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V:\_ODDĚLENÍ PROJEKTŮ A STRATEGIE\REALIZUJEME\EXTERNÍ DOTAČNÍ PROJEKTY\MAP ORP Ostrava\MAP IV\Řídící  výbor\3. jednání ŘV 8.10.2024\Podklady pro 3. jednání ŘV\"/>
    </mc:Choice>
  </mc:AlternateContent>
  <xr:revisionPtr revIDLastSave="0" documentId="13_ncr:1_{A4742E0A-531A-4FB8-889B-3F104BCD0B4D}" xr6:coauthVersionLast="47" xr6:coauthVersionMax="47" xr10:uidLastSave="{00000000-0000-0000-0000-000000000000}"/>
  <bookViews>
    <workbookView xWindow="-120" yWindow="-120" windowWidth="29040" windowHeight="15840" tabRatio="394" activeTab="1" xr2:uid="{00000000-000D-0000-FFFF-FFFF00000000}"/>
  </bookViews>
  <sheets>
    <sheet name="MŠ" sheetId="2" r:id="rId1"/>
    <sheet name="ZŠ" sheetId="3" r:id="rId2"/>
    <sheet name="zajmové, neformalní, cel" sheetId="4" r:id="rId3"/>
    <sheet name="Pokyny, info" sheetId="1" r:id="rId4"/>
    <sheet name="Úvodní strana" sheetId="5" r:id="rId5"/>
  </sheets>
  <definedNames>
    <definedName name="_xlnm._FilterDatabase" localSheetId="0" hidden="1">MŠ!$A$3:$IO$155</definedName>
    <definedName name="_xlnm._FilterDatabase" localSheetId="2" hidden="1">'zajmové, neformalní, cel'!$A$4:$IV$43</definedName>
    <definedName name="_xlnm._FilterDatabase" localSheetId="1" hidden="1">ZŠ!$A$4:$IL$372</definedName>
    <definedName name="_xlnm.Print_Area" localSheetId="0">MŠ!$A$1:$S$188</definedName>
    <definedName name="_xlnm.Print_Area" localSheetId="2">'zajmové, neformalní, cel'!$A$1:$S$68</definedName>
    <definedName name="_xlnm.Print_Area" localSheetId="1">ZŠ!$A$1:$Z$438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256" i="3" l="1"/>
  <c r="K37" i="4" l="1"/>
  <c r="K36" i="4" l="1"/>
  <c r="M295" i="3" l="1"/>
  <c r="M381" i="3" l="1"/>
  <c r="M382" i="3"/>
  <c r="M383" i="3"/>
  <c r="M384" i="3"/>
  <c r="M385" i="3"/>
  <c r="M386" i="3"/>
  <c r="M387" i="3"/>
  <c r="M388" i="3"/>
  <c r="M389" i="3"/>
  <c r="M390" i="3"/>
  <c r="M391" i="3"/>
  <c r="M392" i="3"/>
  <c r="M393" i="3"/>
  <c r="M274" i="3" l="1"/>
  <c r="M272" i="3"/>
  <c r="K12" i="4" l="1"/>
  <c r="K11" i="4"/>
  <c r="K10" i="4"/>
  <c r="K9" i="4"/>
  <c r="M407" i="3" l="1"/>
  <c r="M406" i="3"/>
  <c r="M405" i="3"/>
  <c r="M404" i="3"/>
  <c r="M403" i="3"/>
  <c r="M402" i="3"/>
  <c r="M251" i="3"/>
  <c r="M83" i="2"/>
  <c r="M167" i="2" l="1"/>
  <c r="M166" i="2"/>
  <c r="M165" i="2"/>
  <c r="M164" i="2"/>
  <c r="M163" i="2"/>
  <c r="M162" i="2"/>
  <c r="M161" i="2"/>
  <c r="M401" i="3"/>
  <c r="K35" i="4" l="1"/>
  <c r="K34" i="4"/>
  <c r="K32" i="4"/>
  <c r="M226" i="3" l="1"/>
  <c r="M171" i="3"/>
  <c r="M61" i="2"/>
  <c r="M354" i="3" l="1"/>
  <c r="K31" i="4" l="1"/>
  <c r="K30" i="4"/>
  <c r="K29" i="4" l="1"/>
  <c r="K28" i="4"/>
  <c r="K27" i="4"/>
  <c r="M160" i="2" l="1"/>
  <c r="M159" i="2"/>
  <c r="M158" i="2"/>
  <c r="M157" i="2"/>
  <c r="M156" i="2"/>
  <c r="M380" i="3"/>
  <c r="M210" i="3"/>
  <c r="M209" i="3"/>
  <c r="M31" i="3" l="1"/>
  <c r="K38" i="4" l="1"/>
  <c r="M133" i="2" l="1"/>
  <c r="M378" i="3" l="1"/>
  <c r="M379" i="3"/>
  <c r="M377" i="3"/>
  <c r="M376" i="3"/>
  <c r="M375" i="3"/>
  <c r="M26" i="3"/>
  <c r="M21" i="3"/>
  <c r="M146" i="2"/>
  <c r="M145" i="2"/>
  <c r="M126" i="2"/>
  <c r="M125" i="2"/>
  <c r="M17" i="2"/>
  <c r="M15" i="2"/>
  <c r="M105" i="2"/>
  <c r="M31" i="2"/>
  <c r="M29" i="2"/>
  <c r="M374" i="3" l="1"/>
  <c r="M77" i="3" l="1"/>
  <c r="M73" i="3"/>
  <c r="M372" i="3" l="1"/>
  <c r="M371" i="3"/>
  <c r="M68" i="3"/>
  <c r="M363" i="3" l="1"/>
  <c r="M364" i="3"/>
  <c r="M365" i="3"/>
  <c r="M366" i="3"/>
  <c r="M367" i="3"/>
  <c r="M368" i="3"/>
  <c r="M369" i="3"/>
  <c r="M370" i="3"/>
  <c r="M151" i="2"/>
  <c r="M152" i="2"/>
  <c r="M153" i="2"/>
  <c r="M154" i="2"/>
  <c r="M155" i="2"/>
  <c r="M149" i="2"/>
  <c r="M150" i="2"/>
  <c r="M103" i="3"/>
  <c r="M102" i="3"/>
  <c r="M101" i="3"/>
  <c r="M89" i="3"/>
  <c r="M88" i="3"/>
  <c r="M87" i="3"/>
  <c r="M86" i="3"/>
  <c r="M144" i="3"/>
  <c r="M142" i="3"/>
  <c r="M142" i="2"/>
  <c r="M237" i="3" l="1"/>
  <c r="M236" i="3"/>
  <c r="M235" i="3"/>
  <c r="M37" i="2" l="1"/>
  <c r="K25" i="4" l="1"/>
  <c r="K24" i="4"/>
  <c r="M148" i="2"/>
  <c r="M147" i="2"/>
  <c r="M66" i="2"/>
  <c r="M67" i="2"/>
  <c r="M68" i="2"/>
  <c r="M285" i="3" l="1"/>
  <c r="M74" i="2" l="1"/>
  <c r="M362" i="3" l="1"/>
  <c r="M119" i="2" l="1"/>
  <c r="M118" i="2"/>
  <c r="M144" i="2" l="1"/>
  <c r="M40" i="2"/>
  <c r="M361" i="3" l="1"/>
  <c r="M360" i="3"/>
  <c r="M288" i="3"/>
  <c r="M284" i="3"/>
  <c r="M217" i="3"/>
  <c r="M33" i="2"/>
  <c r="M359" i="3" l="1"/>
  <c r="M358" i="3"/>
  <c r="M357" i="3"/>
  <c r="M355" i="3"/>
  <c r="M339" i="3"/>
  <c r="M340" i="3"/>
  <c r="M233" i="3"/>
  <c r="M232" i="3"/>
  <c r="M231" i="3"/>
  <c r="M230" i="3"/>
  <c r="M229" i="3"/>
  <c r="M219" i="3"/>
  <c r="M220" i="3"/>
  <c r="M193" i="3"/>
  <c r="M192" i="3"/>
  <c r="M181" i="3"/>
  <c r="M180" i="3"/>
  <c r="M62" i="2"/>
  <c r="M60" i="2"/>
  <c r="M56" i="2"/>
  <c r="M353" i="3" l="1"/>
  <c r="M139" i="2"/>
  <c r="J39" i="4" l="1"/>
  <c r="L169" i="2"/>
  <c r="M408" i="3"/>
  <c r="L409" i="3"/>
  <c r="K19" i="4"/>
  <c r="K20" i="4"/>
  <c r="K21" i="4"/>
  <c r="K22" i="4"/>
  <c r="K23" i="4"/>
  <c r="M352" i="3" l="1"/>
  <c r="M351" i="3"/>
  <c r="M350" i="3"/>
  <c r="M349" i="3"/>
  <c r="M346" i="3"/>
  <c r="M345" i="3"/>
  <c r="M343" i="3"/>
  <c r="M342" i="3"/>
  <c r="M341" i="3"/>
  <c r="M338" i="3"/>
  <c r="M337" i="3"/>
  <c r="M336" i="3"/>
  <c r="M335" i="3"/>
  <c r="M334" i="3"/>
  <c r="M140" i="2"/>
  <c r="M141" i="2"/>
  <c r="M143" i="2"/>
  <c r="M298" i="3" l="1"/>
  <c r="M82" i="2"/>
  <c r="M141" i="3"/>
  <c r="M140" i="3"/>
  <c r="M139" i="3"/>
  <c r="M133" i="3"/>
  <c r="M18" i="3" l="1"/>
  <c r="M17" i="3"/>
  <c r="M9" i="3"/>
  <c r="M128" i="2"/>
  <c r="M127" i="2"/>
  <c r="M316" i="3" l="1"/>
  <c r="M214" i="3" l="1"/>
  <c r="M321" i="3" l="1"/>
  <c r="M294" i="3"/>
  <c r="M223" i="3"/>
  <c r="M190" i="3"/>
  <c r="M188" i="3"/>
  <c r="M186" i="3"/>
  <c r="M185" i="3"/>
  <c r="M333" i="3" l="1"/>
  <c r="M290" i="3" l="1"/>
  <c r="M318" i="3" l="1"/>
  <c r="M325" i="3"/>
  <c r="M324" i="3"/>
  <c r="M323" i="3"/>
  <c r="M317" i="3"/>
  <c r="M315" i="3"/>
  <c r="M314" i="3"/>
  <c r="M313" i="3"/>
  <c r="M312" i="3"/>
  <c r="M311" i="3"/>
  <c r="M310" i="3"/>
  <c r="M308" i="3"/>
  <c r="M305" i="3"/>
  <c r="M299" i="3"/>
  <c r="M297" i="3"/>
  <c r="M296" i="3"/>
  <c r="M293" i="3"/>
  <c r="M291" i="3"/>
  <c r="M289" i="3"/>
  <c r="M282" i="3"/>
  <c r="M279" i="3"/>
  <c r="M278" i="3"/>
  <c r="M242" i="3"/>
  <c r="M203" i="3"/>
  <c r="M184" i="3"/>
  <c r="M183" i="3"/>
  <c r="M163" i="3"/>
  <c r="M162" i="3"/>
  <c r="M161" i="3"/>
  <c r="M160" i="3"/>
  <c r="M159" i="3"/>
  <c r="M158" i="3"/>
  <c r="M157" i="3"/>
  <c r="M156" i="3"/>
  <c r="M155" i="3"/>
  <c r="M43" i="3"/>
  <c r="M40" i="3"/>
  <c r="M38" i="3"/>
  <c r="M37" i="3"/>
  <c r="M36" i="3"/>
  <c r="M35" i="3"/>
  <c r="M20" i="3"/>
  <c r="M19" i="3"/>
  <c r="M16" i="3"/>
  <c r="M137" i="2"/>
  <c r="M136" i="2"/>
  <c r="M135" i="2"/>
  <c r="M134" i="2"/>
  <c r="M132" i="2"/>
  <c r="M131" i="2"/>
  <c r="M130" i="2"/>
  <c r="M122" i="2"/>
  <c r="M120" i="2"/>
  <c r="M116" i="2"/>
  <c r="M115" i="2"/>
  <c r="M110" i="2"/>
  <c r="M109" i="2"/>
  <c r="M108" i="2"/>
  <c r="M106" i="2"/>
  <c r="M104" i="2"/>
  <c r="M103" i="2"/>
  <c r="M102" i="2"/>
  <c r="M101" i="2"/>
  <c r="M100" i="2"/>
  <c r="M98" i="2"/>
  <c r="M97" i="2"/>
  <c r="M96" i="2"/>
  <c r="M87" i="2"/>
  <c r="M88" i="2"/>
  <c r="M69" i="2"/>
  <c r="M70" i="2"/>
  <c r="M71" i="2"/>
  <c r="M72" i="2"/>
  <c r="M73" i="2"/>
  <c r="M51" i="2"/>
  <c r="M50" i="2"/>
  <c r="M44" i="2"/>
  <c r="M35" i="2"/>
  <c r="M28" i="2"/>
  <c r="M138" i="2"/>
  <c r="M332" i="3"/>
  <c r="M331" i="3"/>
  <c r="M330" i="3"/>
  <c r="M329" i="3"/>
  <c r="K18" i="4"/>
  <c r="K17" i="4"/>
  <c r="K16" i="4"/>
  <c r="M327" i="3" l="1"/>
  <c r="M168" i="3"/>
  <c r="M167" i="3"/>
  <c r="M165" i="3"/>
  <c r="M326" i="3" l="1"/>
  <c r="M283" i="3" l="1"/>
  <c r="M267" i="3"/>
  <c r="M266" i="3"/>
  <c r="M263" i="3"/>
  <c r="M262" i="3"/>
  <c r="M261" i="3"/>
  <c r="M260" i="3"/>
  <c r="M259" i="3"/>
  <c r="M258" i="3"/>
  <c r="M152" i="3"/>
  <c r="M151" i="3"/>
  <c r="M150" i="3"/>
  <c r="M149" i="3"/>
  <c r="M148" i="3"/>
  <c r="M147" i="3"/>
  <c r="M146" i="3"/>
  <c r="M145" i="3"/>
  <c r="M138" i="3"/>
  <c r="M132" i="3"/>
  <c r="M130" i="3"/>
  <c r="M129" i="3"/>
  <c r="M119" i="3"/>
  <c r="M118" i="3"/>
  <c r="M117" i="3"/>
  <c r="M116" i="3"/>
  <c r="M115" i="3"/>
  <c r="M114" i="3"/>
  <c r="M113" i="3"/>
  <c r="M112" i="3"/>
  <c r="M111" i="3"/>
  <c r="M110" i="3"/>
  <c r="M109" i="3"/>
  <c r="M108" i="3"/>
  <c r="M107" i="3"/>
  <c r="M106" i="3"/>
  <c r="M105" i="3"/>
  <c r="M81" i="3"/>
  <c r="M80" i="3"/>
  <c r="M79" i="3"/>
  <c r="M78" i="3"/>
  <c r="M76" i="3"/>
  <c r="M75" i="3"/>
  <c r="M74" i="3"/>
  <c r="M72" i="3"/>
  <c r="M71" i="3"/>
  <c r="M70" i="3"/>
  <c r="M45" i="2" l="1"/>
  <c r="M199" i="3"/>
  <c r="M198" i="3"/>
  <c r="M197" i="3"/>
  <c r="M44" i="3" l="1"/>
  <c r="M27" i="3" l="1"/>
  <c r="M13" i="3"/>
  <c r="M12" i="3"/>
  <c r="M11" i="3"/>
  <c r="M10" i="3"/>
  <c r="M86" i="2"/>
  <c r="M85" i="2"/>
  <c r="M27" i="2"/>
  <c r="M26" i="2"/>
  <c r="M14" i="2"/>
  <c r="M11" i="2"/>
  <c r="M7" i="2"/>
  <c r="M6" i="2"/>
  <c r="M4" i="2"/>
  <c r="A45" i="4" l="1"/>
  <c r="A414" i="3"/>
  <c r="M39" i="2" l="1"/>
  <c r="M66" i="3" l="1"/>
  <c r="M94" i="2" l="1"/>
  <c r="M80" i="2" l="1"/>
  <c r="M79" i="2"/>
  <c r="M78" i="2"/>
  <c r="M52" i="2" l="1"/>
  <c r="M62" i="3"/>
  <c r="M61" i="3"/>
  <c r="M276" i="3"/>
  <c r="M57" i="3"/>
  <c r="M55" i="3"/>
  <c r="M54" i="3"/>
  <c r="M52" i="3"/>
  <c r="M51" i="3"/>
  <c r="M301" i="3"/>
  <c r="M300" i="3"/>
  <c r="M53" i="2"/>
  <c r="M54" i="2"/>
  <c r="M58" i="2"/>
  <c r="M59" i="2"/>
  <c r="M75" i="2"/>
  <c r="M76" i="2"/>
  <c r="M77" i="2"/>
  <c r="M81" i="2"/>
  <c r="M89" i="2"/>
  <c r="M90" i="2"/>
  <c r="M91" i="2"/>
  <c r="M92" i="2"/>
  <c r="M93" i="2"/>
  <c r="K6" i="4"/>
  <c r="K7" i="4"/>
  <c r="K8" i="4"/>
  <c r="K13" i="4"/>
  <c r="K14" i="4"/>
  <c r="K15" i="4"/>
  <c r="M6" i="3"/>
  <c r="M7" i="3"/>
  <c r="M8" i="3"/>
  <c r="M28" i="3"/>
  <c r="M29" i="3"/>
  <c r="M30" i="3"/>
  <c r="M32" i="3"/>
  <c r="M33" i="3"/>
  <c r="M34" i="3"/>
  <c r="M39" i="3"/>
  <c r="M45" i="3"/>
  <c r="M46" i="3"/>
  <c r="M47" i="3"/>
  <c r="M153" i="3"/>
  <c r="M154" i="3"/>
  <c r="M164" i="3"/>
  <c r="M169" i="3"/>
  <c r="M175" i="3"/>
  <c r="M179" i="3"/>
  <c r="M187" i="3"/>
  <c r="M200" i="3"/>
  <c r="M215" i="3"/>
  <c r="M227" i="3"/>
  <c r="M238" i="3"/>
  <c r="M239" i="3"/>
  <c r="M241" i="3"/>
  <c r="M243" i="3"/>
  <c r="M244" i="3"/>
  <c r="M245" i="3"/>
  <c r="M246" i="3"/>
  <c r="M247" i="3"/>
  <c r="M252" i="3"/>
  <c r="M253" i="3"/>
  <c r="M254" i="3"/>
  <c r="M255" i="3"/>
  <c r="M280" i="3"/>
  <c r="M281" i="3"/>
  <c r="M286" i="3"/>
  <c r="K39" i="4" l="1"/>
  <c r="M169" i="2"/>
  <c r="M409" i="3"/>
</calcChain>
</file>

<file path=xl/sharedStrings.xml><?xml version="1.0" encoding="utf-8"?>
<sst xmlns="http://schemas.openxmlformats.org/spreadsheetml/2006/main" count="7155" uniqueCount="1736">
  <si>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</si>
  <si>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</si>
  <si>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</si>
  <si>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</si>
  <si>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</si>
  <si>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</si>
  <si>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</si>
  <si>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</si>
  <si>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</si>
  <si>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</si>
  <si>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</si>
  <si>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</si>
  <si>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</si>
  <si>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</si>
  <si>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</si>
  <si>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</si>
  <si>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</si>
  <si>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</si>
  <si>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</si>
  <si>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</si>
  <si>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</si>
  <si>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</si>
  <si>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</si>
  <si>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</si>
  <si>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</si>
  <si>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</si>
  <si>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</si>
  <si>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</si>
  <si>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</si>
  <si>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</si>
  <si>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</si>
  <si>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r>
      <t xml:space="preserve">v dané oblasti v IROP projekt realizovat (žádost o podporu neprojde hodnocením přijatelnosti). </t>
    </r>
    <r>
      <rPr>
        <sz val="11"/>
        <color indexed="50"/>
        <rFont val="Calibri"/>
        <family val="2"/>
        <charset val="238"/>
      </rPr>
      <t>Oblastí může být zakřížkováno více podle zaměření projektu.</t>
    </r>
    <r>
      <rPr>
        <sz val="11"/>
        <rFont val="Calibri"/>
        <family val="2"/>
        <charset val="238"/>
      </rPr>
      <t xml:space="preserve"> Je třeba věnovat pozornost poznámkám pod tabulkami a upřesnění ve vazbě na některé typy/zaměření pro</t>
    </r>
  </si>
  <si>
    <t>Základní umělecké školy (ZUŠ)</t>
  </si>
  <si>
    <r>
      <t>V případě, že je plánováno žádat o podporu investičního záměru do IROP, je třeba uvést záměr ZUŠ na listě "</t>
    </r>
    <r>
      <rPr>
        <i/>
        <sz val="11"/>
        <color indexed="8"/>
        <rFont val="Calibri"/>
        <family val="2"/>
        <charset val="238"/>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</si>
  <si>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</si>
  <si>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</si>
  <si>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</si>
  <si>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r>
      <rPr>
        <sz val="11"/>
        <rFont val="Calibri"/>
        <family val="2"/>
        <charset val="238"/>
      </rPr>
      <t>je zveřejněn na stránkách</t>
    </r>
    <r>
      <rPr>
        <u/>
        <sz val="11"/>
        <rFont val="Calibri"/>
        <family val="2"/>
        <charset val="238"/>
      </rPr>
      <t xml:space="preserve"> </t>
    </r>
    <r>
      <rPr>
        <u/>
        <sz val="11"/>
        <color indexed="62"/>
        <rFont val="Calibri"/>
        <family val="2"/>
        <charset val="238"/>
      </rPr>
      <t xml:space="preserve"> https://www.mmr.cz/cs/microsites/uzemni-dimenze/map-kap/stratigicke_ramce_map </t>
    </r>
    <r>
      <rPr>
        <u/>
        <sz val="11"/>
        <rFont val="Calibri"/>
        <family val="2"/>
        <charset val="238"/>
      </rPr>
      <t xml:space="preserve">. </t>
    </r>
    <r>
      <rPr>
        <sz val="11"/>
        <rFont val="Calibri"/>
        <family val="2"/>
        <charset val="238"/>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</si>
  <si>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</si>
  <si>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</si>
  <si>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</si>
  <si>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</si>
  <si>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</si>
  <si>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</si>
  <si>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</si>
  <si>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</si>
  <si>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Předpokládaný termín realizace </t>
    </r>
    <r>
      <rPr>
        <i/>
        <sz val="8"/>
        <rFont val="Calibri"/>
        <family val="2"/>
        <charset val="238"/>
      </rPr>
      <t>měsíc, rok</t>
    </r>
  </si>
  <si>
    <r>
      <t>Typ projektu</t>
    </r>
    <r>
      <rPr>
        <sz val="8"/>
        <rFont val="Calibri"/>
        <family val="2"/>
        <charset val="238"/>
      </rPr>
      <t xml:space="preserve"> </t>
    </r>
    <r>
      <rPr>
        <vertAlign val="superscript"/>
        <sz val="8"/>
        <rFont val="Calibri"/>
        <family val="2"/>
        <charset val="238"/>
      </rPr>
      <t>2)</t>
    </r>
  </si>
  <si>
    <t xml:space="preserve">Stav připravenosti projektu k realizaci </t>
  </si>
  <si>
    <t>Název školy</t>
  </si>
  <si>
    <t>Zřizovatel</t>
  </si>
  <si>
    <t>IČ školy</t>
  </si>
  <si>
    <t>IZO školy</t>
  </si>
  <si>
    <t>RED IZO školy</t>
  </si>
  <si>
    <t xml:space="preserve">celkové výdaje projektu  </t>
  </si>
  <si>
    <t xml:space="preserve">z toho předpokládané způsobilé výdaje EFRR </t>
  </si>
  <si>
    <t>zahájení realizace</t>
  </si>
  <si>
    <t>ukončení realizace</t>
  </si>
  <si>
    <t>stručný popis např. zpracovaná PD, zajištěné výkupy, výběr dodavatele</t>
  </si>
  <si>
    <t>vydané stavební povolení ano/ne</t>
  </si>
  <si>
    <t>MŠO, Blahoslavova 6, PO</t>
  </si>
  <si>
    <t>MOb MOaP</t>
  </si>
  <si>
    <t>75027305</t>
  </si>
  <si>
    <t>MSK</t>
  </si>
  <si>
    <t>Ostrava</t>
  </si>
  <si>
    <t>PD</t>
  </si>
  <si>
    <t>Revitalizace školy</t>
  </si>
  <si>
    <t>Rekonstrukce celé budovy (sklepy, fasáda, střecha, okna, voda atd.).</t>
  </si>
  <si>
    <t>ano</t>
  </si>
  <si>
    <t>MŠO, Dvořákova 4, PO</t>
  </si>
  <si>
    <t>75027313</t>
  </si>
  <si>
    <t>Nová mateřská škola</t>
  </si>
  <si>
    <t>Rekonstrukce půdních prostor.</t>
  </si>
  <si>
    <t>X</t>
  </si>
  <si>
    <t>MŠO, Křižíkova 18, PO</t>
  </si>
  <si>
    <t>MŠ Ostrava, Křižíkova 18, p.o. "Nové trendy pro edukační práci"</t>
  </si>
  <si>
    <t>Kamerový systém</t>
  </si>
  <si>
    <t>Zabezpečení prostoru školní zahrady prostřednictvím kamerového systému a doplňkových ochranných čidel napojených na PCO.</t>
  </si>
  <si>
    <t xml:space="preserve">Vybudování umělého kopce na zahradě </t>
  </si>
  <si>
    <t>Úprava jednolitého terénu zahrady MŠ pro sportovní účely.</t>
  </si>
  <si>
    <t xml:space="preserve">Klimatizace </t>
  </si>
  <si>
    <t xml:space="preserve">Klimatizace pro 5 tříd a heren. </t>
  </si>
  <si>
    <t xml:space="preserve">MŠO,  Hornická 43A, PO
</t>
  </si>
  <si>
    <t>Škola pro zítřek</t>
  </si>
  <si>
    <t>Vybudování bezbariérového přístupu a zřízení multifunkční učebny.</t>
  </si>
  <si>
    <t>MŠO, Lechowiczova 8, PO</t>
  </si>
  <si>
    <t>Směle do nových výzev</t>
  </si>
  <si>
    <t>ne</t>
  </si>
  <si>
    <t>MŠO, Na Jízdárně 19a, PO</t>
  </si>
  <si>
    <t xml:space="preserve">
600144551</t>
  </si>
  <si>
    <t>Modernizace MŠ</t>
  </si>
  <si>
    <t>MŠ Na Jízdárně - nové trendy ve výuce</t>
  </si>
  <si>
    <t>Modernizace vybavení stávajících učeben pro využívání moderních technik výuky nejmenších dětí.</t>
  </si>
  <si>
    <t>ZŠ a MŠO, Ostrčilova 10, PO</t>
  </si>
  <si>
    <t>Rekonstrukce toalet v suterénu MŠ</t>
  </si>
  <si>
    <t>Zázemí pro zájmové vzdělávání v MŠ</t>
  </si>
  <si>
    <t>MŠO, Poděbradova 19, PO</t>
  </si>
  <si>
    <t>Podlaha MŠ</t>
  </si>
  <si>
    <t xml:space="preserve">Realizace rekonstrukce podlahy ve sklepních prostorech MŠ, které slouží jako výdejna jídla a zázemí pro správní zaměstnance. Cílem je dát stav podlahy do souladu s platnými legislativními předpisy a tím se vyhnout dalším pokutám ze strany hygieny. </t>
  </si>
  <si>
    <t>Zázemí pro pedagogy MŠ</t>
  </si>
  <si>
    <t xml:space="preserve">Cílem realizace je rekonstrukce půdních prostorů MŠ s využitím jako zázemí pro zaměstnance - sborovna, archív MŠ, šatna pro zaměstnance. Výsledkem bude zlepšní pracovních podmínek pro práci všech zaměstnanců MŠ.  </t>
  </si>
  <si>
    <t>Sociální zařízení pro dět</t>
  </si>
  <si>
    <t xml:space="preserve">Cílem je vybudovat sprchový kout ve sklepních prostorech MŠ, který je potřebný k umývání dětí. Výsledkem projektu bude snažší zpřístupnění hygienického vybavení pro děti a doplnění stavu sprchových koutu na MŠ. </t>
  </si>
  <si>
    <t>Interaktivní tabule</t>
  </si>
  <si>
    <t xml:space="preserve">Cílem je vybavit MŠ interaktivní tabuli a aktivně ji využívat ve výchovně - vzdělávacím programu. </t>
  </si>
  <si>
    <t>MŠO, Repinova 19, PO</t>
  </si>
  <si>
    <t>Rekonstrukce a modernizace sociálního zařízení pro děti</t>
  </si>
  <si>
    <t>Rekonstrukce a modernizace sociálního zařízení pro zaměstnance školy</t>
  </si>
  <si>
    <t>Mateřská škola Repinova 19, příspěvková organizace</t>
  </si>
  <si>
    <t>Za lepší vzdělávání</t>
  </si>
  <si>
    <t>MŠO,  Šafaříkova 9, PO</t>
  </si>
  <si>
    <t>Ať je nám tu spolu hezky</t>
  </si>
  <si>
    <t>MŠO,  Špálova 9, PO</t>
  </si>
  <si>
    <t>MŠ Špálova 32</t>
  </si>
  <si>
    <t>Zázemí pro přírodní vědy, technické a řemeslné obory, práce s digitálními technologiemi.</t>
  </si>
  <si>
    <t>MŠO, Varenská 2a, PO</t>
  </si>
  <si>
    <t>Modernizace školního hřiště Varenská</t>
  </si>
  <si>
    <t>Talentcentrum Varenská</t>
  </si>
  <si>
    <t>Zastínění venkovních teras</t>
  </si>
  <si>
    <t>Základní škola a Mateřská škola Vřesina, okres Ostrava-město, příspěvková organizace</t>
  </si>
  <si>
    <t>Obec Vřesina, Hlavní 24, 7482 Vřesina</t>
  </si>
  <si>
    <t>Vybavení tříd MŠ ICT technologiemi</t>
  </si>
  <si>
    <t>ORP Ostrava</t>
  </si>
  <si>
    <t>Vřesina</t>
  </si>
  <si>
    <t>projekt je v přípravě</t>
  </si>
  <si>
    <t>Polytechnické vzdělávání v MŠ</t>
  </si>
  <si>
    <t>Mateřská škola Ostrava-Bartovice,  Za Ještěrkou 8, příspěvková organizace</t>
  </si>
  <si>
    <t>Statutární město Ostrava, městský obvod Radvanice a Bartovice</t>
  </si>
  <si>
    <t>Školka plná radosti a bezpečí</t>
  </si>
  <si>
    <t>MOb Radvanice a Bartovice</t>
  </si>
  <si>
    <t>Realizace digitálního koutku pro děti, nové vybavení školní zahrady hracími prvky pro děti, nové chodníky v areálu školy, oplocení objektu, vybudování bezbariérového přístupu do školy.</t>
  </si>
  <si>
    <t>PD není zpracována</t>
  </si>
  <si>
    <t>Mateřská škola Ostrava-Radvanice, Těšínská 279, příspěvková organizace</t>
  </si>
  <si>
    <t>Statutární město Ostrava,  městský obvod Radvanice a Bartovice</t>
  </si>
  <si>
    <t>Hrajeme si s panáčkem Digi</t>
  </si>
  <si>
    <t>Mateřská škola Ostrava-Vítkovice, Prokopa Velikého 37, příspěvková organizace</t>
  </si>
  <si>
    <t>Rekonstrukce mateřské školy Prokopa Velikého</t>
  </si>
  <si>
    <t>Budova z roku 1896 nevyhovuje současným potřebám školy, a je vyžadována její kompletní rekonstrukce. Rekonstrukce bude zaměřena na vnitřní i vnější stavební úpravy.</t>
  </si>
  <si>
    <t>x</t>
  </si>
  <si>
    <t>Revitalizace zahrad</t>
  </si>
  <si>
    <t xml:space="preserve">projekt je ve fázi záměru </t>
  </si>
  <si>
    <t>Rekonstrukce umýváren a záchodů</t>
  </si>
  <si>
    <t>Rekonstrukce umýváren a záchodů, zvýšení počtu záchodových mís a umyvadel dle požadavků hygienických norem, zajištění hygienického zavěšení ručníků, upravení nevyhovující výšky umyvadel.</t>
  </si>
  <si>
    <t>MOb Slezská Ostrava</t>
  </si>
  <si>
    <t>Slezská Ostrava</t>
  </si>
  <si>
    <t>Zpracovaná PD</t>
  </si>
  <si>
    <t>Mateřská škola Ostrava - Nová Bělá, Na Pláni 2, příspěvková organizace</t>
  </si>
  <si>
    <t>Statutární město Ostrava, Úřad městského obvodu Nová Bělá     </t>
  </si>
  <si>
    <t>Venkovní environmentální učebna</t>
  </si>
  <si>
    <t>Statutární město Ostrava</t>
  </si>
  <si>
    <t>Ostrava - Nová Bělá</t>
  </si>
  <si>
    <t>zastřešená dřevěná venkovní učebna + skleník na pokusy, objevy, pěstování - učení v přírodě</t>
  </si>
  <si>
    <t>01/2023</t>
  </si>
  <si>
    <t>12/2027</t>
  </si>
  <si>
    <t>příprava projektového záměru</t>
  </si>
  <si>
    <t>Venkovní dětské hřiště</t>
  </si>
  <si>
    <t>hřiště na basketbal, florbal, fotbal atd. - rozvíjení pohybové obratnosti dětí MŠ</t>
  </si>
  <si>
    <t>IT učebna</t>
  </si>
  <si>
    <t xml:space="preserve">interaktivní tabule (dispej) s vestavným PC na mobilním stojanu s naklápěním do dvou tříd </t>
  </si>
  <si>
    <t>Mateřská škola Klimkovice, p. o.</t>
  </si>
  <si>
    <t>Město Klimkovice</t>
  </si>
  <si>
    <t>Rekonstrukce budovy mateřské školy</t>
  </si>
  <si>
    <t>Klimkovice</t>
  </si>
  <si>
    <t>výměny oken, zateplení, nová střecha, rukodělný koutek</t>
  </si>
  <si>
    <t>06/2021</t>
  </si>
  <si>
    <t>08/2021</t>
  </si>
  <si>
    <t>zrealizováno</t>
  </si>
  <si>
    <t>Didaktické vybavení zahrady MŠ</t>
  </si>
  <si>
    <t>pořízení a zabudování  didaktických pomůcek pro venkovní užití</t>
  </si>
  <si>
    <t>07/2022</t>
  </si>
  <si>
    <t>08/2022</t>
  </si>
  <si>
    <t>zpracována studie</t>
  </si>
  <si>
    <t>Základní škola a mateřská škola Ostrava-Zábřeh, Březinova 52, příspěvková organizace</t>
  </si>
  <si>
    <t>ÚMOb Ostrava-Jih</t>
  </si>
  <si>
    <t>70978336</t>
  </si>
  <si>
    <t>102508912</t>
  </si>
  <si>
    <t>600145239</t>
  </si>
  <si>
    <t>Revitalizace prostranství před mateřskou školou ZŠ a MŠ Březinova</t>
  </si>
  <si>
    <t>2022</t>
  </si>
  <si>
    <t>2025</t>
  </si>
  <si>
    <t>květen 2021: analýza současného stavu, vytvoření projektové fiche,  květen 2021: zajištění souhlasu zřizovatele s podáním projektu do MAP, červen 2021: získání souhlasného stanoviska ŘV MAP, 2022 - 2023: dotační řízení ITI/OP J.A.Komenský/IROP, 2023 - 202</t>
  </si>
  <si>
    <t>Revitalizace interiéru MŠ a řešení bezbarierovosti MŠ</t>
  </si>
  <si>
    <t>Revitalizace plotu mateřské školy</t>
  </si>
  <si>
    <t>Základní škola a mateřská škola Ostrava-Zábřeh, Volgogradská 6B, příspěvková organizace</t>
  </si>
  <si>
    <t>70978328</t>
  </si>
  <si>
    <t>Zajištění konektivity mateřské školy</t>
  </si>
  <si>
    <t>Vybudování odborných učeben a zajištění konektivity mateřské školy Volgogradská, které ve škole citelně chybí. Díky vybudování se zvýší kvalita vzdělávání žáků a zvýší se také kvalita přípravy učitelů na výuku.</t>
  </si>
  <si>
    <t>2024</t>
  </si>
  <si>
    <t>zpracovaná PD</t>
  </si>
  <si>
    <t>NE</t>
  </si>
  <si>
    <t>ZŠ a MŠ MUDr. Emílie Lukášové Ostrava-Hrabůvka, Klegova 29, příspěvková organizace</t>
  </si>
  <si>
    <t>Interaktivní mateřská škola</t>
  </si>
  <si>
    <t>Zkvalitnění předškolního vzdělávání</t>
  </si>
  <si>
    <t>studie</t>
  </si>
  <si>
    <t>výběr dodavatele</t>
  </si>
  <si>
    <t>Základní škola a mateřská škola Ostrava-Hošťálkovice, Výhledy 210, příspěvková organizace</t>
  </si>
  <si>
    <t>SMO, MO Hošťálkovice, Rynky 277, Hošťálkovice, 725 28 Ostrava</t>
  </si>
  <si>
    <t>Rozšíření kapacity MŠ Ostrava-Hošťálkovice</t>
  </si>
  <si>
    <t>Ostrava-Hošťálkovice</t>
  </si>
  <si>
    <t>Výstavba nové budovy mateřské školy v Ostravě-Hošťálkovicích pro účely navýšení kapacity o 1 oddělení</t>
  </si>
  <si>
    <t>Mateřská škola Dolní Lhota, příspěvková organizace</t>
  </si>
  <si>
    <t>Obec Dolní Lhota</t>
  </si>
  <si>
    <t>Relax ve školce</t>
  </si>
  <si>
    <t>Dolní Lhota</t>
  </si>
  <si>
    <t>Vybudování prostor pro odpočinek v průběhu dne, relaxační prostor</t>
  </si>
  <si>
    <t>Projektový záměr</t>
  </si>
  <si>
    <t>Vybudování zázemí pro pedagogy</t>
  </si>
  <si>
    <t>Vybudování nové ředitelny a zázemí pro pedagogy</t>
  </si>
  <si>
    <t>Mateřská škola, Ostrava-Poruba, Dvorní 763, přísp. org.</t>
  </si>
  <si>
    <t>MOb Poruba</t>
  </si>
  <si>
    <t>674000544</t>
  </si>
  <si>
    <t>Revitalizace elektroinstalace v MŠ</t>
  </si>
  <si>
    <t>Ostrava-Poruba</t>
  </si>
  <si>
    <t>2023</t>
  </si>
  <si>
    <t>2026</t>
  </si>
  <si>
    <t>Dětský svět v pohybu</t>
  </si>
  <si>
    <t>2027</t>
  </si>
  <si>
    <t>Enviromentální a technické centrum pro předškolní vzdělávání</t>
  </si>
  <si>
    <t>Mateřská škola, Ostrava-Poruba, Dětská 920, přísp. org.</t>
  </si>
  <si>
    <t>70984646</t>
  </si>
  <si>
    <t>674000536</t>
  </si>
  <si>
    <t>Inovace učeben a bezbariérové zpřístupnění do MŠ</t>
  </si>
  <si>
    <t>Vyřešení bezbariérovosti MŠ, modernizace tříd včetně vybavení IT technologiemi.</t>
  </si>
  <si>
    <t>Mateřská škola, Ostrava-Poruba, Nezvalovo nám. 856, přísp. org.</t>
  </si>
  <si>
    <t>70984379</t>
  </si>
  <si>
    <t>674000528</t>
  </si>
  <si>
    <t>Inovace jednotlivých učeben a bezbariérové zpřístupnění do MŠ</t>
  </si>
  <si>
    <t>Mateřská škola Čtyřlístek, Ostrava-Poruba, Skautská 1082, přísp. org.</t>
  </si>
  <si>
    <t>70984638</t>
  </si>
  <si>
    <t>674000595</t>
  </si>
  <si>
    <t>Škola bez bariér, s kreativitou a s využitím techniky</t>
  </si>
  <si>
    <t>70984662</t>
  </si>
  <si>
    <t>600144208</t>
  </si>
  <si>
    <t>Škola s relaxací, s technikou a bez bariér</t>
  </si>
  <si>
    <t>Mateřská škola, Ostrava-Poruba, Jana Šoupala 1611, přísp. org.</t>
  </si>
  <si>
    <t>70984671</t>
  </si>
  <si>
    <t>674000552</t>
  </si>
  <si>
    <t>Moderní mateřská škola bez bariér</t>
  </si>
  <si>
    <t>Mateřská škola, Ostrava-Poruba, Oty Synka 1834, přísp. org.</t>
  </si>
  <si>
    <t>70984689</t>
  </si>
  <si>
    <t>674000587</t>
  </si>
  <si>
    <t>Zahrada, cesta do světa poznání</t>
  </si>
  <si>
    <t>zpracovaný projekt, vybrán dodavatel</t>
  </si>
  <si>
    <t>Snoezelen místnost</t>
  </si>
  <si>
    <t>Mateřská škola, Ostrava-Poruba, V. Makovského 4429, přísp. org.</t>
  </si>
  <si>
    <t>70984697</t>
  </si>
  <si>
    <t>674000579</t>
  </si>
  <si>
    <t>Objevujeme svět</t>
  </si>
  <si>
    <t>Za vzděláním bezpečně a s radostí</t>
  </si>
  <si>
    <t>Mateřská škola, Ostrava-Poruba, Čs. exilu 670, přísp. org.</t>
  </si>
  <si>
    <t>Zateplení fasády MŠ Čs. exilu 670</t>
  </si>
  <si>
    <t>Zateplení střechy MŠ J. Šoupala 1611</t>
  </si>
  <si>
    <t>Zateplení střechy MŠ Jana Šoupala 1611</t>
  </si>
  <si>
    <t>Mateřská škola Vratimov, Na Vyhlídce 25</t>
  </si>
  <si>
    <t>Město Vratimov</t>
  </si>
  <si>
    <t>Bezbariérový přístup</t>
  </si>
  <si>
    <t>MŠ Vratimov Horní Datyně</t>
  </si>
  <si>
    <t>MŠ má 3 budovy, každá potřebuje bezbarierový přístup</t>
  </si>
  <si>
    <t>fáze příprav</t>
  </si>
  <si>
    <t>Zahrada očima dětí</t>
  </si>
  <si>
    <t xml:space="preserve">MŠ Vratimov </t>
  </si>
  <si>
    <t>Vytvoření herních a edukačních prvků</t>
  </si>
  <si>
    <t>VIII.24</t>
  </si>
  <si>
    <t>ve fázi záměru</t>
  </si>
  <si>
    <t>Základní škola a mateřská škola Montessori Ostrava</t>
  </si>
  <si>
    <t>MONTE VZDĚLÁVACÍ INSTITUT, s.r.o. Matrosovova 833/14, Hulváky, 709 00 Ostrava</t>
  </si>
  <si>
    <t xml:space="preserve">Energetické úspory ZŠ a MŠ Montessori Ostrava
</t>
  </si>
  <si>
    <t>Ostrava-Mariánské Hory a Hulváky</t>
  </si>
  <si>
    <t>Snížení energetických ztrát objektu ZŠ a MŠ, zateplení obálky budovy, výměna oken</t>
  </si>
  <si>
    <t xml:space="preserve">Parkoviště ZŠ a MŠ Montessori Ostrava
</t>
  </si>
  <si>
    <t xml:space="preserve">Rekonstrukce a rozšíření parkoviště s voděpropustných materiálů, vybudování nezbytného zázemí ZŠ a MŠ
</t>
  </si>
  <si>
    <t>Přírodní zahrada MŠ a ZŠ Montessori Ostrava</t>
  </si>
  <si>
    <t>Vybudodvání venkovního zázemí ZŠ a MŠ formou přírodní zahrady, rozvoj EVVO</t>
  </si>
  <si>
    <t>Mateřská škola Klubíčko, Ostrava - Hrabová, Bažanova 6, přísp. orga.</t>
  </si>
  <si>
    <t>ÚMOb Ostrava - Hrabová</t>
  </si>
  <si>
    <t>Ostrava- Hrabova</t>
  </si>
  <si>
    <t xml:space="preserve">Penguin´s KINDERGARTEN - mateřská škola PRIGO, s.r.o. </t>
  </si>
  <si>
    <t>PRIGO, s.r.o.</t>
  </si>
  <si>
    <t>Moravská Ostrava</t>
  </si>
  <si>
    <t>Digitalizace v MŠ</t>
  </si>
  <si>
    <t>Revitalizace školní zahrady</t>
  </si>
  <si>
    <t>Nové chodníky v areálu školy, oplocení objektu vč. revitalizace zahrady a hracích prvků</t>
  </si>
  <si>
    <t>PD zpracována, v řízení ÚR a SP</t>
  </si>
  <si>
    <t xml:space="preserve">Školka plná radosti </t>
  </si>
  <si>
    <t>Realizace digitálního koutku pro děti se začleněním digitálních púomůcek do každodenní výuky, pořízení interaktivních panelů do tříd</t>
  </si>
  <si>
    <t>Výstavba nové budovy MŠ Bartovice</t>
  </si>
  <si>
    <t>Výstavba nové budovy k rozšíření kapacity mateřské školy včetně zahrady</t>
  </si>
  <si>
    <t>Výstavba nové budovy MŠ Radvanice</t>
  </si>
  <si>
    <t>Mateřská škola Dolní Lhota, příspěvková organizace, U Školy 76, Dolní Lhota</t>
  </si>
  <si>
    <t>Ostrava - město</t>
  </si>
  <si>
    <t>Realizace polytechnického koutku</t>
  </si>
  <si>
    <t>Mateřská škola Dolní Lhota, příspěvková organizace, U Školy 76, 747 66</t>
  </si>
  <si>
    <t>Přístavba ke stávající budově</t>
  </si>
  <si>
    <t>Základní škola a Mateřská škola Stará Ves nad Ondřejnicí,  příspěvková organizace</t>
  </si>
  <si>
    <t>Obec Stará Ves nad Ondřejnicí</t>
  </si>
  <si>
    <t>Výstavba nové Mš</t>
  </si>
  <si>
    <t>Stará Ves nad Ondřejnicí</t>
  </si>
  <si>
    <t>zpracovaná studie</t>
  </si>
  <si>
    <t>Základní škola a mateřská škola Ostrava - Hrabůvka, Krestova 36A, příspěvková organizace</t>
  </si>
  <si>
    <t>70631743</t>
  </si>
  <si>
    <t>MŠ Ostrava, Poděbradova 19, p.o.</t>
  </si>
  <si>
    <t>Rekonstrukce kuchyně</t>
  </si>
  <si>
    <t>Rekonstrukce půdních prostor</t>
  </si>
  <si>
    <t>Výtah na jídlo</t>
  </si>
  <si>
    <t>Rekonstrukce umýváren</t>
  </si>
  <si>
    <t>MRŇOUSKOVA MATEŘSKÁ ŠKOLA, školská právnická osoba</t>
  </si>
  <si>
    <t>Mrňousek CZ s.r.o.</t>
  </si>
  <si>
    <t>Rozvoj polytechnických dovedností dětí v Mrňouskově mš</t>
  </si>
  <si>
    <t>Mateřská škola Ostrava-Plesná, příspěvková organizace</t>
  </si>
  <si>
    <t>Statutární město Ostrava, Městký obvod Plesná</t>
  </si>
  <si>
    <t>Rekonstrukce a modernizace kuchyně</t>
  </si>
  <si>
    <t>Statutární město Ostrava, Městský obvod Plesná</t>
  </si>
  <si>
    <t>Změna způsobu vytápění pracoviště MŠ V Zahradách 2148</t>
  </si>
  <si>
    <t>Pořízení nových kuchyňských spotřebičů (konvektomat, pečicí pánev, robot, apod.) a kuchyňského zařízení (nerezové stoly, boxy, apod.)</t>
  </si>
  <si>
    <t>seznam</t>
  </si>
  <si>
    <t xml:space="preserve">Modernizace sportoviště
</t>
  </si>
  <si>
    <t xml:space="preserve">Rekonstrukce sportoviště na multifunkční hřiště
</t>
  </si>
  <si>
    <t>Projektová a prováděcí dokumentace</t>
  </si>
  <si>
    <t>Přírodní zahrada MŠ a ZŠ Montessori Ostrava, pracoviště Svinov</t>
  </si>
  <si>
    <t>Ostrava Svinov</t>
  </si>
  <si>
    <t>město Šenov</t>
  </si>
  <si>
    <t>Zvýšení kapacity MŠ Šenov</t>
  </si>
  <si>
    <t>Město Šenov</t>
  </si>
  <si>
    <t xml:space="preserve">Záměrem projektu je navýšení kapacity MŠ o 50 dětí, tj. 2 třídy formou výstavby modulární školky umístěné na pozemku stávající školky s č. parcelním 3185/1 v Šenově u Ostravy. </t>
  </si>
  <si>
    <t>studie, zpracování PD</t>
  </si>
  <si>
    <t>MŠ Lipová - rekonstrukce vybavení kuchyně</t>
  </si>
  <si>
    <t xml:space="preserve">Zvýšení kapacity jídelny z důvodu zvyšování kapacity MŠ, obnova zastaralého vybavení z důvodu dodržní aktuálně platných hygienických a provozních předpisů. </t>
  </si>
  <si>
    <t>průzkum trhu - konzultace s dodavateli</t>
  </si>
  <si>
    <t>MŠ Lapačka - rekonstrukce výdejny stravy</t>
  </si>
  <si>
    <t xml:space="preserve">Rekonstrukce prostor výdejny jídel z důvodu obnovy rozvodu vody, kanalizace, sanitarního zařízení a doplnění gastrovybavení. </t>
  </si>
  <si>
    <t>průzkum trhu - cenové nabídky</t>
  </si>
  <si>
    <t>INškolka s.r.o.</t>
  </si>
  <si>
    <t>Fáze přípravy</t>
  </si>
  <si>
    <t>Ne</t>
  </si>
  <si>
    <t>InClub z.s.</t>
  </si>
  <si>
    <t>nové projekty</t>
  </si>
  <si>
    <t>projekty, kterou nebudou realizovány nebo jsou již zrealizovány</t>
  </si>
  <si>
    <t>Pozn.</t>
  </si>
  <si>
    <t>1) Uveďte celkové předpokládané náklady na realizaci projektu. Podíl EFRR bude doplněn/přepočten ve finální verzi MAP určené ke zveřejnění.</t>
  </si>
  <si>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</si>
  <si>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</si>
  <si>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</si>
  <si>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</si>
  <si>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</si>
  <si>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</si>
  <si>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8"/>
        <rFont val="Calibri"/>
        <family val="2"/>
        <charset val="238"/>
      </rPr>
      <t xml:space="preserve">v Kč </t>
    </r>
    <r>
      <rPr>
        <i/>
        <vertAlign val="superscript"/>
        <sz val="8"/>
        <rFont val="Calibri"/>
        <family val="2"/>
        <charset val="238"/>
      </rPr>
      <t>1)</t>
    </r>
  </si>
  <si>
    <t>z toho předpokládané způsobilé výdaje EFRR</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</si>
  <si>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</si>
  <si>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</si>
  <si>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</si>
  <si>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</si>
  <si>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</si>
  <si>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</si>
  <si>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</si>
  <si>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t>přírodní vědy</t>
    </r>
    <r>
      <rPr>
        <vertAlign val="superscript"/>
        <sz val="8"/>
        <rFont val="Calibri"/>
        <family val="2"/>
        <charset val="238"/>
      </rPr>
      <t>3)</t>
    </r>
    <r>
      <rPr>
        <sz val="8"/>
        <rFont val="Calibri"/>
        <family val="2"/>
        <charset val="238"/>
      </rPr>
      <t xml:space="preserve"> 
</t>
    </r>
  </si>
  <si>
    <r>
      <t>polytech. vzdělávání</t>
    </r>
    <r>
      <rPr>
        <vertAlign val="superscript"/>
        <sz val="8"/>
        <rFont val="Calibri"/>
        <family val="2"/>
        <charset val="238"/>
      </rPr>
      <t>4)</t>
    </r>
  </si>
  <si>
    <r>
      <t>práce s digi. tech.</t>
    </r>
    <r>
      <rPr>
        <vertAlign val="superscript"/>
        <sz val="8"/>
        <rFont val="Calibri"/>
        <family val="2"/>
        <charset val="238"/>
      </rPr>
      <t>5)</t>
    </r>
    <r>
      <rPr>
        <sz val="8"/>
        <rFont val="Calibri"/>
        <family val="2"/>
        <charset val="238"/>
      </rPr>
      <t xml:space="preserve">
</t>
    </r>
  </si>
  <si>
    <t>Základní škola Šenov, Radniční náměstí 1040, příspěvková organizace</t>
  </si>
  <si>
    <t>Modernizace odborných učeben</t>
  </si>
  <si>
    <t>Modernizace odborných učeben fyziky,chemie a informatiky</t>
  </si>
  <si>
    <t>Příprava projektového záměru, včetně rozpočtu</t>
  </si>
  <si>
    <t>Poradenské pracoviště</t>
  </si>
  <si>
    <t>Vytvoření zázemí  školní poradenské pracoviště</t>
  </si>
  <si>
    <t>Školní družina</t>
  </si>
  <si>
    <t>Vybudování zázemí pro školní družiny</t>
  </si>
  <si>
    <t>Multimediální učebny ZŠ Šenov</t>
  </si>
  <si>
    <t>Projekt připraven k realizaci</t>
  </si>
  <si>
    <t>ZŠ Ostrava, Gajdošova 9, p.o.</t>
  </si>
  <si>
    <t>Gajdoška se mění</t>
  </si>
  <si>
    <t>Vybudování nové učebny z části školních šaten při vstupu do školy. Provedení kompletních stavebních prací. Kompletní materiální vybavení na podporu vzdělávání žáků.</t>
  </si>
  <si>
    <t>ZŠ Ostrava, Gebauerova 8,p.o.</t>
  </si>
  <si>
    <t>Škola pro všechny-moderní, bezpečná i bezbariérová-I. etapa</t>
  </si>
  <si>
    <t>Projekt počítá s bezbariérovým zpřístupněním objektu školy na ulici Gebauerova 8, vytvořením a vybavením odborných učeben, kabinetů, stavbou bezbariérového WC, pořízením kamerového systému a zajištěním konektivity celé školy.</t>
  </si>
  <si>
    <t>Škola pro všechny-moderní, bezpečná i bezbariérová-II. etapa</t>
  </si>
  <si>
    <t>Sportovní a relaxační zázemí školní družiny</t>
  </si>
  <si>
    <t>Projekt počítá s úpravou suterénních prostor školy pro vzdělávací, volnočasové i relaxační aktivity žáků školy se zřetelem zejména na aktivity školní družiny.</t>
  </si>
  <si>
    <t>Sportovní a relaxační zázemí školního klubu a další neformální aktivity školy</t>
  </si>
  <si>
    <t>Projekt počítá s úpravou půdních prostor školy pro vzdělávací, volnočasové i relaxační aktivity žáků školního klubu  i další neformální aktivity školy.</t>
  </si>
  <si>
    <t>„ZŠO IBSENOVA 36- PŘÍRODNÍ ZAHRADA“</t>
  </si>
  <si>
    <t>Projekt řeší terénní, stavební i sadové úpravy okolí školy (pracoviště Ibsenova 36)pro vytvoření přírodní zahrady s mnoha didaktickými prvky, které pomohou vytvořit zázemí pro kvalitní výuku vzdělávacích předmětů v zahradě i volnočasové aktivity žáků.</t>
  </si>
  <si>
    <t xml:space="preserve">PD </t>
  </si>
  <si>
    <t>ZŠ Ostrava, Gen. Píky 13A, p.o.</t>
  </si>
  <si>
    <t>Revitalizace venkovních sportovišť ZŠO, Gen. Píky 13A, PO</t>
  </si>
  <si>
    <t xml:space="preserve">Modernizace odborných učeben a kabinetů vybavení IT technologiemi, nábytkem, výukovými pomůckami. </t>
  </si>
  <si>
    <t>zpracován projektový záměr, průzkum trhu</t>
  </si>
  <si>
    <t>ZŠ Ostrava, Matiční 5, p.o.</t>
  </si>
  <si>
    <t>Matiční škola pro všechny - I. etapa</t>
  </si>
  <si>
    <t>Dobudování půdní vestavby v budově 30. dubna 20 - odborné učebny a učitelské kabinety včetně bezbariérového přístupu, konektivita.</t>
  </si>
  <si>
    <t>Matiční škola pro všechny - II. etapa</t>
  </si>
  <si>
    <t>Dobudování konektivity a bezbariérovosti školy.</t>
  </si>
  <si>
    <t>ZŠ Ostrava, Nádražní 117, p.o.</t>
  </si>
  <si>
    <t>Rozvoj Základní školy, Nádražní 117, p.o. III.</t>
  </si>
  <si>
    <t>Úprava zázemí pro rozvoj čtenářské, matematické, digitální a přírodovědné gramotnosti žáků.</t>
  </si>
  <si>
    <t>Venkovní učebna</t>
  </si>
  <si>
    <t>Úprava zázemí pro rozvoj kompetencí v oblasti EVVO</t>
  </si>
  <si>
    <t>ZŠ a MŠ Ostrava, Ostrčilova 10, p.o.</t>
  </si>
  <si>
    <t>Rekonstrukce školní budovy dílen, jídelny a kuchyně</t>
  </si>
  <si>
    <t>Rekonstrukce učeben</t>
  </si>
  <si>
    <t>Venkovní čítárna</t>
  </si>
  <si>
    <t>Herní venkovní prvky pro školní družinu</t>
  </si>
  <si>
    <t>Vybudování herních prvků pro školní družinu,  kde by byly rozvíjeny především komunikativní, sociální a občanské kompetence. Tyto herní prvky by byly určené pro žáky ve věku 6-12 let, které by sloužily k protažení a aktivnímu odpočinku.</t>
  </si>
  <si>
    <t>Waldorfská ZŠ a MŠ Ostrava, p.o.</t>
  </si>
  <si>
    <t>Škola pro život</t>
  </si>
  <si>
    <t>Modernizace učeben -přírodovědné, informatiky, jazykové, tkalcovské a konektivita, bezbariérovost.</t>
  </si>
  <si>
    <t>Základní škola Vratimov, Masarykovo náměstí 192</t>
  </si>
  <si>
    <t>Město Vratimov, Frýdecká 853/57</t>
  </si>
  <si>
    <t>Navýšení výukových prostor školy</t>
  </si>
  <si>
    <t>Vratimov</t>
  </si>
  <si>
    <t xml:space="preserve">Vybudování venkovní učebny pro výuku přírodovědných oborů, práci zájmových kroužků a pro činnost školní družiny. Rekonstrukce půdních prostor pro vytvoření nových učeben. </t>
  </si>
  <si>
    <t>Pohybem ke zdraví</t>
  </si>
  <si>
    <t>Vybudování nového venkovního hřiště, herních prvků, rekonstrukce tělocvičny a zkvalitnění zázemí pro sportovní aktivity.</t>
  </si>
  <si>
    <t>ve stádiu přípravy</t>
  </si>
  <si>
    <t>Základní škola Vratimov, Masarykovo náměstí 193</t>
  </si>
  <si>
    <t>Město Vratimov, Frýdecká 853/58</t>
  </si>
  <si>
    <t>Interaktivita ve škole</t>
  </si>
  <si>
    <t>Dovybavení učeben potřebnou  interaktivní technikou a dalšími učebními pomůckami (např. notebooky, PC, virtuální realita), zřízení mobilní učebny pro výuku cizích jazyků a informatiky.</t>
  </si>
  <si>
    <t>ZŠ a MŠ Ostrava-Svinov p.o.</t>
  </si>
  <si>
    <t>Městský obvod Svinov</t>
  </si>
  <si>
    <t>Výstavba venkovního sportovního areálu</t>
  </si>
  <si>
    <t>Svinov</t>
  </si>
  <si>
    <t>Výstavba sportovního areálu za budovou ZŠ Bílovecká 10</t>
  </si>
  <si>
    <t>vybudování víceúčelového venkovního sportoviště: běžeckého oválu, tenisové kurty, workoutové hřiště, lanová věž, houpačky</t>
  </si>
  <si>
    <t>lanová věž, houpačky</t>
  </si>
  <si>
    <t>územní rozhodnutí</t>
  </si>
  <si>
    <t>Základní škola speciální, Ostrava - Slezská Ostrava, příspěvková organizace</t>
  </si>
  <si>
    <t>Zasíťování školy</t>
  </si>
  <si>
    <t>zasíťování školy</t>
  </si>
  <si>
    <t>*</t>
  </si>
  <si>
    <t>Učebna robotiky</t>
  </si>
  <si>
    <t xml:space="preserve">Vybudování učebny robotiky, která bude sloužit k rozvoji logického myšlení u žáků. Bude zde vhodný prostor pro výuku robotiky. </t>
  </si>
  <si>
    <t>Přírodovědná učebna</t>
  </si>
  <si>
    <t>Vybudování učebny přírodovědné učebny, která nám umožní s žáky objevovat svět.</t>
  </si>
  <si>
    <t xml:space="preserve">Vytvoření venkovní učebny, která bude sloužit pro žáky školy a školní družiny k různým vzdělávacím programům. </t>
  </si>
  <si>
    <t>Základní škola a Mateřská škola Velká Polom</t>
  </si>
  <si>
    <t>Obec Velká Polom</t>
  </si>
  <si>
    <t>102432759</t>
  </si>
  <si>
    <t>600143392</t>
  </si>
  <si>
    <t>Zvýšení kvality vzdělávání v klíčových kompetencích na Základní škole Velká Polom II.</t>
  </si>
  <si>
    <t>Velká Polom</t>
  </si>
  <si>
    <t>Vybudování bezbarierového přístupu ve škole pro žáky1. stupně, vybudování multimediální učebny, vybudování jazykové učebny</t>
  </si>
  <si>
    <t>Projekt v přípravě</t>
  </si>
  <si>
    <t>Rozšíření zázemí pro sportovní vzdělávání žáků</t>
  </si>
  <si>
    <t>Rozšíření tělocvičny v ZŠ pro výuku tělocviku</t>
  </si>
  <si>
    <t>Vybudování multifunčkní odborné učebny na ZŠ Vřesina</t>
  </si>
  <si>
    <t>Moravskoslezský kraj</t>
  </si>
  <si>
    <t>12 000 000</t>
  </si>
  <si>
    <t>Základní škola Ostrava-Radvanice, Vrchlického 5, příspěvková organizace</t>
  </si>
  <si>
    <t>Učebna přírodních věd</t>
  </si>
  <si>
    <t>Rekonstrukce stávající kmenové učebny a vybudování nové učebny přírodních věd</t>
  </si>
  <si>
    <t>Interaktivní učebna jazykových předmětů</t>
  </si>
  <si>
    <t>Vybudování nové učebny ve stávající běžné účebně</t>
  </si>
  <si>
    <t>Chemická učebna</t>
  </si>
  <si>
    <t>Modenizace - rekonstrukce stávající učebny</t>
  </si>
  <si>
    <t>Fyzikální učebna</t>
  </si>
  <si>
    <t>Vybudování nové učebny ve stávající environmentální učebně</t>
  </si>
  <si>
    <t>Základní škola Ostrava-Vítkovice, Šalounova 56, příspěvková organizace</t>
  </si>
  <si>
    <t>MOb Vítkovice</t>
  </si>
  <si>
    <t xml:space="preserve">Odborné učebny ZŠ Ostrava-Vítkovice </t>
  </si>
  <si>
    <t>Bezbariérovost, vybudování a rekonstrukce PC učeben, vybudování venkovní učebny pro přirodovědnou výuku.</t>
  </si>
  <si>
    <t>probíhá realizace</t>
  </si>
  <si>
    <t>Rekonstrukce školního hřiště a vybudování odborných učeben</t>
  </si>
  <si>
    <t>byla zpracována projektová dokumentace na rekonstrukci venkovních sportovišť, čeká se na vyhlášení výzev,2022 - byly okoupeny prostory pro případné vybudování dílen</t>
  </si>
  <si>
    <t>SŠ, ZŠ a MŠ Monty School</t>
  </si>
  <si>
    <t>Monty School s.r.o.</t>
  </si>
  <si>
    <t>3. patro pro ZŠ - odborné učebny pro přírodní vědy, umělecký ateliér a aula</t>
  </si>
  <si>
    <t>Poruba</t>
  </si>
  <si>
    <t>Nástavba stávající budovy školy, 3. patra, vybudování 4 odborných učeben, auly pro společnou výuku</t>
  </si>
  <si>
    <t>9, 2022</t>
  </si>
  <si>
    <t>Architektonická vizualizace</t>
  </si>
  <si>
    <t>Učíme se v přírodě - vybudování externí laboratoře přírodních věd, ateliéru a malé tělocvičny</t>
  </si>
  <si>
    <t>Výstavba nové budovy sloužící výuce uměleckých předmětů, tělocviku, chemie a fyziky, v zeleni a co nejblíže přírodě</t>
  </si>
  <si>
    <t>6, 2023</t>
  </si>
  <si>
    <t>Sportovní hala pro žáky Monty School</t>
  </si>
  <si>
    <t>Výstavba sportovní haly Monty Gym</t>
  </si>
  <si>
    <t>1, 2024</t>
  </si>
  <si>
    <t>12, 2024</t>
  </si>
  <si>
    <t>ZŠ Bohumínská - Modernizace mulimediální učebny</t>
  </si>
  <si>
    <t>Modernizace multimediální učebny</t>
  </si>
  <si>
    <t>ZŠ Bohumínská - Modernizace učebny pírodovědných předmětů</t>
  </si>
  <si>
    <t>Modernizace učebny přírodovědných předmětů</t>
  </si>
  <si>
    <t>ZŠ Bohumínská - Vybudování učebny pro výuku cizích jazyků a informatiky</t>
  </si>
  <si>
    <t>Vybudování učebny pro výuku cizích jazyků a informatiky</t>
  </si>
  <si>
    <t>ZŠ Bohumínská - Cvičná kuchyňka</t>
  </si>
  <si>
    <t>Vybudování cvičné kuchyňky</t>
  </si>
  <si>
    <t>ZŠ Bohumínská - Zřízení školní poradenské pracoviště</t>
  </si>
  <si>
    <t>Vybudování školního poradenského pracoviště</t>
  </si>
  <si>
    <t>ZŠ Pěší - Modernizace učebny cizích jazyků a informatiky</t>
  </si>
  <si>
    <t>Modernizace učebny cizích jazyků a informatiky</t>
  </si>
  <si>
    <t>ZŠ Pěší - Cvičná kuchyňka</t>
  </si>
  <si>
    <t>Ano</t>
  </si>
  <si>
    <t>ZŠ Pěší - Pracovní dílny</t>
  </si>
  <si>
    <t>Vybudování pracovní dílny</t>
  </si>
  <si>
    <t>ZŠ Chrustova - Vybudování multimediální učebny</t>
  </si>
  <si>
    <t>Vybudování multimediální učebny</t>
  </si>
  <si>
    <t>ZŠ Chrustova - Cvičná kuchyňka</t>
  </si>
  <si>
    <t>ZŠ Chrustova - Modernizace učebny cizích jazyků a informatiky</t>
  </si>
  <si>
    <t>08146497</t>
  </si>
  <si>
    <t>ZŠ Škrobálkova - Vybudování mulimediální učebny</t>
  </si>
  <si>
    <t>ZŠ Škrobálkova - Vybudování učebny cizích jazyků a informatiky</t>
  </si>
  <si>
    <t>Vybudování digitální jazykové učebny cizích jazyků</t>
  </si>
  <si>
    <t>08146197</t>
  </si>
  <si>
    <t>ZŠ Škrobálkova - Pracovní dílny</t>
  </si>
  <si>
    <t>ZŠ Škrobálkova - Cvičná kuchyňka</t>
  </si>
  <si>
    <t>Základní škola PRIGO, s.r.o.</t>
  </si>
  <si>
    <t>Zřizovatel PRIGO, s.r.o.</t>
  </si>
  <si>
    <t>Výstavba nové budovy ZŠ</t>
  </si>
  <si>
    <t xml:space="preserve">vnitřní </t>
  </si>
  <si>
    <t>Zpracována PD, závazná stanovska v řešení</t>
  </si>
  <si>
    <t>podaná žádost</t>
  </si>
  <si>
    <t>Základní škola Ostrava - Petřkovice, Hlučínská 136, příspěvková organizace</t>
  </si>
  <si>
    <t>Městský obvod Ostrava-Petřkovice</t>
  </si>
  <si>
    <t>Přírodní učebna a zahrada pro enviromentální výuku</t>
  </si>
  <si>
    <t>Ostrava-Petřkovice</t>
  </si>
  <si>
    <t>Vybudování přírodní učebny, revitalizace školní zahrady.</t>
  </si>
  <si>
    <t>N</t>
  </si>
  <si>
    <t>Rekonstrukce přírodovědné učeby (učebna PŘ-CH-F)</t>
  </si>
  <si>
    <t>Modernizace kmenové učebny na odbornou učebnu PŘ,CH,F.</t>
  </si>
  <si>
    <t>nebude realizován</t>
  </si>
  <si>
    <t>nebude realizováno</t>
  </si>
  <si>
    <t>Statutární město Ostrava, městský obvod Krásné Pole, Družební 576, 725 26 Ostrava Krásné Pole</t>
  </si>
  <si>
    <t>71005081</t>
  </si>
  <si>
    <t>SMO</t>
  </si>
  <si>
    <t>Krásné Pole</t>
  </si>
  <si>
    <t xml:space="preserve">Zajištění vybavení specializovaných učeben a konektivity </t>
  </si>
  <si>
    <t>ne/ není třeba</t>
  </si>
  <si>
    <t>Gymnázium, základní škola a mateřská škola Hello s.r.o.</t>
  </si>
  <si>
    <t>Soukromý</t>
  </si>
  <si>
    <t>Vybudování sportoviště ZŠ Hello</t>
  </si>
  <si>
    <t>Obsahem projektu je rozšíření a rekonstrukce vnitřního sportoviště sloužícího pro sportovní aktivity školní družiny, školního klubu a komunitní aktivity.</t>
  </si>
  <si>
    <t>6/2022</t>
  </si>
  <si>
    <t>9/2023</t>
  </si>
  <si>
    <t>Modernizace vzdělávací infrastruktury základní  školy Hello</t>
  </si>
  <si>
    <t>1/2023</t>
  </si>
  <si>
    <t>8/2024</t>
  </si>
  <si>
    <t>Školní družina a školní klub Zš Hello</t>
  </si>
  <si>
    <t>Obsahem projektu je vybudování zázemí pro školní družinu a školní klub ZŠ Hello</t>
  </si>
  <si>
    <t xml:space="preserve">Základní škola a mateřská škola Ostrava-Výškovice, Šeříková 33, příspěvková organizace    </t>
  </si>
  <si>
    <t>Modernizace výuky jazyků v ZŠ Ostrava-Jih</t>
  </si>
  <si>
    <t>modernizace učeben jazyků</t>
  </si>
  <si>
    <t>Základní škola Ostrava-Výškovice, Srbská 2, příspěvková organizace</t>
  </si>
  <si>
    <t>Základní škola a mateřská škola Ostrava-Bělský Les, B. Dvorského 1, příspěvková organizace</t>
  </si>
  <si>
    <t>Základní škola a mateřská škola Ostrava-Hrabůvka, A. Kučery 20, příspěvková organizace</t>
  </si>
  <si>
    <t>70944652</t>
  </si>
  <si>
    <t>Rozvoj výuky fyziky v ZŠ Ostrava-Jih</t>
  </si>
  <si>
    <t xml:space="preserve">modernizace učeben fyziky </t>
  </si>
  <si>
    <t xml:space="preserve"> Základní škola Ostrava-Výškovice, Srbská 2, příspěvková organizace</t>
  </si>
  <si>
    <t>Rozvoj výuky přírodopisu v ZŠ Ostrava-Jih</t>
  </si>
  <si>
    <t xml:space="preserve">modernizace učeben přírodopisu </t>
  </si>
  <si>
    <t>Revitalizace školní jídelny</t>
  </si>
  <si>
    <t>projekt je zaměřen na revitalizaci vybavení a vzduchotechniky školní jídelny a její rozšíření pod některé části ve školní jídelně</t>
  </si>
  <si>
    <t>květen 2022: analýza současného stavu, květen 2022: zajištění souhlasu zřizovatele s podáním projektu do MAP, 2022 - 2023: dotační řízení ITI/OP J.A.Komenský/IROP, 2023 - 2026: realizace, 2026: finalizace projektu.</t>
  </si>
  <si>
    <t>Technické zabezpečení budovy školy s vazbou na školní družinu</t>
  </si>
  <si>
    <t>Kompletní revitalizace osvětlení v tělocvičně školy</t>
  </si>
  <si>
    <t>Současný stav: osvětlovací tělesa v tělocvičně školy jsou zastaralá a lze je datovat do období cca 60.let minulého století. Celý osvětlovací systém je nehospodárný, což odpovídá i výkonu 400 W u jedné lampy. Celkový počet osvětlovacích lamp v tělocvičně j</t>
  </si>
  <si>
    <t>Vybudování cvičné kuchyňky ZŠ Březinova</t>
  </si>
  <si>
    <t>Revitalizace dílen ZŠ Březinova</t>
  </si>
  <si>
    <t>Herní zóna na Březince</t>
  </si>
  <si>
    <t>Odpočinková zóna a řešení mobiliáře pro přírodní zahradu</t>
  </si>
  <si>
    <t>Současný stav: Odpočinková zóna v oblasti v letošním roce realizované přírodní zahrady zatím není vytvořena Cíl projektu: realizací projektu by byla vytvořena odpočinková zóna i zázemí pro mobiliář využívaný v rámci projektu přírodních zahrad.</t>
  </si>
  <si>
    <t>Revitalizace zázemí pracovníků školy</t>
  </si>
  <si>
    <t>Revitalizace relaxačních zón 1. a 2.stupně školy</t>
  </si>
  <si>
    <t>Kompletní revitalizace sportoviště ZŠ a MŠ Březinova</t>
  </si>
  <si>
    <t>Revitalizace  tělocvičny školy</t>
  </si>
  <si>
    <t>Revitalizace odborných učeben v ZŠ Březinova</t>
  </si>
  <si>
    <t>Revitalizace učebny hudební výchovy</t>
  </si>
  <si>
    <t>Revitalizace učebny výtvarné výchovy</t>
  </si>
  <si>
    <t>Revitalizace skleníku ZŠ Březinova</t>
  </si>
  <si>
    <t>Vybudování workoutového hřiště na pozemku ZŠ Březinova</t>
  </si>
  <si>
    <t>Revitalizace elektroinstalace ZŠ Březinova</t>
  </si>
  <si>
    <t>kompletní renovace elektroinstalace školy vzhledem k tomu, že elektroinstalace je původní, pravděpodobně ze 60.let 20.století</t>
  </si>
  <si>
    <t>Ochrana měkkých cílů ZŠ a MŠ Březinova</t>
  </si>
  <si>
    <t>Učíme se v přírodě při ZŠ a MŠ Březinova - druhá etapa</t>
  </si>
  <si>
    <t>Základní škola Ostrava-Dubina, Františka Formana 45, příspěvková organizace</t>
  </si>
  <si>
    <t>UČEBNA DIGITÁLNÍCH TECHNOLOGIÍ A INFORMATIKY</t>
  </si>
  <si>
    <t>Vybudování počítačové učebny ve stávajících prostorech v souladu s RVP v oblasti digitálních technologií. Mimo výuku bude k dispozici dětem ze ŠD, učebnu budou rovněž využívat děti z MŠ Formana</t>
  </si>
  <si>
    <t xml:space="preserve">Zpracovaná PD </t>
  </si>
  <si>
    <t>UČEBNA DÍLEN A ROBOTIKY</t>
  </si>
  <si>
    <t>JAZYKOVÁ LABORATOŘ</t>
  </si>
  <si>
    <t>Vybudování nové jazykové laboratoře ve stávajících prostorech. Zaměřena na rozvíjení komunikačních dovedností s maximálním využitím digitálních nástrojů a technologií.Mimo výuku bude k dispozici dětem ze ŠD, učebnu budou rovněž využívat děti z MŠ Formana</t>
  </si>
  <si>
    <t>Vybudování odborných učeben a zajištění konektivity základní škola a mateřské školy Volgogradská</t>
  </si>
  <si>
    <t>Vybudování odborných učeben a zajištění konektivity základní školy Volgogradská, které ve škole citelně chybí. Díky vybudování se zvýší kvalita vzdělávání žáků a zvýší se také kvalita přípravy učitelů na výuku.</t>
  </si>
  <si>
    <t>Společně ke kvalitě</t>
  </si>
  <si>
    <t xml:space="preserve">Vybudování vnitřních i venkovních prostor pro společné (inkluzivní) vzdělávání a podpoře komuniktních aktivit. Vybudování zázemí pro školní družinu podporující tvořivost dětí. </t>
  </si>
  <si>
    <t>zahájena práce na PD</t>
  </si>
  <si>
    <t>ANO</t>
  </si>
  <si>
    <t>Modernizace počítačových učeben ZŠ Krestova 36A</t>
  </si>
  <si>
    <t>Přípravná fáze – projekt, dokumentace, záměr</t>
  </si>
  <si>
    <t>Modernizace učeben přírodních věd  a kabinetů na ZŠ Krestova 36 A</t>
  </si>
  <si>
    <t>Vybudování digitálních jazykových učeben a jazykových kabinetů pro 1. a 2. stupeň na ZŠ Krestova 36A</t>
  </si>
  <si>
    <t>Modernizace učeben a kabinetu technického a řemeslného vzdělávání na ZŠ Krestova 36A</t>
  </si>
  <si>
    <t>Multifunkční hřiště otevřené veřejnosti</t>
  </si>
  <si>
    <t>Základní škola ostrava-Výškovice, Srbská 2, příspěvková organizace</t>
  </si>
  <si>
    <t>Odborné učebny v původní vestavbě v Zš Srbská</t>
  </si>
  <si>
    <t>Rekonstrukce a vybavení učebny přírodopisu</t>
  </si>
  <si>
    <t>Zpracován PD</t>
  </si>
  <si>
    <t>Rekonstrukce a vybavení učebny fyziky</t>
  </si>
  <si>
    <t>Rekonstrukce a vybavení učebny cizích jazyků</t>
  </si>
  <si>
    <t>Vybudování odborné učebny v atriu školy v Zš Srbská</t>
  </si>
  <si>
    <t>Výuka žáků ve venkovní odborné učebně</t>
  </si>
  <si>
    <t>Rekonstrukce a vybavení učebny chemie</t>
  </si>
  <si>
    <t>Počítačová učebna v Zš Srbská</t>
  </si>
  <si>
    <t>Rekonstrukce a vybavení učebny IT technikou</t>
  </si>
  <si>
    <t>Učebna keramiky - školní družina</t>
  </si>
  <si>
    <t>Rekonstrukce a vybavení učebny keramiky</t>
  </si>
  <si>
    <t>Vybudování odborné učebny v atriu školy v budově ŠD</t>
  </si>
  <si>
    <t>Základní škola Ostrava - Hrabůvka, Provaznická 64, příspěvková organizace</t>
  </si>
  <si>
    <t>70978310</t>
  </si>
  <si>
    <t>Odborná učebna dílen na ZŠ Provaznická</t>
  </si>
  <si>
    <t>Podpora technického vzdělávání a řemesel</t>
  </si>
  <si>
    <t>příprava PD</t>
  </si>
  <si>
    <t>Odborné učebny v půdní vestavbě na ZŠ Provaznická</t>
  </si>
  <si>
    <t>Vybudování odborných učeben pro oblast přírodních věd a volnočasových aktivit</t>
  </si>
  <si>
    <t>Školní cvičná kuchyňka</t>
  </si>
  <si>
    <t>Přírodovědná učebna ve skleníku, skleník</t>
  </si>
  <si>
    <t>Podpora technického vzdělávání a řemesel, přírodovědného vzdělávání</t>
  </si>
  <si>
    <t>Multifunkční hřiště a osvětlení atletického areálu</t>
  </si>
  <si>
    <t>Podpora zdravého životního stylu, sportu</t>
  </si>
  <si>
    <t xml:space="preserve">Vybudování odborných učeben </t>
  </si>
  <si>
    <t>Podpora vzdělávání nadaných žáků, přírodních věd, jazyků, individuální přístup</t>
  </si>
  <si>
    <t>Modernizace tělocvičen</t>
  </si>
  <si>
    <t>Podpora zdravého životního stylu</t>
  </si>
  <si>
    <t>Vybudování učeben zájmového vzdělávání a volnočasových aktivit</t>
  </si>
  <si>
    <t>Podpora zájmového vzdělávání</t>
  </si>
  <si>
    <t xml:space="preserve">Modernizace odborných učeben chemie a fyziky, zázemí pro pedagogy </t>
  </si>
  <si>
    <t>Podpora vzdělávání v oblasti přírodních věd</t>
  </si>
  <si>
    <t>Základní škola Ostrava-Zábřeh, Jugoslávská 23, příspěvková organizace</t>
  </si>
  <si>
    <t>Komplexní rekonstrukce  elektrorozvodů</t>
  </si>
  <si>
    <t>Výměna hliníkových elektrorozvodů za nové</t>
  </si>
  <si>
    <t>Základní škola MUDr. Emílie Lukášové a Klegova, Ostrava-Hrabůvka, příspěvková organizace</t>
  </si>
  <si>
    <t>Modernizace učeben</t>
  </si>
  <si>
    <t>Modernizace základního vzdělávání</t>
  </si>
  <si>
    <t>ZŠ a MŠ Ostrava - Bělský les, B. Dvorského 1, příspěvková oganizace</t>
  </si>
  <si>
    <t>Rekonstrukce školních dílen - odborná učebna pro výuku učení oblasti člověk a svět práce</t>
  </si>
  <si>
    <t>Bezbariérová škola a modernizace jazykové učebny</t>
  </si>
  <si>
    <t>Dovybavení stávající jazykové učebny - nové odborné a učební pomůcky, počítače, odstranění prahů,aby byla bezbariérová. Výsledek - bezbariérový pohyb, nová jazyková učebna.</t>
  </si>
  <si>
    <t xml:space="preserve">Rekonstrukce školního hřiště </t>
  </si>
  <si>
    <t>vytvoření atletického oválu a hřiště na kopanou, vč. sportovního zázemí školy</t>
  </si>
  <si>
    <t>Rekonstrukce podlah v tělocvičnách</t>
  </si>
  <si>
    <t>Rekonstrukce podlah v tělocvičnách školy,broušení,tmelení,lakování, oprava poškození.</t>
  </si>
  <si>
    <t>Základní škola a mateřská škola Ostrava - Dubina, V. Košaře 6, příspěvková organizace</t>
  </si>
  <si>
    <t>Modernizace učeben - dílny</t>
  </si>
  <si>
    <t>Modernizace školních dílen a učebny nových technoligií (3D tisk)</t>
  </si>
  <si>
    <t>Modernizace učebny   chemie</t>
  </si>
  <si>
    <t>Modernizace učebny chemie (technické zařízení, nábytek, vybavení)</t>
  </si>
  <si>
    <t>Základní škola a mateřská škola, Ostrava-Zábřeh, Horymírova 100, příspěvková organizace</t>
  </si>
  <si>
    <t>Modernizace školní kuchyňky</t>
  </si>
  <si>
    <t>modernizace školní kuchyňky, vč. el. spotřebičů</t>
  </si>
  <si>
    <t>Školní kovodílna</t>
  </si>
  <si>
    <t>modernizace školní kovodílny, včetně pořízení vybavení, nářadí, techniky</t>
  </si>
  <si>
    <t>Modernizace počítačových učeben</t>
  </si>
  <si>
    <t xml:space="preserve">modernizace počítačových učeben vč. vybavení interiéru, stavebních úprav, počítačové vybavení a SW </t>
  </si>
  <si>
    <t>S jazyky do světa ( rekonstrukce 2 jazykových učeben)</t>
  </si>
  <si>
    <t>vybavení interiérů a zařízení novými digitálními technologiemi</t>
  </si>
  <si>
    <t>Učíme se v přírodě</t>
  </si>
  <si>
    <t>vybudování venkovní učebny pro aktivity  školní družiny a školní klub</t>
  </si>
  <si>
    <t>Základní škola a mateřská škola Ostrava-Výšovice, Šeříková 33, příspěvková organizace</t>
  </si>
  <si>
    <t>Polytechnická učebna</t>
  </si>
  <si>
    <t>Inovace učebny</t>
  </si>
  <si>
    <t>Žákovská kuchyně na Šeříkové</t>
  </si>
  <si>
    <t>Učebna pro výuku informatiky</t>
  </si>
  <si>
    <t xml:space="preserve">Základní škola a mateřská škola Ostrava - Zábřeh, Kosmonautů 15, příspěvková organizace </t>
  </si>
  <si>
    <t>Jazyková učebna K15</t>
  </si>
  <si>
    <t>Vybudování interaktivní jazykové učebny vybavené digitálními technologiemi, dále řešení bezbariierovosti sociálního zařízení a parkování pro osoby s tělesným postižením</t>
  </si>
  <si>
    <t>zpracovaná PD,  hotové přeložení sítí, projektová příprava zastavena těsně před vydáním stavebního povolení</t>
  </si>
  <si>
    <t>Školní kuchyňka K15</t>
  </si>
  <si>
    <t xml:space="preserve">Komplexní rekonstrukce učebny pro výuku domácích prací, která je nyní ve stavu ze 70. let 20.století. </t>
  </si>
  <si>
    <t>Základní škola Ostrava-Zábřeh, Chrjukinova 12, příspěvková organizace</t>
  </si>
  <si>
    <t>Jazyková učebna</t>
  </si>
  <si>
    <t>Zřízení nové jazykové učebny (včetně vybavení)</t>
  </si>
  <si>
    <t>Vybavenost ICT na škole</t>
  </si>
  <si>
    <t>Zajištění konektivity a revitalizace odborných učeben výpočetní techniky a obnova výpočetní techniky v jednotlivých budovách školy</t>
  </si>
  <si>
    <t>Venkovní učebna,revitalizace školní zahrady</t>
  </si>
  <si>
    <t>Vybudování venkovní učebny, celková obnova zarady kolem školy, vysázení rostlin, zřízení záhonků a dětského hřiště pro ŠD a kluby na škole</t>
  </si>
  <si>
    <t xml:space="preserve">Vybudování relaxačního a sportovního prostoru pro ŠD a přípravnou třídu </t>
  </si>
  <si>
    <t>Vybudování a vybavení prostoru, který bude sloužit ke sportovním aktivitám a relaxaci pro žáky ŠD a přípravné třídy</t>
  </si>
  <si>
    <t>Multifunkční hřiště a sportovní zázemí na školním hřišti</t>
  </si>
  <si>
    <t>Základní škola a mateřská škola, Ostrava-Hrabůvka, Mitušova 16, příspěvková organizace</t>
  </si>
  <si>
    <t>Nové moderní učebny ZŠ Mitušova 16</t>
  </si>
  <si>
    <t>Rekonstrukce odborných učeben, zpracování projektové dokumentace a rozpočet</t>
  </si>
  <si>
    <t>PD v realizaci</t>
  </si>
  <si>
    <t>Základní škola Klimkovice, příspěvková organizace</t>
  </si>
  <si>
    <t>Příležitost pro všechny</t>
  </si>
  <si>
    <t>Ostrava-město</t>
  </si>
  <si>
    <t xml:space="preserve">Klimkovice </t>
  </si>
  <si>
    <t>Rozšíření kapacity, bezbariérovost (výtah)</t>
  </si>
  <si>
    <t>Základní škola Vratimov, Datyňská 690</t>
  </si>
  <si>
    <t>04761665</t>
  </si>
  <si>
    <t xml:space="preserve"> Venkovní odborná učebna, Kunčice pod Ondřejníkem</t>
  </si>
  <si>
    <t>Frýdek-Místek</t>
  </si>
  <si>
    <t>Kunčice pod Ondřejníkem</t>
  </si>
  <si>
    <t xml:space="preserve">Venkovní učebna pro environmentální vzdělávání žáků a pedagogů </t>
  </si>
  <si>
    <t>04761666</t>
  </si>
  <si>
    <t>Veřejná prostranství a parkoviště u ZŠ Vratimov, Datyňská  690</t>
  </si>
  <si>
    <t>Realizace veřejného prostranství a parkoviště u ZŠ Vratimov, Datyňská 690</t>
  </si>
  <si>
    <t>04761668</t>
  </si>
  <si>
    <t>Pavilon odborných učeben Vratimov</t>
  </si>
  <si>
    <t>Pavilon biologie, sociální zázemím, environmentální učebny</t>
  </si>
  <si>
    <t xml:space="preserve">x </t>
  </si>
  <si>
    <t>04761669</t>
  </si>
  <si>
    <t>Školní zahrada s pozemky a sadem, ZŠ Vratimov</t>
  </si>
  <si>
    <t>Školní zahrada s pozemky a sadem</t>
  </si>
  <si>
    <t>04761670</t>
  </si>
  <si>
    <t>Venkovní odborná učebna</t>
  </si>
  <si>
    <t>Nová venkovní třída s herní plochou</t>
  </si>
  <si>
    <t>04761671</t>
  </si>
  <si>
    <t>Víceúčelová sportovní hala včetně parkovacích ploch</t>
  </si>
  <si>
    <t>Víceúčelová sportovní hala s parkovací plochou - sportovní plocha, VZT s rekuperací, sociální zařízení, hlediště</t>
  </si>
  <si>
    <t>04761672</t>
  </si>
  <si>
    <t>Víceúčelové hřiště, ZŠ Horní Datyně</t>
  </si>
  <si>
    <t>Multifunkční sportoviště a sportovní zázemí pro žáky</t>
  </si>
  <si>
    <t>04761673</t>
  </si>
  <si>
    <t>Vzdělávací enviromentální centrum, Kunčice pod Ondřejníkem</t>
  </si>
  <si>
    <t>Budova s učebnami, hernami, ubytování pro žáky a učitele</t>
  </si>
  <si>
    <t>04761674</t>
  </si>
  <si>
    <t>Víceúčelové hřiště, ZŠ Vratimov, Datyňská 690</t>
  </si>
  <si>
    <t>Sportoviště pro tělesný rozvoj žáků - tělesná výchova, školní družiny, kluby a zájmové útvary</t>
  </si>
  <si>
    <t>Modernizace odborných a jazykovách učeben ZŠ Ostrava-Hošťálkovice</t>
  </si>
  <si>
    <t>Modernizace odborných učeben zaměřených na výuku cizích jazyků, přírodních věd, polytechnického vzdělávání a práci s digitálními technologiemi.</t>
  </si>
  <si>
    <t>Základní škola Ostrava - Hrabová, Paskovská 46, příspěvková organizace</t>
  </si>
  <si>
    <t>Statutární město Ostrava – městský obvod Hrabová, Bažanova 4, 720 00 Ostrava-Hrabová</t>
  </si>
  <si>
    <t>70989061</t>
  </si>
  <si>
    <t>Ostrava - Hrabová</t>
  </si>
  <si>
    <t>70989062</t>
  </si>
  <si>
    <t>Přestavba prostor školy na prostory určené pro ŠD</t>
  </si>
  <si>
    <t>70989063</t>
  </si>
  <si>
    <t>Zajištění vnitřní konektivity a připojení k internetu  v ZŠ Ostrava - Hrabová, Paskovská 46, p.o.</t>
  </si>
  <si>
    <t>Zajištění vnitřní konektivity a připojení k internetu dle Standardu vnitřní konektivity IROP v ZŠ Ostrava - Hrabová, Paskovská 46, p.o.</t>
  </si>
  <si>
    <t>70989064</t>
  </si>
  <si>
    <t>Vybudování informačního centra a školní knihovny</t>
  </si>
  <si>
    <t>Základní škola a Mateřská škola, Ostrava - Poruba, Ukrajinská 19, p.o.</t>
  </si>
  <si>
    <t>Rozšíření a modernizace školy pro žáky s handicapem</t>
  </si>
  <si>
    <t>Dle aktuálních výzev, PD je připravena.</t>
  </si>
  <si>
    <t>Pro rozšíření a modernizaci prostor máme kompletní PD</t>
  </si>
  <si>
    <t>Základní škola, Ostrava-Poruba, Komenského 668, přísp. org.</t>
  </si>
  <si>
    <t>Modernizace sportoviště</t>
  </si>
  <si>
    <t>Základní škola, Ostrava-Poruba, Porubská 832, přísp. org.</t>
  </si>
  <si>
    <t>Zázemí pro odbornou badatelskou učebnu</t>
  </si>
  <si>
    <t>Provedena studie proveditelnosti.</t>
  </si>
  <si>
    <t>Rekonstrukce internetové infrastruktury a zajištění konektivity.</t>
  </si>
  <si>
    <t>Škola má zastaralé a nedostačující ICT rozvody, není internetově a WIFI celá pokryta a server nestačí na kapacitu školy. Cílem je nové internetové zasíťování včetně WIFI sítě a nových výkoných PC do tříd , kabinetů s možností audiovizuálního přenosu.</t>
  </si>
  <si>
    <t>Fasáda budovy školy Porubská 832</t>
  </si>
  <si>
    <t>Cílem je oprava historické fasády školy s důrazem na historický ráz budovy</t>
  </si>
  <si>
    <t>Navýšení kapacity kuchyně</t>
  </si>
  <si>
    <t>Navýšení kapacity kuchyně na minimální počet žáků.</t>
  </si>
  <si>
    <t>ZPRACOVÁN PROJEKT.</t>
  </si>
  <si>
    <t>snad ANO</t>
  </si>
  <si>
    <t>Rozšíření zázemí telocvičen.</t>
  </si>
  <si>
    <t>Cílem je navýšení kapacity zázemí tělocvičen včetně úložných prostor.</t>
  </si>
  <si>
    <t>Projekt zpracován.</t>
  </si>
  <si>
    <t>Základní škola generála Zdeňka Škarvady, Ostrava-Poruba, přísp. org.</t>
  </si>
  <si>
    <t>Rekonstrukce multifunkčního hřiště</t>
  </si>
  <si>
    <t>Oprava fasády budovy s důrazem na historický ráz budovy</t>
  </si>
  <si>
    <t>Renovace dlouhodobě špatného stavu omítky budovy, která se nachází v památkové zóně.Výsledkem bude zrestaurovaný vzhled školy, zlepší se jeho funkčnost, bezpečnost a tepelná ochrana.</t>
  </si>
  <si>
    <t>Klimatizovaná škola</t>
  </si>
  <si>
    <t xml:space="preserve">Zajištění dostatečné kvality vzduchu pro všechny žáky i zaměstnance. Cílem projektu je jednak  snížit   riziko přenosu nemocí, tak díky snížení frekvence větrání na minimum i zvýšení  úspory vytápění a nákladů  s tím spojených. </t>
  </si>
  <si>
    <t>Inovace datových rozvodů a realizace bezdrátové sítě školy, zajištění konektivity celé školy</t>
  </si>
  <si>
    <t>Enviromentální centrum v ZŠ</t>
  </si>
  <si>
    <t>Herní a cvičící  venkovní prvky pro ŠD a TV</t>
  </si>
  <si>
    <t>Cílem je zvýšit zájem žáků o pohybové aktivity i v rámci volného času.Venkovní herní prvky budou sloužit jak k protahování, posilování nebo jen k zábavnému cvičení.</t>
  </si>
  <si>
    <t>Základní škola, Ostrava-Poruba, Dětská 915, přísp. org.</t>
  </si>
  <si>
    <t>Modernizace jazykové učebny. Pořízení nového nábytku a technického vybavení vhodného pro individuální i skupinovou výuku cizího jazyka. V rámci projektu bude zajištěn bezbariérový přístup do učebny a vybudováno bezbariérové WC.</t>
  </si>
  <si>
    <t>Projekt  nebude realizován. Učebna byla vybavena z jiných zdrojů.</t>
  </si>
  <si>
    <t>Waldorfská základní škola a střední škola, Ostrava-Poruba, přísp. org.</t>
  </si>
  <si>
    <t>9/2022</t>
  </si>
  <si>
    <t>Základní škola, Ostrava-Poruba, Bulharská 1532, přísp. org.</t>
  </si>
  <si>
    <t>Jazyky</t>
  </si>
  <si>
    <t>Stále držíme krok (IT)</t>
  </si>
  <si>
    <t>Zlaté ručičky (dílny)</t>
  </si>
  <si>
    <t>Vybudování moderní učebny na výuku dílen a vybavení dostatečným počtem nářadí a pomůcek pro žáky.</t>
  </si>
  <si>
    <t>Základní škola, Ostrava-Poruba, Ukrajinská 1533, přísp. org.</t>
  </si>
  <si>
    <t>Pracovitá Ukrajinská</t>
  </si>
  <si>
    <t>Základní škola, Ostrava-Poruba, J. Šoupala 1609, přísp. org.</t>
  </si>
  <si>
    <t>70984751</t>
  </si>
  <si>
    <t>stavební úpravy, vybavení nábytkem a technikou, konektivit, připravená projektová dokumentace k žádosti o dotaci z prostředků IROP</t>
  </si>
  <si>
    <t>Nová informatika a robotika na ZŠ Šoupala včetně konektivity školy</t>
  </si>
  <si>
    <t>Učebna informatiky vč. 3D tisku a robotiky, rekonstrukce konektivity školy součástí</t>
  </si>
  <si>
    <t>Odborné učebny za ZŠ Šoupala</t>
  </si>
  <si>
    <t>Venkovní učebna, hudebna, výtvarná dílna</t>
  </si>
  <si>
    <t>stavební úpravy, vybavení nábytkem a technikou, konektivita</t>
  </si>
  <si>
    <t>Základní škola, Ostrava-Poruba, I. Sekaniny 1804, přísp. org.</t>
  </si>
  <si>
    <t>WiFi na Sekanince</t>
  </si>
  <si>
    <t>Bezdrátová škola</t>
  </si>
  <si>
    <t>Družinový svět fantazie</t>
  </si>
  <si>
    <t>Modernizace odborných učeben 
pro moderní výuku</t>
  </si>
  <si>
    <t>Modernizace odborných učeben - fyzika, počítačová učebna</t>
  </si>
  <si>
    <t>Koridor k propojení ZŠ a ŠJ</t>
  </si>
  <si>
    <t>Sociální zařízení pro žáky školy 21. století</t>
  </si>
  <si>
    <t>Základní škola, Ostrava-Poruba, A. Hrdličky 1638, přísp. org.</t>
  </si>
  <si>
    <t>Modernizace odborných učeben a učebny pro praktickou výuku- cvičnou kuchyň, místnost pro ŠPP</t>
  </si>
  <si>
    <t>70984794</t>
  </si>
  <si>
    <t>Školní hřiště</t>
  </si>
  <si>
    <t>Nová okna ve dvou pavilonech ZŠ</t>
  </si>
  <si>
    <t>ZŠ, Ostrava-Poruba, J. Valčíka 4411, příspěvková organizace</t>
  </si>
  <si>
    <t>Modernizace odborných učeben pro přírodovědné předměty a informatiku</t>
  </si>
  <si>
    <t>Modernizace odborných učeben – IT technika</t>
  </si>
  <si>
    <t>Rekonstrukce šaten</t>
  </si>
  <si>
    <t>Kompletní rekonstrukce drátěných kojí za skříňky</t>
  </si>
  <si>
    <t>Rekonstrukce dlažby před školou a terasy v zadním traktu</t>
  </si>
  <si>
    <t>Kompletní rekonstrukce prostoru před školou a na terase.</t>
  </si>
  <si>
    <t>Rekonstrukce a výstavba nového multifunkčního hřiště u ZŠ I. Sekaniny 1804</t>
  </si>
  <si>
    <t>Rekonstrukce vzduchotechniky v kuchyni ZŠ J. Šoupala 1609</t>
  </si>
  <si>
    <t xml:space="preserve">Svislá hydroizolace spodní stavby ZŠ gen. Z. Škavrady </t>
  </si>
  <si>
    <t>Zateplení obvodových stěn Waldorfské ZŠ a SŠ</t>
  </si>
  <si>
    <t>Mateřská škola, základní škola speciální a praktická škola Diakonie ČCE Ostrava</t>
  </si>
  <si>
    <t>Diakonie Českobratrské církve evangelické</t>
  </si>
  <si>
    <t>Odborné učebny speciální ZŠ Diakonie ČCE Ostrava, pracoviště Hrabůvka</t>
  </si>
  <si>
    <t>Ostrava-Hrabůvka</t>
  </si>
  <si>
    <t>Vybudování a vybavení speciálních odborných učeben ZŠ, vybudování multifunkčního prostoru - zahrada</t>
  </si>
  <si>
    <t>Zpracovává se PD</t>
  </si>
  <si>
    <t>Přírodní zahrada MŠ a ZŠ Diakonie ČCE Ostrava</t>
  </si>
  <si>
    <t>Vybudování venkovního zázemí ZŠ a MŠ formou přírodní zahrady, rozvoj EVVO</t>
  </si>
  <si>
    <t>Odborné učebny ZŠ Montessori Ostrava</t>
  </si>
  <si>
    <t>Vybudování a vybavení nových odborných učeben ZŠ včetně konektivity a zázemí školy</t>
  </si>
  <si>
    <t xml:space="preserve">Přírodovědná učebna a konektivita Montessori Ostrava
</t>
  </si>
  <si>
    <t>Vybudování a vybavení přírodovědné učebny včetně robotiky, konektivity a zázemí</t>
  </si>
  <si>
    <t>Základní škola Ostrava - Mariánské Hory, Gen. Janka 1208, příspěvková organizace</t>
  </si>
  <si>
    <t>Statutární město Ostrava, městský obvod Mariánské Hory a Hulváky</t>
  </si>
  <si>
    <t>Modernizace školy Gen. Janka</t>
  </si>
  <si>
    <t>Projektový záměr, předběžný průzkum trhu</t>
  </si>
  <si>
    <t>PORG - gymnázium a základní škola o.p.s.</t>
  </si>
  <si>
    <t>Modernizace odborných učeben, jazykové učebny, chemie, fyzika, polytechnika, Multifunkční učebny a multimediální učebny</t>
  </si>
  <si>
    <t>MOb Hrabová</t>
  </si>
  <si>
    <t>Rozšíření tělocvičny ZŠ Ostrava - Hrabová, Paskovská 46, p.o.</t>
  </si>
  <si>
    <t>Je zpracovaná studie</t>
  </si>
  <si>
    <t>Virtuální a rozšířená realita ve výuce na ZŠ Vřesina</t>
  </si>
  <si>
    <t>Základní škola, Ostrava-Poruba, K. Pokorného 1382, přísp.org.</t>
  </si>
  <si>
    <t>Rekonstrukce a modernizace multimediální učebny</t>
  </si>
  <si>
    <t>Rekonstrukce a modernizace učebny, zavedení pokročilých metod  vzdělávání do výuky.</t>
  </si>
  <si>
    <t>vnitřní</t>
  </si>
  <si>
    <t>Zpracovaný projektový záměr</t>
  </si>
  <si>
    <t>Zadáno zpracování záměru</t>
  </si>
  <si>
    <t>Rekonstrukce oddělení školní družiny a WC</t>
  </si>
  <si>
    <t>Rekonstrukce a stavební úpravy ŠD a hygienického zázemí.</t>
  </si>
  <si>
    <t>Zázemí pro práci školního poradenského pracoviště</t>
  </si>
  <si>
    <t>Relaxační a terapeutická místnost pro žáky, vybavení pro zázemí školního psychologa.</t>
  </si>
  <si>
    <t>Rekonstrukce podlah na chodbách školy</t>
  </si>
  <si>
    <t>Rekonstrukce zastaralé, narušené kachlové podlahy a kanalizační ochrany chodeb</t>
  </si>
  <si>
    <t>Rekonstrukce zahradního přístavku - učebna pro zájmové vzdělávání</t>
  </si>
  <si>
    <t>Oprava a zateplení střechy ZŠ K. Pokorného 1382</t>
  </si>
  <si>
    <t>Částečně realizováno ŠJ, ŠD, TV.</t>
  </si>
  <si>
    <t>Rekonstrukce sociálních zařízení</t>
  </si>
  <si>
    <t>Rekonstrukce sociálních zařizení pro žáky a zaměstnance</t>
  </si>
  <si>
    <t>Základní škola, Ostrava-Poruba, A. Hrdličky, přísp. org.</t>
  </si>
  <si>
    <t>Rekonstrukce internetové infrastruktury,  konektivita školy.</t>
  </si>
  <si>
    <t>Škola má zastaralé a nedostačující ICT rozvody, není internetově a WIFI celá pokryta a server  nestačí na kapacitu školy. Cílem je nové internetové zasíťování včetně WIFI sítě a nových výkoných PC do tříd , kabinetů s možností audiovizuálního přenosu.</t>
  </si>
  <si>
    <t>Instalace fotovoltaické elektrárny na střeše ZŠ I. Sekaniny 1804</t>
  </si>
  <si>
    <t xml:space="preserve">Polyfunkční učebna na Ukrajinské </t>
  </si>
  <si>
    <t>Vybudování polyfunkční učebny pro výuku informatiky, robotiky, s podporou VR pro 24 žákovských míst</t>
  </si>
  <si>
    <t>Zrekonstruovaná učebna, provedené stavební práce cca za 200 000 Kč, připraven návrh učebny včetně grafického návrhu.</t>
  </si>
  <si>
    <t>Multimediální digitální jazyková laboratoř na Ukrajinské</t>
  </si>
  <si>
    <t>Jedná se o hrubý projektový záměr.</t>
  </si>
  <si>
    <t>Montessori Ukrajinská</t>
  </si>
  <si>
    <t xml:space="preserve">Pro naši Montessori větev v nově získaném pavilónu C (kde se nachází 6 kmenových učeben) vytvořit 3 odborné učebny, které budou zahrnovat kosmickou výuku, jazykovou laboratoř a učebnu pracovních činností s kuchyňským koutkem. </t>
  </si>
  <si>
    <t>Jedná se o projektový záměr.</t>
  </si>
  <si>
    <t>Rekonstrukce sprch a šaten v TV na ZŠ Ukrajinská</t>
  </si>
  <si>
    <t>Kompletní rekonstrukce 2 sprch a 4 šaten a jejich přilehlého okolí. Bude se jednat o kompletní rekonstrukci odpadů, rozvodů, obkladů včetně nových podlah, zárubní a dveří atd.</t>
  </si>
  <si>
    <t xml:space="preserve">Jedná se o projektový záměr. </t>
  </si>
  <si>
    <t>Nová konektivita na ZŠ Ukrajinské</t>
  </si>
  <si>
    <t>Základní škola a mateřská škola Ostrava-Lhotka, příspěvková organizace</t>
  </si>
  <si>
    <t>Mob Lhotka</t>
  </si>
  <si>
    <t>“Vybudování nové výukové učebny a družiny v ZŠ“</t>
  </si>
  <si>
    <t>Ostrava-Lhotka</t>
  </si>
  <si>
    <t>Rekonstrukce odborných učeben</t>
  </si>
  <si>
    <t>nerelevantní</t>
  </si>
  <si>
    <t>Rekonstrukce, modernizace a specializace pracoviště ul. Trnkovecká</t>
  </si>
  <si>
    <t xml:space="preserve">Generální rekonstrukce sociálních zařízení, sálu a tělocvičny a modernizace učeben ke specializaci a rozšíření kapacity                                                                                                                                        </t>
  </si>
  <si>
    <t>Základní škola Dolní Lhota, příspěvková organizace</t>
  </si>
  <si>
    <t>Vybudování venkovní učebny v návaznosti na klíčové kompetence přírodní vědy, technické a řemeslné obory, práce s digitálními technologiemi.</t>
  </si>
  <si>
    <t>jedná se o projektový záměr</t>
  </si>
  <si>
    <t>Vybavení kmenové učebny</t>
  </si>
  <si>
    <t>Modernizace vybavení kmenových učeben- nábytek, ICT technika</t>
  </si>
  <si>
    <t>Virtuální učebna na ZŠ Dolní Lhota</t>
  </si>
  <si>
    <t>Modernizace sportovního areálu</t>
  </si>
  <si>
    <t>Modernizace a rozšíření sportovního areálu</t>
  </si>
  <si>
    <t>Rekonstrukce šaten včetně podlahy. Výměna klecových šaten za šatní skříňky</t>
  </si>
  <si>
    <t xml:space="preserve">Bezbariérovost. Pořízení výtahu v pavilonu C </t>
  </si>
  <si>
    <t>Rekuperační jednotky v učebnách</t>
  </si>
  <si>
    <t>osazení rekuperačních jednotek do dvou učeben</t>
  </si>
  <si>
    <t>Klíče k ICT</t>
  </si>
  <si>
    <t>Realizace rozšíření třech stávajících odborných učeben - dvě počítačové a jedna jazyková učebna</t>
  </si>
  <si>
    <t>Základní škola Mezi stromy s.r.o., Ostrava - Zábřeh, V Zálomu 1</t>
  </si>
  <si>
    <t xml:space="preserve">Základní škola Mezi stromy s.r.o. </t>
  </si>
  <si>
    <t>Vybudování odborných učeben</t>
  </si>
  <si>
    <t>Ostrava - Zábřeh</t>
  </si>
  <si>
    <t>vybudování odborné učebny přírodovědecké, jazykové i pro polytechnické vzdělávání</t>
  </si>
  <si>
    <t>Vybudování družiny</t>
  </si>
  <si>
    <t>Vybavení družiny nábytkem, deskovými a jinými rozvíjecími a logickými hrami, sportovními pomůckami, výtvarnými potřebami.</t>
  </si>
  <si>
    <t>Vytvoření zázemí pro zaměstnance - kabinety</t>
  </si>
  <si>
    <t>Vybavení kabinetu nábytkem, počítačovou technikou.</t>
  </si>
  <si>
    <t>Moderní technologie na ZŠ Hello</t>
  </si>
  <si>
    <t>Moravskslezský</t>
  </si>
  <si>
    <t xml:space="preserve">Obsahem projektu je vybudování zázemí (prostory i vybavení) pro realizaci výuky využívající moderní technologie </t>
  </si>
  <si>
    <t>  102092311</t>
  </si>
  <si>
    <t>Modernizace školní kuchyně</t>
  </si>
  <si>
    <t>Modernizace kuchyně z let 1996 včetně rekostrukce vzduchotechniky</t>
  </si>
  <si>
    <t>12/2025</t>
  </si>
  <si>
    <t>OStrava</t>
  </si>
  <si>
    <t>projektový záměr</t>
  </si>
  <si>
    <t>Základní škola, Ostrava-Hrabůvka, U Haldy 66, příspěvková organizace</t>
  </si>
  <si>
    <t>Vybudování polytechnické učebny</t>
  </si>
  <si>
    <t>Ostrava-Jih</t>
  </si>
  <si>
    <t xml:space="preserve">Předmětem projektu je vybudování polytechnické učebny pro rozvoj motoriky a robotiky žáků. </t>
  </si>
  <si>
    <t>inveriční záměr</t>
  </si>
  <si>
    <t>Předmětem projektu je vybudování multimediální učebny pro rozvoj cizích jazyků a digitálních kompetencí žáků</t>
  </si>
  <si>
    <t>Vybudování přírodovědné učebny</t>
  </si>
  <si>
    <t xml:space="preserve">Předmětem projektu je vybudování přírodovědné učebny pro výuku přírodních věd. </t>
  </si>
  <si>
    <t xml:space="preserve">Vybudování cvičné kuchyňky   </t>
  </si>
  <si>
    <t>Předmětem projektu je vybudování cvičné kuchyňky pro výuku vaření.</t>
  </si>
  <si>
    <t>Vybudování venkovní učebny</t>
  </si>
  <si>
    <t>Základní škola Ostrava - Stará Bělá</t>
  </si>
  <si>
    <t>SMO, MO Stará Bělá</t>
  </si>
  <si>
    <t>Učebny pro výuku informatiky, robotiky a techniky</t>
  </si>
  <si>
    <t>Ostrava - Stará Bělá</t>
  </si>
  <si>
    <t>Realizace třech odborných učeben včetně konektivity ZŠ</t>
  </si>
  <si>
    <t>fáze zajištění přípravy</t>
  </si>
  <si>
    <t>Modernizace učeben a kabinetu technického a řemelsného vzdělávání na ZŠ Krestova 36A</t>
  </si>
  <si>
    <t>Virtuální realita ve výuce na ZŠ Ostrava-Jih</t>
  </si>
  <si>
    <t>Vybudování odborných učeben a zajištění konektivity</t>
  </si>
  <si>
    <t>připravná fáze</t>
  </si>
  <si>
    <t>Multifunkční hřiště</t>
  </si>
  <si>
    <t>Rekonstrukce školního hřiště, výstavba atletického oválu</t>
  </si>
  <si>
    <t>Probíhá příprava proj. dokumentace</t>
  </si>
  <si>
    <t xml:space="preserve">Rekonstrukce osvětlení a podlahy v tělocvičnách, výměna starých, špatně těsnících oken </t>
  </si>
  <si>
    <t>Modernizace zázemí pro zaměstnance</t>
  </si>
  <si>
    <t>Revitalizace a modernizace zastaralého vybavení kabinetů, oprava podlah, elektroinstalace, ergonomicky vhodný nábytek</t>
  </si>
  <si>
    <t>Modernizace síťové infrastruktury</t>
  </si>
  <si>
    <t>Modernizace síťové infrastruktury v prostorách ZŠ</t>
  </si>
  <si>
    <t>Revitalizace prostor ŠD</t>
  </si>
  <si>
    <t>Modernizace prostor ŠD - vybavení místností, rekonstrukce podlah v objektu ŠD Klegova 29A</t>
  </si>
  <si>
    <t>Rekonstrukce žákovských šaten v ZŠ</t>
  </si>
  <si>
    <t>Rekonstrukce původních šaten - drátěné kóje</t>
  </si>
  <si>
    <t>Rozvoj digitálních kompetencí - vybudování „robotické“ učebny, která bude zaměřena na výuku ICT s prvky robotizace a virtuální reality, vybudování PC učebny 1. stupně – u této učebny dojde k obnovení PC a vybudování kabinetu robotiky.</t>
  </si>
  <si>
    <t>ZŠ Ostrava, Zelená 42, p.o.</t>
  </si>
  <si>
    <t>ZŠ Pěší - Vybudování multimediální učebny</t>
  </si>
  <si>
    <t>ZŠ Chrustova - Zřízení školní poradenské pracoviště</t>
  </si>
  <si>
    <t>Soukromá základní škola,Pasteurova 1285/7,Ostrava</t>
  </si>
  <si>
    <t>Mgr.Miroslava Gacková</t>
  </si>
  <si>
    <t>PRIMAškola - venkovní učebna</t>
  </si>
  <si>
    <t>Vítkovice</t>
  </si>
  <si>
    <t>Zřízení venkovní učebny vč.vybavení moderními uč.pomůckami</t>
  </si>
  <si>
    <t>Rozpracovaná PD</t>
  </si>
  <si>
    <t>PRIMAškola - vstupní pavilon</t>
  </si>
  <si>
    <t>Vybudování nového vstupního objektu budovy školy, vč.nové učebny,vrátnice,šk.bufetu a prostor pro rodič</t>
  </si>
  <si>
    <t>Zpracovaná studie</t>
  </si>
  <si>
    <t>PRIMAškola - sportovní areál</t>
  </si>
  <si>
    <t>Vybudování 2 sportovišť a tělocvičných prvků, vč.zpevněné plochy a odpočinkových prvků pro rodiče</t>
  </si>
  <si>
    <t>Budování zázemí</t>
  </si>
  <si>
    <t>Revitalizace kabinetů prvouky a chemie, realizace relaxačních zón pro žáky, kultivace vnitřního prostředí školy</t>
  </si>
  <si>
    <t>Ve stádiu přípravy</t>
  </si>
  <si>
    <t xml:space="preserve">Základní škola Slezská Ostrava, Škrobálkova 51, příspěvková organizace </t>
  </si>
  <si>
    <t xml:space="preserve">ZŠ Škrobálkova - Vybudování 2 tříd školní družiny </t>
  </si>
  <si>
    <t>Vybudování dvou tříd ŠD v 1. a 2.NP v domě na ul. Škrobálkova 291/49. 3. NP prostory pro kroužky, výtah pro zajištění bezbariérovosti.</t>
  </si>
  <si>
    <t>Zpracována PD</t>
  </si>
  <si>
    <t>Polytechnika a virtální realita v PORG</t>
  </si>
  <si>
    <t>Zpracovaný PZ do ITI, průzkum trhu</t>
  </si>
  <si>
    <t>ZŠ a MŠ Ostrava-Proskovice, Staroveská 62, Ostrava-Proskovice</t>
  </si>
  <si>
    <t>Mob Proskovice</t>
  </si>
  <si>
    <t>Stavební úpravy a nástavba ZŠ Ostrava-Proskovice</t>
  </si>
  <si>
    <t>Proskovice</t>
  </si>
  <si>
    <t>Virtuální učebna na ZŠ Velká Polom</t>
  </si>
  <si>
    <t>Vybavení jedné odborné učebny ICT vybavením pro zavedení virtuální reality do výuky cizích jazyků, přírodních věd a informatiky. V rámci projektu bude také pořízen humanoid. Nakupované vybavení bude využíváno jako efektivní doplněk prezenční výuky.</t>
  </si>
  <si>
    <t>Schválený PZ v ITI</t>
  </si>
  <si>
    <t xml:space="preserve">Základní škola Ostrava- Vítkovice, Šalounova 56, příspěvková organizace  </t>
  </si>
  <si>
    <t>Rekonstrukce střechy ZŠ Ostrava-Vítkovice, budova Šalounova</t>
  </si>
  <si>
    <t>Venkovní polytechnická učebna</t>
  </si>
  <si>
    <t xml:space="preserve">Cílem projektu je vybudování venkovní polytechnické montované učebny určené pro výuku pracovních činností a přírodovědných předmětů. </t>
  </si>
  <si>
    <t>Multifunkční prostory</t>
  </si>
  <si>
    <t>Vybudování multifunkčního prostoru včetně vybavení pro  vzdělávávací, volnočasové a relaxační  aktivity školy</t>
  </si>
  <si>
    <t>Digitální svět techniky</t>
  </si>
  <si>
    <t>2x odborná  Digi učebna s VR + mobilní učebna</t>
  </si>
  <si>
    <t>Vybavení odborné  jazykové učebny a zajištění bezbariérovosti školy</t>
  </si>
  <si>
    <t>Vybavení odborné jazykové učebny a zajištění bezbariérovosti školy výtahem a schodolezy včetně úpravy  bezbariérového WC.</t>
  </si>
  <si>
    <t>Změna způsobu vytápění budovy školní jídelny</t>
  </si>
  <si>
    <t>Zastřešení minihřiště s umělotravnatým povrchem</t>
  </si>
  <si>
    <t>Základní škola, Ostrava-Poruba, Komenského 668, příspěvková organizace</t>
  </si>
  <si>
    <t>Rekonstrukce a modernizace učebny praktických činností a učeben zájmového vzdělávání na ZŠ Ostrava-Poruba, Komenského 668</t>
  </si>
  <si>
    <t>102832676 </t>
  </si>
  <si>
    <t>Inovace přírodovědné učebny a počítačové učebny</t>
  </si>
  <si>
    <t>Rekonstrukce, modernizace pracoviště ul. Havláskova</t>
  </si>
  <si>
    <t>Rekonstrukce a modernizace školního klubu, bezbariérové WC a vybudování odborné učebny "cvičná kuchyň"</t>
  </si>
  <si>
    <t>projekt v přípravě</t>
  </si>
  <si>
    <t>Multifunkční jazyková učebna ZŠ Montessori Ostrava</t>
  </si>
  <si>
    <t>vybudování odborné jazykové a multimediální učebny</t>
  </si>
  <si>
    <t>Výstavba nové budovy školy  v energeticky nízkém standardu,  vybudování odborných učeben, zázemí pro školní poradenské pracoviště, družinu, školního hřiště a multifunkčního venkonvního sportoviště</t>
  </si>
  <si>
    <t>Odborné učebny</t>
  </si>
  <si>
    <t>Vybudování odborných učeben formou půdní vestavby</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</si>
  <si>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</si>
  <si>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</si>
  <si>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</si>
  <si>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</si>
  <si>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</si>
  <si>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</si>
  <si>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</si>
  <si>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</si>
  <si>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</si>
  <si>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</si>
  <si>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</si>
  <si>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</si>
  <si>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</si>
  <si>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</si>
  <si>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</si>
  <si>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</si>
  <si>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</si>
  <si>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Identifikace organizace                                                                                (školského/vzdělávacího zařízení)</t>
  </si>
  <si>
    <t>Stručný popis investic projektu</t>
  </si>
  <si>
    <r>
      <t>Výdaje projektu</t>
    </r>
    <r>
      <rPr>
        <b/>
        <i/>
        <sz val="8"/>
        <rFont val="Calibri"/>
        <family val="2"/>
        <charset val="238"/>
      </rPr>
      <t xml:space="preserve"> </t>
    </r>
    <r>
      <rPr>
        <sz val="8"/>
        <rFont val="Calibri"/>
        <family val="2"/>
        <charset val="238"/>
      </rPr>
      <t xml:space="preserve">v Kč </t>
    </r>
    <r>
      <rPr>
        <vertAlign val="superscript"/>
        <sz val="8"/>
        <rFont val="Calibri"/>
        <family val="2"/>
        <charset val="238"/>
      </rPr>
      <t>1)</t>
    </r>
  </si>
  <si>
    <r>
      <t xml:space="preserve">Typ projektu </t>
    </r>
    <r>
      <rPr>
        <vertAlign val="superscript"/>
        <sz val="8"/>
        <rFont val="Calibri"/>
        <family val="2"/>
        <charset val="238"/>
      </rPr>
      <t>2)</t>
    </r>
  </si>
  <si>
    <t>Název organizace</t>
  </si>
  <si>
    <t>Zřizovatel (název)</t>
  </si>
  <si>
    <t>IČ organizace</t>
  </si>
  <si>
    <t>celkové výdaje projektu</t>
  </si>
  <si>
    <t>stručný popis, např. zpracovaná PD, zajištěné výkupy, výber dodavatele</t>
  </si>
  <si>
    <r>
      <t>práce s digitálními tech.</t>
    </r>
    <r>
      <rPr>
        <vertAlign val="superscript"/>
        <sz val="8"/>
        <rFont val="Calibri"/>
        <family val="2"/>
        <charset val="238"/>
      </rPr>
      <t>5)</t>
    </r>
    <r>
      <rPr>
        <sz val="8"/>
        <rFont val="Calibri"/>
        <family val="2"/>
        <charset val="238"/>
      </rPr>
      <t xml:space="preserve">
</t>
    </r>
  </si>
  <si>
    <t>Základní umělecká škola Wiléma Wünsche, Šenov, Zámecká 2</t>
  </si>
  <si>
    <t>ZUŠ – řešení bezbariérového přístupu, tepelné úspory budovy a rekonstrukce střechy</t>
  </si>
  <si>
    <t>Projekt řeší bezbariérový přístup budovy, tepelné úspory a rekonstrukce střechy.</t>
  </si>
  <si>
    <t>leden 2022</t>
  </si>
  <si>
    <t>Projekt zrealizován</t>
  </si>
  <si>
    <t>AVE ART Ostrava, vyšší odborná škola, střední umělecká škola a základní umělecká škola, s.r.o.</t>
  </si>
  <si>
    <t>Ing. Jaroslav Prokop</t>
  </si>
  <si>
    <t xml:space="preserve">Modernizace odborných učeben  </t>
  </si>
  <si>
    <t xml:space="preserve">Ostrava </t>
  </si>
  <si>
    <t>Záměrem projektu je výstavba a vytvoření odborných učeben včetně vybavení, SW, HW a zázemí pro lektory.</t>
  </si>
  <si>
    <t>projekt je ve fázi plánování</t>
  </si>
  <si>
    <t>Středisko volného času Vratimov, příspěvková organizace</t>
  </si>
  <si>
    <t>Výstavba zařízení zájmového vzdělávání Vratimov</t>
  </si>
  <si>
    <t>Výstavba nového SVČ</t>
  </si>
  <si>
    <t>zpracovaná koncepce</t>
  </si>
  <si>
    <t>Modernizace infrastruktury pro vzdělávání v DDM Vratimov</t>
  </si>
  <si>
    <t>Modernizace prostor stávajícího zařízení</t>
  </si>
  <si>
    <t>Středisko volného času Korunka, Ostrava-Mariánské Hory, příspěvková organizace</t>
  </si>
  <si>
    <t>SMO- Magistrát města Ostravy</t>
  </si>
  <si>
    <t>Klíče pro budoucnost našich dětí III</t>
  </si>
  <si>
    <t>Hlavním cílem projektu je rozšíření kompetencí žáků škol. věku v oblastech přírod. věd, polyt. vzděl., užívání dig. technologií a využivání inovat. metod (VR, RR, MR ap.) v zájm. vzdělávání (vč. mobilní učebny), zvýšení kvality ZV a zajištění konektivity</t>
  </si>
  <si>
    <t>Středisko volného času, Ostrava-Zábřeh, příspěvková organizace</t>
  </si>
  <si>
    <t xml:space="preserve">Hlavním cílem projektu je rozšíření kompetencí žáků školního věku v oblastech přírodních věd, polyt. vzdělávání, užívání dig. technologií a využivání inovat. metod (VR, RR, MR ap.) v zájmovém vzdělávání, zvýšení kvality ZV a zajištění konektivity </t>
  </si>
  <si>
    <t>Dům dětí a mládeže, Ostrava-Poruba, příspěvková organizace</t>
  </si>
  <si>
    <t>Středisko volného času, Ostrava-Moravská Ostrava, příspěvková organizace</t>
  </si>
  <si>
    <t xml:space="preserve">Modernizace ZUŠ  </t>
  </si>
  <si>
    <t xml:space="preserve">Záměrem projektu je vytvoření ateliérů pro ZUŠ včetně zázemí pro pedagogy.  </t>
  </si>
  <si>
    <t>Středisko volného času
Vratimov, příspěvková
organizace</t>
  </si>
  <si>
    <t>Učebna s virtuální
realitou pro SVČ
Vratimov</t>
  </si>
  <si>
    <t>Základní umělecké školy Viléma Wünsche, Šenov, Zámecká 2, příspěvková organizace</t>
  </si>
  <si>
    <t>Modernizace výuky hudebních a výtvarných oborů</t>
  </si>
  <si>
    <t>Záměrem projektu je modernizace odborných učeben a zázemí pro pedagogy, vybavení technikou a hudebními nástroji. Realizací projektu dojde ke zkvalitnění vzdělávání dětí.</t>
  </si>
  <si>
    <t>zpracován záměr</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</si>
  <si>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</si>
  <si>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</si>
  <si>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</si>
  <si>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 xml:space="preserve">Rekonstrukce sanitární místnosti s pěti toaletami a umývárnou v suterénu mateřské školy. Toalety jsou již několik let odpojeny a uvedeny mimo provoz. Jejich rekonstrukce a estetizace je nezbytná pro jejich opětovné zprovoznění a využití při pobytu dětí na školní zahradě  a při využívání seterénních prostor určených k zájmovému a projektovému vzdělávání. </t>
  </si>
  <si>
    <t xml:space="preserve">Cílem rekonstukce a modernizace projektu jsou: nové obklady a dlažba; přepážky mezi dětskými WC, sprchovací vaničky nebo zděný sprchový kout; nová WC; pisoáry; zrcadla; umyvadla; pákové baterie. Cílem projektu je zútulnění prostorů v mateřské škole. Toto zařízení je již několik desítek let staré a za hranou své životnosti. </t>
  </si>
  <si>
    <t xml:space="preserve">Cílem rekonstukce a modernizace projektu jsou: nové obklady a dlažba; sprchové kouty; nová WC; zrcadla; umyvadla; pákové baterie. Cílem projektu je zútulnění prostor pro zaměstnance. Toto zařízení je již několik desítek let staré a za hranou své životnosti. </t>
  </si>
  <si>
    <t>Seznámení dětí s využitím moderní technologie  v MŠ, začlenit digitální pomůcky do každodenní výuky. Pořízení interaktivních panelů do 4 tříd. Interaktivní panel je zařízení, které tvoří páteř opravdové interaktivní učebny. Umí se bezdrátově připojit k libovolnému počtu dalších zařízení (tabletů, atd.).</t>
  </si>
  <si>
    <t xml:space="preserve">Současný stav: před budovou mateřské školy, je dlažba, která je nejen nevzhledná, ale také nebezpečná vzhledem k nestabilitě a nerovnosti kachlí. Cíl projektu: projektem bychom chtěli povrch inovovat nanesením povrchu na bázi gumy a polyuretanu, který by vytvořil elastický povrch, snadnější na údržbu a zlepšující bezpečnost dětí. V projektu je plánován povrch, který by byl vodopropustný a barevně upravený tak, aby nenarušoval ráz mateřské školy.  </t>
  </si>
  <si>
    <t>Současný stav: Interier mateřské školy je postupně inovován, chybí ale dořešit úložné prostory a nástěnky v mateřské škole. Mateřská škola není v současnosti bezbariérová. Cíl projektu: cílem projektu je inovace vybavení v podobě úložných prostor a nástěnek, popř. polepů schodů v mateřské škole. Součástí projektu je také řešení bezbarierovosti v podobě vybavení mateřské školy schodolezem.</t>
  </si>
  <si>
    <t>Současný stav: Plot kolem mateřské školy je původní, v současné době jsou některé části zkorodované, podhrabové desky jsou vyvýšené i několik centimetrů. Cíl projektu: Realizaci projektu by došlo k výměně současného plotu s navázáním na renovovaný plot základní školy, výměně podhrabových desek i sloupků Po realizaci by byly vysázeny nové křoviny pro vytvoření inovovaného "živého plotu".</t>
  </si>
  <si>
    <t>Oprava nevyhovující elektroinstalace, která způsobuje časté výpadky elektřiny + náklady na časté opravy. V budově se nemůže současně využívat více elektrických spotřebičů. Projektem chceme zajistit vyhovující podmínky naplňování cílů předškolního vzdělávání pro děti předškolního věku a všechny zaměstnance mateřské školy. Kdy v současné době již nevyhovuje stávající eletroinstalace většímu a častějšímu používání spotřebiči, pomůckami, doplňky, které fungují z čerpání elektrické energie. (školní pečení s dětmi - zakoupené el. troiuby do tříd, interaktivní tabule, práce učitelek na PC ...)Hlavním cílem je vytvořit bezpečné prostředí s možností využívat všech elektrospotřebičů bez omezení</t>
  </si>
  <si>
    <t>Revitalizace školní zahrady - z důvodu nevyhovujích herních prvků, chodníků a méně podnětného prostředí školní zahrady. Hlavním výstupem projektu má být školní zahrada s prvky dopravního hřiště ( přizpůsobené chodníky, cestičky s přechody, dopravními značkami), nové herní prvky a upravené prostředí,zeleń a terén školní zahrady. Projektem chceme vytvořit pro děti prostor, který bude rozvíjet pohybové a lokomoční dovednosti u dětí předškolního věku. Aktivity a činnosti dětí v novém podnětném prostředí školní zahrady budou prožitkovou cestou přispívat k povědomí o chování v dopravním prostředí.</t>
  </si>
  <si>
    <t>Přístavba a zastřešení stávající školní terasy + instalace solárních panelů na střechu. V nově vybudovaných prostorách vybudovat řemeslnické dílny, které budou svým vybavením a podmínkami vyhovovat požadavkům práce s dětmi v předškolním věku.  Dané prostory budou sloužit jako speciální dílny ve kterých se bude vzdělávání dětí realizovat praktickým, prožitkovým učením v oblastech polytechniky, řemesel, keramiky a dalším oblastem v rozvoji manipulačních  dovedností, prostorové orientaci, rozvoji dětské fantazie, vzájemné spolupráce s dětmi a studenty. Součástí projektu je kolegiální podpora se středními odbornými školami, popř. odborníky s VŠB Technické univerzity  Ostrava, kteří v rámci svého oboru budou předávat zkušenosti a podněty pro činnosti dětí předškolního věku ve vybraných oblastech.  Vybavené prostory a dílny budou moci využívat i okolní mateřské školy v rámci kolegyální podpory. Cílem projektu je vytvořit "Kolegyální centrum pro mateřské školy" prohlubovat vzah dětí předškolního věku k lidské práci k řemeslným činnostem, naučit děti manipulačním činostem s nářadím, poznat různé druhy materiálu, poznat a prohlubovat, jaké výsledky má lidská práce.  Umocnění daného prožitku bude splupráce se studenty a odborníky z technických, řemeslných oborů.</t>
  </si>
  <si>
    <t>Zelená učebna a bezbariérová úprava zpevněných ploch. Přenesením ekologické výuky z vnitřních prostor na školní zahradu, pomůže dětem experimentovat s přírodními materiály jako je voda, hlína, dřevo, rostliny, pozorovat živočichy. Díky zahradě a činnostem v ní, děti získají poznatky a dovednosti, ale také blízký vztah k přírodě a jistý druh inteligence ve vztahu k přírodě. Cílem projektu je přeměna venkovního prostředí školního zařízení na „učebnu pod širým nebem“. Realizace přírodní zahrady se zaměřením na environmentální výchovu rozšíří nabídku aktivit mateřské školy a podnítí zájem dětí o přírodu. Ekologicky zaměřená zahrada  může podnítit zájem o ekologické zahradničení u obyvatel blízkého sídliště potažmo širší veřejnosti. Zahrada je zpřístupněna v odpoledních hodinách veřejnosti.</t>
  </si>
  <si>
    <t>Vytvoření místnosti Snoezelen pro speciální třídu na naši MŠ je  určena zejména pro děti s poruchami řeči, vývojovými poruchami, s mentálním, tělesným nebo vícenásobným postižením, s poruchou autistického spektra, poruchami chování a učení, s psychickými poruchami. Místnost pro multismyslovou stimulaci chceme vybavit tak, aby vyhovovala potřebám našich dětí navštěvujících speciální logopedickou třídu.  Využití hudby a zvuků různých žánrů umožňující prostorové vnímání zvuku, tlumené světlo, jehož barvy se budou měnit, UV světelné efekty, interaktivní vodní probublávající válce, plazmová lampa a optická vlákna přispívají k vytvoření působivé atmosféry. Také další pomůcky z kontrastních barev, různých materiálů, polohovací vaky, houpací hnízdo, vibroakustická podložka, polštáře, zátěžové deky, hudební nástroje, větrák, vibrační a masážní pomůcky, aromalampa a aroma olejíčky, předměty běžné denní potřeby a další, budou pomáhat k aktivaci nebo k relaxaci v této místnosti.  Pedagog či pedagogové budou pracovat ve snoezelenu s dítětem individuálně nebo skupinově. Cílem je podpořit děti k vlastní spontánní aktivitě, případně poskytnout mu bezpečný prostor pro relaxaci a odpočinek. V této místnosti chceme propojovat pedagogické činnosti s terapeutickými prvky. S propojením dalších terapií jako jsou bazální stimulace, zraková terapie, aromaterapie, muzikoterapie, jemné masáže a další, se zaměřením na rozvoj smyslového vnímání, na rozvoj zrakové a sluchové percepce, rozvoj prostorové orientace, komunikace verbální a neverbální, rozumové výchovy. Aktivity ve snoezelenu budou pomáhat ke snížení hyperaktivity, agrese, také zvyšovat pozornost a soustředění, zpřesňovat jemnou i hrubou motoriku, posilovat sebevědomí a sebehodnocení, vest k aktivaci a k rozvoji spolupráce v kolektivu, napomáhat k navazování mezilidských vztahů. Pro děti s kombinovaným postižením budou příjemným zážitkem a zpestřením pobytu v naší mateřské škole. Snoezelen budou navštěvovat i děti s problémy ze všech našich pracovišť.</t>
  </si>
  <si>
    <t>Vybudování nové školní enviromentální zahrady v nové MŠ. Cílem projektu je  enviromentální vzdělávání dětí, které napomůže k enviromentálnímu vzdělávání předškolních dětí, k vybudování odpovědného vztahu k přírodě a poskytovat dětem osobní zkušeností s přírodou a prožívání pomocí všech smyslů. Bude obsahovat prostor pro hru, relaxaci a zároveň vzdělávání.</t>
  </si>
  <si>
    <t>Záměrem projektu je zlepšení polytechnických dovedností dětí navštěvujících mateřskou školu, potřebných pro  uplatnění v dalším vzdělávání. Aby jej bylo možné naplnit, je záměrem vybudovat v prostorách mateřské školy zákoutí určená k polytechnickým činnostem (speciální stoly, nářadí, materiál, pomůcky).</t>
  </si>
  <si>
    <t xml:space="preserve">Projekt reaguje na potřeby dnešní doby a proto se zaměřuje na digitalizaci. Zdroje pokryjí náklady na pořízení interaktivní tabule, ipadů s aplikacemi do výuky tak, abychom realizovali předškolní vzdělávání pro život jaký bude, a to v rámci návaznosti na chytrou školu dle principu PriorityGO. </t>
  </si>
  <si>
    <t xml:space="preserve">Realizace rekonstrukce kuchyně a jídelny ve sklepních prostorech MŠ, které slouží jako výdejna jídla a jediné zázemí pro správní zaměstnance. Cílem je dát stav výdejny - především podlahy, gastro vybavení a způsob výdeje jídla,  do souladu s platnými legislativními předpisy. </t>
  </si>
  <si>
    <t>Realizace rekonstrukce nevyužitých půdních prostor MŠ a vytvoření tak jediného společného zázemí pro zaměstnance, rodiče a děti. Cílem je vytvoření komunitního centra v MŠ - sborovna, logopedna, kabinet pomůcek, archív MŠ, šatna pro zaměstnance, aj. Výsledkem projektu bude zlepšní pracovních podmínek pro práci všech zaměstnanců MŠ a místo pro setkávání se s rodiči dětí.</t>
  </si>
  <si>
    <t>Vybudovat výtah na jídlo ze sklepní výdejny do prvního a druho poschodí. Cílem projektu je zkvalitnění výchovně vzdělávacího procesu, snadnější organizace práce a režimu dne ve třídách, zamezení přílišného organizování dětí a ztráty času během dne přesouváním se do sklepní části na svačiny. Výtah usnadní vynášení jídla správním zaměstnancům, zrychlí a zefektivní práci a celý režim dne.</t>
  </si>
  <si>
    <t>Rekonstrukce a modernizace dvou umýváren v budově MŠ, která jsou nevyhovující pro kapacitu MŠ - nová dlažba, nová wc, pisoáry, dva sprchové kouty (zcela v MŠ chybí), umyvadla, zrcadla. Vybudování nového WC pro pedagogy a správní zaměstnance, které v budově rovněž chybí (ve sklepních prostorech). Cílem projektu je modernizace umýváren pro děti a vytvoření nového WC pro zaměstnance MŠ.</t>
  </si>
  <si>
    <t>Záměrem projektu je rozvoj polytechnických dovedností dětí navštěvujících mateřskou školu. Součástí pojektu je vyudování školní "dílny" a polytechnických koutků, kde bude realizováno polytechnické vzdělávání dětí. Pořízeny budou speciální stoly, nářadí, materiál, pomůcky.</t>
  </si>
  <si>
    <t>Vybudování nových školních zahrad pro obě mateřské školy v souladu s principy enviromentální výchovy dětí.  Cílem je vytvořit smysluplně využitý, inspirativní a přírodně laděný prostor pro hru, relaxaci a vzdělávání dětí z mš, v jehož rámci budou zakomponovány různá "centra aktivit".</t>
  </si>
  <si>
    <t xml:space="preserve">Rekonstrukce a modernizace kuchyně v prostorách MŠ. Cílem je, z hygienických důvodů, vybudovat nové odpady a novou dlažbu. Zmodernizovat a uspořádat novou kuchyňskou linku, včetně nákupu gastro vybavení - např. konvektomatu aj. Usilujeme o zkvalitnění přípravy jídla, zkalitnění a zefektivnění práce a časovou úsporu. </t>
  </si>
  <si>
    <t>Bezúdržbové oplocení areálu MŠ.</t>
  </si>
  <si>
    <t>Modernizace školní zahrady + výstavba venkovních výukových altánů pro děti  (smyslem je přenést co nejvíce aktivit ven) ; Zabezpečení prostor školní zahrady prostřednistvím kamerového systému za účelem ochrany majetku a prevence před vandalismem</t>
  </si>
  <si>
    <t>Pořízení interaktivních tabulí. Cílem pořízení interaktivní tabule je zlepšit a obohatit kvalitu vzdělávání dětí moderním způsobem, přispění k profesnímu rozvoji pedagogických pracovníků při využívání moderních digitálních technologií ve výuce, a to v náv</t>
  </si>
  <si>
    <t>Zkvalitnění vnějších podmínek pro předškolní vzdělávání - modernizace dětského hřiště sloužícího i k sociální inkluzi. Hřiště je přístupné veřejnosti po ukončení provozu školy. Prohlubování vztahů s rodinami dětí i veřejností.</t>
  </si>
  <si>
    <t>Zpracovaný projektová dokumentace</t>
  </si>
  <si>
    <t>MSk</t>
  </si>
  <si>
    <t xml:space="preserve">Zkvalitnění podmínek ve školní kuchyni - modernizace kuchyňských spotřebičů s cílem úspory energie. Současný stav - cca 60% tepla uniká a není spotřebováno. V roce 2019 byla provedena modernizace kuchyně včetně elektroinstalace a vzduchotechniky. </t>
  </si>
  <si>
    <t>Výměna a rekonstrukce podlahových krytin v MŠ</t>
  </si>
  <si>
    <t>Rekonstrukce a výměna podlahových krytin ve třech třídách, na chodbách, jídelně. Současný stav neodpovídá bezpečnostním standardům. PVC podlaha je nekvalitně položeno na původní podlahové krytině, která vlhne a tím způsobuje zvlnění. Podlaha je nebezpečná</t>
  </si>
  <si>
    <t>Odizolování budovy MŠ</t>
  </si>
  <si>
    <t>Zajištění tepelného komfortu pro děti v MŠ</t>
  </si>
  <si>
    <t>Z důvodu zajištění tepelného komfortu dětí v mateřské škole bychom rádi zajistili předokenní žaluzie a klimatizace do všech tříd. Stávající vnitřní rolety nesplňují potřebný účel. V teplých měsících je ve třídách až nevyvětratelných 35 stupňů Celsia.</t>
  </si>
  <si>
    <t>Modernizace venkovních teras</t>
  </si>
  <si>
    <t>Objevujeme společně nepoznané - vnímej, poznávej, sdílej</t>
  </si>
  <si>
    <t>Modernizace MŠ 2</t>
  </si>
  <si>
    <t>Oprava ZTI</t>
  </si>
  <si>
    <t>Zázemí pro prezentaci práce školy a estetizaci venkovního prostoru</t>
  </si>
  <si>
    <t>Komplex účelových prvků na školní zahradě.</t>
  </si>
  <si>
    <t>konec 2022/2023</t>
  </si>
  <si>
    <t>ZŠ Ostrava, Matiční 5, příspěvková organizace</t>
  </si>
  <si>
    <t>Mob MOaP</t>
  </si>
  <si>
    <t xml:space="preserve">Energetické úspory - ZŠO Matiční 5
</t>
  </si>
  <si>
    <t>Zateplení budovy ZŠ Matiční 5, výměna plynových kotlů</t>
  </si>
  <si>
    <t>příprava projektové dokumentace</t>
  </si>
  <si>
    <t>Projekt počítá s bezbariérovým zpřístupněním objektu školy na ulici Ibsenova 36, s vytvořením a vybavením odborných učeben, kabinetů, školního poradenského pracoviště, prostor školního klubu, přestavbou bezbariérového WC, pořízením kamerového systému a se zajištěním konektivity celé školy.</t>
  </si>
  <si>
    <t xml:space="preserve">Jedná se o revitalizaci celého areálu, vybudování nových sportovišť (nová běžecká dráha a skok do dálky, atletický ovál s hřištěm na malou kopanou a workoutovým hřištěm, hřiště pro basketbal, beach volejbal, tenis, dále dětské hřiště, vrh koulí a sklad pro uschování vybavení. </t>
  </si>
  <si>
    <t>Učebna č. 1 - Jazyková učebna Relax s cizojazyčnou knihovnou.
Vybudování jazykové učebny odpovídající psychologickým potřebám jedince osvojujícího si cizí jazyk a zohledňující sociální aspekt lidské komunikace. Interiér učebny bude navržen se zřetelem k pocitu komfortu žáků a  bude zahrnovat: koberec, nábytek a vybavení k pohodlnému sezení (sedací souprava, taburety a podnožky, sedací vaky a pytle, lenošky), nábytek k odkládání věcí (konferenční stůl), nábytek pro kancelářskou práci a studium (psací stůl),  knihovnu vybavenou cizojazyčnými (anglickými, francouzskými, německými, španělskými) tituly zjednodušené četby i autentickou beletrií, elektronické čtečky knih (s cizojazyčnou beletrií) a doplňky interiéru (obrazy, dekorační polštáře, deky, příp. jiné). Cilem projektu je simulací přirozených podmínek redukovat stres a další faktory, které jsou v procesu učení se cizímu jazyku nežádoucí, a tím zvýšit podíl žáků s pocitem úspěšnosti ve studiu konkrétního cizího jazyka.
Učebna č. 2 - Keramická dílna
Vybudování keramické dílny  se zaměřením na klíčové kompetence – Výtvarné výchovy, Pracovních činností a lze využít i  v rámci
mezipředmětových vztahů v hodinách Dějepisu, Vlastivědy, Estetické
výchovy. Využití této dílny je vhodné také pro mateřskou školu, školní družinu a výtvarně zaměřené kroužky.
Provoz této učebny by byl v průběhu celého školního roku. Kapacita max 28 žáků. Cílem projektu je rozvoj praktických řemeslných dovedností žáků, jejich tvořivosti, rozvíjení prostorové modelace a práce ve 3D rozměru. Manuální tvořivá práce napomáhá k formování absolventského profilu žáka. 
Učebna č. 3 - Rekonstrukce a modernizace učeben 1. stupně
Vytvoření příjemného a podnětného prostředí pro žáky 1. stupně. Postupná rekonstrukce jednotlivých učeben, přizpůsobení vybavení třídy podle  věku a potřeb  žáků, bezbariérový vstup do třídy, použití ekologických a přírodních materiálů.Vybavení interaktivními dotykovými tabulemi Smart.</t>
  </si>
  <si>
    <t xml:space="preserve"> Venkovní čítárna by měla umožnit žákům trávit čas s knihou i v jiných než formálních prostorech školy. Čítárna by se mohla využít k čtenářským dílnám, třídnickým hodinám a práci preventisty s kolektivem. Měla by tvar pergoly s postranními vyvýšenými záhony, které by s obou stran propojovaly lavice. Záhony by byly osázeny stálozelenými květinami popínajícími konstrukci.</t>
  </si>
  <si>
    <t xml:space="preserve">Vybudování venkovní učebny  se zaměřením na klíčové kompetence – cizí jazyk, přírodní vědy a práce s digitálními technologiemi. Provoz této učebny by byl od dubna - října, kapacita by byla pro dvě třídy, přičemž rozdělením na 2 sekce by se jedna část profilova pro cizí jazyk, digitální technologie a druhá část pro přírodní vědy. Tomu by bylo uzpůsobeno vybavení. Materiál by byl přírodní a jako el. zdroj by sloužily solární panely. V odpoledních hodinách by učebna sloužila jako venkovní zázemí pro školní družinu, kde by byly rozvíjeny předevšším komunikativní, sociální a pracovní kompetence. Vedle venkovní učebny by byly vystavěny herní prvky určené pro žáky ve věku 6-15 let, které by sloužily k protažení a aktivnímu odpočinku. Tyto herní prvky by byly využity nejen dopoledne během přestávek, ale i v odpoledních hodinách v rámci školní družiny. </t>
  </si>
  <si>
    <t>Projektovým záměrem je modernizace dvou učeben, díky kterým vytvoříme podmínky pro badatelsky orientované zájmové vzdělávání. Badatelsky orientované zájmové vzdělávání přirozeně rozvíjí zvídavost, logické myšlení a kreativitu žáků. Rovněž také zatraktivní přírodovědné předměty jako je přírodopis, chemie, zeměpis, fyzika a v neposlední řadě i matematika. Modernizací učeben a jejího vybavení, by došlo i k propojení přírodních věd a prací s difitálními technologiemi a následnému rozvoji znalostí a dovedností u žáků.</t>
  </si>
  <si>
    <t>V rámci projektu bude vybudovaná multifunkční odborná mezonetová učebna určená zejména pro výuku přírodních věd,  polytechniky a pěstiteslkých prací. Učebna vznikne přebudováním prostor vestibulu tělocvičny a jejím propojením s venkovní částí školní zahrady.</t>
  </si>
  <si>
    <t>Současný stav: naše školní družina je rozdělena na tři oddělení, kdy dvě oddělení jsou stabilně v budově základní školy a třetí oddělení je mimo v samostatné budově. Dvě oddělení jsou v traktu, který je v odpoledních hodinách zabezpečen uzavřenými dveřmi, tudíž při otevírání rodičům je vychovatelka vázána na správní zaměstnance. Vlivem normativního financování a tudíž nízkého stavu správních zaměstnanců je situace s permanentním dohledem na recepci školy nereálná a vpouštění zákonných zástupců doznává časových prodlev, v opačném případě by škola jednala v rozporu s BOZP a platnou legislativou. 
 Cíl projektu: Projekt si klade za cíl vytvořit komunikační propojení mezi vstupními dveřmi a odděleními školní družiny využitím videotelefonů, což by umožnilo vizuální a hlasový kontakt se zákonnými zástupci a jejich vpuštění do školy i koordinaci opouštění školy s využitím komunikace videotelefonem.</t>
  </si>
  <si>
    <t>Současný stav: v současné době cvičná kuchyňka pro výuku v rámci PČ neexistuje. Vzhledem k tomu, že mnoho žáků naší školy se hlásí na gastronomické obory, je třeba vytvořit zázemí pro tyto činnosti. Cíl projektu: cílem projektu je vybudovat cvičnou kuchyňku, která povede k rozvoji manuální zručnosti žáků v oblasti vaření, kterou využijí jak v případném budoucím studiu, tak i v běžném životě. Provést odpovídající úpravu stávajících prostor, ve kterých by cvičná kuchyňka byla vybudována a zároveň kuchyňku vybavit odpovídajícím vybavením pro praktickou výuku.</t>
  </si>
  <si>
    <t>Současný stav: v současné době existují původní dílny školy pro výuku v rámci PČ. Vzhledem k tomu, že mnoho žáků naší školy se hlásí na manuální obory obory, je třeba vytvořit zázemí pro tyto činnosti.. Cíl projektu: cílem projektu je vybudovat nové dílny splňující nejnovější standardy, které povedou k rozvoji manuální zručnosti žáků v oblasti dílenské údržby, kterou využijí jak v případném budoucím studiu, tak i v běžném životě. Provést odpovídající úpravu stávajících prostor, ve kterých jsou dílny a zároveň je vybavit odpovídajícím vybavením pro praktickou výuku.</t>
  </si>
  <si>
    <t>Současný stav: Jedná se o pozemek, mezi budovou základní školy a pozemkem mateřské školy, který je v současné době nevyužívaný. Cíl projektu: cílem je vytvořit herní zónu, která by byla využitelná jak pro mateřskou školu, tak i základní školu. Vzhledem k tomu, že naše škola je orientovaná environmentálně, je záměrem směřovat herní zónu na přírodní prvky nejlépe z akátového dřeva, které je velmi odolné. Součástí vybudování herní zóny by byly jak prvky, tak i rekultivace terénu v oblasti herních prvků. Vzniklá oblast by byla využitelná jak pro výuku, tak i pro volnočasové aktivity naší mateřské i základní školy.</t>
  </si>
  <si>
    <t>Současný stav: Většinu zázemí pracovníků školy již máme zrevitalizovanou, prostředí je příjemné s navozením pracovní atmosféry. V současné době chybí revitalizace několika prostor, které bychom chtěli realizovat z externích zdrojů. Cíl projektu: cílem projektu je renovovat vybavení vybraných kanceláří tak, aby bylo funkční a zároveň příjemné. Součástí revitalizačních prací by byla také technická zhodnocení spojená se zlepšením osvětlení a podlah.</t>
  </si>
  <si>
    <t>Současný stav: V současné době jsou relaxační zóny vybaveny zastaralým nábytkem. Cíl projektu: cílem projektu zlepšení zázemí pro trávení času mezi vyučováním i při mimoškolní činnosti. Součástí revitalizace by bylo také vybavení vitrínami mapujícími úspěchy našich žáků.</t>
  </si>
  <si>
    <t>Současný stav: součástí školy je sportoviště, které vzniklo z prostředků zřizovatele a v současnosti je využíváno v projektu Bezpečnější Ostrava!!! Díky tomu je hřiště a jeho okolní prostředí intenzivně využíváno jak ve výuce, tak i následně v mimoškolní činnosti využíváním družinou a veřejností. Zatížení hřiště tímto využíváním je patrné jak z hlediska poškozeného povrchu, tak i okolních částí – oplocení, prvky občanské vybavenosti (odpadkové koše, lavičky). Intenzivní využívání se také podepsalo na pruhu využívaného na lehkou atletiku.  
 Cíl projektu: Projekt si klade za cíl revitalizovat současné instalované prvky v areálu sportoviště, tj. provést opravu nebo výměnu umělého povrchu, opravu branek a oplocení okolo sportoviště, opravu pásu pro lehkou atletiku vč. inovací materiálního zázemí pro sportoviště a prvky občanské vybavenosti (oprava nebo výměna laviček a košů na odpadky).</t>
  </si>
  <si>
    <t>Současný stav: Základní vybavení tělocvičny je datováno do sedmdesátých a osmdesátých let minulého století. Cíl projektu: Realizaci projektu by bylo inovováno vybavení tělocvičny (výměna podlahy, žebřin, košů na košíkovou a obložení tělocvičny), součástí by byla také demontáž již nevyužívaného vybavení (kladiny, žebříky). V projektu je počítáno i se zakoupením nového vybavení tělocvičny a vytvořením zázemí pro tyto pomůcky. Revitalizace podlah i obložení.</t>
  </si>
  <si>
    <t>Současný stav: V současné době jsou učebny  vybaveny standardním mobiliářem, který je ale často již zastaralý, popř. využíváním také poškozený. Cíl projektu: cílem projektu je inovace vybavení učeben, které zlepší nejen estetiku učeben, ale také jejich funkčnost a kvalitu zázemí. Bezbarierovost by byla řešena schodolezem do obou budov školy.</t>
  </si>
  <si>
    <t>Současný stav:V současné době je učebna hudební výchovy vybavena standardním nábytkem a klavírem. Cíl projektu: Nová učebna by byla odhlučněná, vybavená podiem, hudebními nástroji, mixážním pultem a další ozvučnou technikou využitelnou ve výuce, mimoškolní činnosti i při přípravě na vystoupení. Součástí projektu by bylo také zakoupení schodolezu pro přesun imobilních žáků do třídy.</t>
  </si>
  <si>
    <t>Současný stav:V současné době je učebna výtvarné výchovy vybavena standardním nábytkem bez přímého zázemí pro výtvarnou výchovu. Cíl projektu: Nová učebna by byla vybavena stojany, zázemím pro vybavení pro výtvarnou výchovu, inovaci výlevek, osvětlení, apod. součástí je také řešení bezbarierovsti učebny vybavením schodolezem.</t>
  </si>
  <si>
    <t>Současný stav: v roce 2021 bude revitalizován pozemek v rámci projektu ze SFŽP na přírodní zahradu. Skleník je v současné době udržován, avšak vlivem faktu, že původně nebyl příliš udržovaný a technologií původní rekonstrukce, dochází ke korozi vnitřních částí.  Cíl projektu: cílem projektu je revitalizace skleníku, rozvodu vody i vnitřního vybavení vč. zázemí pro praktické činnosti ve výuce i volnočasových aktivitách. Skleník by přímo navazoval na vybudovanou přírodní zahradu. Přebudování skleníku povede k rozvoji manuální zručnosti žáků v oblasti pěstitelství, kterou využijí jak v případném budoucím studiu, tak i v běžném životě. Provést odpovídající úpravu stávajících prostor, ve kterých je skleník a zároveň jej vybavit odpovídajícím vybavením pro praktickou výuku.</t>
  </si>
  <si>
    <t>Současný stav: Workoutové hřiště je trend zejména pro žáky druhého stupně i dospělé, Workoutové hřiště škola v současnosti nemá. Cíl projektu: Realizaci projektu by bylo vybudování workoutového hřiště v prostorách nedokončeného hodu koulí u hřiště základní školy. Workoutové hřiště by bylo využíváno i v rámci projektu Otevřené hřiště a v rámci výuky tělesné výchovy.</t>
  </si>
  <si>
    <t>Současný stav: V současné škole je škola určitým způsobem zabezpečena, avšak v souvislosti s ochranou měkkých cílů je klíčové zvýšení zabezpečení. Cíl projektu: Projekt si klade za cíl posílení kamerového systému vnějších prostor školy vzhledem ke členitosti objektu, inovaci zabezpečení a  napojení zabezpečovacího zařízení na pult centrální ochrany Policie České republiky.</t>
  </si>
  <si>
    <t>Současný stav: Jedná se o pozemek, mezi budovou základní školy a pozemkem mateřské školy, který je v současné době nevyužívaný. Cíl projektu: cílem je vytvořit herní i výukovou zónu, která by byla využitelná jak pro mateřskou školu, tak i základní školu. Vzhledem k tomu, že je naše škola orientovaná environmentálně, je záměrem směřovat herní zónu na přírodní prvky nejlépe z akátového dřeva, které je velmi odolné. Součástí vybudování herní zóny by byly jak prvky, tak i rekultivace terénu v oblasti herních prvků. Vzniklá oblast by byla využitelná jak pro výuku, tak i pro volnočasové aktivity naší mateřské i základní školy.</t>
  </si>
  <si>
    <t>Jedná se o rekonstrukci a vybavení stávajících prostor školních dílen v oblasti polytechnického vzdělávání v souladu s RVP. Nová dílna robotiky, šicí a rukodělná dílna, interaktivní tabule, nové pracovní stoly a nářadí to a spoustu dalšího čeká na naše žáky. Bude sloužit ve vyučování i k zájmové činnosti a rovněž dětem z MŠ Formana.</t>
  </si>
  <si>
    <t xml:space="preserve">Stávající stav počítačových učeben neumožňuje práci s digitálními technologiemi v takové míře a kvalitě, jaké umožňují současné moderní technologie. Projekt bude zaměřen na zajištění konektivity školy. Současný stav zasíťování je již zastaralý a mnohdy nefunkční. Jde nám o vybavení počítačových učeben moderní a výkonnou technikou. Vybudováním moderních počítačových učeben chceme směřovat ke zvýšení efektivity výuky nejen Informatiky, ale i ostatních předmětů napříč 1. a 2. stupněm naší základní školy.V učebnách se budou vyučovat také cizí jazyky a informatika metodou CLIL v anglickém jazyce. Součástí projektu bude i zajištění dvou kabinetů ICT a bezbariérového přístupu k učebnám nákupem kvalitního schodolezu a rekonstrukce WC ve 2. patře pavilonu D, aby prostory vyhovovaly potřebám a nárokům tělesně postižených osob. </t>
  </si>
  <si>
    <t>Modernizace stávajících učeben matematiky a přírodopisu povede ke zkvalitnění výuky ve vazbě na  rozvoj klíčových kompetencí.  Výuka s moderními pomůckami a nejnovějšími digitálními technologiemi povede k podpoře motivace k učení a k možnosti uplatňovat výukové trendy 21. století. Součástí projektu bude i zajištění bezbariérového přístupu k učebnám nákupem kvalitního schodolezu a rekonstrukce WC, aby prostory vyhovovaly potřebám a nárokům tělesně postižených osob.</t>
  </si>
  <si>
    <t>Modernizace stávající učebny zajistí moderní výuku polytechnických předmětů. Podpoří učení se specifickým zaměřením na získávání poznatků o technice. Rozvine technické myšlení a tvořivost. Vybavení moderním nářadím přispěje k možnosti uplatňovat výukové trendy 21. století a k lepším řemeslným dovednostem našich žáků. Výškově nastavitelné pracovní stoly umožní technické a řemeslné vzdělávání v této učebně i žákům 1. stupně. Přístup do učeben je již nyní bezbariérový, ale projekt počítá s úpravou WC v přízemí pavilonu D tak, aby prostory vyhovovaly potřebám a nárokům tělesně postižených osob.</t>
  </si>
  <si>
    <t>Kolem základní školy je 17 000 m2 pozemku, na kterém není žádné sportovní hřiště. Rádi bychom zde vystavěli veřejnosti otevřené multifunkční sportovní hřiště, které by umožnilo hraní míčových her jako jsou fotbal, basketbal, florbal a volejbal. Vybudování tartanového oválu a vybudování doskočiště by umožnilo realizovat atletické disciplíny, což nám v současné době tělocvična neumožňuje. Multifunkční sportovní hřiště by využívala kromě základní školy také mateřská škola, školní družina, zájmové kroužky, gymnázium Educanet a široká veřejnost. Děti, žáci a studenti by mohly aktivně trávit více času venku. Multifunkční sportovní hřiště by motivovalo ke zdravému pohybu. Pozemek se nachází 20 metrů od cyklistické stezky. Během svého výletu by otevřené multifunkční sportovní hřiště mohli využívat také cyklisté z celého Obvodu Jih. Máme zájem vytvořit bezbariérový přístup k tomuto hřišti pro rovnost ve vzdělávání.</t>
  </si>
  <si>
    <t xml:space="preserve">Cílem investičníh priorit je zkvalitnit vzdělávání žáků se speciálními vzdělávacími potřebami.  Důraz klademe na respektování aktuálních potřeb žáků, zejména  s  příhlédnutím na širokou škálu typů zdravotního postižení žáků v naší škole a z toho vyplývajících specifik ve vzdělávání a rozvoji kompetencí. Škola vzdělává žáky ve dvou budovách (1. a  2. stupeň), přičemž každá budova vyžaduje s ohledem na věkovou skladbu žáků jinou podporu. Tento projektový záměr se týká budovy II. stupně, na elokovaném pracovišti budovy K. Pokorného 1742/52. Jedná se o přístavbu, resp. zřízení školní dílny a také školního poradenského pracoviště. Součástí přístavby bude investiční vybavení dílen a kancelářský nábytek školního poradenského zařízení.   </t>
  </si>
  <si>
    <t>Cílem je vytvoření speciálního  environmentálního centra, kde  bude možné umožnit poznávání a pochopení složitých vztahů člověka a životního prostředí. Zprostředkovanými informacemi formou osvěty, vzdělávání či zážitkových aktivit je jeho snahou umožnit každému vytvořit si svůj vlastní názor na různé problematiky každodenního života v celé jeho šíři. Místo pro badatelské činnosti.</t>
  </si>
  <si>
    <t>Zmodernizování jazykové učebny. Jedná se o jedinou jazykovou učebnu, která je ve škole. Po realizaci bude v učebně nový nábytek a technické vybavení vhodné pro individuální i skupinovou výuku cizího jazyka. V rámci projektu bude zajištěn bezbariérový přístup do učebny a vybudováno bezbariérové WC.</t>
  </si>
  <si>
    <t xml:space="preserve">Rekonstrukce zastaralé  učebny dílen včetně stavebních úprav.  Současná učebna dílen je velmi zastaralá, uložení pracovních stolů je nevyhovující.  Úpravou a  modernizací dílen chceme umožnit žákům praktičtější, ucelenější a systematické vzdělání v oblasti člověk a svět práce.  Tím by mělo dojít k rozvoji technického vzdělávání na naší škole. </t>
  </si>
  <si>
    <t>Vybudování spojovacího prostoru mezi školou a jídelnou</t>
  </si>
  <si>
    <t>Cílem projektu je řešit přístavbu tělocvičny o výměře 939,50 m2.V současné době je tělocvična rozdělena na dvě malé tělocvičny, které svými rozměry neodpovídají požadavkům dnešní doby. Jedna část tělocvičny zůstane zachována o výměře 327,50 m2 a bude sloužit jako sportoviště pro méně náročné sporty. Nová část přístavby bude funkčně propojena se stávající základní školou a bude sloužit pro sporty: florbal, volejbal, futsal a také pro badminton. Vnitřní hrací plocha může být využita jako celek pro sportovní utkání nebo může být rozdělena po délce na několik menších dílčích hřišť.</t>
  </si>
  <si>
    <t>Vybudování mobilní učebny a modernizace jazykové učebny pro výuku virtuální a rozšířené reality. Pořídíme např. jazykovou laboratoř, náhlavní sety pro VR a další vybavení pro VR a AR, IT a AV vybavení a případně další vybavení, které doplní komplexnost poskytované výuky.</t>
  </si>
  <si>
    <t>Kompletní rekonstrukce naší počítačové stávající sítě vzhledem k velmi rozsláhlému areálu 6 od sebe vzdálených budov  rozvedením optických kabelů, nových aktivních drátových a bezdrátových prvků, nových wifi routrů. Tím zabezpečíme kvalitu připojení (rychlost, stabilitu atd.).</t>
  </si>
  <si>
    <t xml:space="preserve">Ve stávající budově základní školy jsou navrženy stavební úpravy, které jsou spojené s přemístěním stávajících šaten v 1. NP do nové přístavby a rozšíření učeben do nástavby v 3. NP. V 1. NP jsou navrženy ze stávajících učeben dva prostory pro školní družinu. Místo stávajících šaten v 1. NP je prostor využit pro výdejnu jídla a jídelnu. V 2. NP je navrženo nově zázemí pro učitele. </t>
  </si>
  <si>
    <t>Modernizace vybraných odborných učeben, která bude zahrnovat pořízení např. IT, AV techniky vč. příslušenství; vybavení pro výuku formou VR, AR, MR; senzorické sady; robotické stavebnice atd.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t>
  </si>
  <si>
    <t>Modernizace učebny informatiky, která bude zahrnovat zejména pořízení nové IT a AV techniky včetně příslušenství, vybavení pro virtuální realitu, robotické stavebnice a moderní výukové pomůcky pro polytechnické vzdělávání. V učebně obnovíme nábytek, aby byl funkční s ostatním pořizovaným vybavením. Dle aktuálních potřeb zrealizujeme drobné úpravy učebny, např. elektrické a UTP rozvody, malba apod.</t>
  </si>
  <si>
    <t>Projekt je zaměřen na vybudování odborných učeben, zajištění konektivity a bezbariérovosti. V rámci projektu se budou provádět stavební úpravy, pořídí se vybavení. Škola získá bezbariérovost, bude zajištěna konektivita a získá/vybaví tyto odborné učebny: dílny (kovo dílna, sklad, dřevo dílna), multimediální učebny (I. st. a II. st.), jazykové učebny, učebny robotiky/polytechniky (I. st. a II. st.), učebny družiny.</t>
  </si>
  <si>
    <t>Vybudování nové učebny GrDeViR (grafika, design a virtuální realita), která bude zaměřena na kombinaci výuku ICT s prvky grafiky, designu, robotiky a virtuální reality. Rozšíření stávající Multimediální učebny o prvky virtuální reality robotické stavebnice a humanoidní roboty – výuka (programování a robotika) žáků 1. a 2. stupně bude realizována s využitím jednoduchým či složitějších robotických stavebnic a prvků</t>
  </si>
  <si>
    <t>Podstatou projektu je vybudování učebny polytechniky a virtuální reality. V rámci projektu bude pořízeno IT vybavení pro zavedení virtuální reality do výuky informatiky, přírodních věd a anglického jazyka. Nové pomůcky a IT vybavení budou pořízeny za účelem zefektivnění výuky předmětů spadajících do klíčových kompetencí IROP.</t>
  </si>
  <si>
    <t>Odborná učebna dílen a odborných učeben pro žáky se speciálními vzdělávacími potřebami na ZŠ Provaznická</t>
  </si>
  <si>
    <t>Učíme se v novém</t>
  </si>
  <si>
    <t>rekonstrukce budovy školní družiny pro výuku 1. stupně včetně pořízení vybavení</t>
  </si>
  <si>
    <t>Ostrava-Vítkovice</t>
  </si>
  <si>
    <t>projekt ve fázi záměru</t>
  </si>
  <si>
    <t>Cílem předkládaného projektu je modernizovat a vybavit odbornou učebnu ve Středisku volného času Vratimov virtuální realitou, zajistit vhodné podmínky
pro její fungování a implementovat virtuální realitu do vzdělávacích aktivit organizace.</t>
  </si>
  <si>
    <t xml:space="preserve">Modernizace brány u správní budovy </t>
  </si>
  <si>
    <t>Zajištění bezpečnosti dětí. Modernizace brány včetně zabezpečovacího zařízení (telefon, kamera, dálkové otevírání), dílčí oprava plotu.</t>
  </si>
  <si>
    <t>červeně jsou uvedeny změny realizované v aktuální verzi seznamu investičních priorit</t>
  </si>
  <si>
    <t>červeně, přeškrtnutě jsou uvedeny projektové záměry, u nichž bylo aktuálně oznámeno, že jsou již zrealizován nebo nebudou realizovány</t>
  </si>
  <si>
    <t>Zkvalitnění podmínek pro předškolní vzdělávání - modernizace prostor sloužících jako Talentcentrum pro děti MŠ, ale i pro děti ostatních MŠ (aktivita k vyhledávání a rozvíjení nadaných a mimořádně nadaných dětí v inteletkové oblasti), poskytující prostor pro konání setkání dospělých (konferenční část) - stavební práce</t>
  </si>
  <si>
    <t xml:space="preserve">Cílem projektu je zvýšení kvality a dostupnosti infrastruktury pro vzdělávání dětí v mateřské škole, zvýšení digitální gramotnosti dětí v MŠ a pro jejich uplatnění v dalším vzdělávání. Každá třída MŠ by měla být vybavena interaktivní tabulí, dataprojektorem, ozvučením, sadou 10 dotykových zařízení typu iPad a robotickými pomůckami vhodnými pro předškolní vzdělávání. </t>
  </si>
  <si>
    <t>Cílem projektu je výšení polytechnických dovedností u dětí navštěvujících mateřskou školu potřebných pro  uplatnění v dalším vzdělávání. Aby jej bylo možné naplnit, je potřeba vybudovat v prostorách mateřské školy a školní zahrady zákoutí určená k polytechnickým činnostem (speciální stoly, nářadí, materiál, pomůcky).</t>
  </si>
  <si>
    <t>Projekt plánuje výstavbu nové budovy základní školy zahrnující zejména vybudování odborných učeben, zázemí pro školní poradenské pracoviště, družinu a školní kluby ZŠ PRIGO, včetně školního hřiště s přírodní učebnou a multifunkčního venkovního sportoviště.  V rámci projektu je zahrnuto také vytvoření přírodní zahrady s didaktickými prvky pro kvalitní výuku vzdělávacích předmětů i volnočasové aktivity, venkovní čítárny a venkovní učebny, zaměřené na klíčové kompetence (cizí jazyk, přírodní vědy).</t>
  </si>
  <si>
    <t>Nahrazení současné přírodovědné učebny v nevyhovujícím a zastaralém stavu. Modernizace učebny výpočetní techniky, pořízení počítačů a dalších pomůcek, které jsou nezbytné ke splnění aktualizovaného RVP jako je robotizace nebo programování. Vyřešení bezbariérového přístupu k učebnám.</t>
  </si>
  <si>
    <t>Odizolování budovy MŠ po celém jejím obvodu. V prostorech, kde se nachází jídelna dětí je vysoce zvýšená vlhkost, která je v přímém rozporu s hygienickými normami a je rizikem pro zdraví dětí i zaměstnanců. V těchto prostorách pobývají děti i zaměstnanci MŠ značnou část dne.</t>
  </si>
  <si>
    <t>Základní škola a Mateřská škola Ostrava-Krásné Pole, Družební 336, příspěvková organizace</t>
  </si>
  <si>
    <t>Modernizace infrastruktury pro vzdělávání včetně konektivity na ZŠ Krásné Pole</t>
  </si>
  <si>
    <t>Oprava a zateplení střechy</t>
  </si>
  <si>
    <t>Nové vybavení školní jídelny</t>
  </si>
  <si>
    <t>MŠ INškolka</t>
  </si>
  <si>
    <t>Modernizace kuchyně</t>
  </si>
  <si>
    <t>Výměna gastro zařízení v kuchyni MŠ, odstranění energeticky náročných a starých zařízení</t>
  </si>
  <si>
    <t>Modernizace technologií  MŠ</t>
  </si>
  <si>
    <t>Výměna energeticky náročných technologií za nové, fotovoltaika, za účelem snížení energ. náročného provozu</t>
  </si>
  <si>
    <t>DS InClub</t>
  </si>
  <si>
    <t>Zřízení nové pobočky nebo rekonstrukce, navýšení kapacit nebo modernizace stávajících.</t>
  </si>
  <si>
    <t xml:space="preserve">Mateřská  škola Slezská Ostrava, Bohumínská 68, příspěvková organizace </t>
  </si>
  <si>
    <t>72542721</t>
  </si>
  <si>
    <t>MŠ Bohumínská  - vybudování 2 tříd mateřské školy</t>
  </si>
  <si>
    <t>Zřízení 2 tříd mateřské školy v domě na ul. Škrobálkova 291/49. 3. NP zázemí pro MŠ. Rekonstrukce školní zahrady s hřištěm a parkování u objektu pro rodiče.</t>
  </si>
  <si>
    <t xml:space="preserve">Vytvořit kreativní multismyslové vzdělávací prostředí, které s podporou edukačních metod a smyslových pomůcek umožní dětem vnímat a poznávat všemi smysly – zrak, sluch, chuť, čich, hmat. Sdílením spontánních zážitků povede ke zkvalitnění komunikace a rozvoji sociálního cítění a vztahů. Toto vzdělávací prostředí budou moci využívat také rodiče s dětmi pod vedením vyškoleného pedagogického pracovníka. </t>
  </si>
  <si>
    <t>Optimalizace síťového připojení ve škole, datový audit, zmodernizování datové sítě pro produktivnější využití nových technologií ve výuce. Cílem je nové internetové zasíťování včetně WIFI sítě a nových výkoných PC do tříd , kabinetů.</t>
  </si>
  <si>
    <t>Vybavení odborných a jazykových  učeben pokročilými výukovými pomůckami - zapojení robotů, virtuální reality, rozšířené reality a mixované reality do výuky přírodních věd, techniky, cizích jazyků a práce s s digitálními technologiemi. V učebnách se budou vyučovat cizí jazyky a informatika, metoda CLIL v anglickém jazyce. Součástí projektu bude i zajištění dvou kabinetů cizích jazyků a ICT. Škola zajistí bezbariérovou toaletu v přízemí na pavilonu D. Učebny budou v 1. a ve 2. patře v pavilonu D. Součástí projektu bude nákup kvalitního bezbariérového schodolezu, aby potřeby vyhovovaly  potřebám a nárokům tělesně postižených osob.</t>
  </si>
  <si>
    <t>V rámci projektu budou rekonstruovány a zmodernizovany dvě multifunkční učebny s virtuální realitou (VR) a jedna mobilní učebna s VR zaměřená na digitální technologie ve výuce. Každá učebna bude na jiném patře školy, tak abychom pokryli potřeby cílové skupiny. Dále bude vyřešena konektivita školy.</t>
  </si>
  <si>
    <t>Rekonstrukce a modernizace odborné učebny pro zavedení virtuální reality do výuky. Vtvoření výukového prostoru pro bezchybné fungování pomůcek pro virtuální realitu, vytvoření materiálního zázemí pro bezpečnou výuku s těmito pomůckami a jejich technické zabezpečení. Součástí projektu je řešení konektivity všech pavilonů školy.</t>
  </si>
  <si>
    <t>Zavedení  pokročilých výukových metod jako je virtuální realita do výuky, modernizace odborné učebny.</t>
  </si>
  <si>
    <t>Úpravy prostoru celé školní zahrady pro účely vytvoření multifunkční přírodní učebny, badatelských koutků a jiných naučných zákoutí. Doplnění informačních tabulí k jednotlivým centrům.</t>
  </si>
  <si>
    <t>Podpora technického vzdělávání a řemesel, výstavba nových žákovských dílen, (stavba příček, rekonstrukce podlahy, instalaterské, elektrikářské, malířské, zednické, stolařské práce) jejich vybavení nářadím a technickými a interaktivními pomůckami, pořízení pomůcek pro výuku technických předmětů, robotiku, programování.... Vybavení dílen pracovními stoly,nábytkem, vytvoření pracovního místa pedagoga .V současné době realizujeme výuku pracovních činností ve školních dílnách ze 60 let, které jsou umístěny v nejmenší třídě, která je prostorově pro tuto výuku nevyhovující. Nemáme dostatečné technické ani materiální vybavení pro kvalitní výuku technických činností.Hlavním cílem  je rozvíjet vztah k různým řemeslům a technickým dovednostem. Další částí projektu je výstavba dvou učeben pro skupinovou a individuální výuku pro žáky se SVP, především pro žáky nadané v oblasti přírodních věd (matematika, informatika, přírodovědy, vlastivědy, prvouky) a cizích jazyků. Škole chybí prostory pro výuku žáků a dělení do skupin. Chceme podpořit talent a nadání žáků v přírodovědných oborech cílenější výukou vzhledem k jejich zájmům a dovednostem.</t>
  </si>
  <si>
    <t xml:space="preserve"> Aby nedocházelo k dalšímu zhoršování stavebně technického stavu teras, chtěli bychom zajistit jejich plnohodnotnou funkci po co nejdelší dobu užívání, bude zapotřebí řešit nutnou rekonstrukci. Především v letních měsících v příznivých klimatických podmínkách by byly terasy mateřské školky využívány pro herní aktivity dětí a jako venkovní učebny.  Vrchní povrch teras by byl proveden z EPDM granulátu smíchaného se speciálním polyuretanovým pojivem. Nové terasy by tak byly bezúdržbové, s měkkým povrchem příjemným pro děti, trvanlivé, barevné a hravé.</t>
  </si>
  <si>
    <t>Rekonstrukce a revitalizace odborných učeben v ZŠ Ostrčilova „Ostrčilka 21. století“. Podpora jazykových dovedností, klíčových kompetencí žáků, modernizace výuky přírodních věd a polytechniky, práce s digitálními technologiemi a modernizace výuky IT. V souladu s vizí naší organizace, změnami a velkou revizí RVP, ŠVP či Strategií 2030.</t>
  </si>
  <si>
    <t xml:space="preserve">Etapa 1: Rekonstrukce elekroinstalace, instalace vzduchotechniky a odsávání, vybudování bezbariárového vstupu, odhlučnění, pořízení moderního technického vybavení a nářadí  Etapa 2:  jídelna -  moderní stoly + žídle pro strávníky, klimatizace  Etapa 3: kuchyně - rekonstrukce + modernizace spotřebičů v kuchyni + výdejní okna  Etapa 4:   instalace nové vzduchotechniky a odsávání  v kuchyni    </t>
  </si>
  <si>
    <r>
      <t xml:space="preserve">Výdaje projektu </t>
    </r>
    <r>
      <rPr>
        <sz val="8"/>
        <color theme="1"/>
        <rFont val="Calibri"/>
        <family val="2"/>
        <charset val="238"/>
      </rPr>
      <t xml:space="preserve">v Kč </t>
    </r>
    <r>
      <rPr>
        <vertAlign val="superscript"/>
        <sz val="8"/>
        <color theme="1"/>
        <rFont val="Calibri"/>
        <family val="2"/>
        <charset val="238"/>
      </rPr>
      <t>1)</t>
    </r>
  </si>
  <si>
    <r>
      <t xml:space="preserve">Předpokládaný termín realizace </t>
    </r>
    <r>
      <rPr>
        <i/>
        <sz val="8"/>
        <color theme="1"/>
        <rFont val="Calibri"/>
        <family val="2"/>
        <charset val="238"/>
      </rPr>
      <t>měsíc, rok</t>
    </r>
  </si>
  <si>
    <r>
      <t>Typ projektu</t>
    </r>
    <r>
      <rPr>
        <sz val="8"/>
        <color theme="1"/>
        <rFont val="Calibri"/>
        <family val="2"/>
        <charset val="238"/>
      </rPr>
      <t xml:space="preserve"> </t>
    </r>
    <r>
      <rPr>
        <vertAlign val="superscript"/>
        <sz val="8"/>
        <color theme="1"/>
        <rFont val="Calibri"/>
        <family val="2"/>
        <charset val="238"/>
      </rPr>
      <t>2)</t>
    </r>
  </si>
  <si>
    <r>
      <t>navýšení kapacity MŠ / novostavba MŠ</t>
    </r>
    <r>
      <rPr>
        <vertAlign val="superscript"/>
        <sz val="8"/>
        <color theme="1"/>
        <rFont val="Calibri"/>
        <family val="2"/>
        <charset val="238"/>
      </rPr>
      <t>3)</t>
    </r>
    <r>
      <rPr>
        <sz val="8"/>
        <color theme="1"/>
        <rFont val="Calibri"/>
        <family val="2"/>
        <charset val="238"/>
      </rPr>
      <t xml:space="preserve"> </t>
    </r>
  </si>
  <si>
    <r>
      <t>zajištění hygienických požadavků u MŠ, kde jsou nedostatky identifikovány KHS</t>
    </r>
    <r>
      <rPr>
        <vertAlign val="superscript"/>
        <sz val="8"/>
        <color theme="1"/>
        <rFont val="Calibri"/>
        <family val="2"/>
        <charset val="238"/>
      </rPr>
      <t>4)</t>
    </r>
  </si>
  <si>
    <t>Základní škola Slezská Ostrava, Bohumínská 72, příspěvková organizace</t>
  </si>
  <si>
    <t>Základní škola Slezská Ostrava, Pěší 1, příspěvková organizace</t>
  </si>
  <si>
    <t xml:space="preserve">Základní škola Slezská Ostrava, Chrustova 24, příspěvková organizace </t>
  </si>
  <si>
    <t xml:space="preserve"> Realizace klimatizace třídy Hříbek a části správní budovy.</t>
  </si>
  <si>
    <t>Zařízení sborovny vhodným nábytkem na míru vzhledem k omezenému prostoru.</t>
  </si>
  <si>
    <t>MŠ Ostrava-Plesná - příspěvková organizace</t>
  </si>
  <si>
    <t xml:space="preserve">Rekonstrukce a modernizace kuchyně v prostorách MŠ. Cílem je z hygienických důvodů vybudovat nové odpady a novou dlažbu. Zmodernizovat a uspořádat novou kuchyňskou linku, včetně nákupu gastro vybavení - např. konvektomatu aj. Usilujeme o zkvalitnění přípravy jídla, zkvalitnění a zefektivnění práce a časovou úsporu. </t>
  </si>
  <si>
    <t>Dovybavení školní zahrady</t>
  </si>
  <si>
    <t>Cílem projektu je dovybavit školní zahradu herními prvky - lanové centrum, houpačka "hnízdo", "vodní hrátky", vyvýšené záhony aj. Nákup zahradního domku na hračky, domku pro děti.</t>
  </si>
  <si>
    <t>ZŠ a MŠ Ostrava-Dubina, V. Košaře 6</t>
  </si>
  <si>
    <t>Modernizace výuky logopedie s bezbariérovým přístupem</t>
  </si>
  <si>
    <t>Rekonstrukce a modernizace prostor pro výuku logopedie žáků podle §16 včetně vybavení a bezbariérového přístupu a hygienického zázemí</t>
  </si>
  <si>
    <t>Mateřská škola Ostrava - Výškovice, Staňkova 33, příspěvková organizace</t>
  </si>
  <si>
    <t>zkvalitnění vzdělávání v MŠ Staňkova a MŠ Srbská</t>
  </si>
  <si>
    <t xml:space="preserve">Vybavení 2 tříd v MŠ nábytkem a výukovými a interaktivními prvky pro zkvalitnění předškolního vzdělávání. Pořízení 2 kusů výukových altánů na školní zahrady MŠ Staňkova a MŠ Srbská. </t>
  </si>
  <si>
    <t>fáze přípravy</t>
  </si>
  <si>
    <t xml:space="preserve">ne </t>
  </si>
  <si>
    <t>Zateplení a oprava zpevněných ploch vč. hydroizolace MŠ B. Dvorského 2, Ostrava-Bělský les</t>
  </si>
  <si>
    <t>Jedná se o stavební úpravy stávajícího objektu – změna dokončené stavby. Bude provedeno zateplení obvodového pláště a střechy objektu MŠ, oprava vstupů, chodníků a dalších vybraných zpevněných ploch</t>
  </si>
  <si>
    <t>Energetické úspory MŠ Mozartova</t>
  </si>
  <si>
    <t>Cílem projektu jsou energetické úspory školy v podobě účinných technologií snižujících spotřebu energie, tj. efektivní nakládání s elektřinou a teplem. Základem projektu je výměna současného osvětlení za LED.</t>
  </si>
  <si>
    <t>únor 2023: analýza současného stavu, únor 2023: zajištění souhlasu zřizovatele s podáním projektu do MAP, 2023 - 2024: dotační řízení odpovídajícího dotačního titulu, 2023 - 2026: realizace, 2026: finalizace projektu.</t>
  </si>
  <si>
    <t>Rekonstrukce a modernizace prostor pro výuku v odděleních pro logopedii a v očních odděleních pro děti s výukou  podle §16 včetně vybavení a bezbariérového přístupu a hygienického zázemí. Rekonstrukce a modernizace běžných tříd pro výuku v běžných odděleních.</t>
  </si>
  <si>
    <t>ZŠ MUDr. Emílie Lukášové a Klegova, Ostrava-Hrabůvka, příspěvková organizace</t>
  </si>
  <si>
    <t xml:space="preserve"> Základní škola MUDr. Emílie Lukášové a Klegova, Ostrava- Hrabůvka, příspěvková organizace</t>
  </si>
  <si>
    <t xml:space="preserve">Výměna gastro zařízení v kuchnyi ZŠ a MŠ, odstranění energeticky náročných a starých zařízení </t>
  </si>
  <si>
    <t>Hrací prvky v MŠ</t>
  </si>
  <si>
    <t>Výměna nevyhovujících hracích prvků v zahradě MŠ</t>
  </si>
  <si>
    <t xml:space="preserve">Mob Proskovice </t>
  </si>
  <si>
    <t>Výměna podlahových krytin MŠ Proskovice</t>
  </si>
  <si>
    <t>Vybudování zázemí pro kola</t>
  </si>
  <si>
    <t>Vybudování zázemí pro kola - krytý, zamykatelný přístřešek</t>
  </si>
  <si>
    <t xml:space="preserve">Výměna gastro zařízení v kuchyni ZŠ a MŠ, odstranění energeticky náročných a starých zařízení </t>
  </si>
  <si>
    <t>Výměna gastro zařízení v kuchyni ZŠ a MŠ, odstranění energeticky náročných a starých zařízení</t>
  </si>
  <si>
    <t>Základní škola a mateřská škola Ostrava-Dubina, V. Košaře 6, p.o.</t>
  </si>
  <si>
    <t>Kompletní zateplení budovy</t>
  </si>
  <si>
    <t>Zateplení fasády a střechy budovy základní školy, včetně montáže venkovních podomítkových žaluzií</t>
  </si>
  <si>
    <t>Rekonstrukce školní kuchyně</t>
  </si>
  <si>
    <t xml:space="preserve">Cílem projektu je rekonstrukce školní kuchyně - rozvody elektro, voda, plyn, včetně pořízení kuchyňských spotřebičů v energeticky nízkém standardu </t>
  </si>
  <si>
    <t>Rekonstrukce školních dílen</t>
  </si>
  <si>
    <t>Rekonstrukce školní kovo i dřevodílny včetně vybavení a bezbariérového přístupu</t>
  </si>
  <si>
    <t>Rekonstrukce očebny chemie</t>
  </si>
  <si>
    <t>Rekonstrukce učebny chemie včetně vybavení a bezbariérový přístup</t>
  </si>
  <si>
    <t>Rekonstrukce počítačové učebny a VR</t>
  </si>
  <si>
    <t xml:space="preserve">Rekonstrukce počítačové na multimediální učebnu,  rozšíření o technologii pro výuku jazyků a přírodních věd pomocí  VR </t>
  </si>
  <si>
    <t>Základní škola Ostrava-Dubina, Františka Formana 45, příspěvková organizce</t>
  </si>
  <si>
    <t>Školní kuchyńka</t>
  </si>
  <si>
    <t xml:space="preserve">Komplexní rekonstrukce učebny pro výuku domácích prací, která je nyní ve stavu  z 90. let 20.století. </t>
  </si>
  <si>
    <t xml:space="preserve">Energetické úspory ZŠ Březinova
</t>
  </si>
  <si>
    <t>Cílem projektu jsou energetické úspory školy v podobě účinných technologií snižujících spotřebu energie, tj. efektivní nakládání s elektřinou a teplem. Základem projektu je náhrada současného stínění zatemňovacími roletami, výměna současného osvětlení za LED a renovace vestibulu školy z důvodu velkého kolísání teplot.</t>
  </si>
  <si>
    <t>realizováno</t>
  </si>
  <si>
    <t xml:space="preserve"> Vybudování variabilní venkovní učebny na terase u třídy Motýlek se stínící plachtou rolovanou motorem. Stínící plachta v letních měsících zastíní venkovní prostor a zároveň interiér třídy. Takto vybavené místo bude možné využívat k volným hrám  i didakticky zacíleným činnostem různého charakteru v průběhu dne. Třída se díky tomu propojí s venkovním prostorem. Zastínění by rovněž bylo vítaným pomocníkem při pořádání  venkovních akcí, kdy terasa slouží jako venkovní pódium (zahradní slavnost, pasování na školáky). </t>
  </si>
  <si>
    <t>Přírodní zahrady při MŠ Ostrčilova</t>
  </si>
  <si>
    <t>Cílem projektu je vybudování přírodní zahrady v areálu MŠ Ostrčilova se zaměřením na předcházení a adaptaci na klimatickou změnu. V rámci realizace projektu dojde k úpravě zahrady na ploše 3 516 m2. Rozvoj míst, kde porbíhá výchova především zaměřená na přímý a dlouhodobý kontakt dětí s přírodou.</t>
  </si>
  <si>
    <t xml:space="preserve">Vybudování a vybavení učebny pro rukodělné kreativní činnosti, se zaměřením na práci s keramickou hlínou a pro aktivity související s polytechnickou výchovou, především prací se dřevem. Vybavení učebny pracovními ponky a nářadím. Cílem je podpora činností v mateřské škole, které představují dětem jednotlivé pracovní postupy a základní řemesla. Děti se přirozenou zážitkovou a kreativní formou seznamují se základními technikami práce s přírodním materiálem. Důležitou součástí projektu je praktická a osobní zkušenost s pomůckami a konkrétní práce s materiálem. </t>
  </si>
  <si>
    <t xml:space="preserve">Projekt bude zaměřen na další zkvalitňování podmínek předškolního vzdělávání, vytvoření prostředí podněcující radost  dětí z učení, jejich zájem poznávat nové, získávat zkušenosti a ovládat další dovednosti.  Přednostně se chceme zaměřit na modernizaci interiéru - opravit podlahy na chodbách, opravit či kompletně vyměnit zábradlí na schodišti, výměnit interiérové dveře a zárubně i zastarlé topení za modernější vytápění. Jde nám  o zvýšení bezpečnosti i komfortu při vzdělávání, vytvoření vkusného a inspirujícího prostředí a zároveň  vyřešení některých problémů, které  sebou budova stará 47 let přináší. Některé nevyužíváné prostory školy (zrušená kotelna a sušárna, sklady) by se  drobnými stavebními úpravami mohly přestavět na  zázemí pro pedagoy či provozní zaměstnance, na další prostory pro vzdělávání dětí (mini tělocvična, polytechnická dílna apod. ). </t>
  </si>
  <si>
    <t>Klimatizace třídy Hříbek</t>
  </si>
  <si>
    <t>Realizace klimatizace třídy Hříbek a části správní budovy.</t>
  </si>
  <si>
    <t>Obnova vybavení sborovny MŠ</t>
  </si>
  <si>
    <t>Obnova a modernizace suterénu MŠ Ostrčilova</t>
  </si>
  <si>
    <t>Rekonstrukce suterénních prostor, podlahy, elektroinstalace, úprava povrchu stěn a stropů - omítky, podhledy, odvětrávání. Vybudování skladového prostoru s cyklostojany pro uskladnění jízdních kol a koloběžek. Cílem je zajistit bezpečné a efektivní skladové prostory využívané dětmi, rodiči a pro sportovní vybavení mateřské školy</t>
  </si>
  <si>
    <t>Digitalizace a modernizace předškolního vzdělávání v MŠ Ostrčilova</t>
  </si>
  <si>
    <t>Instalace interaktivních tabulí, programů a pomůcek pro digitalizaci a programování. Cílem je vytvořit inovativní zázemí pro práci s talentovanými dětmi, pro  individuální diagnostiku a práci s dětmi s různým stupněm podpůrného opatření.</t>
  </si>
  <si>
    <t>rekonstrukce podlahových krytin v MŠ</t>
  </si>
  <si>
    <t>Vlivem zvýšené vlhkosti v celé budově mateřské školy po dlouhá léta dochází ke zvlnění podlahových krynin, které jsou přímo ohrožující dětí i zaměstnanců v každodenním provozu. Stará linolea jsou na mnoha místech zvlněná, nejdou již narovnat a pod nimi se nachází až pět dalších vrstev linolea. Stav podlah je natolik nevyhovující, že je zaznamenám v bezpečnostní prověrce BOZP technikem.</t>
  </si>
  <si>
    <t>výměna osvětlení v MŠ</t>
  </si>
  <si>
    <t>Osvětlení ve třídách je nedostatečné a neodpovídá hygienickým standardům. Zářivky jsou i po vyměnění hlučné a problikávají.</t>
  </si>
  <si>
    <t>Environmentální centrum - cesta za poznáním a Badatelský koutek</t>
  </si>
  <si>
    <t>projekt realizován</t>
  </si>
  <si>
    <t>Rekonstrukce a revitalizace odborných učeben v ZŠ Ostrčilova</t>
  </si>
  <si>
    <t>Konektivita na ZŠ Gebauerova - 1. etapa</t>
  </si>
  <si>
    <t>Kompletní obnova vnitřní konektivity školy na ZŠ Gebauerova - budova na ul. Gebauerova</t>
  </si>
  <si>
    <t>příprava projektu</t>
  </si>
  <si>
    <t>Konektivita naWaldorfské ZŠ</t>
  </si>
  <si>
    <t xml:space="preserve">Kompletní obnova vnitřní konektivity Waldorfské základní školy na ul. Na Mlýnici 36  </t>
  </si>
  <si>
    <t>Rekonstrukce střechy budovy na ul. Šalounova zahrnující výměnu krytiny a náhradu nevyhovujícího hromosvodu</t>
  </si>
  <si>
    <t>Rekonstrukce budovy Ocelářská 1 a venkovních sportovišť Ostrava-Vítkovice pro potřeby Základní školy Ostrava-Vítkovice</t>
  </si>
  <si>
    <t xml:space="preserve">Vybudování odborných učeben, dílen, zázemí pro setkáván ís rodiči, zázemí pro pedagogy, rekonstrukce tělocvičny a rekonstrukce stávající sportovní plochy u základní školy Ostrava-Vítkovice, Šalounova 56, p. o. Zrekonstruovaný venkovní prostor by měl sloužit jako víceúčelové hřiště, měla by být vybudována venkovní učebna, relax zóna. Budova ocelářská jedna bude propojena se stávající budovou ZŠ propojovacím koridorem. Budova Ocelářská 1 je pro potřeby ZŠ Ostrava-Vítkovice nevyhovující, je zkolaudována jako ubytovací a restaurační zařízení. Venkovní sportoviště je tvořeno asfaltovou plochou, která je ve stavu, který svými parametry nesplňuje současné nároky na sportovní hry. Současný stav hřiště je značně opotřebovaný s množstvím poškození.                                                                                             </t>
  </si>
  <si>
    <t>Rekonstrukce mateřské školy Erbenova</t>
  </si>
  <si>
    <t xml:space="preserve">Celková rekonstrukce ZTI a areálové kanalizace, vybudování jídelního výtahu. Důvodem rekonstrukce je nevyhovující stav vnitřních rozvodů </t>
  </si>
  <si>
    <t>Rekonstrukce a revitalizace tělocvičny</t>
  </si>
  <si>
    <t xml:space="preserve">Celková rekonstrukce tělocvičny - tělocvična je v původním stavu více než 30 let a neodpovídá možnostem všestranného pohybového rozvoje žáků. Cílem projektu je jak poskytnou žákům kvalitní zázemí pro výuku tělesné výchovy, tak vytvořit podmínky pro  využití široké škály pohybových aktivit. V rámci projektu by došlo k rekonstrukci nevyhovujícího stropu, revitalizaci podlahy,  k rekostrukci nářaďovny včetně vytvoření úložných prostor pro náčiní, výměně osvětlení za úspornější svítidla,pořízení dalšího tělocvičného nářadí (koše na basketbal, švédské bedny, kladiny). </t>
  </si>
  <si>
    <t>6/2026</t>
  </si>
  <si>
    <t>Zajištění rovného přístupu ke vzdělávání, zajištění bezbariérového přístupu do učeben pro děti a osoby se sníženou schopností pohybu, modernizace výuky - instalace "interaktivní mobilních panelů" na obě   pracoviště mateřské školy. Cílem a záměrem je dát všem dětem MŠ možnost před vstupem do základní školy seznámit se s moderní technologií výuky (oblasti informační a komunikační technologie) a nebát se s ní formou zábavných a zajímavých činností pracovat, získávat a rozšiřovat své vědomosti a dovednosti, položit základy pro život v informační společnosti. Výstupem bude zřízení dvou učeben v prostorách bývalé prádelny, s mobilními interaktivními panely,  s profesionálními interaktivními SW, NB, tablety, které mohou využívat všechny děti MŠ , včetně doplňujícího vybavení nábytkem (stoly, židle, úložné prostory na pomůcky) a instalace dvou šikmých schodišťových plošin pro imobilní osoby nebo dvou schodolezů či podobného zařízení.</t>
  </si>
  <si>
    <t>Solární panely</t>
  </si>
  <si>
    <t>Instalace solárních panelů na střechu MŠ</t>
  </si>
  <si>
    <t>Přístavba a zastřešení stávající školní terasy. V nově vybudovaných prostorách vybudovat řemeslnické dílny, které budou svým vybavením a podmínkami vyhovovat požadavkům práce s dětmi v předškolním věku.  Dané prostory budou sloužit jako speciální dílny ve kterých se bude vzdělávání dětí realizovat praktickým, prožitkovým učením v oblastech polytechniky, řemesel, keramiky a dalším oblastem v rozvoji manipulačních  dovedností, prostorové orientaci, rozvoji dětské fantazie, vzájemné spolupráce s dětmi a studenty. Součástí projektu je kolegiální podpora se středními odbornými školami, popř. odborníky s VŠB Technické univerzity  Ostrava, kteří v rámci svého oboru budou předávat zkušenosti a podněty pro činnosti dětí předškolního věku ve vybraných oblastech.  Vybavené prostory a dílny budou moci využívat i okolní mateřské školy v rámci kolegyální podpory. Cílem projektu je vytvořit "Kolegyální centrum pro mateřské školy" prohlubovat vzah dětí předškolního věku k lidské práci k řemeslným činnostem, naučit děti manipulačním činostem s nářadím, poznat různé druhy materiálu, poznat a prohlubovat, jaké výsledky má lidská práce.  Umocnění daného prožitku bude splupráce se studenty a odborníky z technických, řemeslných oborů.</t>
  </si>
  <si>
    <t xml:space="preserve">MOb Poruba </t>
  </si>
  <si>
    <t>2028</t>
  </si>
  <si>
    <t>Rekonstrukce atria a vybudování přírodní učebny, vybudování zahrady s herními prvky pro školní družinu</t>
  </si>
  <si>
    <t>Vybudování  veřejnosti otevřeného multifunkční sportovního hřiště-tartanového oválu a doskočiště pro atletické disciplíny a rekonstrukce povrchu stávajího nefunkčního asfaltového minihřiště s prvky pro pohybové aktivity školní družiny, zájmové kroužky a široké veřejnosti. Rekonstrukce bezbariérového asfaltového přístupu a oplocení areálu.</t>
  </si>
  <si>
    <t>Výměna oken s opravou již zateplené fasády ve dvou pavilonech ZŠ</t>
  </si>
  <si>
    <t>Zpracovaná projektová studie se zaměřením na energetické úspory</t>
  </si>
  <si>
    <t>Zpracovaná studie a rozpočet</t>
  </si>
  <si>
    <t>Základní škola, Ostrava-Poruba, Komenského 668, přísp.org.</t>
  </si>
  <si>
    <t>Konektivita školy jako základ rozvoje digitální gramotnosti</t>
  </si>
  <si>
    <t>Vybudování vnitřní konektivity školy a zabezpečení
připojení k internetu, pořízení moderního koncového
zařízení</t>
  </si>
  <si>
    <t>projektová dokumentace, rozpočet</t>
  </si>
  <si>
    <t>Sociální zařízení jako součást kultury moderní školy</t>
  </si>
  <si>
    <t>Základní škola, Ostrava-Poruba, Dětská 915, přísp.org.</t>
  </si>
  <si>
    <t>Modernizace internetového připojení a ICT techniky</t>
  </si>
  <si>
    <t>Zlepšení konektivity v rámci školy vybudováním strukturované kabeláže a přidání, obm ěny a doplnění aktivních prvků sítě. (switch, wifi, AP). Modernizace ICT techniky</t>
  </si>
  <si>
    <t>Základní škola, Ostrava-Poruba, A. Hrdličky 1638, přísp.org.</t>
  </si>
  <si>
    <t>Rekonstrukce a stavební úpravy původní podlahy, obkladů a rozvodů ve školní kuchyni</t>
  </si>
  <si>
    <t>Modernizace odborné učebny (drobné stavební úpravy a pořízení nábytku) a zavedení pokročilých výukových inovativních pomůcek a vybavení. Zajištění konektivity.</t>
  </si>
  <si>
    <t>Modernizace odborné učebny (drobné stavební úpravy a pořízení nábytku) a zavedení pokročilých inovativních výukových pomůcek a vybavení. Zajištění konektivity.</t>
  </si>
  <si>
    <t>Modernizace odborné učebny (drobné stavební úpravy a pořízení nábytku) a zavedení pokročilých inovativních výukových pomůcek a vybavení.</t>
  </si>
  <si>
    <t>Základní škola a mateřská škola Polanka nad Odrou, přísp. org.</t>
  </si>
  <si>
    <t>Mob Polanka nad Odrou</t>
  </si>
  <si>
    <t>Rekonstrukce elektroinstalace, objekt mateřské školy</t>
  </si>
  <si>
    <t>Mob Polanka</t>
  </si>
  <si>
    <t>Výměna a modernizace silnoproudých a slaboproudých rozvodů.</t>
  </si>
  <si>
    <t>Přístavba a stavební úpravy objektu základní školy</t>
  </si>
  <si>
    <t>Ostrava – Polanka nad Odrou</t>
  </si>
  <si>
    <t>V rámci nové přístavby budou vybudovány 4 učebny, kabinety a prostory zázemí. Stavební úpravy stávající budovy řeší bezbarierový přístup, instalaci výtahu, rozšíření počtu kabinetů, úpravy učeben, šaten a zázemí, vše v souvislosti s navýšením kapacity objektu  a zajištění adekvátního zabezpečení budovy školy.</t>
  </si>
  <si>
    <t>Venkovní učebna přírodních věd, rekultivace parku školy</t>
  </si>
  <si>
    <t>Vybudování učebny přírodních věd v areálu školy, revitalizace zeleně parku u školy se zaměřením na podporu výuky.</t>
  </si>
  <si>
    <t xml:space="preserve">Stavební úpravy objektu školní družiny s jídelnou </t>
  </si>
  <si>
    <t>V rámci realizace budou kompletně modernizovány prostory školní družiny včetně všech instalací. Hlavním cílem je vybudování  multifunkčních prostor s možnosti využití pro volnočasové aktivity dětí.</t>
  </si>
  <si>
    <t>Vybavení jedné odborné učebny (kapacita 20 žáků) ICT vybavením pro zavedení virtuální reality do výuky cizích jazyků, přírodních věd a informatiky. V rámci projektu bude také pořízen humanoid. Nakupované vybavení bude využíváno jako efektivní doplněk prezenční výuky.</t>
  </si>
  <si>
    <t>xchválení projekotvý záměr</t>
  </si>
  <si>
    <t>Modernizace odborných učeben ZŠ 1.etapa</t>
  </si>
  <si>
    <t>Modernizace vybraných odborných učeben zaměřených na výuku přírodních věd, cizích jazyků a informatiky a robotiky, která bude zahrnovat pořízení např. IT, AV techniky vč. příslušenství; vybavení pro výuku formou VR, AR, MR; senzorické sady; robotické stavebnice ad.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 (např. rozvody, podlahová krytina aj.).</t>
  </si>
  <si>
    <t>Modernizace odborných učeben ZŠ 2.etapa</t>
  </si>
  <si>
    <t>Modernizace vybraných odborných učeben zaměřených na výuku polytechnického vzdělávání (dílny) a  přírodních věd, která bude zahrnovat pořízení např. dílenských stolů, technického vybavení, IT techniky vč. příslušenství;  robotické stavebnice ad.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 (např. rozvody, podlahová krytina aj.).</t>
  </si>
  <si>
    <t>Mateřská škola Čavisov, příspěvková organizace</t>
  </si>
  <si>
    <t>Obec Čavisov</t>
  </si>
  <si>
    <t>Relaxační a ozdravná zóna se solnou jeskyní a infrasaunou</t>
  </si>
  <si>
    <t>Čavisov</t>
  </si>
  <si>
    <t>Vybudování relaxační a ozdravné zóny se solnou jeskyní a infrasaunou, které  by mělo příznivý vliv a pozitivní přínos k jejich zdravému duševnímu a fuzickému vývoji.</t>
  </si>
  <si>
    <t>Základní umělecká škola Eduarda Marhuly, Ostrava - Mariánské Hory, Hudební 6, příspěvková organizace</t>
  </si>
  <si>
    <t xml:space="preserve">Moravskoslezský kraj </t>
  </si>
  <si>
    <t>Grafické studio pro oblast designu a výtvarné tvorby (STEAM)</t>
  </si>
  <si>
    <t xml:space="preserve">Moravskoslezský </t>
  </si>
  <si>
    <t>nákup vybavení grafického studia (počítačová grafika, design a průmyslový design,multimediální tvorba nebo animace či video-art)</t>
  </si>
  <si>
    <t>NE nerelevantní</t>
  </si>
  <si>
    <t xml:space="preserve">vybudování profesionálního zvukového studia, které umožní žákům zpracovávat digitální zvukové nahrávky </t>
  </si>
  <si>
    <t>vybudování hudební učebny zaměřené na využívání digitálních technologií</t>
  </si>
  <si>
    <t>Mateřská škola Šenov, p.o., Lipová 861, Šenov</t>
  </si>
  <si>
    <t>Mateřská škola Šenov, p.o., Lipová 861, Šenov, odloučené pracoviště MŠ Lapačka, U Hřiště 1159</t>
  </si>
  <si>
    <t>Zateplení budovy ZŠ Šenov -střed ( krček + tělocvičny )</t>
  </si>
  <si>
    <t>Šenov</t>
  </si>
  <si>
    <t>Zateplení části budovy ZŠ Šenov - střed ( krček a tělocvičny ).</t>
  </si>
  <si>
    <t>příprava</t>
  </si>
  <si>
    <t>Rekonstrukce ŠJ - rozvody vody, kanalizace, vzduchotechniky a doplnění gastro vybavení.</t>
  </si>
  <si>
    <t>Rekonstrukce plynové kotelny na odloučeném pracovišti Podlesí</t>
  </si>
  <si>
    <t>Rekonstrukce  plynové kotelny na odloučeném pracovišti Podlesí</t>
  </si>
  <si>
    <t>Rekonstrukce ŠJ na odloučeném pracovišti Podlesí</t>
  </si>
  <si>
    <t>EDUCATION INSTITUTE základní škola, mateřská škola, s.r.o.</t>
  </si>
  <si>
    <t>Mgr. Petra Rímeš, MBA</t>
  </si>
  <si>
    <t xml:space="preserve"> 29386187 </t>
  </si>
  <si>
    <t>Revitalizace a inovace školní zahrady</t>
  </si>
  <si>
    <t xml:space="preserve">Revize a opravy vybavení a nákup rozšiřujícího vybavení  školních zahrad pro obě mateřské školy v souladu s principy enviromentální výchovy dětí.  Cílem je dostatečně vybavit novými prvky a realizovat celkovou revizi prvků stávajících pro smysluplně využitý, inspirativní a přírodně laděný prostor pro hru, relaxaci a vzdělávání dětí z mš, v jehož rámci budou zakomponovány různá "centra aktivit". </t>
  </si>
  <si>
    <t>Modernizace  vybavení + HW, SW + audiotechnika</t>
  </si>
  <si>
    <t>Vybavení tříd MŠ interaktivními tabulemi, audiotechnikou a modernizací PC pro výuku zejména cizích jazyků a také dalších vzdělávacích okruhů.</t>
  </si>
  <si>
    <t>Zřízení výtvarně rukodělného ateliéru pro děti MŠ a ZŠ</t>
  </si>
  <si>
    <t>Zřízení ateliéru pro výtvarné činnosti a další drobné rukodělné aktivity dětí z obou MŠ a dětí ze ZŠ. Vybavení pomůckami, vhodným nábytkem a materiály pro výtvarné a rukodělné činnosti dětí.</t>
  </si>
  <si>
    <t>Vybavení zázemí pro pedagogy</t>
  </si>
  <si>
    <t xml:space="preserve">Vybavení 2 kabinetů a pracoven pro pedagogy MŠ v obou pobočkách MŠ. </t>
  </si>
  <si>
    <t>Zřízení vědecké učebny pro děti ZŠ</t>
  </si>
  <si>
    <t>Zřízení vědecké učebny pro žáky ZŠ vybavené přiměřenými pomůckami a přístroji k aktivnímu zapojení dětí do hledání, ověřování a testování faktů a postupů v praxi, získání zkušenosti systematické práce.</t>
  </si>
  <si>
    <t>Zřízení školní kuchyně a jídelny</t>
  </si>
  <si>
    <t>Vybudování školní kuchyně a jídelny v ZŠ, vybavení spotřebyči a nábytkem v souladu se stávajícími normami a důrazem na úspornost a efektivitu.</t>
  </si>
  <si>
    <t>Navýšení kapacity a modernizace
vybavení + HW, SW</t>
  </si>
  <si>
    <t>Navýšení kapacity InClubu</t>
  </si>
  <si>
    <t>Zřízení nové pobočky nebo rekonstrukce stávající za účelem navýšení kapacity a modernizace prostředí výuky
a digitalizace.</t>
  </si>
  <si>
    <t>Základní škola Ostrava - Petřkovice, Hlučínská 136/237, příspěvková organizace</t>
  </si>
  <si>
    <t>MOb Petřkovice</t>
  </si>
  <si>
    <t>Rozšíření základní školy v Petřkovicích - přístavba JIH</t>
  </si>
  <si>
    <t>Přístavba jížního křídla školy na školním pozemku připojeného proskleným krčkem ke stávající budově. Dispoziční řešení: aula, šatny, odborné a kmenové učebny, zelená střechy, solární panely (pasivní standard).</t>
  </si>
  <si>
    <t>Základní škola a Mateřská škola Ostrava-Proskovice, Staroveská 62, příspěvková organizace</t>
  </si>
  <si>
    <t>Venkovní učebna pro EVVO a rekonstrukce zahrady</t>
  </si>
  <si>
    <t>Výstavba venkovní učebny pro EVVO a rekonstrukce zahrady včetně oplocení.</t>
  </si>
  <si>
    <t>Rekonstrukce školní kuchyně a přilehlých prostor</t>
  </si>
  <si>
    <t>Rekonstrukce a stavební úpravy zastaralých prostor školní kuchyně, moderní technické zázemí s ohledem na energetické úspory, vzduchotechnika, zázemí pro zaměstnance</t>
  </si>
  <si>
    <r>
      <t>Nahrávací studio</t>
    </r>
    <r>
      <rPr>
        <sz val="11"/>
        <rFont val="Calibri"/>
        <family val="2"/>
        <charset val="238"/>
        <scheme val="minor"/>
      </rPr>
      <t xml:space="preserve"> </t>
    </r>
  </si>
  <si>
    <r>
      <t xml:space="preserve">Multimediální učebna </t>
    </r>
    <r>
      <rPr>
        <sz val="11"/>
        <rFont val="Calibri"/>
        <family val="2"/>
        <charset val="238"/>
        <scheme val="minor"/>
      </rPr>
      <t xml:space="preserve"> </t>
    </r>
  </si>
  <si>
    <t xml:space="preserve">Venkovní učebna -projekt je v realizaci, scválena dotace IROP (v rámci 111.výzvy), termín dokončení realizace projektu - srpen 2024 </t>
  </si>
  <si>
    <t>Mteřská škola Ostrava-Michálkovice, Sládečkova 90, příspěvková organizace</t>
  </si>
  <si>
    <t>MOb Ostrava-Michálkovice</t>
  </si>
  <si>
    <t>Revitalizace zahrady</t>
  </si>
  <si>
    <t>Revitalizace zahrady a obnova nevyhovujícího chodníku. Vytvoření prostoru pro děti s cílem rozvíjet pohybové schopností (lanové hřiště s dopadovou plochou, svahová klouzačka, balanční prvky.....). Cílem projektu je přeměna zahrady na učebnu pod širým nebem" včetně nového přístupového chodníku.</t>
  </si>
  <si>
    <t>Základní škola Ostrava-Michálkovice, U Kříže 28, příspěvková organizace</t>
  </si>
  <si>
    <t>MOb Michálkovice</t>
  </si>
  <si>
    <t>Ostrava-Michálkovice</t>
  </si>
  <si>
    <t>Jedná se  o modernizaci technického vybavení školní kuchyně vč. stavebních úprav zahrnující rozvody pitné vody, odpadů, elektroinstalace a vzduchotechniky. Nové vybavení bude obsahovat sporáky, konvektomat a další moderní a energeticky úsoporné gastro vybavení.</t>
  </si>
  <si>
    <t xml:space="preserve">Přemístění učeben v rámci školy - stavební úpravy - vybudování nové učebny -vybavení cvičné kuchyňky. </t>
  </si>
  <si>
    <t>Zahrada poznání</t>
  </si>
  <si>
    <t xml:space="preserve">Přeměna části nevyužitého pozemku ZŠ v přírodní zahradu, která poskytne prostor pro praktickou výuku v přímém kontaktu s přírodou (úprava terénu, výsadba stromů, keřů, založení květinových louček, pěstitelských záhonů, realizace přírodní učebny). </t>
  </si>
  <si>
    <t>Zpracována studie</t>
  </si>
  <si>
    <t>Vybudování relaxační zóny.</t>
  </si>
  <si>
    <t>Vybudování relaxační zóny pro venkovní aktivity žáků  školní družiny v prostoru mezi pavilonem učeben a pavilonem tělocvičny (terénní úpravy, vybudování herní plochy vč. instalace herních prvků a vybudování   odpočinkové  zóny pro žáky a učitele).</t>
  </si>
  <si>
    <t>Fáze přípravy.</t>
  </si>
  <si>
    <t>08/2026</t>
  </si>
  <si>
    <t>8/2028</t>
  </si>
  <si>
    <t>Vybavení tříd MŠ interaktivními tabulemi, vybavení speciální učebny pro práci s nadanými dětmi, dovybavení dílny k polytechnickému vzdělávání - rozvoj digitálních a polytechnických dovedností, práce s nadáním dětí.</t>
  </si>
  <si>
    <t>2029</t>
  </si>
  <si>
    <t xml:space="preserve">Virtuální realita na ZŠ Šoupala </t>
  </si>
  <si>
    <t xml:space="preserve">2 učebny robotiky,  virtuální a smíšené reality pro výuku  v přírodních vědách, polytechnice  a cizích  jazycích, včetně  stavebních úprav </t>
  </si>
  <si>
    <t>Rekonstrukce školní kuchyně ZŠ J. Šoupala 1609 včetně stavebních úprav a vzduchotechniky</t>
  </si>
  <si>
    <t>Zastřešení minihřiště s umělotravnatým povrchem a vybudování ubytovacích prostor pro potřeby regionální fotbalové akademie Moravskoslezského kraje</t>
  </si>
  <si>
    <t>ano, výběrové řízení hotovo, realizace připravena na rok 2024</t>
  </si>
  <si>
    <t>Instalace fotovoltaické elektrárny na střešních prostorách ZŠ J. Šoupala včetně vybudování odborné učebny pro výuku alternativních zdrojů energie.</t>
  </si>
  <si>
    <t>Instalace fotovoltaické elektrárny a využití dešťové vody-úspora energií, využití přírodních zdrojů</t>
  </si>
  <si>
    <t>Instalace fotovoltaické elektrárny na střeše budov školy a využití dešťové vody při výuce pěstitelských prací, údržbě školní zahrady a využití splaškové vody na W -úspora</t>
  </si>
  <si>
    <t>Fáže přípravy</t>
  </si>
  <si>
    <t>Vybudování žákovské kuchyňky</t>
  </si>
  <si>
    <t>Vybudování žákovské cvičné kuchyňky - rekonstrukce stávajících prostor využívaných jako byt pracovníka školy-školníka. Podpora technického vzdělávání a řemesel.</t>
  </si>
  <si>
    <t>Rekonstrukce vodovodního potrubí v budovách školy</t>
  </si>
  <si>
    <t xml:space="preserve">Výměna vodorovného i stoupacího vedení vodovodního potrubí ve všech pěti pavilonech školy </t>
  </si>
  <si>
    <t>Rekonstrukce sociálních zařízení pro žáky ve 3 pavilonech ZŠ</t>
  </si>
  <si>
    <t xml:space="preserve">zpracovaný projekt </t>
  </si>
  <si>
    <t>Za vyšší kvalitu vzdělávacího prostředí</t>
  </si>
  <si>
    <t xml:space="preserve">Škola se nachází v městské památkové zóně, žáci jsou vedeni k hrdosti na specifický architektonický styl sorely. Je nezbytné provést renovaci fasády všech budov školy včetně odvlhčení a zateplení v rozsahu, který bude vzhledem k zachování chráněných prvků architektonického stylu možný. Zajištění kvalitní estetické úrovně školy je podmínkou úspěšného vybudování pocitu sounáležitosti s rodným městem a výchovy mladé generacevk úctě ke kulturnímu dědictví. </t>
  </si>
  <si>
    <t>záměr</t>
  </si>
  <si>
    <t>Výstavba nové MŠ včetně zahrady - samostatná nová budova o 6 třídách - dojde k rozšíření kapacity z dosavadních 93 na 150 dětí. Nově bude MŠ umístěna v jedné budově. Zatím je část v ZŠ a dojde k uvolnění prostoru pro potřeby školy. Díky umístění nové budovy v blízkosti objektu TJ, bude možno využívat i jejich sprotoviště. Nová MŠ bude mít zahradu u budovy (nyní to tak není).</t>
  </si>
  <si>
    <t>Základní škola a Mateřská škola Stará Ves nad Ondřejnicí,  příspěvková organizace</t>
  </si>
  <si>
    <t>Modernizace sociálních zařízení</t>
  </si>
  <si>
    <t xml:space="preserve">Modernizaci sociálních zařízení v obou patrech budovy B (stará školní budova). </t>
  </si>
  <si>
    <t xml:space="preserve">Modernizace dvou učeben - 1 odborná učebna s podporou virtuality, polyfunkční učebna pro výuku informatiky a robotiky, 2 odborná učebna fyziky a chemie. Součástí modernizace je také naplnění standardu konektivity - připojení k Internetu a Ethernetu školy. </t>
  </si>
  <si>
    <t>dotace přiznána, realizace zahájena</t>
  </si>
  <si>
    <t>Dolní oblast VÍTKOVICE, z.s.</t>
  </si>
  <si>
    <t>Modernizace vybavení a audiovizuální techniky prostoru pro science show a dalšá vzdělávací aktivity</t>
  </si>
  <si>
    <t>Cílem je modernizovat stávající vybavení a audiovizuální techniku prostoru pro tzv. sience show, které rozšíří kompetence dětí (žáků) předškolního, základního, neformálního a zájmového vzdělávání v oblastech přírodních věd pomocí inovativních metod vzdělávání.</t>
  </si>
  <si>
    <t>projekt ve fázi plánování</t>
  </si>
  <si>
    <t>Modernizace audiovizuální techniky přednáškového prostoru Science centra</t>
  </si>
  <si>
    <t>Cílem je modernizovat stávající vybavení a technologie 3D kinosálu v Sience centru a implementovat modernizovaný prostor k vzdělávacím aktivitám v rámci celoživotního učení  a vzdělávání a také v rámci předškolního, základního neforálního a ájmového vzdělávání.</t>
  </si>
  <si>
    <t>Využití potenciálu venkovních pobytových schodů Science centra pro vzdělávací účely</t>
  </si>
  <si>
    <t xml:space="preserve">Cílem je vytvořit nový venkovní prostor pro vzdělávání, s využitím stávající infrastruktury tzv. amfiteátru neboli pobytových schodů, které umožní vzdělávání ve venkovním prostoru velkému množství posluchačů najednou. Součástí investic bude pořízení a instalace audiovizuální technologie vhodné pro outdoorové, byť zastřešené, využití. </t>
  </si>
  <si>
    <t>Modernizace vzdělávacího prostoru střešní zahrady Science centra</t>
  </si>
  <si>
    <t>Cílem je doplnění stávajícího prostoru o nové prvky, které obohatí vzdělávací programy, jako např. moderní a plně funkční meteorologická stanice, tzv. chytré lavice a jiný mobiliář, digitální panely a kiosky, součástí investice bude i kultivace povrchů pro bezpečný pohyb dětí či zastínění, pro zdravý pobyt ve venkovní třídě v období léta.</t>
  </si>
  <si>
    <t>Vytvoření venkovního interaktivně vzdělávacího prostoru v Dolních Vítkovicích</t>
  </si>
  <si>
    <t xml:space="preserve">Cílem je vytvoření atraktivního venkovního prostoru vyzývajícího k interaktivitě a podprahového vzdělávání se zaměřením na udržitelnost. Cílová skupina: děti ve věku 3 – 12 let. Investice bude využita na zpracování projektové dokumentace, kultivaci povrchů, napojení na vodovodní síť a zejména na pořízení venkovních exponátů a venkovní přednáškové/vzdělávací místnosti s audiovizuální technikou. </t>
  </si>
  <si>
    <t>probíhá realiazce</t>
  </si>
  <si>
    <t>zpracována PD</t>
  </si>
  <si>
    <t>VZ na
vypracování PD
ve stupních
DUR, DSP a DPS</t>
  </si>
  <si>
    <t>Cesta za lepším vzděláváním</t>
  </si>
  <si>
    <t>Našim cílem je podpořit také děti v rozvoji schopností a celkové připravenosti pro nástup do první třídy. IT technologie pomáhají formou výukových aktivit rozvíjet myšlení, cvičí koncentraci. Děti se adaptují na pomůcky, které budou využívat v základním vzdělávání ve škole.Interaktivní pomůcky dělají výuku mnohem zajímavější. Z pohledu MŠ přináší technologie možnost zapojit v jednom okamžiku větší kolektiv, ať už do rozvojových aktivit či při zábavě. Moderní interaktivní technologie v předškolním věku podporují přirozený rozvoj paměti, logického myšlení, postřehu, koncentrace pozornosti a správného rozhodování, vzájemné spolupráce a tolerance, komunikační dovednosti, naslouchání a pomáhají např. i při osvojování základů cizích jazyků.</t>
  </si>
  <si>
    <t xml:space="preserve">Důvodem monitoringu je ochrana majetku, prevence vandalismu a dále zajištění ještě větší bezpečnosti a ochrany dětí.  </t>
  </si>
  <si>
    <t>Venkovní učebny přírodních věd, rekonstrukce atria školy</t>
  </si>
  <si>
    <t xml:space="preserve">Vybudování učebny přírodních věd v areálu školy, rekonstrukce atria školy se zaměřením na podporu výuky. Výstavba zastřešené venkovní  bezbariérové učebny včetně pódia pro různé aktivity školy v návaznosti na klíčové kompetence přírodních věd, technických, řemeslných, výtvarných oborů, práce s digitálními technologiemi. </t>
  </si>
  <si>
    <t>Rekonstrukce tělocvičen ZŠ</t>
  </si>
  <si>
    <t>Celková rekonstrukce tělocvičen  (výměna podlahy, žebřin, košů na basketbal a obložení tělocvičny),vytvoření zázemí pro pomůcky, včetně revitalizace stávajícího zázemí pro pomůcky v jedné TV.</t>
  </si>
  <si>
    <t>Učíme se v přírodě při ZŠ a MŠ Březinova - třetí etapa</t>
  </si>
  <si>
    <t>květen 2023: analýza současného stavu, květen 2023: zajištění souhlasu zřizovatele s podáním projektu do MAP, 2023 - 2024: dotační řízení ITI/OP J.A.Komenský/IROP/SFŽP, 2024 - 2027: realizace, 2027: finalizace projektu.</t>
  </si>
  <si>
    <t>Revitalizace kmenových učeben ZŠ a MŠ Březinova</t>
  </si>
  <si>
    <t xml:space="preserve">Současný stav: Kmenové učebny jsou vybavené zastaralým nábytkem, podlahou z linolea, pod kterou jsou staré parkety a nejisté složení materiálu pod parketami, osvětlení je energeticky neúsporné, chybí úložné prostory ve třídách, zastínění je tvořeno venkovními lamelovými žaluziemi, které jsou při nepříznivých povětrnostních podmínkách nestabilní. Cíl projektu: cílem je revitalizovat třídy na úroveň "tříd 21.století" s odpovídajícím vybavením a energetickou úsporou, tj. renovovat veškeré části třídy, například: podlahu, osvětlení, vybavení třídy vč.ozvučení, zastínění, mycí centrum a IT. </t>
  </si>
  <si>
    <t>MOb Ostrava-Jih</t>
  </si>
  <si>
    <t>Zasíťování a vybavení mateřské školy digitálními technologiemi</t>
  </si>
  <si>
    <t>Zasíťování mateřské školy a nové síťové propojení se základní školou. Návaznost na nově budovanou konektivitu v základní škole. Vybavení jednotlivých oddělení digitálními technologiemi (např. interaktivní sety s počítači, ... ).</t>
  </si>
  <si>
    <t>Základní škola a Mateřská škola Václavovice, příspěvková organizace</t>
  </si>
  <si>
    <t>Obec Václavovice</t>
  </si>
  <si>
    <t>Vybudování konektivity a vnitřní infrastruktury MŠ</t>
  </si>
  <si>
    <t>Václavovice</t>
  </si>
  <si>
    <t>Vybudování konektivity a vnitřní infrastruktury MŠ za účelem energeticky úsporného vytápění (MAR), zabezpečení vstupů (el. vrátný s kamerou) a pokrytí budovy internetem</t>
  </si>
  <si>
    <t>Výstavba budovy 2. st. ZŠ</t>
  </si>
  <si>
    <t>Výstavba budovy 2. st. ZŠ za účelem přestupu žáků z 1. st. ZŠ (v obci Václavovice je pouze jedna ZŠ s pouze 1. st. – s rostoucím počtem obyvatel ve Václavovicích a okolních obcích vzniká potřeba výstavby budovy 2. st. ZŠ)</t>
  </si>
  <si>
    <t>Vybudování sportovně-relaxačního areálu</t>
  </si>
  <si>
    <t>Vybudování relaxačního areálu s multifunkčním sportovištěm</t>
  </si>
  <si>
    <t>financování projektu odsouhlašeno v rámci ITI, realizace naplánována na rok 2024</t>
  </si>
  <si>
    <t>Projekt v realizaci, ukončení do konce r. 2023</t>
  </si>
  <si>
    <t>momentálně je zařazen do náhradních projektů IROP, číslo projektu CZ.06.04.01/00/22_111/0001799</t>
  </si>
  <si>
    <t>Zázemí pro badatelskou výuku</t>
  </si>
  <si>
    <t>zázemí pro venkovné přírodovědné aktivity a badatelskou výuku, venkovní zázemí pro komunitní aktivity. Vše sloužící jak pro výuku v dopoledních či odpoledních aktivitách.</t>
  </si>
  <si>
    <t>Modernizace IT vybavení</t>
  </si>
  <si>
    <t>Modernizace učebny informatiky,hlavně  pořízení nové IT a AV techniky včetně příslušenství,  robotické stavebnice a moderní výukové pomůcky pro polytechnické vzdělávání. Pořízení IT pomůcek pro výuku i do jiných učeben.</t>
  </si>
  <si>
    <t xml:space="preserve">Projekt je ve fázi ukončení realizace, byla podána zpráva o realizaci a žádost o patbu </t>
  </si>
  <si>
    <t>Mateřská škola Ostrava, Repinova 19, příspěvková organizace</t>
  </si>
  <si>
    <t>Označení příjemce:</t>
  </si>
  <si>
    <t>Název projektu:</t>
  </si>
  <si>
    <t>Registrační číslo:</t>
  </si>
  <si>
    <t>Příloha č. 1 
Seznam investičních priorit ORP Ostrava</t>
  </si>
  <si>
    <t>Místní akční plán rozvoje vzdělávání ORP Ostrava IV</t>
  </si>
  <si>
    <t>CZ.02.02.XX/00/23_017/0008355</t>
  </si>
  <si>
    <t xml:space="preserve">Vyplněné tabulky investičních priorit se stávají součástí Strategického rámce MAP do roku 2028 v daném území. Schválený/aktualizovaný Strategický rámec MAP (SR MAP) je zaslán sekretariátu Regionální stálé konference a jeho prostřednictvím </t>
  </si>
  <si>
    <t>Schváleno v Řídícím výboru MAP ORP Ostrava IV dne</t>
  </si>
  <si>
    <r>
      <rPr>
        <b/>
        <sz val="8"/>
        <rFont val="Calibri"/>
        <family val="2"/>
        <charset val="238"/>
      </rPr>
      <t>Venkovní učebna - vypracován projekt,</t>
    </r>
    <r>
      <rPr>
        <sz val="8"/>
        <rFont val="Calibri"/>
        <family val="2"/>
        <charset val="238"/>
      </rPr>
      <t xml:space="preserve"> půdní prostory - ve stádiu přípravy</t>
    </r>
  </si>
  <si>
    <t>Renovace stávajícího hřiště, úprava povrchu, nové oplocení. Vybudování nového místa pro vzdělávací a relaxační aktivity pro žákovské kolektivy</t>
  </si>
  <si>
    <t>Obnovení vybavení dvou počítačových učeben a informačního centra (15xžidle, 31xstanice, monitory, 3xdataprojektory, software), včetně datových rozvodů, servrů, datových uložišť a pokrytí wifi signálem vybraných prostor. Dále budou učebny doplněny o elektrické rolety, popřípadě klimatizaci, což umožní komfortnípráci v učebnách i v teplejším období roku. V současné době jsou učebny umístěny v nejvyšším patře budovy a jsou orientovány na jih, což ve slunečných a teplých dnech znesnadňuje, popřípadě úplně znemožňuje práci. Stávající  vybavení výpočetní technikou bude v době výměny již morálně zastaralé, poruchové a nedostatečně výkonné. Škola musí žákům předávat nejmodernější poznatky a umožnovat pracovat s moderní technikou, aby žáci byli pozitivně motivováni, připraveni pro další stupeň vzdělání a pro vstup na trh práce. Dojde i k oddělení serverů od zbytku učebny. Tím bude zajištěná jejich větší bezpečnost a bezproblémový chod. V rámci projektu bude zajištěn bezbariérový přístup do učebny a vybudováno bezbariérové WC.</t>
  </si>
  <si>
    <t>Rekonstrukce již zastaralé jazykové laboratoře (16 + 1 pracovních míst), podpora výuky jazyků a finanční gramotnosti.</t>
  </si>
  <si>
    <t>Rekonstrukce a modernizace učebny, zavedení pokročilých metod  vzdělávání do výuky - zavedení virtuální reality do výuky, vybudování vnitřní konektivity školy, nové IT vybavení a pomůcky, nové interiérové vybavení.</t>
  </si>
  <si>
    <t>Rekonstrukce a vybudování učebny chemie, venkovní učebny, školní družiny a klubu, konektivity a bezbariérovosti</t>
  </si>
  <si>
    <t>Rekonstrukce a modernizace  vybavení učebny chemie, školní družiny a školního klubu. Vybudování venkovní učebny. Rekonstrukce konektivity školy a zajištění bezbariérovosti.</t>
  </si>
  <si>
    <t>Revitaizace 4 zahrad mateřské školy, vytvoření bezpečných dopadových ploch, nových zpevněných ploch, založení přírodní zahrady - vytvoření eko koutků, založení pocitových chodníčků, hmyzího hotelu, pozorovacích center apod., ozelenění zahrad</t>
  </si>
  <si>
    <t>Dokumentace pro provedení stavby</t>
  </si>
  <si>
    <t>Multifunkční učebny</t>
  </si>
  <si>
    <t>Současný stav: Stávající učebny jsou vybeveny původním nábytkem a bez technologií, které by odpovídaly novému ŠVP. Cílem je tyto učebny modernizovat, jak po stránce stavební, nábytkové ta i včetně technologického vybavení</t>
  </si>
  <si>
    <t>2Q 2024: analýza současného stavu, 2Q/3Q 2024: podání projektu do MAP, 2024 - 2025: dotační řízení ITI/OP J.A.Komenský/IROP, OPST: realizace, 2025-2026: finalizace projektu.</t>
  </si>
  <si>
    <t>Konektivita školy</t>
  </si>
  <si>
    <t>Současný stav. Stávající konektivita školy neplní standard konektivity. Cílem je tohoto standardu docílit včetně nových síťových rozvodů a aktivních prvků, které zajistí bezpečnost, rychlost a budou klást důraz na bezproblémový provoz v rámci využití stávajících technologií pro vzdělávání</t>
  </si>
  <si>
    <r>
      <t xml:space="preserve">Stavební úpravy a nástavba základní školy. Nástavba levého křídla: dvě učebny - </t>
    </r>
    <r>
      <rPr>
        <sz val="8"/>
        <color rgb="FFFF0000"/>
        <rFont val="Calibri"/>
        <family val="2"/>
        <charset val="238"/>
      </rPr>
      <t>1) vybudování počítačové učebny v souladu s  RVP v oblasti digitálních technologií -</t>
    </r>
    <r>
      <rPr>
        <sz val="8"/>
        <rFont val="Calibri"/>
        <family val="2"/>
        <charset val="238"/>
      </rPr>
      <t xml:space="preserve"> </t>
    </r>
    <r>
      <rPr>
        <sz val="8"/>
        <color rgb="FFFF0000"/>
        <rFont val="Calibri"/>
        <family val="2"/>
        <charset val="238"/>
      </rPr>
      <t>mimo výuku bude k dispozici dětem jako družina , 2)  rozšíření stávající jídelny, 3) vybudování skladu pomůcek</t>
    </r>
    <r>
      <rPr>
        <sz val="8"/>
        <rFont val="Calibri"/>
        <family val="2"/>
        <charset val="238"/>
      </rPr>
      <t>.</t>
    </r>
    <r>
      <rPr>
        <sz val="8"/>
        <color rgb="FFFF0000"/>
        <rFont val="Calibri"/>
        <family val="2"/>
        <charset val="238"/>
      </rPr>
      <t xml:space="preserve">Projekt bude zaměřen na zajištění konektivity školy - moderní vybavení  ICT učebny.     </t>
    </r>
  </si>
  <si>
    <t>projekt ukončen, zhotoveno</t>
  </si>
  <si>
    <t>2030</t>
  </si>
  <si>
    <t>Vyřešení bezbarierovosti MŠ, rekonstrukce sklepních prostor,vytvoření funkčních učeben, realizace vybavení tříd IT technologiemi.</t>
  </si>
  <si>
    <t>Revitalizace zahrad - Nové chodníky v areálu obou školek - zahrady by mohly být dále využívány i v odpoledních hodinách komunitami rodičů.</t>
  </si>
  <si>
    <t>Modernizace školní družiny</t>
  </si>
  <si>
    <t>Dovednosti pro budoucnost</t>
  </si>
  <si>
    <r>
      <t xml:space="preserve">Oprava a moderní vybavení školní dílny </t>
    </r>
    <r>
      <rPr>
        <sz val="8"/>
        <color rgb="FFFF0000"/>
        <rFont val="Calibri"/>
        <family val="2"/>
        <charset val="238"/>
      </rPr>
      <t>a rekonstrukce školní cvičné kuchyňky</t>
    </r>
  </si>
  <si>
    <t>Rekonstrukce sociálního zařízení pro chlapce</t>
  </si>
  <si>
    <t>Částečně realizováno</t>
  </si>
  <si>
    <t>Klubovna pro Žákovský parlament na ZŠ, Ostrava-Poruba, K. Pokorného 1382, p.o.</t>
  </si>
  <si>
    <t>Klubovna - zázemí pro Žákovský parlament: vybavení nábytkem, ozvučením pro vedení rozhovorů, natáčení a vybavení pro aktivity žáků.</t>
  </si>
  <si>
    <t>Modernizace IT</t>
  </si>
  <si>
    <t>Výměna morálně zastaralého IT vybavení 2 počítačových učeben – hardware, software, vybavení prostor sedacím nábytkem, včetně prostoru před učebnami. Vybavení zastiňovacími roletami venkovními, popř. klimatizací. Požadavek vyplývá z RVP-  nároky na digitální kompetence žáků a výuku dovedností pro úspěšné zapojení na trhu práce.</t>
  </si>
  <si>
    <t>Rekonstrukce podlah v pavilonu školy a na chodbách školy</t>
  </si>
  <si>
    <t>Rekonstrukce zastaralých a rozbitých podlah ve třídách a chodbách , včetně kanalizační ochrany chodeb</t>
  </si>
  <si>
    <t>Příprava záměru</t>
  </si>
  <si>
    <t>Rekonstrukce ležatých rozvodů studené vody ve 2 pavilonech školy</t>
  </si>
  <si>
    <t>Výměna ležatých rozvodů vody ve dvou pavilonech školy, které jsou v havarijním stavu</t>
  </si>
  <si>
    <t>Obnova ICT zařízení ve třídách a kabinetech, včetně dataprojektorů a obnova tabulí.</t>
  </si>
  <si>
    <t>Škola má zastaralé počítače a tablety, které už dnes nedostačují novým programům . Interaktivní tabule, které častým používáním nemají  zcela funkčí funkce a také  dataprojektory, které svým stářím překonaly svou životnost.  Cílem tedy je obnova výkonných nových  počítačů do tříd a kabinetů, tabletů, tabulí a dataprojektorů  s možností audiovizuálního přenosu.</t>
  </si>
  <si>
    <t>projekt dokončen</t>
  </si>
  <si>
    <t>Multifunkční prostor na ZŠ Vřesina</t>
  </si>
  <si>
    <t>Cílem projektu je vybudování multifunkčního prostoru včetně vybavení pro vzdělávací, zájmové, relaxační a komunitní aktivity.</t>
  </si>
  <si>
    <t xml:space="preserve"> </t>
  </si>
  <si>
    <t>Revitalizace a modernizace prostor tělocvičny</t>
  </si>
  <si>
    <t>Rekonstrukce tělocvičny a prostor zázemí pro sportovní aktivity.</t>
  </si>
  <si>
    <t>zastínění školní zahrady nad herními prvky</t>
  </si>
  <si>
    <t>zastínění školní zahrady nad herními prvky - bioklimatická pergola</t>
  </si>
  <si>
    <t>Zpracována PD, rozhodnutí o kácení (R  č. 116/2021/OP ze dne 21.10.2021, NPM 6.11.2021) a územní souhlas pro zpevněnou plochu z pružného povrchu ze stříkané gumy (ÚS ze dne 28.1.2022), projekt realizován</t>
  </si>
  <si>
    <t>Základní škola Šenov, Radniční náměstá 1040, příspěvková organizace</t>
  </si>
  <si>
    <t>Zvýšení konektivity školy</t>
  </si>
  <si>
    <t>Zvýšení konektivity školy, rozvody UTP+ optika, aktivní prvky, wifi pokrytí a server školy.</t>
  </si>
  <si>
    <t>Přírodní zahrady při MŠ Ostrčilova II.</t>
  </si>
  <si>
    <t>Cílem projektu bude plynule navázat na stávající projekt Přírodní zahrady při MŠ Ostrčilova. Pokračování v revitalizaci zahrady pro prožitkové vzdělávání a volnočasové aktivity dětí. Dále postupná estetizace celé zahrady. Bližší specifikace bude v návaznosti na zveřejnění uznatelných nákladů projektu.</t>
  </si>
  <si>
    <t>fáze přípravy, čeká se na vyhlášení výzvy MŽP</t>
  </si>
  <si>
    <t>Venkovní účebna na zahradě MŠ</t>
  </si>
  <si>
    <t>Cílem projektu je vybudování zastřešeného prostoru pro vzdělávání dětí v MŠ. Zaměření na polytechniku, experimentální výuku, motoriku, lokomoci a prožitkové vzdělávání (pořízení např. balanční prvky, zastřešení pískoviště, pergola, pocitový motorický chodník, venkovní ponky, aj..)</t>
  </si>
  <si>
    <t>hotová projektová dokumentace pro společné povolení stavby, bude podána na stavební úřad poslední týden v červnu 2024</t>
  </si>
  <si>
    <t>2. pololetí 2024 probíhá realizace</t>
  </si>
  <si>
    <r>
      <t>V roce 2023 realizována 1.etapa v ceelkové hodnotě 600 000,- Kč.</t>
    </r>
    <r>
      <rPr>
        <sz val="8"/>
        <color rgb="FFFF0000"/>
        <rFont val="Calibri"/>
        <family val="2"/>
        <charset val="238"/>
      </rPr>
      <t xml:space="preserve"> V roce 2024 zrealizována 2.etapy a v celkové hodnotě 500 000,- Kč. V roce 2025 realizace III etapy - projekt zhotoven.</t>
    </r>
  </si>
  <si>
    <t>Obsahem projektu je modernizace zázemí (prostor i vybavení) pro výuku na základní škole a pro realizaci venkovních sportovních i dalších komunitních aktivit realizovaných při základní škole Hello</t>
  </si>
  <si>
    <t>Projekt je ve fázi plánu</t>
  </si>
  <si>
    <t>Projekt podpořen z ITI Ostrava a zrealizován, běží doba udržitelnosti</t>
  </si>
  <si>
    <t>Gymnázium, základní škola a mateřská škola Hello</t>
  </si>
  <si>
    <t>soukromý</t>
  </si>
  <si>
    <t>Venkovní učebna mateřské školy Hello</t>
  </si>
  <si>
    <t>Ostrava - Poruba</t>
  </si>
  <si>
    <t xml:space="preserve">Cílem je vybudování venkovního prostoru pro rozvoj přírodovědných a polytechnických kompetencí dětí mateřské školy. </t>
  </si>
  <si>
    <t>plánování projektu</t>
  </si>
  <si>
    <t>Rozvoj polytechnických a přírodovědných kompetencí v Hello škole</t>
  </si>
  <si>
    <t>Ostrava - Hrabůvka</t>
  </si>
  <si>
    <t>Cílem je vybavení učeben MŠ pro rozvoj polytechnického a přírodovědného vzdělávání</t>
  </si>
  <si>
    <t>Zájmové vzdělávání na základní škole Hello</t>
  </si>
  <si>
    <t>Cílem projektu je vybudování učebny pro zájmové vzdělávání polytechnického charakteru.</t>
  </si>
  <si>
    <t>Hello language centre</t>
  </si>
  <si>
    <t>Odborná učebna pro výuku cizích jazyků</t>
  </si>
  <si>
    <t>Cílem je modernizace vybavení učebny určené pro výuku cizích jazyků v rámci dalšího a celoživotního vzdělávání dětí a dospělých</t>
  </si>
  <si>
    <t xml:space="preserve">Projekt je ve fázi plánování </t>
  </si>
  <si>
    <t xml:space="preserve">Obnova Vodního světa </t>
  </si>
  <si>
    <t>Cílem je obnovit stávajícího prostoru Vodního světa, který naučí děti předškolního věku rozumně hospodařit s vodou a pomocí interaktivních exponátů názorně ukázat, jak v přírodě funguje koloběh vody - od vzniku srážek a podzemní vody přes její další cestu až do moře.</t>
  </si>
  <si>
    <r>
      <t xml:space="preserve">příprava finalizována, žádost o dotaci v 10/2023 </t>
    </r>
    <r>
      <rPr>
        <sz val="8"/>
        <color rgb="FFFF0000"/>
        <rFont val="Calibri"/>
        <family val="2"/>
        <charset val="238"/>
      </rPr>
      <t xml:space="preserve">                   Dotace přiznána, realizace zahájena</t>
    </r>
  </si>
  <si>
    <r>
      <t xml:space="preserve">dotace přiznána, realizace zahájena   </t>
    </r>
    <r>
      <rPr>
        <sz val="8"/>
        <color rgb="FFFF0000"/>
        <rFont val="Calibri"/>
        <family val="2"/>
        <charset val="238"/>
      </rPr>
      <t>Realizuje se</t>
    </r>
  </si>
  <si>
    <t>projekt připraven k zapojení do výzvy o dotaci a realizaci</t>
  </si>
  <si>
    <t>Mateřská škola Ostrava-Bartovice, Za Ještěrkou 8,  příspěvková organizace</t>
  </si>
  <si>
    <t>Revitalizace přírodní školní zahrady</t>
  </si>
  <si>
    <t>Vybudování oplocení, nových herních prvků, smyslových chodníčků, vybudování přírodní učebny,  vytvoření prostoru pro děti s cílem rozvíjet pohybové schopnosti( balanční prvky, lanové hřiště s dopadovou plochou aj.).Vybudování záhonů pro pěstování zeleniny a ovoce, koutku posezení pro rodiče- místa pro opekání a grilování( společné setkávání rodičů a MŠ a tím jejich větší zapojení do dění školy). Cílem je vytvořit kreativní multismyslové vzdělávací prostředí, které s podporou edukačních metod a smyslových pomůcek umožní dětem vnímat a poznávat všemi smysly– zrak, sluch, chuť, čich, hmat, trávit venku co nejvíce času a tím co nejlépe rozvíjet jejich osobnost, jak po stránce tělesné, tak postránce duševní.</t>
  </si>
  <si>
    <t>Investiční záměr</t>
  </si>
  <si>
    <t>Přípravná fáze - projekt, dokumentace</t>
  </si>
  <si>
    <t>Venkovní herní prvky v areálu MŠ</t>
  </si>
  <si>
    <t>Vybudování sportovních a herních prvků v areálu MŠ, které budou sloužit žákům a dětem ZŠ, MŠ a široké veřejnosti.</t>
  </si>
  <si>
    <t>Mateřská škola Ostrava - Zábřeh, Za Školou 1, přísp. org.</t>
  </si>
  <si>
    <t>Mob Ostrava - Jih</t>
  </si>
  <si>
    <t>Výměna a modernizace silnoproudých a slaboproudých rozvodů na pracovišti MŠ U Zámku.</t>
  </si>
  <si>
    <t>Revitalizace a inovace školních zahrad na 2 pracovištích - MŠ Za Školou a MŠ U Zámku</t>
  </si>
  <si>
    <t xml:space="preserve">Revitalizace školních zahrad  2 mateřských škol v souladu s principy enviromentální výchovy dětí.  Cílem je dostatečně vybavení pro vzdělávání, hry a relaxaci předškolních dětí v MŠ Za Školou a MŠ U Zámku.  </t>
  </si>
  <si>
    <t>Digitalizace a modernizace předškolního vzdělávání ve 4 mateřských školách (Za Školou, Tylova, U Zámku a Tarnavova)</t>
  </si>
  <si>
    <t>Instalace interaktivních tabulí, programů a pomůcek pro digitalizaci. Cílem je vytvořit inovativní zázemí pro práci s talentovanými dětmi, pro  individuální diagnostiku a práci s dětmi s různým stupněm podpůrného opatření v MŠ Za Školou, MŠ Tylova, MŠ U Zámku a MŠ Tarnavova.</t>
  </si>
  <si>
    <t>Zateplení objektu MŠ Tylova</t>
  </si>
  <si>
    <t xml:space="preserve">Zateplení objektu a oprav vstupů do MŠ Tylova. Cílem úspora tepelné energie. </t>
  </si>
  <si>
    <t>Rekonstrukce a modernizace kuchyně v MŠ Tarnavova</t>
  </si>
  <si>
    <t xml:space="preserve">Rekonstrukce a modernizace kuchyně v MŠ Tarnavova s cílem zkvalitnění přípravy jídla, zefektivnění práce a časové úspory. </t>
  </si>
  <si>
    <t>Školní outdoorová ekoučebna</t>
  </si>
  <si>
    <t>Vybudování venkovní učebny v prostorách naší školní zahrady. Tato učebna bude sloužit ke vzdělávání žáků a zároveň budování pozitivního vztahu k přírodě. V učebně máme v plánu žáky vzdělávat různým předmětům, které jsou úzce propojeny s ekologickou výchovou jako například přírodopis, výchova k občanství, výchova ke zdraví, anglická nauka a jiné. Rovněž chceme v žácích podporovat bližší vztah k životnímu prostředí, tvořivou činnost a ekologičtější smýšlení, nejen ve školním prostředí, ale i v jejich okolí. Prostřednictvím učebny zpříjemníme estetickou stránku a zároveň se budou moci děti a žáci učit ve zdravém prostředí na čerstvém vzduchu.</t>
  </si>
  <si>
    <t>Renovace multimediální učebny</t>
  </si>
  <si>
    <t>Renovace a vybavení prezenční a digitální technikou pro práci žáků.</t>
  </si>
  <si>
    <t>Renovace jazykové učebny</t>
  </si>
  <si>
    <t>Renovace a vybavení nábytkem, prezenční technikou a digitální technikou pro práci žáků.</t>
  </si>
  <si>
    <t>Venkovní herní prvky v areálu ZŠ</t>
  </si>
  <si>
    <t>Vybudování sportovních a herních prvků v areálu ZŠ, které budou využívány žáky a po vyučování širokou veřejností.</t>
  </si>
  <si>
    <t>Rekonstrukce tělocvičen a šaten</t>
  </si>
  <si>
    <t>Rekonstrukce tělocvičen školy (broušení, tmelení, lakování, obložení, oprava poškození) a nové osvětlení. Vybavení tělocvičen sportovními prvky. Rekonstrukce šaten.</t>
  </si>
  <si>
    <t>Mutifinkční učebny</t>
  </si>
  <si>
    <t>2Q 2024: analýza současného stavu, 2Q/3Q 2024: zajištění souhlasu zřizovatele s podáním projektu do MAP, 2024 - 2025: dotační řízení ITI/OP J.A.Komenský/IROP, OPST: realizace, 2025-2026: finalizace projektu.</t>
  </si>
  <si>
    <t>Revitalizace  dvou tělocvičen školy</t>
  </si>
  <si>
    <t>Základní vybavení tělocvičny je datováno do sedmdesátých a osmdesátých let minulého století. Cíl projektu: Realizací projektu by bylo inovováno vybavení tělocvičny (výměna podlahy, žebřin, košů na košíkovou a obložení tělocvičny), součástí by byla také demontáž již nevyužívaného vybavení (kladiny, žebříky).</t>
  </si>
  <si>
    <t>Projekt v realizaci</t>
  </si>
  <si>
    <t>Projekt je aktuálně v realizaci.</t>
  </si>
  <si>
    <t>01/2027</t>
  </si>
  <si>
    <t>vize a bod 3 projektová dokumentace (předpokládaná realizace 2026-2028)</t>
  </si>
  <si>
    <t>zpracovaná PD, vysoutěžen dodavatel, začátek realizace od 01.07.2024</t>
  </si>
  <si>
    <t>V realizaci</t>
  </si>
  <si>
    <t>Obsahem projektu je modernizace zázemí (prostor i vybavení) na základní škole a pro realizaci vnitřních sportovních i dalších komunitních aktivit realizovaných při záklandí škole Hello včetně aktivit školní družiny a školního klubu</t>
  </si>
  <si>
    <t>12/2024</t>
  </si>
  <si>
    <t>Projekt je podpořen v rámci IROP a je realizován. Bude ukončen v prosinci 2024</t>
  </si>
  <si>
    <t>zpracován projektový záměr</t>
  </si>
  <si>
    <t>Modernizace jazykové učebny a dílen</t>
  </si>
  <si>
    <t xml:space="preserve">Stávající jazyková učebna a učebna dílen je připravena ke kompletní rekonstrukci, nevyhvuje výuce. </t>
  </si>
  <si>
    <t>Projekt ve fázi plánování</t>
  </si>
  <si>
    <t>Vybudování Centra pro vzdělávání</t>
  </si>
  <si>
    <t>Vybudování  centra pro neformální vzdělávání - vytvoření zázemí pro neformální vzdělávání a mimoškolní aktivity včetně sociálního zázemí (sprchy, šatny, wc).</t>
  </si>
  <si>
    <t xml:space="preserve">Zřízení cvičných pracovních dílen </t>
  </si>
  <si>
    <t xml:space="preserve">Moravskoslezký </t>
  </si>
  <si>
    <t>Zřízení cvičných pracovních dílen pro žáky speciální školy s cílem připravit mladé lidi s handicapem na vstup do života. Projekt má pomoci rozvíjet dovednosti vedoucí k samostatnosti a soběstačnosti žáků a zlepšit jejich integraci do společnosti prostřednictvím sociální a pracovní rehabilitace.</t>
  </si>
  <si>
    <t>Školní zahrada</t>
  </si>
  <si>
    <t>Komplexní úprava a zabezpečení zahrady pro děti s multihandicapem. Zahrnuje instalaci oplocení pro zvýšení bezpečnosti, vybavení zahrady speciálními pomůckami přizpůsobenými potřebám dětí s různými typy postižení a umístění posezení pro relaxaci a společné aktivity. Cílem je vytvořit bezpečné a stimulující venkovní prostředí, které podpoří rozvoj a pohodu dětí s multihandicapem.</t>
  </si>
  <si>
    <t>projekt je ve fázi plánování, odeslána žádost na pronájem pozemku na městský obvod Ostrava-Poruba</t>
  </si>
  <si>
    <t>Keramická dílna</t>
  </si>
  <si>
    <t>Zřízení keramické dílny pro žáky s multihandicapem. Cílem je vytvořit specializované prostředí, které umožní rozvoj jemné motoriky, kreativních schopností a smyslového vnímání u žáků s různými typy postižení. Keramická dílna bude vybavena speciálně upravenými nástroji a pomůckami, které usnadní práci s hlínou a umožní žákům s multihandicapem aktivně se zapojit do tvůrčího procesu, čímž podpoří jejich celkový rozvoj a sebevyjádření.</t>
  </si>
  <si>
    <t xml:space="preserve">projekt je ve fázi plánování </t>
  </si>
  <si>
    <t>Projekt nebude realizován.</t>
  </si>
  <si>
    <r>
      <t xml:space="preserve">Zkvalitnění vnějších podmínek pro předškolní vzdělávání - pořízení markýz na </t>
    </r>
    <r>
      <rPr>
        <b/>
        <sz val="8"/>
        <color rgb="FFFF0000"/>
        <rFont val="Calibri"/>
        <family val="2"/>
        <charset val="238"/>
      </rPr>
      <t>dvě</t>
    </r>
    <r>
      <rPr>
        <b/>
        <sz val="8"/>
        <rFont val="Calibri"/>
        <family val="2"/>
        <charset val="238"/>
      </rPr>
      <t xml:space="preserve"> terasy. Hřiště slouží i k sociální inkluzi, otevřeno po ukončení provozu školy pro veřejnost. </t>
    </r>
  </si>
  <si>
    <t>čeká se na novou IROP výzvu-spravedlivá transformace</t>
  </si>
  <si>
    <t>Multifunkční vzdělávací centra ZŠ Gen. Píky</t>
  </si>
  <si>
    <t>Vybudování (modernizace) 2 multifunkčních vzdělávacích center pro neformální aktivity a činnosti realizované v rámci neformálního vzdělávání a školní družiny</t>
  </si>
  <si>
    <t>Vytvoření centra vzdělávání v ZŠ Ostrčilova</t>
  </si>
  <si>
    <t>Vytvoření Centra vzdělávání v ZŠ Ostrčilova pro neformální a zájmové vzdělávání žáků, modernizace zázemí pro aktivity spojené s přírodními  vědy, polytechnikou, prácí s digitálními technologiemi. V souladu s vizí naší organizace, změnami a velkou revizí RVP, ŠVP či Strategií 2030.</t>
  </si>
  <si>
    <t>Vytvořená projektová dokumentace a plný rozpočtový rozsah</t>
  </si>
  <si>
    <t>Realizace</t>
  </si>
  <si>
    <t>Příprava stavebního povolení</t>
  </si>
  <si>
    <t xml:space="preserve">Montessori ekocentrum
</t>
  </si>
  <si>
    <t>Vybudování Montessori ekocentra pro výuku, volnočasové aktivity, družinu a celoživotní vzdělávání</t>
  </si>
  <si>
    <t xml:space="preserve">V realizaci, 1. etapa realizována. </t>
  </si>
  <si>
    <t xml:space="preserve">MŠ Lipová a MŠ Lapačka - výměna oken obou budov MŠ </t>
  </si>
  <si>
    <t>Z důvodu již starých oken přes, které fučí a již nesplňují svou funkci. (časté opravy)</t>
  </si>
  <si>
    <t>MŠ Lipová a MŠ Lapačka - modernizace vnitřního vybavení</t>
  </si>
  <si>
    <t>Vzhledem k opotřebení nábytku a bezpečnostní dětí  a stále novým hygienickým požadavků je nutno obměnovat vybavení</t>
  </si>
  <si>
    <t>MŠ Lipová a MŠ Lapačka - personální podpora školní asistentJAK II</t>
  </si>
  <si>
    <t>Vzhledem k integraci dětí se speciálními potřebami je třeba mt dostatečné personální zabezpečení</t>
  </si>
  <si>
    <t>MŠ Lipová a MŠ Lapačka - vybavení IT technikou</t>
  </si>
  <si>
    <t>K vývoji modernizace školstí je třeba  zabezpečit  technickou podporu (Interaktivní tabule, dataprojetror, notebook, tablet, ….)</t>
  </si>
  <si>
    <t>MŠ Lipová a MŠ Lapačka - rekenstrukce stávajících výtahů 3ks</t>
  </si>
  <si>
    <t>Vzhledem  k revizním a hygienických zprávám se výtahy na převoz potravin stávají nevyhovující</t>
  </si>
  <si>
    <t xml:space="preserve">Modernizace učeben ZUŠ včetně zázemí pro pedagogy.  </t>
  </si>
  <si>
    <t xml:space="preserve">plánování projektu </t>
  </si>
  <si>
    <t>Infrastruktura pro další vzdělávání</t>
  </si>
  <si>
    <r>
      <t>Záměrem projektu</t>
    </r>
    <r>
      <rPr>
        <sz val="8"/>
        <color theme="1"/>
        <rFont val="Calibri"/>
        <family val="2"/>
        <charset val="238"/>
        <scheme val="minor"/>
      </rPr>
      <t xml:space="preserve"> je výstavba a vytvoření odborných učeben včetně vybavení, SW, HW a zázemí pro lektory.</t>
    </r>
  </si>
  <si>
    <t xml:space="preserve">Začínáme v Příboře </t>
  </si>
  <si>
    <t>Příbor</t>
  </si>
  <si>
    <t xml:space="preserve">Příbor </t>
  </si>
  <si>
    <t xml:space="preserve">Záměrem projektu je nákub budovy, její rekonstrukce a vytvoření odborných učeben včetně vybavení, SW, HW a zázemí. </t>
  </si>
  <si>
    <t>Modernizace odborných učeben a laboratoří Světa techniky</t>
  </si>
  <si>
    <t>Cílem je modernizace laboratoří a učeben určených pro výuku přírodních věd a polytechnického vzdělávání v rámci dalšího a celoživotního vzdělávání dětí a dospělých</t>
  </si>
  <si>
    <t>Modernizace a obnova vestibulu science centra</t>
  </si>
  <si>
    <t>Cílem projektu je modernizovat vestibul science centra s využitím moderních technologií a přiblížit tak vědu návštěvníkům - dětem všech věkových kategorií i jejich rodičům</t>
  </si>
  <si>
    <t>Mateřská škola, Ostrava-Poruba, Ukrajinská 1530-1531, přísp. org.</t>
  </si>
  <si>
    <t>1) V prostorech staré kočárkárny vytvořit technickou dílničku pro rozvoj polytechnické výchovy (rozvoj konstrukčního myšlení, tvoření, prostor pro pokusy, objevování a experimentování, zvyšování manuální zručnosti), na jednotlivých třídách zřídit koutky pro relaxaci a zklidnění dětí (snozelen, vyvýšená patra, apod.). 
2) prostor před malou budovou revitalizovat, vytvořit venkovní herní prostor pro děti ve věku 2 - 3 let, částečné odstranění zastřešení nepoužívaného koridoru. 
3)Hydroizolace budovy MŠ (nyní prosakování vody do budovy MŠ)                                                               
4) Oprava střechy a prostupů skrze střechu (zatékání do zahradní místnosti, stojící voda ve špatně vyspádované střeše, nepevné kotvení k atice, aj.) a terasy, pod  níž degraduje fasáda z důvodu zatékání.
5 ) Dále podporovat rozvoj interaktivního prostředí mateřské školy obnovou IT technologií ve třídách  s cílem zlepšit technickou i programovou kvalitu nabízených činností s dosažením rozvoje technických vlastností, postupů, logického myšlení. 
6) Prostory zahrady doplnit o experimentální koutky - koutek pro experimentování s vodou a vodními prvky včetně mlhoviště,  doplnění dalších zvukových herních prvků.  Dosazení rozmanitého živého plotu kolem zbývajících částí zahrady a dalších rostlin pro vytvoření zákoutí ke hrám a relaxaci. Liché plochy oživit prvky rozvíjejícími pohyb v přírodním nerovném terénu. 
7) Aktivitami navazujícími na předcházející body objevovat, podporovat a dále rozvíjet nadání jednotlivých dětí. Vzdělání a proškolení učitelek MŠ pro začlenění bilingvního vzdělávání, vzdělávání dětí se speciálními vzdělávacími potřebami (zejména dětí nadaných). Výstupem projektu bude prostředí plné inspirace a podnětů k obohacování osobnosti každého jedince v kompetenční rovině přírodní, technické, digitální, cizojazyčné i relaxační.                                                                      
8) Bezbariérový přístup do budovy MŠ</t>
  </si>
  <si>
    <t xml:space="preserve">1. Vybudování tartanového rozběžiště a pískového doskočiště pro skok daleký. 2. Obnova volejbalového hřiště s tartanovým povrchem. 3. Vybudování tartanového běžeckého oválu. Obnova sportoviště zajistí zvýšenou tělesnou zdatnost všech žáků v souladu s cílovými kompetencemi RVP. Hřiště využijí i žáci vzdělávaní v rámci inkluze, u nichž je rozvoj pohybových dovedností mimořádně důležitý. Vybavení hřiště zkvalitní zájmovou výchovně-vzdělávací činnost ve školní družině. Hřiště je veřejně přístupné, bude tedy sloužit i dětem v období letních prázdnin. Vzhledem k tomu, že škola se nachází uprostřed bytové zástavby, je realizace projektu potřebná.  Prostor školní zahrady bude efektivněji využit. </t>
  </si>
  <si>
    <t xml:space="preserve">Cílem projektu je vybudování z CO krytu místnosti pro přírodovědné bádání přírodních živlů a vytvoření místností zaměřených na uklidnění a práci žáků s SVP. Cílem je vytvoření speciálního  environmentálního centra, kde  bude možné umožnit poznávání a pochopení složitých vztahů člověka a životního prostředí. Zprostředkovanými informacemi formou osvěty, vzdělávání či zážitkových aktivit je jeho snahou umožnit </t>
  </si>
  <si>
    <t>Rekonstrukce sociálních zařizení pro žáky a zaměstnance v pavilonu ŠD a I. pav.</t>
  </si>
  <si>
    <r>
      <rPr>
        <sz val="8"/>
        <rFont val="Calibri"/>
        <family val="2"/>
        <charset val="238"/>
      </rPr>
      <t>Rekonstrukce prostor přístavku na zahradě školy, učebna pro zájmové vzdělávání,</t>
    </r>
    <r>
      <rPr>
        <sz val="8"/>
        <color rgb="FFFF0000"/>
        <rFont val="Calibri"/>
        <family val="2"/>
        <charset val="238"/>
      </rPr>
      <t xml:space="preserve"> ateliér</t>
    </r>
  </si>
  <si>
    <t>Záměr rozdělen do dvou samostatných projektů</t>
  </si>
  <si>
    <t>Základní škola, Ostrava-Poruba, J. Valčíka 4411, příspěvková organizace</t>
  </si>
  <si>
    <t xml:space="preserve">Žákovská kuchyně </t>
  </si>
  <si>
    <t>Rekonstrukce cvičné žákovské kuchyně, obkladů, rozvodů, vybavení (např. trouby, plotny, digestoře, nádobí, IT technika, vybavení pro výuku stolování) aj.</t>
  </si>
  <si>
    <t>Žákovské dílny</t>
  </si>
  <si>
    <t>Rekonstrukce stávajících žákovských dílen a jejich vybavení (ponky, skříně, materiál, IT technologie aj.)</t>
  </si>
  <si>
    <t>Žákovská zahrada</t>
  </si>
  <si>
    <t>Úprava stávajících prostor školní zahrady pro potřeby školní družiny, výuku přírodních věd a komunitní setkávání (vybavení nářadím, vyvýšenými truhlíky, posezením, naučně-herními prvky aj.)</t>
  </si>
  <si>
    <t>Školní poradenské pracoviště</t>
  </si>
  <si>
    <t>Rekonstrukce kabinetů a místností využívaných pracovníky školního poradenského pracoviště, doplnění materiálně-technického vybavení (skříně, pomůcky, digitální technologie aj.)</t>
  </si>
  <si>
    <t>Rekonstrukce stávajících prostor školní družiny, vybavení novým nábytkem, herními prvky, IT vybavením aj.</t>
  </si>
  <si>
    <t>Rekonstrukce chodeb</t>
  </si>
  <si>
    <t>Rekonstrukce stávajících poškozených a nevyhovujících podlah, vybudování zázemí pro žákovské volnočasové aktivity (pohovky, lavičky, herní prvky, stůl na stolní tenis, IT technika aj.), výměna dveří do učeben, kabinetů a skladů. Vytvoření prostoru pro žákovské výstavy atd.</t>
  </si>
  <si>
    <t>Rekonstrukce vestibulu, teras a učeben v suterénu</t>
  </si>
  <si>
    <t>Dojde k rekonstrukci schodišť, teras, truhlíků a zdí u vstupu do školy, v rámci zlepšení mikroklimatu před školou dojde k vysázení zeleně. Ve vestibulu školy dojde k opravení vrátnice a opravě prostor, které budou sloužit jako zázemí pro rodiče, kteří zde čekají na své děti (vybavení informačními nástěnkami, posezením). Také dojde k opravě zadní terasy, jejímu zastřešení a vybudování místa pro koncerty, ale také setkávání s rodiči a veřejností, které škole chybí. V rámci opravy vstupní a zadní terasy dojde také k sanaci suterénních prostor, neboť skrze terasy zatéká do několika učeben a skladovacích prostor ve škole.</t>
  </si>
  <si>
    <t>Zkvalitnění odborných učeben</t>
  </si>
  <si>
    <t>Oprava a rekonstrukce odborných učeben, jejich vybavení moderní IT a audio technikou, pomůckami aj. (přírodopis, chemie, fyzika, zeměpis, informatika, hudební výchova atd.).</t>
  </si>
  <si>
    <t>Školní knihovna</t>
  </si>
  <si>
    <t>Dovybavení školní žákovské a vybudování učitelské odborné knihovny.</t>
  </si>
  <si>
    <t>Obměna IT techniky ve škole</t>
  </si>
  <si>
    <t>Dojde k obměně IT techniky ve třídách (počítače, interaktivní tabule, dataprojektory, plátna/tabule, audio technika aj.) a doplnění stávající o moderní IT technologie (robotika, virtuální realita atd.).</t>
  </si>
  <si>
    <t>Oprava střechy</t>
  </si>
  <si>
    <t>Dojde k rekonstrukci stávající staré střechy na všech pavilonech.</t>
  </si>
  <si>
    <t>Oprava osvětlení</t>
  </si>
  <si>
    <t>Dojde k výměně osvětlení v prostorách školy za úspornější (např. školní šatny, chodby)</t>
  </si>
  <si>
    <t>Školní jídelna a kuchyně</t>
  </si>
  <si>
    <t>Dojde k dovybavení školní kuchyně a jídelny v rámci podpory zdravého stravování a snížení hlučnosti (např. Pořízení salátového baru, pultu pro výdej nápojů, výměně gastrozařízení, vybudování odhlučnění na stěnách a stropech), oprava rampy u kuchyně a přebudování kanceláře vedoucí školní kuchyně.</t>
  </si>
  <si>
    <t>Základní škola, Ostrava-Poruba, A. Hrdličky 1638, příspěvková organizace</t>
  </si>
  <si>
    <t>Modernizace technického vybavení  a rekonstrukce vzduchotechniky  ve školní kuchyni, zázemí pro zaměstnance</t>
  </si>
  <si>
    <t>Vybavení odborné  jazykové učebny.</t>
  </si>
  <si>
    <t>Vybavení odborné jazykové učebny Robotelem. Včetně celé rekonstrukce místnosti, nábytku a úpravy prostředí.</t>
  </si>
  <si>
    <t>Projekt ve fázi plánu.</t>
  </si>
  <si>
    <t>Bezbariérovost školy</t>
  </si>
  <si>
    <t>Zajištění bezbariérovosti školy výtahem a schodolezy včetně úpravy  2x  bezbariérového WC na prostředním patře.</t>
  </si>
  <si>
    <t>Projekt ve fázi plánu. BEZBARIÉROVOST.</t>
  </si>
  <si>
    <t>Obnova ŠPP</t>
  </si>
  <si>
    <t>Zajištění podmínek pro školní poradenské pracoviště pro Psychologa, speciálního pedagoga, výchovného poradce a logopeda. Vybavení čtyřech kabinetů a přizpůsobení vyhovujícím podmínkam pro práci ŠPP.</t>
  </si>
  <si>
    <t>Obnova ŠD</t>
  </si>
  <si>
    <t>Rekonstrukce  a obnova prostředí školní družiny. Kompletní rekonstrukce a obnova prostor v ŠD, včetně zvýšení prostorových podmínek, podlah, zabezpečení oken a vybavení. Cílem je navýšení kapacity ŠD.</t>
  </si>
  <si>
    <t xml:space="preserve">Pohybem a hrou budujeme zdravé  vztahy </t>
  </si>
  <si>
    <t xml:space="preserve">Vybavení školní zahrady venkovní učebnou, herními prvky pro mladší žáky a prvky outdoor fitness parku. Obohacení školní zahrady o uvedené vybavení umožní zatraktivnit pohybové aktivity během vyučování i odpolední zájmové činnosti, venkovní učebna umožní propojit pohyb na čerstvém vzduchu se vzdělávacími aktivitami. To vše přinese nejen zvýšenou tělesnou zdatnost všech žáků v souladu s cílovými kompetencemi RVP, ale také kvalitnější budování sociálních vazeb mezi žáky. Díky celoškolním aktivitám na školní zahradě bude škola inteznivněji realizovat cíle inkluze.  Aktivity budou posilovat i mezigenerační vztahy žáků s rodiči a prarodiči. Prostor školní zahrady bude výrazně efektivněji využit. </t>
  </si>
  <si>
    <t xml:space="preserve">Kreativní vzdělávání </t>
  </si>
  <si>
    <t>Odborná učebna se zaměřením na výchovné předměty - hudební, taneční, dramatický, výtvarný obor</t>
  </si>
  <si>
    <t>Školní družina na Šoupalce 21.století</t>
  </si>
  <si>
    <t>Cílem je rekonstrukce školní družiny s instalací nových výchovně-vzdělávacích prvk, bezpečnostních systémů včetně komunikačního a docházkového a realizace stavebních úprav pro zvýšení kapacity šaten ve školní družině v souladu s růstem počtu dětí ve ŠD.</t>
  </si>
  <si>
    <t>zpracovaná projektová dokumentace</t>
  </si>
  <si>
    <t>Kreativní vzdělávání - družiny</t>
  </si>
  <si>
    <t>Odborné učebny - družiny se zaměřením na výchovné předměty - hudební, taneční, dramatický, výtvarný obor. Rekonstrukce a modernizace vybavení - nábytek, pomůcky a stavební úpravy</t>
  </si>
  <si>
    <r>
      <t xml:space="preserve">Rekonstrukce zahradního přístavku - učebna pro zájmové vzdělávání, </t>
    </r>
    <r>
      <rPr>
        <sz val="8"/>
        <rFont val="Calibri"/>
        <family val="2"/>
        <charset val="238"/>
      </rPr>
      <t>ateliér</t>
    </r>
  </si>
  <si>
    <r>
      <t xml:space="preserve">Rekonstrukce prostor přístavku na zahradě školy, učebna pro zájmové vzdělávání, </t>
    </r>
    <r>
      <rPr>
        <sz val="8"/>
        <rFont val="Calibri"/>
        <family val="2"/>
        <charset val="238"/>
      </rPr>
      <t>ateliér</t>
    </r>
  </si>
  <si>
    <t>Realizováno</t>
  </si>
  <si>
    <t>Revitalizace infrastruktury pro další vzdělávání</t>
  </si>
  <si>
    <t>Cílem projektu je revitalizace infrastruktury pro další vzděláváníí žáků (mimoškolní aktivity v ŠD, popř. ŠK)</t>
  </si>
  <si>
    <t>Zřízení venkovní učebny včetně vybavení moderními učebními pomůckami.</t>
  </si>
  <si>
    <t>Herní a sportovní prvky s relaxační zónou</t>
  </si>
  <si>
    <t>Vybavení školní zahrady herními, sportovními a relaxačními prvky.</t>
  </si>
  <si>
    <t>Vybudování kamerového systému při ZŠ a MŠ Volgogradska 6B.</t>
  </si>
  <si>
    <t>Současný stav: Stávající učebny jsou vybeveny původním nábytkem a bez technologií, které by odpovídaly novému ŠVP. Cílem je tyto učebny modernizovat, jak po stránce stavební, nábytkové ta i včetně technologického vybavení.</t>
  </si>
  <si>
    <t>Modernizace a vybavení zařízení a vnitřních i venkovních prostorů neformálního (zájmového) vzdělávání</t>
  </si>
  <si>
    <t>Cílem projektu je modernizace a vybavení zařízení a vnitřních i venkovních prostorů neformálního (zájmového) vzdělávání při ZŠ a MŠ Volgogradska 6B.</t>
  </si>
  <si>
    <t>příprava PD pro výzvu Spravedlivá transformace</t>
  </si>
  <si>
    <t>Modernizace 8 oddělení ŠD</t>
  </si>
  <si>
    <t>projektový záměe</t>
  </si>
  <si>
    <t>Vybudování venkovní učebny MŠ pro vzdělání environmentální, polytechnické či přírodovědné.</t>
  </si>
  <si>
    <t>Sportovní, herní prvky a relaxační prvky</t>
  </si>
  <si>
    <t>Vybudování sportovních, herních prvků a relaxační zóny v areálu MŠ, které budou sloužit žákům a dětem ZŠ, MŠ a široké veřejnosti.</t>
  </si>
  <si>
    <t>Vybavení učeben MŠ</t>
  </si>
  <si>
    <t>Cílem je vybavení učeben MŠ pro rozvoj polytechnického, přírodovědného, jazykového a dalšího vzdělávání.</t>
  </si>
  <si>
    <t>Vybavení a rekonstrukce prostor pro dětskou skupinu</t>
  </si>
  <si>
    <t>Modernizace vnitřních i venkovních prostor, vybavení a výměna podlah v MŠ pro zřízení dětské skupiny.</t>
  </si>
  <si>
    <t>Instalace kamerového systému v pbjektu MŠ.</t>
  </si>
  <si>
    <t>Zateplení objektu MŠ  Pastelka</t>
  </si>
  <si>
    <t>Dokončení zateplení budovy MŠ.</t>
  </si>
  <si>
    <t>Mateřská škola BabySamien Little school, z.ú.</t>
  </si>
  <si>
    <t>04040252</t>
  </si>
  <si>
    <t>Vybudování přírodní zahrady</t>
  </si>
  <si>
    <t>solárním čerpadlem, pítko, vyvýšené záhony, kompostér, doskočiště, vrbový domeček, popisné cedule. Z dotace bychom pořídili ovocné keře, trvalky, vodní rostliny a také spoustu zahradního nářadí a pomůcek k badatelským aktivitám. V neposlední řadě by součástí zahrady bylo ohniště s posezením a dřevěné herní prvky.</t>
  </si>
  <si>
    <t>studie hotová, 
probíhá výběr zhotovitele PD pro SP atd. (termín dokončení PDSP + PDPS v  06/25)</t>
  </si>
  <si>
    <t>Zpracována PD a podána žádost o dotaci</t>
  </si>
  <si>
    <t>Virtuální realita a robotika ZŠ a MŠ Stará Ves nad Ondřejnicí</t>
  </si>
  <si>
    <t>2025/2026</t>
  </si>
  <si>
    <t>projekt v realizaci</t>
  </si>
  <si>
    <t>Digitální výuka na ZŠ Nádražní</t>
  </si>
  <si>
    <t>Zelená moderní výuce</t>
  </si>
  <si>
    <t>Rekostrukce učeben - cizí jazyky, robotika</t>
  </si>
  <si>
    <t>Nové technologie máme rádi!!!</t>
  </si>
  <si>
    <t>09/2024</t>
  </si>
  <si>
    <t>09/2025</t>
  </si>
  <si>
    <t>zpracovaná PD, vysoutěžení zhotovitele a zahájení samotných prací zhotovitelem</t>
  </si>
  <si>
    <t>Cílem projektu je zvýšení zájmu žáků o polytechnickou výuku a robotiku, prostřednictvím rekonstrukce a modernizace učebny praktických činností  a čtyř učeben pro zájmové vzdělávání na škole. Dalším cílem je zkvalitnit nabídku zájmové a vzdělávací činnosti dětí prostřednictvím vybudování venkovní učebny ve formě sedacích mol se zastřešením a instalací herních či workoutových prvků. Takto vybavená školní zahrada nabídne širší možnosti pro komunitní setkávání rodičů, dětí a obyvatel okolí školy.</t>
  </si>
  <si>
    <t>PD, vydáno stavební povolení, REALIZOVÁNO</t>
  </si>
  <si>
    <t>Strategický rámec MAP
ORP Ostrava do roku 2028</t>
  </si>
  <si>
    <t>Cloverleaf Group s.r.o</t>
  </si>
  <si>
    <t>Odborné učebny pro výuku a examinaci jazyků včetně zázemí</t>
  </si>
  <si>
    <t>Ostrava Jih</t>
  </si>
  <si>
    <t>JŠ Cloverleaf je autorizovaným centrem University of Cambridge pro examinaci mezinárodních jazykových zkoušek Cambridhe English Language Assessment - cílem projektu je vybudování tří počítačových učeben ve kterých budou tyto examinace probíhat, včetně nezbytného zázemí, zároveň budou tyto učebny sloužit jako odborné jazykové laboratoře v rámci dalšího a celoživotního vzdělávání dětí a dospělých.</t>
  </si>
  <si>
    <t>Šumbarknet s.r.o.</t>
  </si>
  <si>
    <t>05413320</t>
  </si>
  <si>
    <t>Přístavba školící místnosti pro zájmové a neformální vzdělávání se sociálním zázemím</t>
  </si>
  <si>
    <t>Cílem projektu je přístavba objektu za účelem vybudování školícího prostoru pro neformální a zájmové vzdělávání včetně audiovizuálního vybavení pro podporu výuky a sociálního zázemí školicích prostor.</t>
  </si>
  <si>
    <r>
      <t xml:space="preserve">Předmětem projektu je vybudování venkovní učebny pro výuku </t>
    </r>
    <r>
      <rPr>
        <sz val="8"/>
        <color rgb="FFFF0000"/>
        <rFont val="Calibri"/>
        <family val="2"/>
      </rPr>
      <t>a zájmové vzděláván</t>
    </r>
    <r>
      <rPr>
        <sz val="8"/>
        <rFont val="Calibri"/>
        <family val="2"/>
        <charset val="238"/>
      </rPr>
      <t>í v přírodě a její vybavení moderními učebními pomůckami.</t>
    </r>
  </si>
  <si>
    <t xml:space="preserve">projektová dokumentace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</si>
</sst>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Kč&quot;_-;\-* #,##0.00\ &quot;Kč&quot;_-;_-* &quot;-&quot;??\ &quot;Kč&quot;_-;_-@_-"/>
    <numFmt numFmtId="164" formatCode="0_ ;[Red]\-0\ "/>
    <numFmt numFmtId="165" formatCode="_-* #,##0.00\ _K_č_-;\-* #,##0.00\ _K_č_-;_-* &quot;-&quot;??\ _K_č_-;_-@_-"/>
    <numFmt numFmtId="166" formatCode="m/yyyy"/>
  </numFmts>
  <fonts count="57" x14ac:knownFonts="1">
    <font>
      <sz val="11"/>
      <color theme="1"/>
      <name val="Calibri"/>
      <family val="2"/>
      <charset val="238"/>
      <scheme val="minor"/>
    </font>
    <font>
      <sz val="11"/>
      <color indexed="8"/>
      <name val="Calibri"/>
      <family val="2"/>
      <charset val="238"/>
    </font>
    <font>
      <sz val="11"/>
      <color indexed="10"/>
      <name val="Calibri"/>
      <family val="2"/>
      <charset val="238"/>
    </font>
    <font>
      <sz val="11"/>
      <name val="Calibri"/>
      <family val="2"/>
      <charset val="238"/>
    </font>
    <font>
      <b/>
      <sz val="11"/>
      <color indexed="8"/>
      <name val="Calibri"/>
      <family val="2"/>
      <charset val="238"/>
    </font>
    <font>
      <b/>
      <sz val="16"/>
      <color indexed="10"/>
      <name val="Calibri"/>
      <family val="2"/>
      <charset val="238"/>
    </font>
    <font>
      <u/>
      <sz val="11"/>
      <color indexed="62"/>
      <name val="Calibri"/>
      <family val="2"/>
      <charset val="238"/>
    </font>
    <font>
      <b/>
      <sz val="11"/>
      <name val="Calibri"/>
      <family val="2"/>
      <charset val="238"/>
    </font>
    <font>
      <u/>
      <sz val="11"/>
      <name val="Calibri"/>
      <family val="2"/>
      <charset val="238"/>
    </font>
    <font>
      <sz val="11"/>
      <color indexed="8"/>
      <name val="Calibri"/>
      <family val="2"/>
      <charset val="238"/>
    </font>
    <font>
      <sz val="8"/>
      <name val="Calibri"/>
      <family val="2"/>
      <charset val="238"/>
    </font>
    <font>
      <b/>
      <sz val="8"/>
      <name val="Calibri"/>
      <family val="2"/>
      <charset val="238"/>
    </font>
    <font>
      <sz val="11"/>
      <color indexed="50"/>
      <name val="Calibri"/>
      <family val="2"/>
      <charset val="238"/>
    </font>
    <font>
      <i/>
      <sz val="11"/>
      <color indexed="8"/>
      <name val="Calibri"/>
      <family val="2"/>
      <charset val="238"/>
    </font>
    <font>
      <b/>
      <sz val="11"/>
      <color indexed="10"/>
      <name val="Calibri"/>
      <family val="2"/>
      <charset val="238"/>
    </font>
    <font>
      <i/>
      <vertAlign val="superscript"/>
      <sz val="8"/>
      <name val="Calibri"/>
      <family val="2"/>
      <charset val="238"/>
    </font>
    <font>
      <i/>
      <sz val="8"/>
      <name val="Calibri"/>
      <family val="2"/>
      <charset val="238"/>
    </font>
    <font>
      <vertAlign val="superscript"/>
      <sz val="8"/>
      <name val="Calibri"/>
      <family val="2"/>
      <charset val="238"/>
    </font>
    <font>
      <b/>
      <i/>
      <sz val="8"/>
      <name val="Calibri"/>
      <family val="2"/>
      <charset val="238"/>
    </font>
    <font>
      <u/>
      <sz val="11"/>
      <color theme="10"/>
      <name val="Calibri"/>
      <family val="2"/>
      <charset val="238"/>
      <scheme val="minor"/>
    </font>
    <font>
      <sz val="11"/>
      <color theme="1"/>
      <name val="Arial"/>
      <family val="2"/>
      <charset val="238"/>
    </font>
    <font>
      <sz val="11"/>
      <color rgb="FF000000"/>
      <name val="Calibri"/>
      <family val="2"/>
      <charset val="238"/>
    </font>
    <font>
      <sz val="8"/>
      <color theme="1"/>
      <name val="Calibri"/>
      <family val="2"/>
      <charset val="238"/>
      <scheme val="minor"/>
    </font>
    <font>
      <sz val="8"/>
      <name val="Calibri"/>
      <family val="2"/>
      <charset val="238"/>
      <scheme val="minor"/>
    </font>
    <font>
      <sz val="11"/>
      <color rgb="FF006100"/>
      <name val="Calibri"/>
      <family val="2"/>
      <charset val="238"/>
      <scheme val="minor"/>
    </font>
    <font>
      <sz val="8"/>
      <color rgb="FFFF0000"/>
      <name val="Calibri"/>
      <family val="2"/>
      <charset val="238"/>
    </font>
    <font>
      <sz val="8"/>
      <color theme="1"/>
      <name val="Calibri"/>
      <family val="2"/>
      <charset val="238"/>
    </font>
    <font>
      <b/>
      <strike/>
      <sz val="8"/>
      <color rgb="FFFF0000"/>
      <name val="Calibri"/>
      <family val="2"/>
      <charset val="238"/>
    </font>
    <font>
      <b/>
      <sz val="8"/>
      <color theme="1"/>
      <name val="Calibri"/>
      <family val="2"/>
      <charset val="238"/>
    </font>
    <font>
      <vertAlign val="superscript"/>
      <sz val="8"/>
      <color theme="1"/>
      <name val="Calibri"/>
      <family val="2"/>
      <charset val="238"/>
    </font>
    <font>
      <i/>
      <sz val="8"/>
      <color theme="1"/>
      <name val="Calibri"/>
      <family val="2"/>
      <charset val="238"/>
    </font>
    <font>
      <sz val="11"/>
      <color theme="1"/>
      <name val="Calibri"/>
      <family val="2"/>
      <charset val="238"/>
    </font>
    <font>
      <b/>
      <sz val="8"/>
      <name val="Calibri"/>
      <family val="2"/>
      <charset val="238"/>
      <scheme val="minor"/>
    </font>
    <font>
      <sz val="11"/>
      <name val="Calibri"/>
      <family val="2"/>
      <charset val="238"/>
      <scheme val="minor"/>
    </font>
    <font>
      <b/>
      <sz val="11"/>
      <color theme="1"/>
      <name val="Calibri"/>
      <family val="2"/>
      <charset val="238"/>
    </font>
    <font>
      <sz val="12"/>
      <color theme="1"/>
      <name val="Calibri"/>
      <family val="2"/>
      <charset val="238"/>
      <scheme val="minor"/>
    </font>
    <font>
      <b/>
      <sz val="12"/>
      <color theme="1"/>
      <name val="Calibri"/>
      <family val="2"/>
      <charset val="238"/>
      <scheme val="minor"/>
    </font>
    <font>
      <b/>
      <sz val="14"/>
      <color theme="1"/>
      <name val="Calibri"/>
      <family val="2"/>
      <charset val="238"/>
      <scheme val="minor"/>
    </font>
    <font>
      <b/>
      <sz val="20"/>
      <color theme="1"/>
      <name val="Calibri"/>
      <family val="2"/>
      <charset val="238"/>
      <scheme val="minor"/>
    </font>
    <font>
      <sz val="11"/>
      <color rgb="FFFF0000"/>
      <name val="Calibri"/>
      <family val="2"/>
      <charset val="238"/>
    </font>
    <font>
      <b/>
      <strike/>
      <sz val="11"/>
      <color rgb="FFFF0000"/>
      <name val="Calibri"/>
      <family val="2"/>
      <charset val="238"/>
    </font>
    <font>
      <b/>
      <sz val="9"/>
      <color theme="1"/>
      <name val="Calibri"/>
      <family val="2"/>
      <charset val="238"/>
    </font>
    <font>
      <b/>
      <strike/>
      <sz val="8"/>
      <color rgb="FFFF0000"/>
      <name val="Calibri"/>
      <family val="2"/>
      <charset val="238"/>
      <scheme val="minor"/>
    </font>
    <font>
      <b/>
      <sz val="8"/>
      <color rgb="FFFF0000"/>
      <name val="Calibri"/>
      <family val="2"/>
      <charset val="238"/>
    </font>
    <font>
      <strike/>
      <sz val="8"/>
      <color rgb="FFFF0000"/>
      <name val="Calibri"/>
      <family val="2"/>
      <charset val="238"/>
    </font>
    <font>
      <b/>
      <sz val="8"/>
      <color rgb="FFFF0000"/>
      <name val="Calibri"/>
      <family val="2"/>
    </font>
    <font>
      <sz val="8"/>
      <color rgb="FFFF0000"/>
      <name val="Calibri"/>
      <family val="2"/>
      <charset val="238"/>
      <scheme val="minor"/>
    </font>
    <font>
      <strike/>
      <sz val="8"/>
      <color rgb="FFFF0000"/>
      <name val="Calibri"/>
      <family val="2"/>
      <charset val="238"/>
      <scheme val="minor"/>
    </font>
    <font>
      <strike/>
      <sz val="8"/>
      <name val="Calibri"/>
      <family val="2"/>
      <charset val="238"/>
    </font>
    <font>
      <sz val="8"/>
      <color rgb="FF000000"/>
      <name val="Calibri"/>
      <family val="2"/>
      <charset val="238"/>
      <scheme val="minor"/>
    </font>
    <font>
      <b/>
      <sz val="8"/>
      <name val="Calibri"/>
      <family val="2"/>
    </font>
    <font>
      <sz val="8"/>
      <name val="Calibri"/>
      <family val="2"/>
    </font>
    <font>
      <strike/>
      <sz val="8"/>
      <color rgb="FFFF0000"/>
      <name val="Calibri"/>
      <family val="2"/>
    </font>
    <font>
      <b/>
      <strike/>
      <sz val="8"/>
      <color rgb="FFFF0000"/>
      <name val="Calibri"/>
      <family val="2"/>
    </font>
    <font>
      <sz val="8"/>
      <color rgb="FFFF0000"/>
      <name val="Calibri"/>
      <family val="2"/>
    </font>
    <font>
      <b/>
      <strike/>
      <sz val="8"/>
      <name val="Calibri"/>
      <family val="2"/>
    </font>
    <font>
      <sz val="11"/>
      <color theme="1"/>
      <name val="Calibri"/>
      <family val="2"/>
      <charset val="1"/>
    </font>
  </fonts>
  <fills count="18">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indexed="27"/>
        <bgColor indexed="64"/>
      </patternFill>
    </fill>
    <fill>
      <patternFill patternType="solid">
        <fgColor indexed="44"/>
        <bgColor indexed="64"/>
      </patternFill>
    </fill>
    <fill>
      <patternFill patternType="solid">
        <fgColor indexed="43"/>
        <bgColor indexed="64"/>
      </patternFill>
    </fill>
    <fill>
      <patternFill patternType="solid">
        <fgColor indexed="42"/>
        <bgColor indexed="64"/>
      </patternFill>
    </fill>
    <fill>
      <patternFill patternType="solid">
        <fgColor indexed="57"/>
        <bgColor indexed="64"/>
      </patternFill>
    </fill>
    <fill>
      <patternFill patternType="solid">
        <fgColor indexed="22"/>
        <bgColor indexed="64"/>
      </patternFill>
    </fill>
    <fill>
      <patternFill patternType="solid">
        <fgColor theme="0"/>
        <bgColor indexed="64"/>
      </patternFill>
    </fill>
    <fill>
      <patternFill patternType="solid">
        <fgColor rgb="FFC6EFCE"/>
      </patternFill>
    </fill>
    <fill>
      <patternFill patternType="solid">
        <fgColor rgb="FFCCFFCC"/>
        <bgColor indexed="64"/>
      </patternFill>
    </fill>
    <fill>
      <patternFill patternType="solid">
        <fgColor theme="0" tint="-0.249977111117893"/>
        <bgColor indexed="64"/>
      </patternFill>
    </fill>
    <fill>
      <patternFill patternType="solid">
        <fgColor rgb="FFB2B2B2"/>
        <bgColor indexed="64"/>
      </patternFill>
    </fill>
    <fill>
      <patternFill patternType="solid">
        <fgColor theme="0" tint="-0.34998626667073579"/>
        <bgColor indexed="64"/>
      </patternFill>
    </fill>
    <fill>
      <patternFill patternType="solid">
        <fgColor theme="2" tint="-0.249977111117893"/>
        <bgColor rgb="FFFF0000"/>
      </patternFill>
    </fill>
    <fill>
      <patternFill patternType="solid">
        <fgColor theme="2" tint="-0.249977111117893"/>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ck">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64"/>
      </left>
      <right/>
      <top/>
      <bottom style="medium">
        <color indexed="64"/>
      </bottom>
      <diagonal/>
    </border>
    <border>
      <left style="thin">
        <color indexed="8"/>
      </left>
      <right style="medium">
        <color indexed="64"/>
      </right>
      <top style="thin">
        <color indexed="8"/>
      </top>
      <bottom/>
      <diagonal/>
    </border>
    <border>
      <left style="thin">
        <color indexed="8"/>
      </left>
      <right style="medium">
        <color indexed="64"/>
      </right>
      <top style="thin">
        <color indexed="8"/>
      </top>
      <bottom style="thin">
        <color indexed="64"/>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indexed="64"/>
      </left>
      <right style="thin">
        <color indexed="64"/>
      </right>
      <top/>
      <bottom/>
      <diagonal/>
    </border>
    <border>
      <left style="thin">
        <color indexed="64"/>
      </left>
      <right style="thin">
        <color indexed="64"/>
      </right>
      <top/>
      <bottom/>
      <diagonal/>
    </border>
    <border>
      <left style="thin">
        <color indexed="8"/>
      </left>
      <right style="thin">
        <color indexed="8"/>
      </right>
      <top/>
      <bottom/>
      <diagonal/>
    </border>
    <border>
      <left style="thin">
        <color indexed="64"/>
      </left>
      <right style="medium">
        <color indexed="64"/>
      </right>
      <top/>
      <bottom/>
      <diagonal/>
    </border>
    <border>
      <left style="thin">
        <color auto="1"/>
      </left>
      <right style="thin">
        <color auto="1"/>
      </right>
      <top style="thin">
        <color auto="1"/>
      </top>
      <bottom style="thin">
        <color auto="1"/>
      </bottom>
      <diagonal/>
    </border>
  </borders>
  <cellStyleXfs count="52931">
    <xf numFmtId="0" fontId="0" fillId="0" borderId="0"/>
    <xf numFmtId="165" fontId="9" fillId="0" borderId="0" applyFont="0" applyFill="0" applyBorder="0" applyAlignment="0" applyProtection="0"/>
    <xf numFmtId="165" fontId="1" fillId="0" borderId="0" applyFont="0" applyFill="0" applyBorder="0" applyAlignment="0" applyProtection="0"/>
    <xf numFmtId="0" fontId="19" fillId="0" borderId="0" applyNumberForma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0" fillId="0" borderId="0"/>
    <xf numFmtId="0" fontId="21" fillId="0" borderId="0"/>
    <xf numFmtId="9" fontId="9" fillId="0" borderId="0" applyFont="0" applyFill="0" applyBorder="0" applyAlignment="0" applyProtection="0"/>
    <xf numFmtId="9" fontId="1" fillId="0" borderId="0" applyFont="0" applyFill="0" applyBorder="0" applyAlignment="0" applyProtection="0"/>
    <xf numFmtId="0" fontId="24" fillId="11"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6" fillId="0" borderId="0"/>
  </cellStyleXfs>
  <cellXfs count="129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7" fillId="0" borderId="0" xfId="0" applyFont="1"/>
    <xf numFmtId="0" fontId="10" fillId="2" borderId="1" xfId="0" applyFont="1" applyFill="1" applyBorder="1" applyAlignment="1">
      <alignment horizontal="left" vertical="center"/>
    </xf>
    <xf numFmtId="0" fontId="10" fillId="2" borderId="1" xfId="0" applyFont="1" applyFill="1" applyBorder="1" applyAlignment="1">
      <alignment horizontal="left"/>
    </xf>
    <xf numFmtId="0" fontId="10" fillId="2" borderId="1" xfId="0" applyFont="1" applyFill="1" applyBorder="1" applyAlignment="1">
      <alignment horizontal="left" vertical="justify" wrapText="1"/>
    </xf>
    <xf numFmtId="0" fontId="7" fillId="3" borderId="0" xfId="0" applyFont="1" applyFill="1"/>
    <xf numFmtId="0" fontId="0" fillId="3" borderId="0" xfId="0" applyFill="1"/>
    <xf numFmtId="0" fontId="3" fillId="3" borderId="0" xfId="0" applyFont="1" applyFill="1"/>
    <xf numFmtId="0" fontId="7" fillId="0" borderId="2" xfId="0" applyFont="1" applyBorder="1"/>
    <xf numFmtId="0" fontId="7" fillId="0" borderId="3" xfId="0" applyFont="1" applyBorder="1"/>
    <xf numFmtId="0" fontId="7" fillId="0" borderId="4" xfId="0" applyFont="1" applyBorder="1" applyAlignment="1">
      <alignment horizontal="center"/>
    </xf>
    <xf numFmtId="0" fontId="3" fillId="0" borderId="5" xfId="0" applyFont="1" applyBorder="1"/>
    <xf numFmtId="9" fontId="3" fillId="0" borderId="6" xfId="48" applyFont="1" applyFill="1" applyBorder="1" applyAlignment="1" applyProtection="1">
      <alignment horizontal="center"/>
    </xf>
    <xf numFmtId="0" fontId="3" fillId="4" borderId="5" xfId="0" applyFont="1" applyFill="1" applyBorder="1"/>
    <xf numFmtId="0" fontId="0" fillId="4" borderId="0" xfId="0" applyFill="1"/>
    <xf numFmtId="9" fontId="3" fillId="4" borderId="6" xfId="48" applyFont="1" applyFill="1" applyBorder="1" applyAlignment="1" applyProtection="1">
      <alignment horizontal="center"/>
    </xf>
    <xf numFmtId="0" fontId="3" fillId="5" borderId="5" xfId="0" applyFont="1" applyFill="1" applyBorder="1"/>
    <xf numFmtId="0" fontId="0" fillId="5" borderId="0" xfId="0" applyFill="1"/>
    <xf numFmtId="9" fontId="3" fillId="5" borderId="6" xfId="48" applyFont="1" applyFill="1" applyBorder="1" applyAlignment="1" applyProtection="1">
      <alignment horizontal="center"/>
    </xf>
    <xf numFmtId="0" fontId="3" fillId="5" borderId="7" xfId="0" applyFont="1" applyFill="1" applyBorder="1"/>
    <xf numFmtId="0" fontId="0" fillId="5" borderId="8" xfId="0" applyFill="1" applyBorder="1"/>
    <xf numFmtId="9" fontId="3" fillId="5" borderId="9" xfId="48" applyFont="1" applyFill="1" applyBorder="1" applyAlignment="1" applyProtection="1">
      <alignment horizontal="center"/>
    </xf>
    <xf numFmtId="49" fontId="3" fillId="0" borderId="0" xfId="0" applyNumberFormat="1" applyFont="1"/>
    <xf numFmtId="0" fontId="4" fillId="3" borderId="0" xfId="0" applyFont="1" applyFill="1"/>
    <xf numFmtId="0" fontId="8" fillId="0" borderId="0" xfId="3" applyFont="1" applyProtection="1"/>
    <xf numFmtId="0" fontId="14" fillId="0" borderId="0" xfId="0" applyFont="1"/>
    <xf numFmtId="0" fontId="3" fillId="6" borderId="5" xfId="0" applyFont="1" applyFill="1" applyBorder="1"/>
    <xf numFmtId="0" fontId="0" fillId="6" borderId="0" xfId="0" applyFill="1"/>
    <xf numFmtId="9" fontId="3" fillId="6" borderId="6" xfId="48" applyFont="1" applyFill="1" applyBorder="1" applyAlignment="1" applyProtection="1">
      <alignment horizontal="center"/>
    </xf>
    <xf numFmtId="0" fontId="10" fillId="0" borderId="1" xfId="0" applyFont="1" applyBorder="1" applyAlignment="1">
      <alignment horizontal="left" vertical="justify"/>
    </xf>
    <xf numFmtId="0" fontId="10" fillId="0" borderId="1" xfId="0" applyFont="1" applyBorder="1" applyAlignment="1">
      <alignment horizontal="left" vertical="justify" wrapText="1"/>
    </xf>
    <xf numFmtId="0" fontId="10" fillId="0" borderId="1" xfId="0" applyFont="1" applyBorder="1" applyAlignment="1">
      <alignment horizontal="left"/>
    </xf>
    <xf numFmtId="1" fontId="10" fillId="0" borderId="1" xfId="0" applyNumberFormat="1" applyFont="1" applyBorder="1" applyAlignment="1">
      <alignment horizontal="left" vertical="top"/>
    </xf>
    <xf numFmtId="0" fontId="10" fillId="2" borderId="1" xfId="0" applyFont="1" applyFill="1" applyBorder="1" applyAlignment="1">
      <alignment horizontal="left" vertical="justify"/>
    </xf>
    <xf numFmtId="0" fontId="10" fillId="0" borderId="1" xfId="0" applyFont="1" applyBorder="1" applyAlignment="1">
      <alignment horizontal="center" vertical="center" wrapText="1"/>
    </xf>
    <xf numFmtId="0" fontId="10" fillId="8" borderId="0" xfId="0" applyFont="1" applyFill="1" applyAlignment="1">
      <alignment horizontal="center" vertical="center" wrapText="1"/>
    </xf>
    <xf numFmtId="0" fontId="10" fillId="0" borderId="1" xfId="0" applyFont="1" applyBorder="1" applyAlignment="1">
      <alignment horizontal="left" vertical="top"/>
    </xf>
    <xf numFmtId="0" fontId="10" fillId="7" borderId="1" xfId="0" applyFont="1" applyFill="1" applyBorder="1" applyAlignment="1">
      <alignment horizontal="left" vertical="justify"/>
    </xf>
    <xf numFmtId="0" fontId="10" fillId="7" borderId="1" xfId="0" applyFont="1" applyFill="1" applyBorder="1" applyAlignment="1">
      <alignment horizontal="left"/>
    </xf>
    <xf numFmtId="0" fontId="10" fillId="7" borderId="0" xfId="0" applyFont="1" applyFill="1" applyAlignment="1">
      <alignment horizontal="left" vertical="top"/>
    </xf>
    <xf numFmtId="0" fontId="10" fillId="7" borderId="0" xfId="0" applyFont="1" applyFill="1" applyAlignment="1">
      <alignment horizontal="left"/>
    </xf>
    <xf numFmtId="0" fontId="10" fillId="2" borderId="0" xfId="0" applyFont="1" applyFill="1" applyAlignment="1">
      <alignment horizontal="center" vertical="center" wrapText="1"/>
    </xf>
    <xf numFmtId="0" fontId="10" fillId="2" borderId="0" xfId="0" applyFont="1" applyFill="1" applyAlignment="1">
      <alignment horizontal="left" vertical="top"/>
    </xf>
    <xf numFmtId="0" fontId="10" fillId="2" borderId="0" xfId="0" applyFont="1" applyFill="1" applyAlignment="1">
      <alignment horizontal="left"/>
    </xf>
    <xf numFmtId="0" fontId="10" fillId="2" borderId="0" xfId="0" applyFont="1" applyFill="1" applyAlignment="1">
      <alignment horizontal="center" vertical="center"/>
    </xf>
    <xf numFmtId="0" fontId="10" fillId="0" borderId="1" xfId="0" applyFont="1" applyBorder="1" applyAlignment="1">
      <alignment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xf>
    <xf numFmtId="0" fontId="10" fillId="0" borderId="1" xfId="0" applyFont="1" applyBorder="1" applyAlignment="1">
      <alignment horizontal="left" vertical="center"/>
    </xf>
    <xf numFmtId="0" fontId="10" fillId="7" borderId="1" xfId="0" applyFont="1" applyFill="1" applyBorder="1" applyAlignment="1">
      <alignment horizontal="center"/>
    </xf>
    <xf numFmtId="0" fontId="10" fillId="0" borderId="0" xfId="0" applyFont="1" applyAlignment="1">
      <alignment horizontal="left"/>
    </xf>
    <xf numFmtId="0" fontId="10" fillId="0" borderId="1" xfId="0" applyFont="1" applyBorder="1" applyAlignment="1">
      <alignment vertical="top" wrapText="1"/>
    </xf>
    <xf numFmtId="0" fontId="10" fillId="2" borderId="1" xfId="0" applyFont="1" applyFill="1" applyBorder="1" applyAlignment="1">
      <alignment vertical="justify" wrapText="1"/>
    </xf>
    <xf numFmtId="0" fontId="10" fillId="2" borderId="1" xfId="0" applyFont="1" applyFill="1" applyBorder="1" applyAlignment="1">
      <alignment vertical="justify"/>
    </xf>
    <xf numFmtId="0" fontId="10" fillId="0" borderId="1" xfId="0" applyFont="1" applyBorder="1" applyAlignment="1">
      <alignment vertical="center" wrapText="1"/>
    </xf>
    <xf numFmtId="0" fontId="10" fillId="0" borderId="1" xfId="0" applyFont="1" applyBorder="1" applyAlignment="1">
      <alignment vertical="justify" wrapText="1"/>
    </xf>
    <xf numFmtId="0" fontId="10" fillId="0" borderId="0" xfId="0" applyFont="1" applyProtection="1">
      <protection locked="0"/>
    </xf>
    <xf numFmtId="0" fontId="10" fillId="0" borderId="1" xfId="0" applyFont="1" applyBorder="1" applyAlignment="1">
      <alignment vertical="top"/>
    </xf>
    <xf numFmtId="0" fontId="10" fillId="2" borderId="1" xfId="0" applyFont="1" applyFill="1" applyBorder="1"/>
    <xf numFmtId="1" fontId="10" fillId="0" borderId="1" xfId="0" applyNumberFormat="1" applyFont="1" applyBorder="1" applyAlignment="1">
      <alignment horizontal="left" vertical="center" wrapText="1"/>
    </xf>
    <xf numFmtId="0" fontId="10" fillId="0" borderId="0" xfId="0" applyFont="1" applyAlignment="1" applyProtection="1">
      <alignment horizontal="left"/>
      <protection locked="0"/>
    </xf>
    <xf numFmtId="0" fontId="10" fillId="2" borderId="1" xfId="0" applyFont="1" applyFill="1" applyBorder="1" applyAlignment="1">
      <alignment vertical="center" wrapText="1"/>
    </xf>
    <xf numFmtId="0" fontId="10" fillId="2" borderId="1" xfId="0" applyFont="1" applyFill="1" applyBorder="1" applyAlignment="1">
      <alignment horizontal="center" vertical="center"/>
    </xf>
    <xf numFmtId="0" fontId="10" fillId="2" borderId="1" xfId="0" applyFont="1" applyFill="1" applyBorder="1" applyAlignment="1">
      <alignment horizontal="left" wrapText="1"/>
    </xf>
    <xf numFmtId="3" fontId="10" fillId="2" borderId="1" xfId="0" applyNumberFormat="1" applyFont="1" applyFill="1" applyBorder="1" applyAlignment="1">
      <alignment horizontal="left"/>
    </xf>
    <xf numFmtId="0" fontId="10" fillId="2" borderId="0" xfId="0" applyFont="1" applyFill="1" applyAlignment="1" applyProtection="1">
      <alignment horizontal="left"/>
      <protection locked="0"/>
    </xf>
    <xf numFmtId="0" fontId="10" fillId="2" borderId="0" xfId="0" applyFont="1" applyFill="1" applyProtection="1">
      <protection locked="0"/>
    </xf>
    <xf numFmtId="0" fontId="11" fillId="2" borderId="0" xfId="0" applyFont="1" applyFill="1" applyAlignment="1" applyProtection="1">
      <alignment horizontal="left"/>
      <protection locked="0"/>
    </xf>
    <xf numFmtId="3" fontId="10" fillId="2" borderId="0" xfId="0" applyNumberFormat="1" applyFont="1" applyFill="1" applyAlignment="1" applyProtection="1">
      <alignment horizontal="left"/>
      <protection locked="0"/>
    </xf>
    <xf numFmtId="49" fontId="10" fillId="0" borderId="1" xfId="0" applyNumberFormat="1" applyFont="1" applyBorder="1" applyAlignment="1">
      <alignment horizontal="left" wrapText="1"/>
    </xf>
    <xf numFmtId="0" fontId="10" fillId="0" borderId="1" xfId="0" applyFont="1" applyBorder="1" applyAlignment="1">
      <alignment horizontal="left" vertical="center" wrapText="1"/>
    </xf>
    <xf numFmtId="0" fontId="10" fillId="0" borderId="0" xfId="0" applyFont="1" applyAlignment="1" applyProtection="1">
      <alignment horizontal="left" vertical="center"/>
      <protection locked="0"/>
    </xf>
    <xf numFmtId="0" fontId="10" fillId="2" borderId="1" xfId="0" applyFont="1" applyFill="1" applyBorder="1" applyAlignment="1">
      <alignment horizontal="center" vertical="center" wrapText="1"/>
    </xf>
    <xf numFmtId="0" fontId="10" fillId="2" borderId="0" xfId="0" applyFont="1" applyFill="1" applyAlignment="1">
      <alignment horizontal="left" vertical="center" wrapText="1"/>
    </xf>
    <xf numFmtId="0" fontId="10" fillId="2" borderId="1" xfId="0" applyFont="1" applyFill="1" applyBorder="1" applyAlignment="1">
      <alignment horizontal="center" vertical="justify" wrapText="1"/>
    </xf>
    <xf numFmtId="0" fontId="10" fillId="2" borderId="0" xfId="0" applyFont="1" applyFill="1" applyAlignment="1" applyProtection="1">
      <alignment horizontal="left" vertical="justify"/>
      <protection locked="0"/>
    </xf>
    <xf numFmtId="0" fontId="11" fillId="0" borderId="0" xfId="0" applyFont="1" applyAlignment="1" applyProtection="1">
      <alignment horizontal="left"/>
      <protection locked="0"/>
    </xf>
    <xf numFmtId="3" fontId="10" fillId="7" borderId="0" xfId="0" applyNumberFormat="1" applyFont="1" applyFill="1" applyAlignment="1" applyProtection="1">
      <alignment horizontal="left"/>
      <protection locked="0"/>
    </xf>
    <xf numFmtId="0" fontId="10" fillId="0" borderId="0" xfId="0" applyFont="1" applyAlignment="1" applyProtection="1">
      <alignment vertical="justify"/>
      <protection locked="0"/>
    </xf>
    <xf numFmtId="0" fontId="11" fillId="9" borderId="1" xfId="0" applyFont="1" applyFill="1" applyBorder="1" applyAlignment="1" applyProtection="1">
      <alignment horizontal="centerContinuous" vertical="justify"/>
      <protection locked="0"/>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7" borderId="12" xfId="0" applyFont="1" applyFill="1" applyBorder="1" applyAlignment="1">
      <alignment horizontal="centerContinuous"/>
    </xf>
    <xf numFmtId="0" fontId="11" fillId="7" borderId="13" xfId="0" applyFont="1" applyFill="1" applyBorder="1" applyAlignment="1">
      <alignment horizontal="centerContinuous"/>
    </xf>
    <xf numFmtId="0" fontId="11" fillId="0" borderId="14" xfId="0" applyFont="1" applyBorder="1" applyAlignment="1">
      <alignment vertical="center" wrapText="1"/>
    </xf>
    <xf numFmtId="0" fontId="10" fillId="2" borderId="15"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18" xfId="0" applyFont="1" applyFill="1" applyBorder="1" applyAlignment="1">
      <alignment horizontal="centerContinuous" vertical="center" wrapText="1"/>
    </xf>
    <xf numFmtId="0" fontId="10" fillId="2" borderId="19" xfId="0" applyFont="1" applyFill="1" applyBorder="1" applyAlignment="1">
      <alignment horizontal="centerContinuous" vertical="center" wrapText="1"/>
    </xf>
    <xf numFmtId="0" fontId="11" fillId="7" borderId="20" xfId="0" applyFont="1" applyFill="1" applyBorder="1" applyAlignment="1">
      <alignment horizontal="centerContinuous"/>
    </xf>
    <xf numFmtId="0" fontId="11" fillId="7" borderId="21" xfId="0" applyFont="1" applyFill="1" applyBorder="1" applyAlignment="1">
      <alignment horizontal="centerContinuous"/>
    </xf>
    <xf numFmtId="0" fontId="10" fillId="0" borderId="1" xfId="0" applyFont="1" applyBorder="1" applyAlignment="1">
      <alignment vertical="center"/>
    </xf>
    <xf numFmtId="1" fontId="10" fillId="0" borderId="1" xfId="0" applyNumberFormat="1" applyFont="1" applyBorder="1" applyAlignment="1">
      <alignment horizontal="left" vertical="center"/>
    </xf>
    <xf numFmtId="0" fontId="10" fillId="0" borderId="1" xfId="0" applyFont="1" applyBorder="1" applyAlignment="1">
      <alignment vertical="justify"/>
    </xf>
    <xf numFmtId="0" fontId="10" fillId="0" borderId="1" xfId="0" applyFont="1" applyBorder="1"/>
    <xf numFmtId="0" fontId="10" fillId="0" borderId="1" xfId="0" applyFont="1" applyBorder="1" applyAlignment="1">
      <alignment horizontal="left" wrapText="1"/>
    </xf>
    <xf numFmtId="0" fontId="10" fillId="0" borderId="1" xfId="0" applyFont="1" applyBorder="1" applyAlignment="1">
      <alignment horizontal="center" vertical="center"/>
    </xf>
    <xf numFmtId="0" fontId="10" fillId="0" borderId="1" xfId="0" applyFont="1" applyBorder="1" applyAlignment="1">
      <alignment horizontal="center"/>
    </xf>
    <xf numFmtId="0" fontId="11" fillId="0" borderId="23" xfId="0" applyFont="1" applyBorder="1" applyAlignment="1">
      <alignment horizontal="left"/>
    </xf>
    <xf numFmtId="0" fontId="11" fillId="0" borderId="24" xfId="0" applyFont="1" applyBorder="1" applyAlignment="1">
      <alignment horizontal="left"/>
    </xf>
    <xf numFmtId="0" fontId="11" fillId="0" borderId="25" xfId="0" applyFont="1" applyBorder="1" applyAlignment="1">
      <alignment horizontal="left"/>
    </xf>
    <xf numFmtId="0" fontId="11" fillId="2" borderId="23" xfId="0" applyFont="1" applyFill="1" applyBorder="1" applyAlignment="1">
      <alignment horizontal="left" vertical="center" wrapText="1"/>
    </xf>
    <xf numFmtId="0" fontId="11" fillId="2" borderId="24" xfId="0" applyFont="1" applyFill="1" applyBorder="1" applyAlignment="1">
      <alignment horizontal="left" vertical="center" wrapText="1"/>
    </xf>
    <xf numFmtId="0" fontId="11" fillId="2" borderId="25" xfId="0" applyFont="1" applyFill="1" applyBorder="1" applyAlignment="1">
      <alignment horizontal="left" vertical="center" wrapText="1"/>
    </xf>
    <xf numFmtId="0" fontId="11" fillId="2" borderId="26" xfId="0" applyFont="1" applyFill="1" applyBorder="1" applyAlignment="1">
      <alignment vertical="justify" wrapText="1"/>
    </xf>
    <xf numFmtId="0" fontId="11" fillId="0" borderId="15" xfId="0" applyFont="1" applyBorder="1" applyAlignment="1">
      <alignment vertical="center" wrapText="1"/>
    </xf>
    <xf numFmtId="0" fontId="11" fillId="2" borderId="15" xfId="0" applyFont="1" applyFill="1" applyBorder="1" applyAlignment="1">
      <alignment vertical="justify" wrapText="1"/>
    </xf>
    <xf numFmtId="0" fontId="11" fillId="2" borderId="27" xfId="0" applyFont="1" applyFill="1" applyBorder="1" applyAlignment="1">
      <alignment horizontal="left" vertical="justify" wrapText="1"/>
    </xf>
    <xf numFmtId="3" fontId="11" fillId="0" borderId="26" xfId="0" applyNumberFormat="1" applyFont="1" applyBorder="1" applyAlignment="1">
      <alignment horizontal="left"/>
    </xf>
    <xf numFmtId="3" fontId="11" fillId="0" borderId="28" xfId="0" applyNumberFormat="1" applyFont="1" applyBorder="1" applyAlignment="1">
      <alignment horizontal="left"/>
    </xf>
    <xf numFmtId="0" fontId="11" fillId="0" borderId="29" xfId="0" applyFont="1" applyBorder="1" applyAlignment="1">
      <alignment horizontal="left" vertical="center" wrapText="1"/>
    </xf>
    <xf numFmtId="0" fontId="11" fillId="0" borderId="30" xfId="0" applyFont="1" applyBorder="1" applyAlignment="1">
      <alignment horizontal="left" vertical="center" wrapText="1"/>
    </xf>
    <xf numFmtId="0" fontId="11" fillId="0" borderId="23" xfId="0" applyFont="1" applyBorder="1" applyAlignment="1">
      <alignment horizontal="left" vertical="center" wrapText="1"/>
    </xf>
    <xf numFmtId="0" fontId="11" fillId="0" borderId="24" xfId="0" applyFont="1" applyBorder="1" applyAlignment="1">
      <alignment horizontal="left" vertical="center" wrapText="1"/>
    </xf>
    <xf numFmtId="0" fontId="11" fillId="0" borderId="31" xfId="0" applyFont="1" applyBorder="1" applyAlignment="1">
      <alignment horizontal="left" vertical="center" wrapText="1"/>
    </xf>
    <xf numFmtId="0" fontId="11" fillId="0" borderId="26" xfId="0" applyFont="1" applyBorder="1" applyAlignment="1">
      <alignment horizontal="left" vertical="top" wrapText="1"/>
    </xf>
    <xf numFmtId="0" fontId="11" fillId="0" borderId="28" xfId="0" applyFont="1" applyBorder="1" applyAlignment="1">
      <alignment horizontal="left" vertical="top" wrapText="1"/>
    </xf>
    <xf numFmtId="0" fontId="11" fillId="2" borderId="32" xfId="0" applyFont="1" applyFill="1" applyBorder="1" applyAlignment="1">
      <alignment vertical="justify" wrapText="1"/>
    </xf>
    <xf numFmtId="0" fontId="11" fillId="2" borderId="32" xfId="0" applyFont="1" applyFill="1" applyBorder="1" applyAlignment="1">
      <alignment horizontal="left" vertical="center" wrapText="1"/>
    </xf>
    <xf numFmtId="0" fontId="11" fillId="2" borderId="28" xfId="0" applyFont="1" applyFill="1" applyBorder="1" applyAlignment="1">
      <alignment horizontal="left" vertical="center" wrapText="1"/>
    </xf>
    <xf numFmtId="0" fontId="11" fillId="2" borderId="33" xfId="0" applyFont="1" applyFill="1" applyBorder="1" applyAlignment="1">
      <alignment vertical="justify" wrapText="1"/>
    </xf>
    <xf numFmtId="0" fontId="11" fillId="0" borderId="16" xfId="0" applyFont="1" applyBorder="1" applyAlignment="1">
      <alignment vertical="center" wrapText="1"/>
    </xf>
    <xf numFmtId="0" fontId="11" fillId="2" borderId="16" xfId="0" applyFont="1" applyFill="1" applyBorder="1" applyAlignment="1">
      <alignment vertical="justify" wrapText="1"/>
    </xf>
    <xf numFmtId="0" fontId="11" fillId="2" borderId="34" xfId="0" applyFont="1" applyFill="1" applyBorder="1" applyAlignment="1">
      <alignment horizontal="left" vertical="justify" wrapText="1"/>
    </xf>
    <xf numFmtId="3" fontId="10" fillId="0" borderId="33" xfId="0" applyNumberFormat="1" applyFont="1" applyBorder="1" applyAlignment="1">
      <alignment horizontal="left" wrapText="1"/>
    </xf>
    <xf numFmtId="3" fontId="10" fillId="9" borderId="35" xfId="0" applyNumberFormat="1" applyFont="1" applyFill="1" applyBorder="1" applyAlignment="1">
      <alignment horizontal="left" wrapText="1"/>
    </xf>
    <xf numFmtId="0" fontId="10" fillId="0" borderId="36" xfId="0" applyFont="1" applyBorder="1" applyAlignment="1">
      <alignment horizontal="left" wrapText="1"/>
    </xf>
    <xf numFmtId="0" fontId="10" fillId="0" borderId="37" xfId="0" applyFont="1" applyBorder="1" applyAlignment="1">
      <alignment horizontal="left" wrapText="1"/>
    </xf>
    <xf numFmtId="0" fontId="11" fillId="2" borderId="18" xfId="0" applyFont="1" applyFill="1" applyBorder="1" applyAlignment="1">
      <alignment horizontal="centerContinuous" vertical="center" wrapText="1"/>
    </xf>
    <xf numFmtId="0" fontId="11" fillId="2" borderId="38" xfId="0" applyFont="1" applyFill="1" applyBorder="1" applyAlignment="1">
      <alignment horizontal="centerContinuous" vertical="center" wrapText="1"/>
    </xf>
    <xf numFmtId="0" fontId="11" fillId="2" borderId="27" xfId="0" applyFont="1" applyFill="1" applyBorder="1" applyAlignment="1">
      <alignment horizontal="centerContinuous" vertical="center" wrapText="1"/>
    </xf>
    <xf numFmtId="0" fontId="10" fillId="2" borderId="10" xfId="0" applyFont="1" applyFill="1" applyBorder="1" applyAlignment="1">
      <alignment horizontal="centerContinuous" vertical="center" wrapText="1"/>
    </xf>
    <xf numFmtId="0" fontId="10" fillId="2" borderId="15" xfId="0" applyFont="1" applyFill="1" applyBorder="1" applyAlignment="1">
      <alignment horizontal="centerContinuous" vertical="center" wrapText="1"/>
    </xf>
    <xf numFmtId="0" fontId="10" fillId="0" borderId="33" xfId="0" applyFont="1" applyBorder="1" applyAlignment="1">
      <alignment vertical="justify" wrapText="1"/>
    </xf>
    <xf numFmtId="0" fontId="10" fillId="0" borderId="35" xfId="0" applyFont="1" applyBorder="1" applyAlignment="1">
      <alignment horizontal="left" vertical="center" wrapText="1"/>
    </xf>
    <xf numFmtId="0" fontId="11" fillId="2" borderId="39" xfId="0" applyFont="1" applyFill="1" applyBorder="1" applyAlignment="1">
      <alignment vertical="justify" wrapText="1"/>
    </xf>
    <xf numFmtId="0" fontId="11" fillId="2" borderId="40" xfId="0" applyFont="1" applyFill="1" applyBorder="1" applyAlignment="1">
      <alignment vertical="justify" wrapText="1"/>
    </xf>
    <xf numFmtId="0" fontId="11" fillId="2" borderId="40" xfId="0" applyFont="1" applyFill="1" applyBorder="1" applyAlignment="1">
      <alignment horizontal="left" vertical="center" wrapText="1"/>
    </xf>
    <xf numFmtId="0" fontId="11" fillId="2" borderId="41" xfId="0" applyFont="1" applyFill="1" applyBorder="1" applyAlignment="1">
      <alignment horizontal="left" vertical="center" wrapText="1"/>
    </xf>
    <xf numFmtId="0" fontId="11" fillId="0" borderId="17" xfId="0" applyFont="1" applyBorder="1" applyAlignment="1">
      <alignment vertical="center" wrapText="1"/>
    </xf>
    <xf numFmtId="0" fontId="11" fillId="2" borderId="17" xfId="0" applyFont="1" applyFill="1" applyBorder="1" applyAlignment="1">
      <alignment vertical="justify" wrapText="1"/>
    </xf>
    <xf numFmtId="0" fontId="11" fillId="2" borderId="42" xfId="0" applyFont="1" applyFill="1" applyBorder="1" applyAlignment="1">
      <alignment horizontal="left" vertical="justify" wrapText="1"/>
    </xf>
    <xf numFmtId="3" fontId="10" fillId="0" borderId="39" xfId="0" applyNumberFormat="1" applyFont="1" applyBorder="1" applyAlignment="1">
      <alignment horizontal="left" wrapText="1"/>
    </xf>
    <xf numFmtId="3" fontId="10" fillId="9" borderId="41" xfId="0" applyNumberFormat="1" applyFont="1" applyFill="1" applyBorder="1" applyAlignment="1">
      <alignment horizontal="left" wrapText="1"/>
    </xf>
    <xf numFmtId="0" fontId="10" fillId="0" borderId="39" xfId="0" applyFont="1" applyBorder="1" applyAlignment="1">
      <alignment horizontal="left" wrapText="1"/>
    </xf>
    <xf numFmtId="0" fontId="10" fillId="0" borderId="41" xfId="0" applyFont="1" applyBorder="1" applyAlignment="1">
      <alignment horizontal="left" wrapText="1"/>
    </xf>
    <xf numFmtId="0" fontId="10" fillId="0" borderId="39"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3" xfId="0" applyFont="1" applyBorder="1" applyAlignment="1">
      <alignment horizontal="center" vertical="center" wrapText="1"/>
    </xf>
    <xf numFmtId="0" fontId="10" fillId="2" borderId="11" xfId="0" applyFont="1" applyFill="1" applyBorder="1" applyAlignment="1">
      <alignment horizontal="centerContinuous" vertical="center" wrapText="1"/>
    </xf>
    <xf numFmtId="0" fontId="10" fillId="2" borderId="17" xfId="0" applyFont="1" applyFill="1" applyBorder="1" applyAlignment="1">
      <alignment horizontal="centerContinuous" vertical="center" wrapText="1"/>
    </xf>
    <xf numFmtId="0" fontId="10" fillId="0" borderId="39" xfId="0" applyFont="1" applyBorder="1" applyAlignment="1">
      <alignment vertical="justify" wrapText="1"/>
    </xf>
    <xf numFmtId="0" fontId="10" fillId="0" borderId="41" xfId="0" applyFont="1" applyBorder="1" applyAlignment="1">
      <alignment horizontal="left" vertical="center" wrapText="1"/>
    </xf>
    <xf numFmtId="0" fontId="10" fillId="2" borderId="0" xfId="0" applyFont="1" applyFill="1"/>
    <xf numFmtId="0" fontId="10" fillId="0" borderId="0" xfId="0" applyFont="1"/>
    <xf numFmtId="0" fontId="11" fillId="0" borderId="1" xfId="0" applyFont="1" applyBorder="1" applyAlignment="1">
      <alignment horizontal="center" vertical="center"/>
    </xf>
    <xf numFmtId="49" fontId="10" fillId="0" borderId="1" xfId="0" applyNumberFormat="1" applyFont="1" applyBorder="1" applyAlignment="1">
      <alignment horizontal="left"/>
    </xf>
    <xf numFmtId="0" fontId="10" fillId="0" borderId="1" xfId="46" applyFont="1" applyBorder="1" applyAlignment="1">
      <alignment vertical="justify" wrapText="1"/>
    </xf>
    <xf numFmtId="0" fontId="10" fillId="0" borderId="1" xfId="46" applyFont="1" applyBorder="1" applyAlignment="1">
      <alignment horizontal="left" wrapText="1"/>
    </xf>
    <xf numFmtId="0" fontId="10" fillId="0" borderId="1" xfId="46" applyFont="1" applyBorder="1" applyAlignment="1">
      <alignment wrapText="1"/>
    </xf>
    <xf numFmtId="0" fontId="10" fillId="0" borderId="1" xfId="46" applyFont="1" applyBorder="1"/>
    <xf numFmtId="0" fontId="10" fillId="0" borderId="1" xfId="46" applyFont="1" applyBorder="1" applyAlignment="1">
      <alignment vertical="justify"/>
    </xf>
    <xf numFmtId="0" fontId="10" fillId="0" borderId="1" xfId="46" applyFont="1" applyBorder="1" applyAlignment="1">
      <alignment horizontal="left" vertical="justify" wrapText="1"/>
    </xf>
    <xf numFmtId="0" fontId="10" fillId="2" borderId="1" xfId="0" applyFont="1" applyFill="1" applyBorder="1" applyAlignment="1">
      <alignment vertical="center"/>
    </xf>
    <xf numFmtId="0" fontId="10" fillId="0" borderId="0" xfId="0" applyFont="1" applyAlignment="1">
      <alignment horizontal="left" vertical="top"/>
    </xf>
    <xf numFmtId="49" fontId="10" fillId="2" borderId="1" xfId="0" applyNumberFormat="1" applyFont="1" applyFill="1" applyBorder="1" applyAlignment="1">
      <alignment horizontal="left" vertical="center"/>
    </xf>
    <xf numFmtId="0" fontId="10" fillId="2" borderId="4" xfId="0" applyFont="1" applyFill="1" applyBorder="1"/>
    <xf numFmtId="1" fontId="10" fillId="0" borderId="1" xfId="0" applyNumberFormat="1" applyFont="1" applyBorder="1" applyAlignment="1">
      <alignment horizontal="left"/>
    </xf>
    <xf numFmtId="0" fontId="10" fillId="0" borderId="0" xfId="0" applyFont="1" applyAlignment="1">
      <alignment horizontal="center" vertical="center" wrapText="1"/>
    </xf>
    <xf numFmtId="1" fontId="10" fillId="0" borderId="1" xfId="0" applyNumberFormat="1" applyFont="1" applyBorder="1" applyAlignment="1">
      <alignment horizontal="left" vertical="top" wrapText="1"/>
    </xf>
    <xf numFmtId="0" fontId="10" fillId="0" borderId="4" xfId="0" applyFont="1" applyBorder="1"/>
    <xf numFmtId="0" fontId="10" fillId="7" borderId="4" xfId="0" applyFont="1" applyFill="1" applyBorder="1" applyAlignment="1">
      <alignment horizontal="left"/>
    </xf>
    <xf numFmtId="0" fontId="10" fillId="7" borderId="0" xfId="0" applyFont="1" applyFill="1" applyProtection="1">
      <protection locked="0"/>
    </xf>
    <xf numFmtId="0" fontId="10" fillId="7" borderId="0" xfId="0" applyFont="1" applyFill="1" applyAlignment="1">
      <alignment vertical="justify"/>
    </xf>
    <xf numFmtId="3" fontId="10" fillId="7" borderId="0" xfId="0" applyNumberFormat="1" applyFont="1" applyFill="1" applyAlignment="1">
      <alignment horizontal="left"/>
    </xf>
    <xf numFmtId="0" fontId="10" fillId="7" borderId="0" xfId="0" applyFont="1" applyFill="1" applyAlignment="1">
      <alignment horizontal="center"/>
    </xf>
    <xf numFmtId="0" fontId="10" fillId="7" borderId="0" xfId="0" applyFont="1" applyFill="1" applyAlignment="1">
      <alignment vertical="justify" wrapText="1"/>
    </xf>
    <xf numFmtId="0" fontId="10" fillId="7" borderId="0" xfId="0" applyFont="1" applyFill="1"/>
    <xf numFmtId="0" fontId="10" fillId="7" borderId="0" xfId="0" applyFont="1" applyFill="1" applyAlignment="1">
      <alignment horizontal="left" vertical="justify" wrapText="1"/>
    </xf>
    <xf numFmtId="0" fontId="10" fillId="7" borderId="0" xfId="0" applyFont="1" applyFill="1" applyAlignment="1">
      <alignment horizontal="left" wrapText="1"/>
    </xf>
    <xf numFmtId="0" fontId="10" fillId="0" borderId="0" xfId="0" applyFont="1" applyAlignment="1" applyProtection="1">
      <alignment horizontal="left" vertical="justify"/>
      <protection locked="0"/>
    </xf>
    <xf numFmtId="3" fontId="10" fillId="0" borderId="0" xfId="0" applyNumberFormat="1" applyFont="1" applyAlignment="1" applyProtection="1">
      <alignment horizontal="left"/>
      <protection locked="0"/>
    </xf>
    <xf numFmtId="0" fontId="10" fillId="0" borderId="0" xfId="0" applyFont="1" applyAlignment="1" applyProtection="1">
      <alignment horizontal="center"/>
      <protection locked="0"/>
    </xf>
    <xf numFmtId="0" fontId="10" fillId="0" borderId="0" xfId="0" applyFont="1" applyAlignment="1">
      <alignment vertical="justify"/>
    </xf>
    <xf numFmtId="0" fontId="10" fillId="0" borderId="0" xfId="0" applyFont="1" applyAlignment="1">
      <alignment horizontal="left" vertical="justify"/>
    </xf>
    <xf numFmtId="3" fontId="10" fillId="0" borderId="0" xfId="0" applyNumberFormat="1" applyFont="1" applyAlignment="1">
      <alignment horizontal="left"/>
    </xf>
    <xf numFmtId="3" fontId="10" fillId="2" borderId="0" xfId="0" applyNumberFormat="1" applyFont="1" applyFill="1" applyAlignment="1">
      <alignment horizontal="left"/>
    </xf>
    <xf numFmtId="0" fontId="10" fillId="0" borderId="0" xfId="0" applyFont="1" applyAlignment="1">
      <alignment horizontal="center"/>
    </xf>
    <xf numFmtId="3" fontId="10" fillId="9" borderId="0" xfId="0" applyNumberFormat="1" applyFont="1" applyFill="1" applyAlignment="1">
      <alignment horizontal="left"/>
    </xf>
    <xf numFmtId="0" fontId="10" fillId="2" borderId="0" xfId="0" applyFont="1" applyFill="1" applyAlignment="1">
      <alignment horizontal="left" vertical="justify"/>
    </xf>
    <xf numFmtId="0" fontId="10" fillId="2" borderId="0" xfId="0" applyFont="1" applyFill="1" applyAlignment="1">
      <alignment horizontal="center"/>
    </xf>
    <xf numFmtId="0" fontId="10" fillId="2" borderId="0" xfId="0" applyFont="1" applyFill="1" applyAlignment="1" applyProtection="1">
      <alignment horizontal="center"/>
      <protection locked="0"/>
    </xf>
    <xf numFmtId="0" fontId="11" fillId="0" borderId="44" xfId="0" applyFont="1" applyBorder="1" applyAlignment="1">
      <alignment horizontal="centerContinuous"/>
    </xf>
    <xf numFmtId="0" fontId="11" fillId="0" borderId="13" xfId="0" applyFont="1" applyBorder="1" applyAlignment="1">
      <alignment horizontal="centerContinuous"/>
    </xf>
    <xf numFmtId="0" fontId="10" fillId="2" borderId="10" xfId="0" applyFont="1" applyFill="1" applyBorder="1" applyAlignment="1">
      <alignment horizontal="left" vertical="center" wrapText="1"/>
    </xf>
    <xf numFmtId="0" fontId="11" fillId="2" borderId="10" xfId="0" applyFont="1" applyFill="1" applyBorder="1" applyAlignment="1">
      <alignment vertical="justify" wrapText="1"/>
    </xf>
    <xf numFmtId="0" fontId="11" fillId="0" borderId="10" xfId="0" applyFont="1" applyBorder="1" applyAlignment="1">
      <alignment vertical="justify" wrapText="1"/>
    </xf>
    <xf numFmtId="0" fontId="11" fillId="0" borderId="18" xfId="0" applyFont="1" applyBorder="1" applyAlignment="1">
      <alignment vertical="center"/>
    </xf>
    <xf numFmtId="0" fontId="11" fillId="0" borderId="27" xfId="0" applyFont="1" applyBorder="1" applyAlignment="1">
      <alignment vertical="center"/>
    </xf>
    <xf numFmtId="0" fontId="11" fillId="2" borderId="12" xfId="0" applyFont="1" applyFill="1" applyBorder="1" applyAlignment="1">
      <alignment horizontal="centerContinuous" vertical="center"/>
    </xf>
    <xf numFmtId="0" fontId="11" fillId="2" borderId="44" xfId="0" applyFont="1" applyFill="1" applyBorder="1" applyAlignment="1">
      <alignment horizontal="centerContinuous" vertical="center"/>
    </xf>
    <xf numFmtId="0" fontId="10" fillId="2" borderId="14" xfId="0" applyFont="1" applyFill="1" applyBorder="1" applyAlignment="1">
      <alignment horizontal="left" vertical="center" wrapText="1"/>
    </xf>
    <xf numFmtId="0" fontId="11" fillId="2" borderId="45" xfId="0" applyFont="1" applyFill="1" applyBorder="1" applyAlignment="1">
      <alignment vertical="justify" wrapText="1"/>
    </xf>
    <xf numFmtId="0" fontId="11" fillId="2" borderId="22" xfId="0" applyFont="1" applyFill="1" applyBorder="1" applyAlignment="1">
      <alignment vertical="justify" wrapText="1"/>
    </xf>
    <xf numFmtId="0" fontId="11" fillId="2" borderId="22" xfId="0" applyFont="1" applyFill="1" applyBorder="1" applyAlignment="1">
      <alignment horizontal="left" wrapText="1"/>
    </xf>
    <xf numFmtId="0" fontId="11" fillId="2" borderId="14" xfId="0" applyFont="1" applyFill="1" applyBorder="1" applyAlignment="1">
      <alignment vertical="justify" wrapText="1"/>
    </xf>
    <xf numFmtId="0" fontId="11" fillId="0" borderId="14" xfId="0" applyFont="1" applyBorder="1" applyAlignment="1">
      <alignment vertical="justify" wrapText="1"/>
    </xf>
    <xf numFmtId="0" fontId="10" fillId="0" borderId="45" xfId="0" applyFont="1" applyBorder="1" applyAlignment="1">
      <alignment horizontal="left" vertical="center" wrapText="1"/>
    </xf>
    <xf numFmtId="0" fontId="10" fillId="9" borderId="45" xfId="0" applyFont="1" applyFill="1" applyBorder="1" applyAlignment="1">
      <alignment horizontal="left" vertical="center" wrapText="1"/>
    </xf>
    <xf numFmtId="0" fontId="10" fillId="0" borderId="46" xfId="0" applyFont="1" applyBorder="1" applyAlignment="1">
      <alignment horizontal="left" vertical="center" wrapText="1"/>
    </xf>
    <xf numFmtId="0" fontId="10" fillId="2" borderId="20" xfId="0" applyFont="1" applyFill="1" applyBorder="1" applyAlignment="1">
      <alignment horizontal="centerContinuous" vertical="center" wrapText="1"/>
    </xf>
    <xf numFmtId="0" fontId="10" fillId="2" borderId="47" xfId="0" applyFont="1" applyFill="1" applyBorder="1" applyAlignment="1">
      <alignment horizontal="centerContinuous" vertical="center" wrapText="1"/>
    </xf>
    <xf numFmtId="0" fontId="10" fillId="0" borderId="33" xfId="0" applyFont="1" applyBorder="1" applyAlignment="1">
      <alignment horizontal="left" vertical="justify" wrapText="1"/>
    </xf>
    <xf numFmtId="0" fontId="10" fillId="2" borderId="11" xfId="0" applyFont="1" applyFill="1" applyBorder="1" applyAlignment="1">
      <alignment horizontal="left" vertical="center" wrapText="1"/>
    </xf>
    <xf numFmtId="0" fontId="11" fillId="2" borderId="48" xfId="0" applyFont="1" applyFill="1" applyBorder="1" applyAlignment="1">
      <alignment vertical="justify" wrapText="1"/>
    </xf>
    <xf numFmtId="0" fontId="11" fillId="2" borderId="49" xfId="0" applyFont="1" applyFill="1" applyBorder="1" applyAlignment="1">
      <alignment vertical="justify" wrapText="1"/>
    </xf>
    <xf numFmtId="0" fontId="11" fillId="2" borderId="49" xfId="0" applyFont="1" applyFill="1" applyBorder="1" applyAlignment="1">
      <alignment horizontal="left" wrapText="1"/>
    </xf>
    <xf numFmtId="0" fontId="11" fillId="2" borderId="11" xfId="0" applyFont="1" applyFill="1" applyBorder="1" applyAlignment="1">
      <alignment vertical="justify" wrapText="1"/>
    </xf>
    <xf numFmtId="0" fontId="11" fillId="0" borderId="11" xfId="0" applyFont="1" applyBorder="1" applyAlignment="1">
      <alignment vertical="justify" wrapText="1"/>
    </xf>
    <xf numFmtId="0" fontId="10" fillId="2" borderId="39"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10" fillId="0" borderId="39" xfId="0" applyFont="1" applyBorder="1" applyAlignment="1">
      <alignment horizontal="left" vertical="justify" wrapText="1"/>
    </xf>
    <xf numFmtId="0" fontId="10" fillId="7" borderId="0" xfId="0" applyFont="1" applyFill="1" applyAlignment="1">
      <alignment horizontal="left" vertical="justify"/>
    </xf>
    <xf numFmtId="0" fontId="10" fillId="2" borderId="0" xfId="0" applyFont="1" applyFill="1" applyAlignment="1">
      <alignment vertical="justify"/>
    </xf>
    <xf numFmtId="0" fontId="10" fillId="9" borderId="0" xfId="0" applyFont="1" applyFill="1" applyAlignment="1">
      <alignment horizontal="left"/>
    </xf>
    <xf numFmtId="0" fontId="10" fillId="2" borderId="0" xfId="0" applyFont="1" applyFill="1" applyAlignment="1">
      <alignment horizontal="left" wrapText="1"/>
    </xf>
    <xf numFmtId="0" fontId="11" fillId="0" borderId="1" xfId="0" applyFont="1" applyBorder="1" applyAlignment="1">
      <alignment vertical="justify" wrapText="1"/>
    </xf>
    <xf numFmtId="0" fontId="10" fillId="0" borderId="0" xfId="0" applyFont="1" applyAlignment="1">
      <alignment horizontal="left" vertical="center" wrapText="1"/>
    </xf>
    <xf numFmtId="1" fontId="10" fillId="0" borderId="1" xfId="0" applyNumberFormat="1" applyFont="1" applyBorder="1" applyAlignment="1">
      <alignment horizontal="center" vertical="center" wrapText="1"/>
    </xf>
    <xf numFmtId="0" fontId="23" fillId="0" borderId="1" xfId="0" applyFont="1" applyBorder="1" applyAlignment="1">
      <alignment horizontal="left" vertical="justify" wrapText="1"/>
    </xf>
    <xf numFmtId="0" fontId="23" fillId="10" borderId="1" xfId="0" applyFont="1" applyFill="1" applyBorder="1" applyAlignment="1">
      <alignment horizontal="left" vertical="justify" wrapText="1"/>
    </xf>
    <xf numFmtId="0" fontId="25" fillId="0" borderId="0" xfId="0" applyFont="1" applyProtection="1">
      <protection locked="0"/>
    </xf>
    <xf numFmtId="0" fontId="10" fillId="0" borderId="35" xfId="0" applyFont="1" applyBorder="1" applyAlignment="1">
      <alignment horizontal="left"/>
    </xf>
    <xf numFmtId="0" fontId="10" fillId="0" borderId="33" xfId="46" applyFont="1" applyBorder="1" applyAlignment="1">
      <alignment horizontal="left"/>
    </xf>
    <xf numFmtId="0" fontId="10" fillId="0" borderId="35" xfId="46" applyFont="1" applyBorder="1" applyAlignment="1">
      <alignment horizontal="left"/>
    </xf>
    <xf numFmtId="0" fontId="10" fillId="0" borderId="33" xfId="0" applyFont="1" applyBorder="1" applyAlignment="1">
      <alignment horizontal="left"/>
    </xf>
    <xf numFmtId="0" fontId="10" fillId="0" borderId="33" xfId="0" applyFont="1" applyBorder="1" applyAlignment="1">
      <alignment horizontal="left" vertical="center" wrapText="1"/>
    </xf>
    <xf numFmtId="0" fontId="10" fillId="0" borderId="35" xfId="0" applyFont="1" applyBorder="1" applyAlignment="1">
      <alignment horizontal="left" vertical="center"/>
    </xf>
    <xf numFmtId="3" fontId="10" fillId="9" borderId="32" xfId="0" applyNumberFormat="1" applyFont="1" applyFill="1" applyBorder="1" applyAlignment="1" applyProtection="1">
      <alignment horizontal="right" vertical="center"/>
      <protection locked="0"/>
    </xf>
    <xf numFmtId="3" fontId="10" fillId="9" borderId="1" xfId="0" applyNumberFormat="1" applyFont="1" applyFill="1" applyBorder="1" applyAlignment="1" applyProtection="1">
      <alignment horizontal="right" vertical="center"/>
      <protection locked="0"/>
    </xf>
    <xf numFmtId="3" fontId="10" fillId="0" borderId="1" xfId="46" applyNumberFormat="1" applyFont="1" applyBorder="1" applyAlignment="1">
      <alignment horizontal="right" vertical="center"/>
    </xf>
    <xf numFmtId="3" fontId="10" fillId="9" borderId="1" xfId="0" applyNumberFormat="1" applyFont="1" applyFill="1" applyBorder="1" applyAlignment="1" applyProtection="1">
      <alignment horizontal="right" vertical="center" wrapText="1"/>
      <protection locked="0"/>
    </xf>
    <xf numFmtId="3" fontId="10" fillId="0" borderId="1" xfId="0" applyNumberFormat="1" applyFont="1" applyBorder="1" applyAlignment="1">
      <alignment horizontal="right" vertical="center"/>
    </xf>
    <xf numFmtId="3" fontId="10" fillId="7" borderId="1" xfId="0" applyNumberFormat="1" applyFont="1" applyFill="1" applyBorder="1" applyAlignment="1">
      <alignment horizontal="right" vertical="center"/>
    </xf>
    <xf numFmtId="166" fontId="10" fillId="0" borderId="1" xfId="46" applyNumberFormat="1" applyFont="1" applyBorder="1" applyAlignment="1">
      <alignment horizontal="right" vertical="center"/>
    </xf>
    <xf numFmtId="0" fontId="10" fillId="0" borderId="1" xfId="0" applyFont="1" applyBorder="1" applyAlignment="1">
      <alignment horizontal="right" vertical="center"/>
    </xf>
    <xf numFmtId="0" fontId="10" fillId="7" borderId="1" xfId="0" applyFont="1" applyFill="1" applyBorder="1" applyAlignment="1">
      <alignment horizontal="right" vertical="center"/>
    </xf>
    <xf numFmtId="3" fontId="10" fillId="9" borderId="1" xfId="0" applyNumberFormat="1" applyFont="1" applyFill="1" applyBorder="1" applyAlignment="1">
      <alignment horizontal="right" vertical="center"/>
    </xf>
    <xf numFmtId="3" fontId="11" fillId="0" borderId="1" xfId="0" applyNumberFormat="1" applyFont="1" applyBorder="1" applyAlignment="1">
      <alignment horizontal="right" vertical="center"/>
    </xf>
    <xf numFmtId="3" fontId="10" fillId="2" borderId="1" xfId="0" applyNumberFormat="1" applyFont="1" applyFill="1" applyBorder="1" applyAlignment="1">
      <alignment horizontal="right" vertical="center" wrapText="1"/>
    </xf>
    <xf numFmtId="3" fontId="10" fillId="9" borderId="1" xfId="0" applyNumberFormat="1" applyFont="1" applyFill="1" applyBorder="1" applyAlignment="1">
      <alignment horizontal="right" vertical="center" wrapText="1"/>
    </xf>
    <xf numFmtId="3" fontId="10" fillId="2" borderId="1" xfId="0" applyNumberFormat="1" applyFont="1" applyFill="1" applyBorder="1" applyAlignment="1">
      <alignment horizontal="right" vertical="center"/>
    </xf>
    <xf numFmtId="3" fontId="10" fillId="0" borderId="1" xfId="0" applyNumberFormat="1" applyFont="1" applyBorder="1" applyAlignment="1">
      <alignment horizontal="right" vertical="center" wrapText="1"/>
    </xf>
    <xf numFmtId="3" fontId="11" fillId="9" borderId="0" xfId="0" applyNumberFormat="1" applyFont="1" applyFill="1" applyAlignment="1">
      <alignment horizontal="right" vertical="center"/>
    </xf>
    <xf numFmtId="49" fontId="10" fillId="0" borderId="1" xfId="0" applyNumberFormat="1" applyFont="1" applyBorder="1" applyAlignment="1">
      <alignment horizontal="right" vertical="center"/>
    </xf>
    <xf numFmtId="17" fontId="10" fillId="0" borderId="1" xfId="0" applyNumberFormat="1" applyFont="1" applyBorder="1" applyAlignment="1">
      <alignment horizontal="right" vertical="center"/>
    </xf>
    <xf numFmtId="0" fontId="10" fillId="2" borderId="1" xfId="0" applyFont="1" applyFill="1" applyBorder="1" applyAlignment="1">
      <alignment horizontal="right" vertical="center" wrapText="1"/>
    </xf>
    <xf numFmtId="17" fontId="10" fillId="2" borderId="1" xfId="0" applyNumberFormat="1" applyFont="1" applyFill="1" applyBorder="1" applyAlignment="1">
      <alignment horizontal="right" vertical="center"/>
    </xf>
    <xf numFmtId="0" fontId="10" fillId="2" borderId="1" xfId="0" applyFont="1" applyFill="1" applyBorder="1" applyAlignment="1">
      <alignment horizontal="right" vertical="center"/>
    </xf>
    <xf numFmtId="14" fontId="23" fillId="0" borderId="1" xfId="0" applyNumberFormat="1" applyFont="1" applyBorder="1" applyAlignment="1">
      <alignment horizontal="right" vertical="center"/>
    </xf>
    <xf numFmtId="49" fontId="10" fillId="0" borderId="1" xfId="0" applyNumberFormat="1" applyFont="1" applyBorder="1" applyAlignment="1">
      <alignment horizontal="right" vertical="center" wrapText="1"/>
    </xf>
    <xf numFmtId="0" fontId="10" fillId="0" borderId="1" xfId="0" applyFont="1" applyBorder="1" applyAlignment="1">
      <alignment horizontal="right" vertical="center" wrapText="1"/>
    </xf>
    <xf numFmtId="0" fontId="10" fillId="0" borderId="33" xfId="0" applyFont="1" applyBorder="1" applyAlignment="1">
      <alignment horizontal="left" vertical="center"/>
    </xf>
    <xf numFmtId="0" fontId="10" fillId="2" borderId="33" xfId="0" applyFont="1" applyFill="1" applyBorder="1" applyAlignment="1">
      <alignment horizontal="left" vertical="center" wrapText="1"/>
    </xf>
    <xf numFmtId="0" fontId="10" fillId="2" borderId="35" xfId="0" applyFont="1" applyFill="1" applyBorder="1" applyAlignment="1">
      <alignment horizontal="left" vertical="center" wrapText="1"/>
    </xf>
    <xf numFmtId="0" fontId="10" fillId="2" borderId="33" xfId="0" applyFont="1" applyFill="1" applyBorder="1" applyAlignment="1">
      <alignment horizontal="left"/>
    </xf>
    <xf numFmtId="0" fontId="10" fillId="2" borderId="35" xfId="0" applyFont="1" applyFill="1" applyBorder="1" applyAlignment="1">
      <alignment horizontal="left"/>
    </xf>
    <xf numFmtId="0" fontId="10" fillId="2" borderId="35" xfId="0" applyFont="1" applyFill="1" applyBorder="1" applyAlignment="1">
      <alignment horizontal="left" vertical="center"/>
    </xf>
    <xf numFmtId="0" fontId="10" fillId="0" borderId="33" xfId="0" applyFont="1" applyBorder="1" applyAlignment="1">
      <alignment horizontal="left" vertical="top"/>
    </xf>
    <xf numFmtId="0" fontId="10" fillId="0" borderId="35" xfId="0" applyFont="1" applyBorder="1" applyAlignment="1">
      <alignment horizontal="left" vertical="top"/>
    </xf>
    <xf numFmtId="0" fontId="10" fillId="2" borderId="2" xfId="0" applyFont="1" applyFill="1" applyBorder="1" applyAlignment="1">
      <alignment horizontal="left" vertical="justify"/>
    </xf>
    <xf numFmtId="0" fontId="10" fillId="0" borderId="2" xfId="0" applyFont="1" applyBorder="1" applyAlignment="1">
      <alignment vertical="justify"/>
    </xf>
    <xf numFmtId="0" fontId="10" fillId="0" borderId="2" xfId="0" applyFont="1" applyBorder="1" applyAlignment="1">
      <alignment horizontal="left" vertical="justify"/>
    </xf>
    <xf numFmtId="0" fontId="10" fillId="0" borderId="29" xfId="0" applyFont="1" applyBorder="1" applyAlignment="1">
      <alignment horizontal="left" vertical="center" wrapText="1"/>
    </xf>
    <xf numFmtId="0" fontId="10" fillId="9" borderId="29" xfId="0" applyFont="1" applyFill="1" applyBorder="1" applyAlignment="1">
      <alignment horizontal="left" vertical="center" wrapText="1"/>
    </xf>
    <xf numFmtId="0" fontId="10" fillId="0" borderId="30" xfId="0" applyFont="1" applyBorder="1" applyAlignment="1">
      <alignment horizontal="left" vertical="center" wrapText="1"/>
    </xf>
    <xf numFmtId="0" fontId="10" fillId="2" borderId="4" xfId="0" applyFont="1" applyFill="1" applyBorder="1" applyAlignment="1">
      <alignment horizontal="right" vertical="center"/>
    </xf>
    <xf numFmtId="0" fontId="10" fillId="0" borderId="4" xfId="0" applyFont="1" applyBorder="1" applyAlignment="1">
      <alignment horizontal="right" vertical="center"/>
    </xf>
    <xf numFmtId="0" fontId="28" fillId="0" borderId="12" xfId="0" applyFont="1" applyBorder="1" applyAlignment="1" applyProtection="1">
      <alignment horizontal="left"/>
      <protection locked="0"/>
    </xf>
    <xf numFmtId="0" fontId="28" fillId="0" borderId="44" xfId="0" applyFont="1" applyBorder="1" applyAlignment="1" applyProtection="1">
      <alignment horizontal="left"/>
      <protection locked="0"/>
    </xf>
    <xf numFmtId="0" fontId="28" fillId="0" borderId="13" xfId="0" applyFont="1" applyBorder="1" applyAlignment="1" applyProtection="1">
      <alignment horizontal="left"/>
      <protection locked="0"/>
    </xf>
    <xf numFmtId="0" fontId="26" fillId="2" borderId="0" xfId="0" applyFont="1" applyFill="1" applyAlignment="1">
      <alignment horizontal="left"/>
    </xf>
    <xf numFmtId="0" fontId="28" fillId="0" borderId="10" xfId="0" applyFont="1" applyBorder="1" applyAlignment="1" applyProtection="1">
      <alignment horizontal="left" vertical="center" wrapText="1"/>
      <protection locked="0"/>
    </xf>
    <xf numFmtId="0" fontId="28" fillId="0" borderId="18" xfId="0" applyFont="1" applyBorder="1" applyAlignment="1" applyProtection="1">
      <alignment horizontal="left" vertical="center" wrapText="1"/>
      <protection locked="0"/>
    </xf>
    <xf numFmtId="0" fontId="28" fillId="0" borderId="38" xfId="0" applyFont="1" applyBorder="1" applyAlignment="1" applyProtection="1">
      <alignment horizontal="left" vertical="center" wrapText="1"/>
      <protection locked="0"/>
    </xf>
    <xf numFmtId="0" fontId="28" fillId="0" borderId="27" xfId="0" applyFont="1" applyBorder="1" applyAlignment="1" applyProtection="1">
      <alignment horizontal="left" vertical="center" wrapText="1"/>
      <protection locked="0"/>
    </xf>
    <xf numFmtId="0" fontId="28" fillId="0" borderId="10" xfId="0" applyFont="1" applyBorder="1" applyAlignment="1" applyProtection="1">
      <alignment horizontal="left" vertical="justify" wrapText="1"/>
      <protection locked="0"/>
    </xf>
    <xf numFmtId="3" fontId="28" fillId="0" borderId="18" xfId="0" applyNumberFormat="1" applyFont="1" applyBorder="1" applyAlignment="1" applyProtection="1">
      <alignment horizontal="left" vertical="center"/>
      <protection locked="0"/>
    </xf>
    <xf numFmtId="3" fontId="28" fillId="0" borderId="27" xfId="0" applyNumberFormat="1" applyFont="1" applyBorder="1" applyAlignment="1" applyProtection="1">
      <alignment horizontal="left" vertical="center"/>
      <protection locked="0"/>
    </xf>
    <xf numFmtId="0" fontId="28" fillId="0" borderId="18" xfId="0" applyFont="1" applyBorder="1" applyAlignment="1" applyProtection="1">
      <alignment horizontal="centerContinuous" vertical="center" wrapText="1"/>
      <protection locked="0"/>
    </xf>
    <xf numFmtId="0" fontId="28" fillId="0" borderId="38" xfId="0" applyFont="1" applyBorder="1" applyAlignment="1" applyProtection="1">
      <alignment horizontal="centerContinuous" vertical="center" wrapText="1"/>
      <protection locked="0"/>
    </xf>
    <xf numFmtId="0" fontId="28" fillId="0" borderId="26" xfId="0" applyFont="1" applyBorder="1" applyAlignment="1" applyProtection="1">
      <alignment horizontal="left" vertical="top" wrapText="1"/>
      <protection locked="0"/>
    </xf>
    <xf numFmtId="0" fontId="28" fillId="0" borderId="28" xfId="0" applyFont="1" applyBorder="1" applyAlignment="1" applyProtection="1">
      <alignment horizontal="left" vertical="top" wrapText="1"/>
      <protection locked="0"/>
    </xf>
    <xf numFmtId="0" fontId="28" fillId="0" borderId="11" xfId="0" applyFont="1" applyBorder="1" applyAlignment="1" applyProtection="1">
      <alignment horizontal="left" vertical="center" wrapText="1"/>
      <protection locked="0"/>
    </xf>
    <xf numFmtId="0" fontId="28" fillId="0" borderId="39" xfId="0" applyFont="1" applyBorder="1" applyAlignment="1" applyProtection="1">
      <alignment horizontal="left" vertical="justify" wrapText="1"/>
      <protection locked="0"/>
    </xf>
    <xf numFmtId="0" fontId="28" fillId="0" borderId="40" xfId="0" applyFont="1" applyBorder="1" applyAlignment="1" applyProtection="1">
      <alignment horizontal="left" vertical="justify" wrapText="1"/>
      <protection locked="0"/>
    </xf>
    <xf numFmtId="0" fontId="28" fillId="0" borderId="40" xfId="0" applyFont="1" applyBorder="1" applyAlignment="1" applyProtection="1">
      <alignment horizontal="left" vertical="center" wrapText="1"/>
      <protection locked="0"/>
    </xf>
    <xf numFmtId="0" fontId="28" fillId="0" borderId="41" xfId="0" applyFont="1" applyBorder="1" applyAlignment="1" applyProtection="1">
      <alignment horizontal="left" vertical="center" wrapText="1"/>
      <protection locked="0"/>
    </xf>
    <xf numFmtId="0" fontId="28" fillId="0" borderId="11" xfId="0" applyFont="1" applyBorder="1" applyAlignment="1" applyProtection="1">
      <alignment horizontal="left" vertical="justify" wrapText="1"/>
      <protection locked="0"/>
    </xf>
    <xf numFmtId="3" fontId="26" fillId="0" borderId="39" xfId="0" applyNumberFormat="1" applyFont="1" applyBorder="1" applyAlignment="1" applyProtection="1">
      <alignment horizontal="left" vertical="center" wrapText="1"/>
      <protection locked="0"/>
    </xf>
    <xf numFmtId="3" fontId="26" fillId="9" borderId="41" xfId="0" applyNumberFormat="1" applyFont="1" applyFill="1" applyBorder="1" applyAlignment="1" applyProtection="1">
      <alignment horizontal="left" wrapText="1"/>
      <protection locked="0"/>
    </xf>
    <xf numFmtId="0" fontId="26" fillId="0" borderId="41" xfId="0" applyFont="1" applyBorder="1" applyAlignment="1" applyProtection="1">
      <alignment horizontal="left" vertical="center" wrapText="1"/>
      <protection locked="0"/>
    </xf>
    <xf numFmtId="0" fontId="26" fillId="0" borderId="39" xfId="0" applyFont="1" applyBorder="1" applyAlignment="1" applyProtection="1">
      <alignment horizontal="center" vertical="center" wrapText="1"/>
      <protection locked="0"/>
    </xf>
    <xf numFmtId="0" fontId="26" fillId="0" borderId="43" xfId="0" applyFont="1" applyBorder="1" applyAlignment="1" applyProtection="1">
      <alignment horizontal="center" vertical="center" wrapText="1"/>
      <protection locked="0"/>
    </xf>
    <xf numFmtId="0" fontId="26" fillId="0" borderId="39" xfId="0" applyFont="1" applyBorder="1" applyAlignment="1" applyProtection="1">
      <alignment horizontal="left" vertical="justify" wrapText="1"/>
      <protection locked="0"/>
    </xf>
    <xf numFmtId="0" fontId="26" fillId="0" borderId="0" xfId="0" applyFont="1" applyAlignment="1">
      <alignment horizontal="left"/>
    </xf>
    <xf numFmtId="0" fontId="26" fillId="7" borderId="0" xfId="0" applyFont="1" applyFill="1" applyAlignment="1">
      <alignment horizontal="left"/>
    </xf>
    <xf numFmtId="0" fontId="26" fillId="7" borderId="0" xfId="0" applyFont="1" applyFill="1" applyAlignment="1">
      <alignment horizontal="left" vertical="justify"/>
    </xf>
    <xf numFmtId="0" fontId="26" fillId="7" borderId="0" xfId="0" applyFont="1" applyFill="1" applyAlignment="1">
      <alignment horizontal="center"/>
    </xf>
    <xf numFmtId="0" fontId="28" fillId="7" borderId="12" xfId="0" applyFont="1" applyFill="1" applyBorder="1" applyAlignment="1">
      <alignment horizontal="centerContinuous"/>
    </xf>
    <xf numFmtId="0" fontId="28" fillId="7" borderId="13" xfId="0" applyFont="1" applyFill="1" applyBorder="1" applyAlignment="1">
      <alignment horizontal="centerContinuous"/>
    </xf>
    <xf numFmtId="3" fontId="26" fillId="7" borderId="0" xfId="0" applyNumberFormat="1" applyFont="1" applyFill="1" applyAlignment="1">
      <alignment horizontal="left"/>
    </xf>
    <xf numFmtId="0" fontId="26" fillId="0" borderId="0" xfId="0" applyFont="1" applyAlignment="1" applyProtection="1">
      <alignment horizontal="left"/>
      <protection locked="0"/>
    </xf>
    <xf numFmtId="0" fontId="26" fillId="2" borderId="0" xfId="0" applyFont="1" applyFill="1" applyAlignment="1">
      <alignment horizontal="left" vertical="justify"/>
    </xf>
    <xf numFmtId="3" fontId="26" fillId="2" borderId="0" xfId="0" applyNumberFormat="1" applyFont="1" applyFill="1" applyAlignment="1">
      <alignment horizontal="left"/>
    </xf>
    <xf numFmtId="0" fontId="26" fillId="2" borderId="0" xfId="0" applyFont="1" applyFill="1" applyAlignment="1">
      <alignment horizontal="center"/>
    </xf>
    <xf numFmtId="0" fontId="26" fillId="2" borderId="0" xfId="0" applyFont="1" applyFill="1" applyAlignment="1" applyProtection="1">
      <alignment horizontal="left"/>
      <protection locked="0"/>
    </xf>
    <xf numFmtId="0" fontId="26" fillId="2" borderId="0" xfId="0" applyFont="1" applyFill="1" applyAlignment="1" applyProtection="1">
      <alignment horizontal="left" vertical="justify"/>
      <protection locked="0"/>
    </xf>
    <xf numFmtId="0" fontId="26" fillId="2" borderId="0" xfId="0" applyFont="1" applyFill="1" applyProtection="1">
      <protection locked="0"/>
    </xf>
    <xf numFmtId="3" fontId="26" fillId="2" borderId="0" xfId="0" applyNumberFormat="1" applyFont="1" applyFill="1" applyAlignment="1" applyProtection="1">
      <alignment horizontal="left"/>
      <protection locked="0"/>
    </xf>
    <xf numFmtId="0" fontId="26" fillId="2" borderId="0" xfId="0" applyFont="1" applyFill="1" applyAlignment="1" applyProtection="1">
      <alignment horizontal="center"/>
      <protection locked="0"/>
    </xf>
    <xf numFmtId="0" fontId="28" fillId="2" borderId="0" xfId="0" applyFont="1" applyFill="1" applyAlignment="1" applyProtection="1">
      <alignment horizontal="left"/>
      <protection locked="0"/>
    </xf>
    <xf numFmtId="0" fontId="26" fillId="0" borderId="0" xfId="0" applyFont="1" applyAlignment="1">
      <alignment horizontal="left" vertical="justify"/>
    </xf>
    <xf numFmtId="3" fontId="26" fillId="0" borderId="0" xfId="0" applyNumberFormat="1" applyFont="1" applyAlignment="1">
      <alignment horizontal="left"/>
    </xf>
    <xf numFmtId="3" fontId="26" fillId="9" borderId="0" xfId="0" applyNumberFormat="1" applyFont="1" applyFill="1" applyAlignment="1">
      <alignment horizontal="left"/>
    </xf>
    <xf numFmtId="0" fontId="26" fillId="0" borderId="0" xfId="0" applyFont="1" applyAlignment="1">
      <alignment horizontal="center"/>
    </xf>
    <xf numFmtId="0" fontId="23" fillId="0" borderId="1" xfId="0" applyFont="1" applyBorder="1" applyAlignment="1">
      <alignment wrapText="1"/>
    </xf>
    <xf numFmtId="0" fontId="23" fillId="0" borderId="1" xfId="0" applyFont="1" applyBorder="1"/>
    <xf numFmtId="3" fontId="23" fillId="0" borderId="1" xfId="0" applyNumberFormat="1" applyFont="1" applyBorder="1" applyAlignment="1">
      <alignment horizontal="right" vertical="center"/>
    </xf>
    <xf numFmtId="3" fontId="23" fillId="13" borderId="1" xfId="0" applyNumberFormat="1" applyFont="1" applyFill="1" applyBorder="1" applyAlignment="1">
      <alignment horizontal="right" vertical="center"/>
    </xf>
    <xf numFmtId="0" fontId="32" fillId="0" borderId="1" xfId="0" applyFont="1" applyBorder="1" applyAlignment="1">
      <alignment horizontal="center" vertical="center"/>
    </xf>
    <xf numFmtId="0" fontId="23" fillId="0" borderId="1" xfId="0" applyFont="1" applyBorder="1" applyAlignment="1">
      <alignment horizontal="center" vertical="center"/>
    </xf>
    <xf numFmtId="0" fontId="23" fillId="0" borderId="35" xfId="0" applyFont="1" applyBorder="1" applyAlignment="1">
      <alignment horizontal="center" vertical="center"/>
    </xf>
    <xf numFmtId="49" fontId="23" fillId="0" borderId="1" xfId="0" applyNumberFormat="1" applyFont="1" applyBorder="1" applyAlignment="1">
      <alignment horizontal="right"/>
    </xf>
    <xf numFmtId="49" fontId="10" fillId="0" borderId="1" xfId="0" applyNumberFormat="1" applyFont="1" applyBorder="1" applyAlignment="1">
      <alignment horizontal="right"/>
    </xf>
    <xf numFmtId="14" fontId="10" fillId="0" borderId="1" xfId="0" applyNumberFormat="1" applyFont="1" applyBorder="1" applyAlignment="1">
      <alignment horizontal="right" vertical="center"/>
    </xf>
    <xf numFmtId="0" fontId="10" fillId="0" borderId="35" xfId="0" applyFont="1" applyBorder="1" applyAlignment="1">
      <alignment horizontal="center"/>
    </xf>
    <xf numFmtId="0" fontId="23" fillId="0" borderId="1" xfId="0" applyFont="1" applyBorder="1" applyAlignment="1">
      <alignment horizontal="left" vertical="top" wrapText="1"/>
    </xf>
    <xf numFmtId="0" fontId="10" fillId="0" borderId="1" xfId="0" applyFont="1" applyBorder="1" applyAlignment="1">
      <alignment horizontal="justify" vertical="center" wrapText="1"/>
    </xf>
    <xf numFmtId="3" fontId="10" fillId="0" borderId="1" xfId="0" applyNumberFormat="1" applyFont="1" applyBorder="1" applyAlignment="1">
      <alignment horizontal="left" vertical="center" wrapText="1"/>
    </xf>
    <xf numFmtId="0" fontId="10" fillId="0" borderId="1" xfId="50" applyFont="1" applyFill="1" applyBorder="1" applyAlignment="1">
      <alignment vertical="justify" wrapText="1"/>
    </xf>
    <xf numFmtId="0" fontId="10" fillId="0" borderId="1" xfId="50" applyFont="1" applyFill="1" applyBorder="1" applyAlignment="1">
      <alignment vertical="center" wrapText="1"/>
    </xf>
    <xf numFmtId="0" fontId="10" fillId="0" borderId="1" xfId="50" applyFont="1" applyFill="1" applyBorder="1" applyAlignment="1">
      <alignment horizontal="left" vertical="top"/>
    </xf>
    <xf numFmtId="0" fontId="10" fillId="0" borderId="1" xfId="50" applyFont="1" applyFill="1" applyBorder="1" applyAlignment="1">
      <alignment horizontal="left" vertical="justify" wrapText="1"/>
    </xf>
    <xf numFmtId="0" fontId="10" fillId="0" borderId="1" xfId="50" applyFont="1" applyFill="1" applyBorder="1" applyAlignment="1">
      <alignment vertical="top"/>
    </xf>
    <xf numFmtId="0" fontId="10" fillId="0" borderId="1" xfId="50" applyFont="1" applyFill="1" applyBorder="1" applyAlignment="1">
      <alignment vertical="top" wrapText="1"/>
    </xf>
    <xf numFmtId="3" fontId="10" fillId="0" borderId="1" xfId="50" applyNumberFormat="1" applyFont="1" applyFill="1" applyBorder="1" applyAlignment="1">
      <alignment horizontal="right" vertical="center"/>
    </xf>
    <xf numFmtId="0" fontId="10" fillId="0" borderId="1" xfId="50" applyFont="1" applyFill="1" applyBorder="1" applyAlignment="1">
      <alignment horizontal="right" vertical="center" wrapText="1"/>
    </xf>
    <xf numFmtId="0" fontId="10" fillId="0" borderId="1" xfId="50" applyFont="1" applyFill="1" applyBorder="1" applyAlignment="1">
      <alignment horizontal="right" vertical="center"/>
    </xf>
    <xf numFmtId="0" fontId="10" fillId="0" borderId="1" xfId="50" applyFont="1" applyFill="1" applyBorder="1" applyAlignment="1">
      <alignment horizontal="center" vertical="center"/>
    </xf>
    <xf numFmtId="0" fontId="10" fillId="0" borderId="35" xfId="50" applyFont="1" applyFill="1" applyBorder="1" applyAlignment="1">
      <alignment horizontal="left" vertical="top"/>
    </xf>
    <xf numFmtId="0" fontId="10" fillId="0" borderId="1" xfId="50" applyFont="1" applyFill="1" applyBorder="1" applyAlignment="1">
      <alignment vertical="justify"/>
    </xf>
    <xf numFmtId="0" fontId="10" fillId="0" borderId="1" xfId="50" applyFont="1" applyFill="1" applyBorder="1"/>
    <xf numFmtId="0" fontId="10" fillId="12" borderId="22" xfId="0" applyFont="1" applyFill="1" applyBorder="1" applyAlignment="1">
      <alignment vertical="justify" wrapText="1"/>
    </xf>
    <xf numFmtId="0" fontId="10" fillId="12" borderId="22" xfId="0" applyFont="1" applyFill="1" applyBorder="1" applyAlignment="1">
      <alignment horizontal="left"/>
    </xf>
    <xf numFmtId="0" fontId="10" fillId="12" borderId="22" xfId="0" applyFont="1" applyFill="1" applyBorder="1" applyAlignment="1">
      <alignment wrapText="1"/>
    </xf>
    <xf numFmtId="0" fontId="10" fillId="12" borderId="22" xfId="0" applyFont="1" applyFill="1" applyBorder="1"/>
    <xf numFmtId="3" fontId="10" fillId="12" borderId="22" xfId="0" applyNumberFormat="1" applyFont="1" applyFill="1" applyBorder="1" applyAlignment="1">
      <alignment horizontal="right" vertical="center"/>
    </xf>
    <xf numFmtId="0" fontId="10" fillId="12" borderId="22" xfId="0" applyFont="1" applyFill="1" applyBorder="1" applyAlignment="1">
      <alignment horizontal="right" vertical="center" wrapText="1"/>
    </xf>
    <xf numFmtId="0" fontId="10" fillId="12" borderId="22" xfId="0" applyFont="1" applyFill="1" applyBorder="1" applyAlignment="1">
      <alignment horizontal="right" vertical="center"/>
    </xf>
    <xf numFmtId="0" fontId="10" fillId="12" borderId="46" xfId="0" applyFont="1" applyFill="1" applyBorder="1" applyAlignment="1">
      <alignment horizontal="left"/>
    </xf>
    <xf numFmtId="3" fontId="10" fillId="9" borderId="22" xfId="0" applyNumberFormat="1" applyFont="1" applyFill="1" applyBorder="1" applyAlignment="1" applyProtection="1">
      <alignment horizontal="right" vertical="center"/>
      <protection locked="0"/>
    </xf>
    <xf numFmtId="3" fontId="11" fillId="9" borderId="48" xfId="0" applyNumberFormat="1" applyFont="1" applyFill="1" applyBorder="1" applyAlignment="1" applyProtection="1">
      <alignment horizontal="left"/>
      <protection locked="0"/>
    </xf>
    <xf numFmtId="3" fontId="10" fillId="2" borderId="1" xfId="8" applyNumberFormat="1" applyFont="1" applyFill="1" applyBorder="1" applyAlignment="1">
      <alignment horizontal="right" vertical="center"/>
    </xf>
    <xf numFmtId="3" fontId="10" fillId="0" borderId="22" xfId="0" applyNumberFormat="1" applyFont="1" applyBorder="1" applyAlignment="1">
      <alignment horizontal="right" vertical="center"/>
    </xf>
    <xf numFmtId="0" fontId="10" fillId="0" borderId="22" xfId="0" applyFont="1" applyBorder="1" applyAlignment="1">
      <alignment horizontal="left" vertical="justify"/>
    </xf>
    <xf numFmtId="0" fontId="10" fillId="0" borderId="22" xfId="0" applyFont="1" applyBorder="1" applyAlignment="1">
      <alignment horizontal="right" vertical="center"/>
    </xf>
    <xf numFmtId="0" fontId="10" fillId="0" borderId="2" xfId="0" applyFont="1" applyBorder="1" applyAlignment="1">
      <alignment horizontal="left" vertical="justify" wrapText="1"/>
    </xf>
    <xf numFmtId="0" fontId="10" fillId="0" borderId="53" xfId="0" applyFont="1" applyBorder="1" applyAlignment="1">
      <alignment horizontal="right" vertical="center"/>
    </xf>
    <xf numFmtId="0" fontId="10" fillId="0" borderId="22" xfId="0" applyFont="1" applyBorder="1" applyAlignment="1">
      <alignment horizontal="left"/>
    </xf>
    <xf numFmtId="0" fontId="10" fillId="0" borderId="45" xfId="0" applyFont="1" applyBorder="1" applyAlignment="1">
      <alignment horizontal="left"/>
    </xf>
    <xf numFmtId="0" fontId="10" fillId="0" borderId="22" xfId="0" applyFont="1" applyBorder="1" applyAlignment="1">
      <alignment horizontal="center"/>
    </xf>
    <xf numFmtId="3" fontId="10" fillId="13" borderId="1" xfId="0" applyNumberFormat="1" applyFont="1" applyFill="1" applyBorder="1" applyAlignment="1">
      <alignment horizontal="right" vertical="center"/>
    </xf>
    <xf numFmtId="0" fontId="10" fillId="0" borderId="52" xfId="0" applyFont="1" applyBorder="1" applyAlignment="1">
      <alignment horizontal="left" wrapText="1"/>
    </xf>
    <xf numFmtId="0" fontId="10" fillId="0" borderId="46" xfId="0" applyFont="1" applyBorder="1" applyAlignment="1">
      <alignment horizontal="left"/>
    </xf>
    <xf numFmtId="0" fontId="10" fillId="2" borderId="1" xfId="0" applyFont="1" applyFill="1" applyBorder="1" applyAlignment="1">
      <alignment wrapText="1"/>
    </xf>
    <xf numFmtId="0" fontId="10" fillId="0" borderId="1" xfId="0" applyFont="1" applyBorder="1" applyAlignment="1" applyProtection="1">
      <alignment horizontal="left" wrapText="1"/>
      <protection locked="0"/>
    </xf>
    <xf numFmtId="1" fontId="10" fillId="2" borderId="1" xfId="0" applyNumberFormat="1" applyFont="1" applyFill="1" applyBorder="1" applyAlignment="1">
      <alignment horizontal="center" vertical="center" wrapText="1"/>
    </xf>
    <xf numFmtId="0" fontId="23" fillId="0" borderId="1" xfId="0" applyFont="1" applyBorder="1" applyAlignment="1">
      <alignment horizontal="left" vertical="justify"/>
    </xf>
    <xf numFmtId="1" fontId="10" fillId="0" borderId="1" xfId="0" applyNumberFormat="1" applyFont="1" applyBorder="1" applyAlignment="1">
      <alignment horizontal="center" vertical="center"/>
    </xf>
    <xf numFmtId="3" fontId="10" fillId="0" borderId="1" xfId="8" applyNumberFormat="1" applyFont="1" applyFill="1" applyBorder="1" applyAlignment="1">
      <alignment horizontal="right" vertical="center" wrapText="1"/>
    </xf>
    <xf numFmtId="0" fontId="10" fillId="12" borderId="22" xfId="0" applyFont="1" applyFill="1" applyBorder="1" applyAlignment="1">
      <alignment horizontal="center" vertical="center"/>
    </xf>
    <xf numFmtId="0" fontId="10" fillId="2" borderId="1" xfId="0" applyFont="1" applyFill="1" applyBorder="1" applyAlignment="1">
      <alignment horizontal="left" vertical="top"/>
    </xf>
    <xf numFmtId="49" fontId="10" fillId="2" borderId="1" xfId="0" applyNumberFormat="1" applyFont="1" applyFill="1" applyBorder="1" applyAlignment="1">
      <alignment horizontal="left" vertical="top"/>
    </xf>
    <xf numFmtId="49" fontId="10" fillId="2" borderId="1" xfId="0" applyNumberFormat="1" applyFont="1" applyFill="1" applyBorder="1" applyAlignment="1">
      <alignment horizontal="left" vertical="justify"/>
    </xf>
    <xf numFmtId="164" fontId="10" fillId="2" borderId="1" xfId="0" applyNumberFormat="1" applyFont="1" applyFill="1" applyBorder="1" applyAlignment="1">
      <alignment horizontal="left" vertical="top"/>
    </xf>
    <xf numFmtId="1" fontId="10" fillId="2" borderId="1" xfId="0" applyNumberFormat="1" applyFont="1" applyFill="1" applyBorder="1" applyAlignment="1">
      <alignment horizontal="left" vertical="top"/>
    </xf>
    <xf numFmtId="0" fontId="10" fillId="2" borderId="1" xfId="0" applyFont="1" applyFill="1" applyBorder="1" applyAlignment="1">
      <alignment vertical="top"/>
    </xf>
    <xf numFmtId="49" fontId="10" fillId="2" borderId="1" xfId="0" applyNumberFormat="1" applyFont="1" applyFill="1" applyBorder="1" applyAlignment="1">
      <alignment horizontal="left" vertical="top" wrapText="1"/>
    </xf>
    <xf numFmtId="49" fontId="10" fillId="0" borderId="1" xfId="0" applyNumberFormat="1" applyFont="1" applyBorder="1" applyAlignment="1">
      <alignment horizontal="left" vertical="justify"/>
    </xf>
    <xf numFmtId="49" fontId="10" fillId="2" borderId="1" xfId="0" applyNumberFormat="1" applyFont="1" applyFill="1" applyBorder="1" applyAlignment="1">
      <alignment horizontal="right" vertical="center"/>
    </xf>
    <xf numFmtId="0" fontId="10" fillId="2" borderId="35" xfId="0" applyFont="1" applyFill="1" applyBorder="1" applyAlignment="1">
      <alignment horizontal="left" vertical="top"/>
    </xf>
    <xf numFmtId="0" fontId="28" fillId="0" borderId="44" xfId="0" applyFont="1" applyBorder="1" applyAlignment="1" applyProtection="1">
      <alignment horizontal="right"/>
      <protection locked="0"/>
    </xf>
    <xf numFmtId="0" fontId="28" fillId="0" borderId="18" xfId="0" applyFont="1" applyBorder="1" applyAlignment="1" applyProtection="1">
      <alignment horizontal="right" vertical="top" wrapText="1"/>
      <protection locked="0"/>
    </xf>
    <xf numFmtId="0" fontId="28" fillId="0" borderId="27" xfId="0" applyFont="1" applyBorder="1" applyAlignment="1" applyProtection="1">
      <alignment horizontal="right" vertical="top" wrapText="1"/>
      <protection locked="0"/>
    </xf>
    <xf numFmtId="0" fontId="26" fillId="7" borderId="0" xfId="0" applyFont="1" applyFill="1" applyAlignment="1">
      <alignment horizontal="right"/>
    </xf>
    <xf numFmtId="0" fontId="26" fillId="2" borderId="0" xfId="0" applyFont="1" applyFill="1" applyAlignment="1">
      <alignment horizontal="right"/>
    </xf>
    <xf numFmtId="0" fontId="26" fillId="2" borderId="0" xfId="0" applyFont="1" applyFill="1" applyAlignment="1" applyProtection="1">
      <alignment horizontal="right"/>
      <protection locked="0"/>
    </xf>
    <xf numFmtId="0" fontId="26" fillId="0" borderId="0" xfId="0" applyFont="1" applyAlignment="1">
      <alignment horizontal="right"/>
    </xf>
    <xf numFmtId="0" fontId="26" fillId="0" borderId="41" xfId="0" applyFont="1" applyBorder="1" applyAlignment="1" applyProtection="1">
      <alignment horizontal="center" vertical="center" wrapText="1"/>
      <protection locked="0"/>
    </xf>
    <xf numFmtId="0" fontId="10" fillId="0" borderId="33" xfId="0" applyFont="1" applyBorder="1" applyAlignment="1" applyProtection="1">
      <alignment horizontal="left"/>
      <protection locked="0"/>
    </xf>
    <xf numFmtId="3" fontId="10" fillId="14" borderId="1" xfId="0" applyNumberFormat="1" applyFont="1" applyFill="1" applyBorder="1" applyAlignment="1" applyProtection="1">
      <alignment horizontal="right" vertical="center"/>
      <protection locked="0"/>
    </xf>
    <xf numFmtId="3" fontId="10" fillId="14" borderId="1" xfId="0" applyNumberFormat="1" applyFont="1" applyFill="1" applyBorder="1" applyAlignment="1">
      <alignment horizontal="right" vertical="center"/>
    </xf>
    <xf numFmtId="0" fontId="23" fillId="0" borderId="33" xfId="0" applyFont="1" applyBorder="1" applyAlignment="1">
      <alignment horizontal="left"/>
    </xf>
    <xf numFmtId="0" fontId="10" fillId="0" borderId="33"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10" fillId="0" borderId="1" xfId="46" applyFont="1" applyBorder="1" applyAlignment="1">
      <alignment horizontal="center" vertical="center"/>
    </xf>
    <xf numFmtId="0" fontId="10" fillId="0" borderId="1" xfId="46" applyFont="1" applyBorder="1" applyAlignment="1">
      <alignment horizontal="center" vertical="center" wrapText="1"/>
    </xf>
    <xf numFmtId="0" fontId="10" fillId="7" borderId="0" xfId="0" applyFont="1" applyFill="1" applyAlignment="1">
      <alignment horizontal="center" vertical="center"/>
    </xf>
    <xf numFmtId="49" fontId="10" fillId="2" borderId="1" xfId="0" applyNumberFormat="1" applyFont="1" applyFill="1" applyBorder="1" applyAlignment="1">
      <alignment horizontal="right" vertical="center" wrapText="1"/>
    </xf>
    <xf numFmtId="3" fontId="10" fillId="0" borderId="22" xfId="0" applyNumberFormat="1" applyFont="1" applyBorder="1" applyAlignment="1">
      <alignment horizontal="right" vertical="center" wrapText="1"/>
    </xf>
    <xf numFmtId="49" fontId="10" fillId="0" borderId="22" xfId="0" applyNumberFormat="1" applyFont="1" applyBorder="1" applyAlignment="1">
      <alignment vertical="top" wrapText="1"/>
    </xf>
    <xf numFmtId="49" fontId="10" fillId="0" borderId="22" xfId="0" applyNumberFormat="1" applyFont="1" applyBorder="1"/>
    <xf numFmtId="49" fontId="10" fillId="0" borderId="46" xfId="0" applyNumberFormat="1" applyFont="1" applyBorder="1"/>
    <xf numFmtId="0" fontId="10" fillId="0" borderId="1" xfId="0" applyFont="1" applyBorder="1" applyAlignment="1" applyProtection="1">
      <alignment horizontal="left" vertical="justify" wrapText="1"/>
      <protection locked="0"/>
    </xf>
    <xf numFmtId="49" fontId="10" fillId="0" borderId="1" xfId="0" applyNumberFormat="1" applyFont="1" applyBorder="1" applyAlignment="1" applyProtection="1">
      <alignment horizontal="left" vertical="justify"/>
      <protection locked="0"/>
    </xf>
    <xf numFmtId="0" fontId="10" fillId="0" borderId="1" xfId="0" applyFont="1" applyBorder="1" applyAlignment="1" applyProtection="1">
      <alignment horizontal="left" vertical="justify"/>
      <protection locked="0"/>
    </xf>
    <xf numFmtId="0" fontId="10" fillId="0" borderId="1" xfId="0" applyFont="1" applyBorder="1" applyAlignment="1" applyProtection="1">
      <alignment horizontal="left" vertical="top"/>
      <protection locked="0"/>
    </xf>
    <xf numFmtId="3" fontId="10" fillId="0" borderId="1" xfId="0" applyNumberFormat="1" applyFont="1" applyBorder="1" applyAlignment="1" applyProtection="1">
      <alignment horizontal="right" vertical="center"/>
      <protection locked="0"/>
    </xf>
    <xf numFmtId="0" fontId="10" fillId="0" borderId="1" xfId="0" applyFont="1" applyBorder="1" applyAlignment="1" applyProtection="1">
      <alignment horizontal="right" vertical="center"/>
      <protection locked="0"/>
    </xf>
    <xf numFmtId="0" fontId="10" fillId="0" borderId="1" xfId="0" applyFont="1" applyBorder="1" applyAlignment="1" applyProtection="1">
      <alignment horizontal="center" vertical="top"/>
      <protection locked="0"/>
    </xf>
    <xf numFmtId="0" fontId="10" fillId="0" borderId="1" xfId="0" applyFont="1" applyBorder="1" applyAlignment="1" applyProtection="1">
      <alignment horizontal="center" vertical="center"/>
      <protection locked="0"/>
    </xf>
    <xf numFmtId="0" fontId="10" fillId="0" borderId="35" xfId="0" applyFont="1" applyBorder="1" applyAlignment="1" applyProtection="1">
      <alignment horizontal="left" vertical="top"/>
      <protection locked="0"/>
    </xf>
    <xf numFmtId="0" fontId="10" fillId="0" borderId="56" xfId="219" applyFont="1" applyBorder="1" applyAlignment="1">
      <alignment vertical="top" wrapText="1"/>
    </xf>
    <xf numFmtId="0" fontId="10" fillId="0" borderId="56" xfId="219" applyFont="1" applyBorder="1" applyAlignment="1">
      <alignment horizontal="left"/>
    </xf>
    <xf numFmtId="0" fontId="10" fillId="0" borderId="56" xfId="219" applyFont="1" applyBorder="1" applyAlignment="1">
      <alignment wrapText="1"/>
    </xf>
    <xf numFmtId="0" fontId="10" fillId="0" borderId="56" xfId="219" applyFont="1" applyBorder="1"/>
    <xf numFmtId="0" fontId="10" fillId="0" borderId="56" xfId="219" applyFont="1" applyBorder="1" applyAlignment="1">
      <alignment horizontal="left" vertical="top" wrapText="1"/>
    </xf>
    <xf numFmtId="3" fontId="10" fillId="0" borderId="56" xfId="219" applyNumberFormat="1" applyFont="1" applyBorder="1" applyAlignment="1">
      <alignment horizontal="right" vertical="center"/>
    </xf>
    <xf numFmtId="0" fontId="10" fillId="0" borderId="56" xfId="219" applyFont="1" applyBorder="1" applyAlignment="1">
      <alignment horizontal="right" vertical="center" wrapText="1"/>
    </xf>
    <xf numFmtId="0" fontId="10" fillId="0" borderId="56" xfId="219" applyFont="1" applyBorder="1" applyAlignment="1">
      <alignment horizontal="right" vertical="center"/>
    </xf>
    <xf numFmtId="0" fontId="10" fillId="0" borderId="56" xfId="219" applyFont="1" applyBorder="1" applyAlignment="1">
      <alignment horizontal="center"/>
    </xf>
    <xf numFmtId="3" fontId="28" fillId="9" borderId="58" xfId="0" applyNumberFormat="1" applyFont="1" applyFill="1" applyBorder="1" applyAlignment="1">
      <alignment horizontal="right" vertical="center"/>
    </xf>
    <xf numFmtId="3" fontId="28" fillId="9" borderId="11" xfId="0" applyNumberFormat="1" applyFont="1" applyFill="1" applyBorder="1" applyAlignment="1">
      <alignment horizontal="right" vertical="center"/>
    </xf>
    <xf numFmtId="0" fontId="10" fillId="0" borderId="22" xfId="0" applyFont="1" applyBorder="1" applyAlignment="1">
      <alignment vertical="center" wrapText="1"/>
    </xf>
    <xf numFmtId="0" fontId="10" fillId="0" borderId="22" xfId="0" applyFont="1" applyBorder="1" applyAlignment="1">
      <alignment horizontal="center" vertical="center"/>
    </xf>
    <xf numFmtId="0" fontId="10" fillId="0" borderId="22" xfId="0" applyFont="1" applyBorder="1" applyAlignment="1">
      <alignment horizontal="left" vertical="center" wrapText="1"/>
    </xf>
    <xf numFmtId="0" fontId="10" fillId="0" borderId="22" xfId="0" applyFont="1" applyBorder="1" applyAlignment="1">
      <alignment horizontal="right" vertical="center" wrapText="1"/>
    </xf>
    <xf numFmtId="0" fontId="10" fillId="0" borderId="22" xfId="0" applyFont="1" applyBorder="1" applyAlignment="1">
      <alignment vertical="justify" wrapText="1"/>
    </xf>
    <xf numFmtId="0" fontId="10" fillId="0" borderId="22" xfId="0" applyFont="1" applyBorder="1" applyAlignment="1">
      <alignment wrapText="1"/>
    </xf>
    <xf numFmtId="0" fontId="10" fillId="0" borderId="22" xfId="0" applyFont="1" applyBorder="1"/>
    <xf numFmtId="0" fontId="10" fillId="0" borderId="22" xfId="0" applyFont="1" applyBorder="1" applyAlignment="1">
      <alignment vertical="justify"/>
    </xf>
    <xf numFmtId="0" fontId="10" fillId="0" borderId="22" xfId="0" applyFont="1" applyBorder="1" applyAlignment="1">
      <alignment horizontal="left" vertical="justify" wrapText="1"/>
    </xf>
    <xf numFmtId="0" fontId="10" fillId="0" borderId="22" xfId="0" applyFont="1" applyBorder="1" applyAlignment="1">
      <alignment vertical="top" wrapText="1"/>
    </xf>
    <xf numFmtId="0" fontId="10" fillId="0" borderId="22" xfId="0" applyFont="1" applyBorder="1" applyAlignment="1">
      <alignment horizontal="center" vertical="center" wrapText="1"/>
    </xf>
    <xf numFmtId="0" fontId="10" fillId="0" borderId="1" xfId="0" applyFont="1" applyBorder="1" applyAlignment="1">
      <alignment horizontal="left" vertical="top" wrapText="1"/>
    </xf>
    <xf numFmtId="0" fontId="10" fillId="0" borderId="56" xfId="219" applyFont="1" applyBorder="1" applyAlignment="1">
      <alignment horizontal="center" vertical="center"/>
    </xf>
    <xf numFmtId="0" fontId="10" fillId="0" borderId="57" xfId="219" applyFont="1" applyBorder="1" applyAlignment="1">
      <alignment horizontal="left"/>
    </xf>
    <xf numFmtId="0" fontId="10" fillId="0" borderId="32" xfId="0" applyFont="1" applyBorder="1" applyAlignment="1" applyProtection="1">
      <alignment horizontal="left"/>
      <protection locked="0"/>
    </xf>
    <xf numFmtId="0" fontId="10" fillId="0" borderId="32" xfId="0" applyFont="1" applyBorder="1" applyAlignment="1" applyProtection="1">
      <alignment horizontal="left" vertical="justify"/>
      <protection locked="0"/>
    </xf>
    <xf numFmtId="49" fontId="10" fillId="0" borderId="32" xfId="0" applyNumberFormat="1" applyFont="1" applyBorder="1" applyAlignment="1" applyProtection="1">
      <alignment horizontal="left"/>
      <protection locked="0"/>
    </xf>
    <xf numFmtId="0" fontId="10" fillId="0" borderId="32" xfId="0" applyFont="1" applyBorder="1" applyAlignment="1" applyProtection="1">
      <alignment horizontal="left" vertical="justify" wrapText="1"/>
      <protection locked="0"/>
    </xf>
    <xf numFmtId="3" fontId="10" fillId="0" borderId="32" xfId="0" applyNumberFormat="1" applyFont="1" applyBorder="1" applyAlignment="1" applyProtection="1">
      <alignment horizontal="right" vertical="center"/>
      <protection locked="0"/>
    </xf>
    <xf numFmtId="0" fontId="10" fillId="0" borderId="32" xfId="0" applyFont="1" applyBorder="1" applyAlignment="1" applyProtection="1">
      <alignment horizontal="right" vertical="center"/>
      <protection locked="0"/>
    </xf>
    <xf numFmtId="0" fontId="10" fillId="0" borderId="32" xfId="0" applyFont="1" applyBorder="1" applyAlignment="1" applyProtection="1">
      <alignment horizontal="center"/>
      <protection locked="0"/>
    </xf>
    <xf numFmtId="0" fontId="10" fillId="0" borderId="28" xfId="0" applyFont="1" applyBorder="1" applyAlignment="1" applyProtection="1">
      <alignment horizontal="left"/>
      <protection locked="0"/>
    </xf>
    <xf numFmtId="49" fontId="10" fillId="0" borderId="1" xfId="0" applyNumberFormat="1" applyFont="1" applyBorder="1" applyAlignment="1" applyProtection="1">
      <alignment horizontal="left"/>
      <protection locked="0"/>
    </xf>
    <xf numFmtId="0" fontId="10" fillId="0" borderId="1" xfId="0" applyFont="1" applyBorder="1" applyAlignment="1" applyProtection="1">
      <alignment horizontal="left"/>
      <protection locked="0"/>
    </xf>
    <xf numFmtId="0" fontId="10" fillId="0" borderId="1" xfId="0" applyFont="1" applyBorder="1" applyProtection="1">
      <protection locked="0"/>
    </xf>
    <xf numFmtId="0" fontId="10" fillId="0" borderId="1" xfId="0" applyFont="1" applyBorder="1" applyAlignment="1" applyProtection="1">
      <alignment horizontal="center"/>
      <protection locked="0"/>
    </xf>
    <xf numFmtId="0" fontId="10" fillId="0" borderId="35" xfId="0" applyFont="1" applyBorder="1" applyAlignment="1" applyProtection="1">
      <alignment horizontal="left"/>
      <protection locked="0"/>
    </xf>
    <xf numFmtId="0" fontId="10" fillId="2" borderId="33" xfId="0" applyFont="1" applyFill="1" applyBorder="1" applyAlignment="1" applyProtection="1">
      <alignment horizontal="left"/>
      <protection locked="0"/>
    </xf>
    <xf numFmtId="0" fontId="10" fillId="2" borderId="1" xfId="0" applyFont="1" applyFill="1" applyBorder="1" applyAlignment="1" applyProtection="1">
      <alignment vertical="justify"/>
      <protection locked="0"/>
    </xf>
    <xf numFmtId="0" fontId="10" fillId="2" borderId="1" xfId="0" applyFont="1" applyFill="1" applyBorder="1" applyAlignment="1" applyProtection="1">
      <alignment horizontal="left"/>
      <protection locked="0"/>
    </xf>
    <xf numFmtId="0" fontId="10" fillId="2" borderId="1" xfId="0" applyFont="1" applyFill="1" applyBorder="1" applyAlignment="1" applyProtection="1">
      <alignment vertical="justify" wrapText="1"/>
      <protection locked="0"/>
    </xf>
    <xf numFmtId="0" fontId="10" fillId="2" borderId="1" xfId="0" applyFont="1" applyFill="1" applyBorder="1" applyProtection="1">
      <protection locked="0"/>
    </xf>
    <xf numFmtId="0" fontId="23" fillId="10" borderId="1" xfId="0" applyFont="1" applyFill="1" applyBorder="1" applyAlignment="1">
      <alignment vertical="justify" wrapText="1"/>
    </xf>
    <xf numFmtId="3" fontId="10" fillId="2" borderId="1" xfId="0" applyNumberFormat="1" applyFont="1" applyFill="1" applyBorder="1" applyAlignment="1" applyProtection="1">
      <alignment horizontal="right" vertical="center"/>
      <protection locked="0"/>
    </xf>
    <xf numFmtId="0" fontId="10" fillId="2" borderId="1" xfId="0" applyFont="1" applyFill="1" applyBorder="1" applyAlignment="1" applyProtection="1">
      <alignment horizontal="right" vertical="center"/>
      <protection locked="0"/>
    </xf>
    <xf numFmtId="0" fontId="10" fillId="2" borderId="35" xfId="0" applyFont="1" applyFill="1" applyBorder="1" applyProtection="1">
      <protection locked="0"/>
    </xf>
    <xf numFmtId="0" fontId="23" fillId="0" borderId="1" xfId="46" applyFont="1" applyBorder="1" applyAlignment="1">
      <alignment horizontal="left" vertical="justify" wrapText="1"/>
    </xf>
    <xf numFmtId="0" fontId="10" fillId="0" borderId="1" xfId="46" applyFont="1" applyBorder="1" applyAlignment="1">
      <alignment horizontal="center"/>
    </xf>
    <xf numFmtId="0" fontId="10" fillId="2" borderId="33" xfId="0" applyFont="1" applyFill="1" applyBorder="1" applyAlignment="1" applyProtection="1">
      <alignment horizontal="left" vertical="center"/>
      <protection locked="0"/>
    </xf>
    <xf numFmtId="0" fontId="10" fillId="2" borderId="1" xfId="0" applyFont="1" applyFill="1" applyBorder="1" applyAlignment="1" applyProtection="1">
      <alignment horizontal="left" vertical="justify" wrapText="1"/>
      <protection locked="0"/>
    </xf>
    <xf numFmtId="0" fontId="10" fillId="2" borderId="1" xfId="0" applyFont="1" applyFill="1" applyBorder="1" applyAlignment="1" applyProtection="1">
      <alignment horizontal="left" vertical="center"/>
      <protection locked="0"/>
    </xf>
    <xf numFmtId="0" fontId="10" fillId="2" borderId="1" xfId="0" applyFont="1" applyFill="1" applyBorder="1" applyAlignment="1" applyProtection="1">
      <alignment horizontal="left" vertical="justify"/>
      <protection locked="0"/>
    </xf>
    <xf numFmtId="0" fontId="10" fillId="2" borderId="1" xfId="0" applyFont="1" applyFill="1" applyBorder="1" applyAlignment="1" applyProtection="1">
      <alignment horizontal="center" vertical="center"/>
      <protection locked="0"/>
    </xf>
    <xf numFmtId="0" fontId="10" fillId="2" borderId="35" xfId="0" applyFont="1" applyFill="1" applyBorder="1" applyAlignment="1" applyProtection="1">
      <alignment horizontal="left" vertical="center"/>
      <protection locked="0"/>
    </xf>
    <xf numFmtId="0" fontId="10" fillId="0" borderId="1" xfId="0" applyFont="1" applyBorder="1" applyAlignment="1" applyProtection="1">
      <alignment wrapText="1"/>
      <protection locked="0"/>
    </xf>
    <xf numFmtId="49" fontId="10" fillId="0" borderId="1" xfId="0" applyNumberFormat="1" applyFont="1" applyBorder="1" applyProtection="1">
      <protection locked="0"/>
    </xf>
    <xf numFmtId="14" fontId="10" fillId="0" borderId="1" xfId="0" applyNumberFormat="1" applyFont="1" applyBorder="1" applyAlignment="1" applyProtection="1">
      <alignment horizontal="right" vertical="center"/>
      <protection locked="0"/>
    </xf>
    <xf numFmtId="0" fontId="10" fillId="0" borderId="1" xfId="0" applyFont="1" applyBorder="1" applyAlignment="1" applyProtection="1">
      <alignment vertical="center"/>
      <protection locked="0"/>
    </xf>
    <xf numFmtId="0" fontId="10" fillId="0" borderId="35" xfId="0" applyFont="1" applyBorder="1" applyProtection="1">
      <protection locked="0"/>
    </xf>
    <xf numFmtId="49" fontId="10" fillId="0" borderId="1" xfId="0" applyNumberFormat="1" applyFont="1" applyBorder="1" applyAlignment="1" applyProtection="1">
      <alignment horizontal="right" vertical="center"/>
      <protection locked="0"/>
    </xf>
    <xf numFmtId="17" fontId="10" fillId="0" borderId="1" xfId="0" applyNumberFormat="1" applyFont="1" applyBorder="1" applyAlignment="1" applyProtection="1">
      <alignment horizontal="right" vertical="center"/>
      <protection locked="0"/>
    </xf>
    <xf numFmtId="49" fontId="10" fillId="2" borderId="1" xfId="0" applyNumberFormat="1" applyFont="1" applyFill="1" applyBorder="1" applyAlignment="1" applyProtection="1">
      <alignment horizontal="right" vertical="center"/>
      <protection locked="0"/>
    </xf>
    <xf numFmtId="0" fontId="10" fillId="2" borderId="1" xfId="0" applyFont="1" applyFill="1" applyBorder="1" applyAlignment="1" applyProtection="1">
      <alignment horizontal="center"/>
      <protection locked="0"/>
    </xf>
    <xf numFmtId="0" fontId="10" fillId="2" borderId="35" xfId="0" applyFont="1" applyFill="1" applyBorder="1" applyAlignment="1" applyProtection="1">
      <alignment horizontal="left"/>
      <protection locked="0"/>
    </xf>
    <xf numFmtId="49" fontId="10" fillId="0" borderId="1" xfId="0" applyNumberFormat="1" applyFont="1" applyBorder="1" applyAlignment="1" applyProtection="1">
      <alignment horizontal="left" vertical="top"/>
      <protection locked="0"/>
    </xf>
    <xf numFmtId="1" fontId="10" fillId="0" borderId="1" xfId="0" applyNumberFormat="1" applyFont="1" applyBorder="1" applyAlignment="1" applyProtection="1">
      <alignment horizontal="left" vertical="center" wrapText="1"/>
      <protection locked="0"/>
    </xf>
    <xf numFmtId="49" fontId="10" fillId="0" borderId="1" xfId="0" applyNumberFormat="1" applyFont="1" applyBorder="1" applyAlignment="1" applyProtection="1">
      <alignment horizontal="left" vertical="center" wrapText="1"/>
      <protection locked="0"/>
    </xf>
    <xf numFmtId="3" fontId="10" fillId="0" borderId="1" xfId="4" applyNumberFormat="1" applyFont="1" applyFill="1" applyBorder="1" applyAlignment="1" applyProtection="1">
      <alignment horizontal="right" vertical="center" wrapText="1"/>
      <protection locked="0"/>
    </xf>
    <xf numFmtId="49" fontId="10" fillId="0" borderId="1" xfId="0" applyNumberFormat="1" applyFont="1" applyBorder="1" applyAlignment="1" applyProtection="1">
      <alignment horizontal="right" vertical="center" wrapText="1"/>
      <protection locked="0"/>
    </xf>
    <xf numFmtId="0" fontId="10" fillId="0" borderId="1" xfId="0" applyFont="1" applyBorder="1" applyAlignment="1" applyProtection="1">
      <alignment horizontal="center" vertical="center" wrapText="1"/>
      <protection locked="0"/>
    </xf>
    <xf numFmtId="0" fontId="10" fillId="0" borderId="35" xfId="0" applyFont="1" applyBorder="1" applyAlignment="1" applyProtection="1">
      <alignment horizontal="left" vertical="center" wrapText="1"/>
      <protection locked="0"/>
    </xf>
    <xf numFmtId="0" fontId="10" fillId="0" borderId="33" xfId="0" applyFont="1" applyBorder="1" applyAlignment="1" applyProtection="1">
      <alignment horizontal="left" vertical="top" wrapText="1"/>
      <protection locked="0"/>
    </xf>
    <xf numFmtId="49" fontId="10" fillId="0" borderId="1" xfId="0" applyNumberFormat="1"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10" fillId="0" borderId="1" xfId="0" applyFont="1" applyBorder="1" applyAlignment="1" applyProtection="1">
      <alignment horizontal="center" vertical="top" wrapText="1"/>
      <protection locked="0"/>
    </xf>
    <xf numFmtId="0" fontId="10" fillId="0" borderId="35" xfId="0" applyFont="1" applyBorder="1" applyAlignment="1" applyProtection="1">
      <alignment horizontal="left" vertical="top" wrapText="1"/>
      <protection locked="0"/>
    </xf>
    <xf numFmtId="1" fontId="10" fillId="0" borderId="1" xfId="0" applyNumberFormat="1" applyFont="1" applyBorder="1" applyAlignment="1" applyProtection="1">
      <alignment horizontal="left" vertical="top"/>
      <protection locked="0"/>
    </xf>
    <xf numFmtId="3" fontId="10" fillId="0" borderId="1" xfId="0" applyNumberFormat="1" applyFont="1" applyBorder="1" applyAlignment="1" applyProtection="1">
      <alignment horizontal="right" vertical="center" wrapText="1"/>
      <protection locked="0"/>
    </xf>
    <xf numFmtId="49" fontId="10" fillId="0" borderId="1" xfId="0" applyNumberFormat="1" applyFont="1" applyBorder="1" applyAlignment="1">
      <alignment horizontal="center" vertical="center" wrapText="1"/>
    </xf>
    <xf numFmtId="49" fontId="10" fillId="0" borderId="1" xfId="0" applyNumberFormat="1" applyFont="1" applyBorder="1" applyAlignment="1" applyProtection="1">
      <alignment horizontal="center" vertical="center" wrapText="1"/>
      <protection locked="0"/>
    </xf>
    <xf numFmtId="0" fontId="10" fillId="0" borderId="1" xfId="0" applyFont="1" applyBorder="1" applyAlignment="1" applyProtection="1">
      <alignment horizontal="left" vertical="center"/>
      <protection locked="0"/>
    </xf>
    <xf numFmtId="3" fontId="10" fillId="0" borderId="1" xfId="4" applyNumberFormat="1" applyFont="1" applyFill="1" applyBorder="1" applyAlignment="1" applyProtection="1">
      <alignment horizontal="right" vertical="center"/>
      <protection locked="0"/>
    </xf>
    <xf numFmtId="0" fontId="10" fillId="0" borderId="33" xfId="0" applyFont="1" applyBorder="1" applyAlignment="1" applyProtection="1">
      <alignment horizontal="left" vertical="top"/>
      <protection locked="0"/>
    </xf>
    <xf numFmtId="0" fontId="10" fillId="0" borderId="1" xfId="0" applyFont="1" applyBorder="1" applyAlignment="1" applyProtection="1">
      <alignment horizontal="right" vertical="center" wrapText="1"/>
      <protection locked="0"/>
    </xf>
    <xf numFmtId="0" fontId="10" fillId="0" borderId="33" xfId="46" applyFont="1" applyBorder="1" applyAlignment="1" applyProtection="1">
      <alignment horizontal="left"/>
      <protection locked="0"/>
    </xf>
    <xf numFmtId="0" fontId="10" fillId="0" borderId="1" xfId="46" applyFont="1" applyBorder="1" applyAlignment="1" applyProtection="1">
      <alignment horizontal="left" vertical="justify" wrapText="1"/>
      <protection locked="0"/>
    </xf>
    <xf numFmtId="3" fontId="10" fillId="0" borderId="1" xfId="46" applyNumberFormat="1" applyFont="1" applyBorder="1" applyAlignment="1" applyProtection="1">
      <alignment horizontal="right" vertical="center"/>
      <protection locked="0"/>
    </xf>
    <xf numFmtId="0" fontId="10" fillId="0" borderId="1" xfId="46" applyFont="1" applyBorder="1" applyAlignment="1" applyProtection="1">
      <alignment horizontal="center"/>
      <protection locked="0"/>
    </xf>
    <xf numFmtId="0" fontId="10" fillId="0" borderId="35" xfId="46" applyFont="1" applyBorder="1" applyAlignment="1" applyProtection="1">
      <alignment horizontal="left"/>
      <protection locked="0"/>
    </xf>
    <xf numFmtId="0" fontId="10" fillId="0" borderId="35" xfId="0" applyFont="1" applyBorder="1" applyAlignment="1" applyProtection="1">
      <alignment horizontal="left" vertical="center"/>
      <protection locked="0"/>
    </xf>
    <xf numFmtId="49" fontId="10" fillId="0" borderId="33" xfId="0" applyNumberFormat="1" applyFont="1" applyBorder="1" applyAlignment="1" applyProtection="1">
      <alignment horizontal="left" wrapText="1"/>
      <protection locked="0"/>
    </xf>
    <xf numFmtId="49" fontId="10" fillId="0" borderId="1" xfId="0" applyNumberFormat="1" applyFont="1" applyBorder="1" applyAlignment="1" applyProtection="1">
      <alignment wrapText="1"/>
      <protection locked="0"/>
    </xf>
    <xf numFmtId="49" fontId="10" fillId="0" borderId="35" xfId="0" applyNumberFormat="1" applyFont="1" applyBorder="1" applyAlignment="1" applyProtection="1">
      <alignment wrapText="1"/>
      <protection locked="0"/>
    </xf>
    <xf numFmtId="0" fontId="10" fillId="0" borderId="1" xfId="50" applyFont="1" applyFill="1" applyBorder="1" applyAlignment="1">
      <alignment horizontal="left" vertical="center" wrapText="1"/>
    </xf>
    <xf numFmtId="3" fontId="10" fillId="0" borderId="1" xfId="50" applyNumberFormat="1" applyFont="1" applyFill="1" applyBorder="1" applyAlignment="1">
      <alignment horizontal="right" vertical="center" wrapText="1"/>
    </xf>
    <xf numFmtId="0" fontId="10" fillId="0" borderId="1" xfId="50" applyFont="1" applyFill="1" applyBorder="1" applyAlignment="1">
      <alignment horizontal="center" vertical="top" wrapText="1"/>
    </xf>
    <xf numFmtId="0" fontId="10" fillId="0" borderId="35" xfId="50" applyFont="1" applyFill="1" applyBorder="1" applyAlignment="1">
      <alignment horizontal="left" vertical="top" wrapText="1"/>
    </xf>
    <xf numFmtId="0" fontId="10" fillId="0" borderId="1" xfId="50" applyFont="1" applyFill="1" applyBorder="1" applyAlignment="1">
      <alignment wrapText="1"/>
    </xf>
    <xf numFmtId="0" fontId="10" fillId="0" borderId="1" xfId="50" applyFont="1" applyFill="1" applyBorder="1" applyAlignment="1">
      <alignment horizontal="center" wrapText="1"/>
    </xf>
    <xf numFmtId="0" fontId="10" fillId="0" borderId="35" xfId="0" applyFont="1" applyBorder="1" applyAlignment="1">
      <alignment horizontal="left" wrapText="1"/>
    </xf>
    <xf numFmtId="3" fontId="10" fillId="0" borderId="1" xfId="0" applyNumberFormat="1" applyFont="1" applyBorder="1" applyAlignment="1">
      <alignment horizontal="left" wrapText="1"/>
    </xf>
    <xf numFmtId="3" fontId="10" fillId="0" borderId="1" xfId="0" applyNumberFormat="1" applyFont="1" applyBorder="1" applyAlignment="1">
      <alignment horizontal="left"/>
    </xf>
    <xf numFmtId="3" fontId="10" fillId="13" borderId="1" xfId="0" applyNumberFormat="1" applyFont="1" applyFill="1" applyBorder="1" applyAlignment="1" applyProtection="1">
      <alignment horizontal="right" vertical="center"/>
      <protection locked="0"/>
    </xf>
    <xf numFmtId="49" fontId="10" fillId="0" borderId="1" xfId="0" applyNumberFormat="1" applyFont="1" applyBorder="1" applyAlignment="1">
      <alignment vertical="top" wrapText="1"/>
    </xf>
    <xf numFmtId="49" fontId="10" fillId="0" borderId="1" xfId="0" applyNumberFormat="1" applyFont="1" applyBorder="1"/>
    <xf numFmtId="49" fontId="10" fillId="0" borderId="35" xfId="0" applyNumberFormat="1" applyFont="1" applyBorder="1"/>
    <xf numFmtId="0" fontId="10" fillId="0" borderId="45" xfId="0" applyFont="1" applyBorder="1" applyAlignment="1" applyProtection="1">
      <alignment horizontal="left"/>
      <protection locked="0"/>
    </xf>
    <xf numFmtId="49" fontId="10" fillId="0" borderId="22" xfId="0" applyNumberFormat="1" applyFont="1" applyBorder="1" applyAlignment="1">
      <alignment horizontal="left" vertical="top" wrapText="1"/>
    </xf>
    <xf numFmtId="49" fontId="10" fillId="0" borderId="22" xfId="0" applyNumberFormat="1" applyFont="1" applyBorder="1" applyAlignment="1">
      <alignment horizontal="center"/>
    </xf>
    <xf numFmtId="49" fontId="10" fillId="0" borderId="22" xfId="0" applyNumberFormat="1" applyFont="1" applyBorder="1" applyAlignment="1">
      <alignment vertical="center"/>
    </xf>
    <xf numFmtId="49" fontId="10" fillId="0" borderId="1" xfId="0" applyNumberFormat="1" applyFont="1" applyBorder="1" applyAlignment="1">
      <alignment horizontal="center" vertical="center"/>
    </xf>
    <xf numFmtId="49" fontId="10" fillId="0" borderId="22" xfId="0" applyNumberFormat="1" applyFont="1" applyBorder="1" applyAlignment="1">
      <alignment wrapText="1"/>
    </xf>
    <xf numFmtId="0" fontId="10" fillId="0" borderId="22" xfId="0" applyFont="1" applyBorder="1" applyAlignment="1">
      <alignment horizontal="right"/>
    </xf>
    <xf numFmtId="49" fontId="10" fillId="0" borderId="22" xfId="0" applyNumberFormat="1" applyFont="1" applyBorder="1" applyAlignment="1">
      <alignment vertical="center" wrapText="1"/>
    </xf>
    <xf numFmtId="0" fontId="10" fillId="0" borderId="22" xfId="0" applyFont="1" applyBorder="1" applyAlignment="1">
      <alignment horizontal="left" vertical="center"/>
    </xf>
    <xf numFmtId="49" fontId="10" fillId="0" borderId="22" xfId="0" applyNumberFormat="1" applyFont="1" applyBorder="1" applyAlignment="1">
      <alignment horizontal="center" vertical="center"/>
    </xf>
    <xf numFmtId="49" fontId="10" fillId="0" borderId="46" xfId="0" applyNumberFormat="1" applyFont="1" applyBorder="1" applyAlignment="1">
      <alignment vertical="center"/>
    </xf>
    <xf numFmtId="49" fontId="10" fillId="0" borderId="56" xfId="219" applyNumberFormat="1" applyFont="1" applyBorder="1" applyAlignment="1">
      <alignment vertical="top" wrapText="1"/>
    </xf>
    <xf numFmtId="49" fontId="10" fillId="0" borderId="56" xfId="219" applyNumberFormat="1" applyFont="1" applyBorder="1"/>
    <xf numFmtId="3" fontId="10" fillId="0" borderId="56" xfId="219" applyNumberFormat="1" applyFont="1" applyBorder="1" applyAlignment="1">
      <alignment horizontal="right" vertical="center" wrapText="1"/>
    </xf>
    <xf numFmtId="49" fontId="10" fillId="0" borderId="56" xfId="219" applyNumberFormat="1" applyFont="1" applyBorder="1" applyAlignment="1">
      <alignment horizontal="center"/>
    </xf>
    <xf numFmtId="0" fontId="10" fillId="0" borderId="1" xfId="46" applyFont="1" applyBorder="1" applyAlignment="1">
      <alignment horizontal="left"/>
    </xf>
    <xf numFmtId="0" fontId="10" fillId="2" borderId="1" xfId="0" applyFont="1" applyFill="1" applyBorder="1" applyAlignment="1" applyProtection="1">
      <alignment horizontal="left" vertical="center" wrapText="1"/>
      <protection locked="0"/>
    </xf>
    <xf numFmtId="0" fontId="10" fillId="2" borderId="1" xfId="0" applyFont="1" applyFill="1" applyBorder="1" applyAlignment="1" applyProtection="1">
      <alignment horizontal="left" wrapText="1"/>
      <protection locked="0"/>
    </xf>
    <xf numFmtId="0" fontId="10" fillId="0" borderId="1" xfId="46" applyFont="1" applyBorder="1" applyAlignment="1" applyProtection="1">
      <alignment horizontal="left" wrapText="1"/>
      <protection locked="0"/>
    </xf>
    <xf numFmtId="0" fontId="10" fillId="0" borderId="1" xfId="46" applyFont="1" applyBorder="1" applyAlignment="1" applyProtection="1">
      <alignment horizontal="left"/>
      <protection locked="0"/>
    </xf>
    <xf numFmtId="49" fontId="10" fillId="0" borderId="1" xfId="0" applyNumberFormat="1" applyFont="1" applyBorder="1" applyAlignment="1" applyProtection="1">
      <alignment horizontal="left" wrapText="1"/>
      <protection locked="0"/>
    </xf>
    <xf numFmtId="0" fontId="10" fillId="0" borderId="1" xfId="50" applyFont="1" applyFill="1" applyBorder="1" applyAlignment="1">
      <alignment horizontal="left" vertical="top" wrapText="1"/>
    </xf>
    <xf numFmtId="0" fontId="10" fillId="0" borderId="1" xfId="50" applyFont="1" applyFill="1" applyBorder="1" applyAlignment="1">
      <alignment horizontal="left" wrapText="1"/>
    </xf>
    <xf numFmtId="49" fontId="10" fillId="0" borderId="22" xfId="0" applyNumberFormat="1" applyFont="1" applyBorder="1" applyAlignment="1">
      <alignment horizontal="left"/>
    </xf>
    <xf numFmtId="49" fontId="10" fillId="0" borderId="22" xfId="0" applyNumberFormat="1" applyFont="1" applyBorder="1" applyAlignment="1">
      <alignment horizontal="left" vertical="center"/>
    </xf>
    <xf numFmtId="49" fontId="10" fillId="0" borderId="56" xfId="219" applyNumberFormat="1" applyFont="1" applyBorder="1" applyAlignment="1">
      <alignment horizontal="left"/>
    </xf>
    <xf numFmtId="0" fontId="10" fillId="10" borderId="1" xfId="0" applyFont="1" applyFill="1" applyBorder="1" applyAlignment="1">
      <alignment horizontal="left" vertical="center" wrapText="1"/>
    </xf>
    <xf numFmtId="3" fontId="10" fillId="2" borderId="1" xfId="8" applyNumberFormat="1" applyFont="1" applyFill="1" applyBorder="1" applyAlignment="1">
      <alignment horizontal="right" vertical="center" wrapText="1"/>
    </xf>
    <xf numFmtId="0" fontId="11" fillId="0" borderId="1" xfId="0" applyFont="1" applyBorder="1" applyAlignment="1">
      <alignment vertical="center" wrapText="1"/>
    </xf>
    <xf numFmtId="0" fontId="11" fillId="0" borderId="35" xfId="0" applyFont="1" applyBorder="1" applyAlignment="1">
      <alignment horizontal="left"/>
    </xf>
    <xf numFmtId="1" fontId="23" fillId="0" borderId="1" xfId="0" applyNumberFormat="1" applyFont="1" applyBorder="1" applyAlignment="1">
      <alignment horizontal="left" vertical="top"/>
    </xf>
    <xf numFmtId="1" fontId="23" fillId="0" borderId="1" xfId="0" applyNumberFormat="1" applyFont="1" applyBorder="1" applyAlignment="1">
      <alignment horizontal="left" vertical="top" wrapText="1"/>
    </xf>
    <xf numFmtId="49" fontId="10" fillId="0" borderId="56" xfId="219" applyNumberFormat="1" applyFont="1" applyBorder="1" applyAlignment="1">
      <alignment horizontal="left" vertical="top" wrapText="1"/>
    </xf>
    <xf numFmtId="0" fontId="23" fillId="0" borderId="1" xfId="0" applyFont="1" applyBorder="1" applyAlignment="1">
      <alignment horizontal="right" vertical="center" wrapText="1"/>
    </xf>
    <xf numFmtId="0" fontId="23" fillId="0" borderId="1" xfId="0" applyFont="1" applyBorder="1" applyAlignment="1">
      <alignment horizontal="right" vertical="center"/>
    </xf>
    <xf numFmtId="0" fontId="23" fillId="0" borderId="1" xfId="0" applyFont="1" applyBorder="1" applyAlignment="1">
      <alignment horizontal="center" wrapText="1"/>
    </xf>
    <xf numFmtId="0" fontId="23" fillId="0" borderId="1" xfId="0" applyFont="1" applyBorder="1" applyAlignment="1">
      <alignment horizontal="center"/>
    </xf>
    <xf numFmtId="0" fontId="23" fillId="0" borderId="35" xfId="0" applyFont="1" applyBorder="1" applyAlignment="1">
      <alignment horizontal="left" vertical="justify"/>
    </xf>
    <xf numFmtId="0" fontId="10" fillId="12" borderId="56" xfId="219" applyFont="1" applyFill="1" applyBorder="1" applyAlignment="1">
      <alignment vertical="top" wrapText="1"/>
    </xf>
    <xf numFmtId="0" fontId="10" fillId="12" borderId="56" xfId="219" applyFont="1" applyFill="1" applyBorder="1" applyAlignment="1">
      <alignment horizontal="left"/>
    </xf>
    <xf numFmtId="0" fontId="10" fillId="12" borderId="56" xfId="219" applyFont="1" applyFill="1" applyBorder="1" applyAlignment="1">
      <alignment wrapText="1"/>
    </xf>
    <xf numFmtId="0" fontId="10" fillId="12" borderId="56" xfId="219" applyFont="1" applyFill="1" applyBorder="1" applyAlignment="1">
      <alignment horizontal="left" vertical="top" wrapText="1"/>
    </xf>
    <xf numFmtId="1" fontId="10" fillId="0" borderId="1" xfId="0" applyNumberFormat="1" applyFont="1" applyBorder="1" applyAlignment="1" applyProtection="1">
      <alignment horizontal="left" vertical="center"/>
      <protection locked="0"/>
    </xf>
    <xf numFmtId="0" fontId="10" fillId="0" borderId="1" xfId="0" applyFont="1" applyBorder="1" applyAlignment="1" applyProtection="1">
      <alignment vertical="center" wrapText="1"/>
      <protection locked="0"/>
    </xf>
    <xf numFmtId="0" fontId="10" fillId="12" borderId="22" xfId="0" applyFont="1" applyFill="1" applyBorder="1" applyAlignment="1">
      <alignment vertical="center" wrapText="1"/>
    </xf>
    <xf numFmtId="0" fontId="10" fillId="12" borderId="1" xfId="0" applyFont="1" applyFill="1" applyBorder="1" applyAlignment="1">
      <alignment horizontal="center" vertical="center" wrapText="1"/>
    </xf>
    <xf numFmtId="1" fontId="10" fillId="12" borderId="1" xfId="0" applyNumberFormat="1" applyFont="1" applyFill="1" applyBorder="1" applyAlignment="1">
      <alignment horizontal="center" vertical="center" wrapText="1"/>
    </xf>
    <xf numFmtId="0" fontId="10" fillId="12" borderId="22" xfId="0" applyFont="1" applyFill="1" applyBorder="1" applyAlignment="1">
      <alignment horizontal="left" vertical="center" wrapText="1"/>
    </xf>
    <xf numFmtId="0" fontId="10" fillId="12" borderId="22" xfId="0" applyFont="1" applyFill="1" applyBorder="1" applyAlignment="1">
      <alignment horizontal="center" vertical="center" wrapText="1"/>
    </xf>
    <xf numFmtId="0" fontId="10" fillId="10" borderId="33" xfId="0" applyFont="1" applyFill="1" applyBorder="1" applyAlignment="1">
      <alignment horizontal="left"/>
    </xf>
    <xf numFmtId="0" fontId="10" fillId="10" borderId="1" xfId="0" applyFont="1" applyFill="1" applyBorder="1" applyAlignment="1">
      <alignment vertical="justify" wrapText="1"/>
    </xf>
    <xf numFmtId="0" fontId="10" fillId="10" borderId="1" xfId="0" applyFont="1" applyFill="1" applyBorder="1" applyAlignment="1">
      <alignment vertical="center" wrapText="1"/>
    </xf>
    <xf numFmtId="0" fontId="10" fillId="10" borderId="1" xfId="0" applyFont="1" applyFill="1" applyBorder="1" applyAlignment="1">
      <alignment horizontal="left" vertical="top"/>
    </xf>
    <xf numFmtId="0" fontId="10" fillId="10" borderId="1" xfId="0" applyFont="1" applyFill="1" applyBorder="1" applyAlignment="1">
      <alignment vertical="top"/>
    </xf>
    <xf numFmtId="0" fontId="10" fillId="10" borderId="1" xfId="0" applyFont="1" applyFill="1" applyBorder="1" applyAlignment="1">
      <alignment vertical="top" wrapText="1"/>
    </xf>
    <xf numFmtId="0" fontId="11" fillId="10" borderId="1" xfId="0" applyFont="1" applyFill="1" applyBorder="1" applyAlignment="1">
      <alignment horizontal="center" vertical="center"/>
    </xf>
    <xf numFmtId="0" fontId="10" fillId="10" borderId="1" xfId="0" applyFont="1" applyFill="1" applyBorder="1" applyAlignment="1">
      <alignment horizontal="center" vertical="center"/>
    </xf>
    <xf numFmtId="0" fontId="10" fillId="10" borderId="35" xfId="0" applyFont="1" applyFill="1" applyBorder="1" applyAlignment="1">
      <alignment horizontal="left" vertical="top"/>
    </xf>
    <xf numFmtId="0" fontId="10" fillId="10" borderId="0" xfId="0" applyFont="1" applyFill="1" applyAlignment="1">
      <alignment horizontal="left"/>
    </xf>
    <xf numFmtId="0" fontId="10" fillId="7" borderId="1" xfId="0" applyFont="1" applyFill="1" applyBorder="1" applyAlignment="1">
      <alignment horizontal="left" vertical="justify" wrapText="1"/>
    </xf>
    <xf numFmtId="3" fontId="10" fillId="14" borderId="22" xfId="0" applyNumberFormat="1" applyFont="1" applyFill="1" applyBorder="1" applyAlignment="1">
      <alignment horizontal="right" vertical="center"/>
    </xf>
    <xf numFmtId="0" fontId="23" fillId="12" borderId="1" xfId="0" applyFont="1" applyFill="1" applyBorder="1" applyAlignment="1">
      <alignment horizontal="left" vertical="top" wrapText="1"/>
    </xf>
    <xf numFmtId="3" fontId="10" fillId="14" borderId="1" xfId="50" applyNumberFormat="1" applyFont="1" applyFill="1" applyBorder="1" applyAlignment="1" applyProtection="1">
      <alignment horizontal="right" vertical="center" wrapText="1"/>
    </xf>
    <xf numFmtId="3" fontId="10" fillId="14" borderId="1" xfId="50" applyNumberFormat="1" applyFont="1" applyFill="1" applyBorder="1" applyAlignment="1" applyProtection="1">
      <alignment horizontal="right" vertical="center"/>
    </xf>
    <xf numFmtId="3" fontId="10" fillId="14" borderId="22" xfId="0" applyNumberFormat="1" applyFont="1" applyFill="1" applyBorder="1" applyAlignment="1">
      <alignment horizontal="right" vertical="center" wrapText="1"/>
    </xf>
    <xf numFmtId="3" fontId="10" fillId="14" borderId="22" xfId="0" applyNumberFormat="1" applyFont="1" applyFill="1" applyBorder="1" applyAlignment="1">
      <alignment vertical="center" wrapText="1"/>
    </xf>
    <xf numFmtId="3" fontId="11" fillId="9" borderId="54" xfId="0" applyNumberFormat="1" applyFont="1" applyFill="1" applyBorder="1" applyAlignment="1" applyProtection="1">
      <alignment horizontal="right"/>
      <protection locked="0"/>
    </xf>
    <xf numFmtId="0" fontId="10" fillId="9" borderId="28" xfId="0" applyFont="1" applyFill="1" applyBorder="1" applyAlignment="1">
      <alignment horizontal="left" vertical="center"/>
    </xf>
    <xf numFmtId="0" fontId="10" fillId="12" borderId="40" xfId="0" applyFont="1" applyFill="1" applyBorder="1" applyAlignment="1">
      <alignment vertical="justify" wrapText="1"/>
    </xf>
    <xf numFmtId="49" fontId="10" fillId="9" borderId="51" xfId="0" applyNumberFormat="1" applyFont="1" applyFill="1" applyBorder="1" applyAlignment="1">
      <alignment horizontal="right" vertical="center"/>
    </xf>
    <xf numFmtId="0" fontId="10" fillId="9" borderId="32" xfId="0" applyFont="1" applyFill="1" applyBorder="1" applyAlignment="1">
      <alignment vertical="justify"/>
    </xf>
    <xf numFmtId="0" fontId="10" fillId="9" borderId="26" xfId="0" applyFont="1" applyFill="1" applyBorder="1" applyAlignment="1">
      <alignment horizontal="left"/>
    </xf>
    <xf numFmtId="0" fontId="10" fillId="9" borderId="50" xfId="0" applyFont="1" applyFill="1" applyBorder="1" applyAlignment="1">
      <alignment vertical="justify" wrapText="1"/>
    </xf>
    <xf numFmtId="0" fontId="10" fillId="9" borderId="32" xfId="0" applyFont="1" applyFill="1" applyBorder="1" applyAlignment="1">
      <alignment horizontal="center" vertical="center"/>
    </xf>
    <xf numFmtId="0" fontId="10" fillId="12" borderId="40" xfId="0" applyFont="1" applyFill="1" applyBorder="1" applyAlignment="1">
      <alignment horizontal="right" vertical="center" wrapText="1"/>
    </xf>
    <xf numFmtId="0" fontId="10" fillId="9" borderId="32" xfId="0" applyFont="1" applyFill="1" applyBorder="1" applyAlignment="1">
      <alignment vertical="justify" wrapText="1"/>
    </xf>
    <xf numFmtId="0" fontId="10" fillId="9" borderId="32" xfId="0" applyFont="1" applyFill="1" applyBorder="1" applyAlignment="1">
      <alignment horizontal="center"/>
    </xf>
    <xf numFmtId="49" fontId="10" fillId="9" borderId="32" xfId="0" applyNumberFormat="1" applyFont="1" applyFill="1" applyBorder="1" applyAlignment="1">
      <alignment horizontal="center" vertical="center"/>
    </xf>
    <xf numFmtId="0" fontId="10" fillId="9" borderId="32" xfId="0" applyFont="1" applyFill="1" applyBorder="1" applyAlignment="1">
      <alignment horizontal="left"/>
    </xf>
    <xf numFmtId="0" fontId="10" fillId="9" borderId="32" xfId="0" applyFont="1" applyFill="1" applyBorder="1" applyAlignment="1">
      <alignment horizontal="right" vertical="center"/>
    </xf>
    <xf numFmtId="0" fontId="10" fillId="9" borderId="32" xfId="0" applyFont="1" applyFill="1" applyBorder="1" applyAlignment="1">
      <alignment horizontal="left" vertical="justify" wrapText="1"/>
    </xf>
    <xf numFmtId="3" fontId="10" fillId="9" borderId="32" xfId="0" applyNumberFormat="1" applyFont="1" applyFill="1" applyBorder="1" applyAlignment="1">
      <alignment horizontal="right" vertical="center"/>
    </xf>
    <xf numFmtId="0" fontId="23" fillId="12" borderId="40" xfId="0" applyFont="1" applyFill="1" applyBorder="1" applyAlignment="1">
      <alignment horizontal="left" vertical="justify" wrapText="1"/>
    </xf>
    <xf numFmtId="0" fontId="10" fillId="12" borderId="39" xfId="0" applyFont="1" applyFill="1" applyBorder="1" applyAlignment="1">
      <alignment horizontal="left" wrapText="1"/>
    </xf>
    <xf numFmtId="0" fontId="10" fillId="12" borderId="40" xfId="0" applyFont="1" applyFill="1" applyBorder="1" applyAlignment="1">
      <alignment vertical="top" wrapText="1"/>
    </xf>
    <xf numFmtId="0" fontId="10" fillId="12" borderId="40" xfId="0" applyFont="1" applyFill="1" applyBorder="1" applyAlignment="1">
      <alignment horizontal="left" vertical="top" wrapText="1"/>
    </xf>
    <xf numFmtId="3" fontId="10" fillId="12" borderId="40" xfId="0" applyNumberFormat="1" applyFont="1" applyFill="1" applyBorder="1" applyAlignment="1">
      <alignment horizontal="right" vertical="center" wrapText="1"/>
    </xf>
    <xf numFmtId="0" fontId="10" fillId="12" borderId="40" xfId="0" applyFont="1" applyFill="1" applyBorder="1" applyAlignment="1">
      <alignment horizontal="center" vertical="center" wrapText="1"/>
    </xf>
    <xf numFmtId="0" fontId="10" fillId="12" borderId="41" xfId="0" applyFont="1" applyFill="1" applyBorder="1" applyAlignment="1">
      <alignment horizontal="left" wrapText="1"/>
    </xf>
    <xf numFmtId="0" fontId="10" fillId="0" borderId="0" xfId="0" applyFont="1" applyAlignment="1">
      <alignment horizontal="left" wrapText="1"/>
    </xf>
    <xf numFmtId="49" fontId="10" fillId="0" borderId="59" xfId="219" applyNumberFormat="1" applyFont="1" applyBorder="1"/>
    <xf numFmtId="0" fontId="10" fillId="0" borderId="60" xfId="219" applyFont="1" applyBorder="1" applyAlignment="1">
      <alignment horizontal="center"/>
    </xf>
    <xf numFmtId="0" fontId="10" fillId="7" borderId="35" xfId="0" applyFont="1" applyFill="1" applyBorder="1" applyAlignment="1">
      <alignment horizontal="left"/>
    </xf>
    <xf numFmtId="3" fontId="10" fillId="14" borderId="40" xfId="0" applyNumberFormat="1" applyFont="1" applyFill="1" applyBorder="1" applyAlignment="1" applyProtection="1">
      <alignment horizontal="right" vertical="center"/>
      <protection locked="0"/>
    </xf>
    <xf numFmtId="3" fontId="10" fillId="14" borderId="40" xfId="0" applyNumberFormat="1" applyFont="1" applyFill="1" applyBorder="1" applyAlignment="1">
      <alignment horizontal="right" vertical="center" wrapText="1"/>
    </xf>
    <xf numFmtId="0" fontId="11" fillId="15" borderId="33" xfId="0" applyFont="1" applyFill="1" applyBorder="1" applyAlignment="1" applyProtection="1">
      <alignment horizontal="left" vertical="center" wrapText="1"/>
      <protection locked="0"/>
    </xf>
    <xf numFmtId="0" fontId="11" fillId="15" borderId="1" xfId="0" applyFont="1" applyFill="1" applyBorder="1" applyAlignment="1" applyProtection="1">
      <alignment horizontal="left" vertical="center" wrapText="1"/>
      <protection locked="0"/>
    </xf>
    <xf numFmtId="0" fontId="11" fillId="15" borderId="1" xfId="0" applyFont="1" applyFill="1" applyBorder="1" applyAlignment="1" applyProtection="1">
      <alignment horizontal="center" vertical="center" wrapText="1"/>
      <protection locked="0"/>
    </xf>
    <xf numFmtId="1" fontId="11" fillId="15" borderId="1" xfId="0" applyNumberFormat="1" applyFont="1" applyFill="1" applyBorder="1" applyAlignment="1" applyProtection="1">
      <alignment horizontal="center" vertical="center" wrapText="1"/>
      <protection locked="0"/>
    </xf>
    <xf numFmtId="49" fontId="11" fillId="15" borderId="1" xfId="0" applyNumberFormat="1" applyFont="1" applyFill="1" applyBorder="1" applyAlignment="1" applyProtection="1">
      <alignment horizontal="center" vertical="center" wrapText="1"/>
      <protection locked="0"/>
    </xf>
    <xf numFmtId="0" fontId="11" fillId="15" borderId="1" xfId="0" applyFont="1" applyFill="1" applyBorder="1" applyAlignment="1">
      <alignment horizontal="left" vertical="center" wrapText="1"/>
    </xf>
    <xf numFmtId="3" fontId="11" fillId="15" borderId="1" xfId="8" applyNumberFormat="1" applyFont="1" applyFill="1" applyBorder="1" applyAlignment="1" applyProtection="1">
      <alignment horizontal="right" vertical="center" wrapText="1"/>
      <protection locked="0"/>
    </xf>
    <xf numFmtId="3" fontId="11" fillId="15" borderId="1" xfId="0" applyNumberFormat="1" applyFont="1" applyFill="1" applyBorder="1" applyAlignment="1" applyProtection="1">
      <alignment horizontal="right" vertical="center" wrapText="1"/>
      <protection locked="0"/>
    </xf>
    <xf numFmtId="49" fontId="11" fillId="15" borderId="1" xfId="0" applyNumberFormat="1" applyFont="1" applyFill="1" applyBorder="1" applyAlignment="1" applyProtection="1">
      <alignment horizontal="right" vertical="center" wrapText="1"/>
      <protection locked="0"/>
    </xf>
    <xf numFmtId="0" fontId="11" fillId="15" borderId="35" xfId="0" applyFont="1" applyFill="1" applyBorder="1" applyAlignment="1" applyProtection="1">
      <alignment horizontal="left" vertical="center" wrapText="1"/>
      <protection locked="0"/>
    </xf>
    <xf numFmtId="0" fontId="11" fillId="14" borderId="33" xfId="0" applyFont="1" applyFill="1" applyBorder="1" applyAlignment="1" applyProtection="1">
      <alignment horizontal="left"/>
      <protection locked="0"/>
    </xf>
    <xf numFmtId="0" fontId="11" fillId="9" borderId="1" xfId="0" applyFont="1" applyFill="1" applyBorder="1" applyAlignment="1" applyProtection="1">
      <alignment horizontal="left" vertical="justify" wrapText="1"/>
      <protection locked="0"/>
    </xf>
    <xf numFmtId="0" fontId="11" fillId="9" borderId="1" xfId="0" applyFont="1" applyFill="1" applyBorder="1" applyAlignment="1" applyProtection="1">
      <alignment horizontal="left" vertical="top"/>
      <protection locked="0"/>
    </xf>
    <xf numFmtId="0" fontId="11" fillId="9" borderId="1" xfId="0" applyFont="1" applyFill="1" applyBorder="1" applyAlignment="1" applyProtection="1">
      <alignment horizontal="left" vertical="justify"/>
      <protection locked="0"/>
    </xf>
    <xf numFmtId="3" fontId="11" fillId="9" borderId="1" xfId="0" applyNumberFormat="1" applyFont="1" applyFill="1" applyBorder="1" applyAlignment="1" applyProtection="1">
      <alignment horizontal="right" vertical="center"/>
      <protection locked="0"/>
    </xf>
    <xf numFmtId="0" fontId="11" fillId="9" borderId="1" xfId="0" applyFont="1" applyFill="1" applyBorder="1" applyAlignment="1" applyProtection="1">
      <alignment horizontal="right" vertical="center"/>
      <protection locked="0"/>
    </xf>
    <xf numFmtId="0" fontId="11" fillId="9" borderId="1" xfId="0" applyFont="1" applyFill="1" applyBorder="1" applyAlignment="1" applyProtection="1">
      <alignment horizontal="center" vertical="center"/>
      <protection locked="0"/>
    </xf>
    <xf numFmtId="0" fontId="11" fillId="9" borderId="35" xfId="0" applyFont="1" applyFill="1" applyBorder="1" applyAlignment="1" applyProtection="1">
      <alignment horizontal="left" vertical="top"/>
      <protection locked="0"/>
    </xf>
    <xf numFmtId="0" fontId="11" fillId="9" borderId="33" xfId="0" applyFont="1" applyFill="1" applyBorder="1" applyAlignment="1" applyProtection="1">
      <alignment horizontal="left"/>
      <protection locked="0"/>
    </xf>
    <xf numFmtId="0" fontId="11" fillId="9" borderId="1" xfId="0" applyFont="1" applyFill="1" applyBorder="1" applyAlignment="1" applyProtection="1">
      <alignment horizontal="left"/>
      <protection locked="0"/>
    </xf>
    <xf numFmtId="0" fontId="11" fillId="9" borderId="1" xfId="0" applyFont="1" applyFill="1" applyBorder="1" applyAlignment="1" applyProtection="1">
      <alignment horizontal="left" wrapText="1"/>
      <protection locked="0"/>
    </xf>
    <xf numFmtId="49" fontId="11" fillId="9" borderId="1" xfId="0" applyNumberFormat="1" applyFont="1" applyFill="1" applyBorder="1" applyAlignment="1" applyProtection="1">
      <alignment horizontal="right" vertical="center"/>
      <protection locked="0"/>
    </xf>
    <xf numFmtId="0" fontId="11" fillId="9" borderId="1" xfId="0" applyFont="1" applyFill="1" applyBorder="1" applyAlignment="1" applyProtection="1">
      <alignment horizontal="center"/>
      <protection locked="0"/>
    </xf>
    <xf numFmtId="0" fontId="11" fillId="9" borderId="35" xfId="0" applyFont="1" applyFill="1" applyBorder="1" applyAlignment="1" applyProtection="1">
      <alignment horizontal="left"/>
      <protection locked="0"/>
    </xf>
    <xf numFmtId="0" fontId="11" fillId="9" borderId="33" xfId="0" applyFont="1" applyFill="1" applyBorder="1" applyAlignment="1" applyProtection="1">
      <alignment horizontal="left" vertical="center"/>
      <protection locked="0"/>
    </xf>
    <xf numFmtId="0" fontId="11" fillId="9" borderId="1" xfId="0" applyFont="1" applyFill="1" applyBorder="1" applyAlignment="1" applyProtection="1">
      <alignment horizontal="left" vertical="center"/>
      <protection locked="0"/>
    </xf>
    <xf numFmtId="0" fontId="11" fillId="9" borderId="1" xfId="0" applyFont="1" applyFill="1" applyBorder="1" applyAlignment="1" applyProtection="1">
      <alignment horizontal="left" vertical="center" wrapText="1"/>
      <protection locked="0"/>
    </xf>
    <xf numFmtId="0" fontId="11" fillId="9" borderId="35" xfId="0" applyFont="1" applyFill="1" applyBorder="1" applyAlignment="1" applyProtection="1">
      <alignment horizontal="left" vertical="center"/>
      <protection locked="0"/>
    </xf>
    <xf numFmtId="0" fontId="11" fillId="13" borderId="33" xfId="0" applyFont="1" applyFill="1" applyBorder="1" applyAlignment="1">
      <alignment horizontal="left"/>
    </xf>
    <xf numFmtId="0" fontId="11" fillId="13" borderId="1" xfId="0" applyFont="1" applyFill="1" applyBorder="1" applyAlignment="1">
      <alignment horizontal="left" vertical="justify"/>
    </xf>
    <xf numFmtId="0" fontId="11" fillId="13" borderId="1" xfId="0" applyFont="1" applyFill="1" applyBorder="1" applyAlignment="1">
      <alignment horizontal="left"/>
    </xf>
    <xf numFmtId="0" fontId="11" fillId="13" borderId="1" xfId="0" applyFont="1" applyFill="1" applyBorder="1" applyAlignment="1">
      <alignment horizontal="left" vertical="justify" wrapText="1"/>
    </xf>
    <xf numFmtId="3" fontId="11" fillId="13" borderId="1" xfId="0" applyNumberFormat="1" applyFont="1" applyFill="1" applyBorder="1" applyAlignment="1">
      <alignment horizontal="right" vertical="center"/>
    </xf>
    <xf numFmtId="0" fontId="11" fillId="13" borderId="1" xfId="0" applyFont="1" applyFill="1" applyBorder="1" applyAlignment="1">
      <alignment horizontal="right" vertical="center"/>
    </xf>
    <xf numFmtId="0" fontId="11" fillId="13" borderId="1" xfId="0" applyFont="1" applyFill="1" applyBorder="1" applyAlignment="1">
      <alignment horizontal="center"/>
    </xf>
    <xf numFmtId="0" fontId="11" fillId="13" borderId="35" xfId="0" applyFont="1" applyFill="1" applyBorder="1" applyAlignment="1">
      <alignment horizontal="left"/>
    </xf>
    <xf numFmtId="0" fontId="11" fillId="13" borderId="33" xfId="0" applyFont="1" applyFill="1" applyBorder="1" applyAlignment="1" applyProtection="1">
      <alignment horizontal="left"/>
      <protection locked="0"/>
    </xf>
    <xf numFmtId="0" fontId="11" fillId="13" borderId="1" xfId="0" applyFont="1" applyFill="1" applyBorder="1" applyAlignment="1" applyProtection="1">
      <alignment horizontal="left" vertical="justify"/>
      <protection locked="0"/>
    </xf>
    <xf numFmtId="0" fontId="11" fillId="13" borderId="1" xfId="0" applyFont="1" applyFill="1" applyBorder="1" applyAlignment="1" applyProtection="1">
      <alignment horizontal="left"/>
      <protection locked="0"/>
    </xf>
    <xf numFmtId="0" fontId="11" fillId="13" borderId="1" xfId="0" applyFont="1" applyFill="1" applyBorder="1" applyAlignment="1" applyProtection="1">
      <alignment horizontal="left" vertical="justify" wrapText="1"/>
      <protection locked="0"/>
    </xf>
    <xf numFmtId="0" fontId="32" fillId="13" borderId="1" xfId="0" applyFont="1" applyFill="1" applyBorder="1" applyAlignment="1">
      <alignment horizontal="left" vertical="justify" wrapText="1"/>
    </xf>
    <xf numFmtId="3" fontId="11" fillId="13" borderId="1" xfId="0" applyNumberFormat="1" applyFont="1" applyFill="1" applyBorder="1" applyAlignment="1" applyProtection="1">
      <alignment horizontal="right" vertical="center"/>
      <protection locked="0"/>
    </xf>
    <xf numFmtId="0" fontId="11" fillId="13" borderId="1" xfId="0" applyFont="1" applyFill="1" applyBorder="1" applyAlignment="1" applyProtection="1">
      <alignment horizontal="right" vertical="center"/>
      <protection locked="0"/>
    </xf>
    <xf numFmtId="0" fontId="11" fillId="13" borderId="1" xfId="0" applyFont="1" applyFill="1" applyBorder="1" applyAlignment="1" applyProtection="1">
      <alignment horizontal="center"/>
      <protection locked="0"/>
    </xf>
    <xf numFmtId="0" fontId="11" fillId="13" borderId="35" xfId="0" applyFont="1" applyFill="1" applyBorder="1" applyAlignment="1" applyProtection="1">
      <alignment horizontal="left"/>
      <protection locked="0"/>
    </xf>
    <xf numFmtId="49" fontId="11" fillId="13" borderId="1" xfId="0" applyNumberFormat="1" applyFont="1" applyFill="1" applyBorder="1" applyAlignment="1" applyProtection="1">
      <alignment horizontal="left"/>
      <protection locked="0"/>
    </xf>
    <xf numFmtId="0" fontId="11" fillId="13" borderId="1" xfId="0" applyFont="1" applyFill="1" applyBorder="1" applyAlignment="1">
      <alignment vertical="justify"/>
    </xf>
    <xf numFmtId="0" fontId="11" fillId="13" borderId="1" xfId="0" applyFont="1" applyFill="1" applyBorder="1" applyAlignment="1">
      <alignment vertical="justify" wrapText="1"/>
    </xf>
    <xf numFmtId="0" fontId="11" fillId="13" borderId="1" xfId="0" applyFont="1" applyFill="1" applyBorder="1"/>
    <xf numFmtId="0" fontId="11" fillId="13" borderId="1" xfId="0" applyFont="1" applyFill="1" applyBorder="1" applyAlignment="1">
      <alignment horizontal="center" vertical="center"/>
    </xf>
    <xf numFmtId="0" fontId="11" fillId="2" borderId="0" xfId="0" applyFont="1" applyFill="1" applyAlignment="1">
      <alignment horizontal="left"/>
    </xf>
    <xf numFmtId="0" fontId="11" fillId="0" borderId="0" xfId="0" applyFont="1" applyAlignment="1">
      <alignment horizontal="left"/>
    </xf>
    <xf numFmtId="0" fontId="11" fillId="9" borderId="33" xfId="0" applyFont="1" applyFill="1" applyBorder="1" applyAlignment="1">
      <alignment horizontal="left" vertical="center"/>
    </xf>
    <xf numFmtId="0" fontId="11" fillId="9" borderId="1" xfId="0" applyFont="1" applyFill="1" applyBorder="1" applyAlignment="1">
      <alignment vertical="justify" wrapText="1"/>
    </xf>
    <xf numFmtId="0" fontId="11" fillId="9" borderId="1" xfId="0" applyFont="1" applyFill="1" applyBorder="1" applyAlignment="1">
      <alignment horizontal="left" vertical="center"/>
    </xf>
    <xf numFmtId="0" fontId="11" fillId="9" borderId="1" xfId="0" applyFont="1" applyFill="1" applyBorder="1" applyAlignment="1">
      <alignment vertical="center"/>
    </xf>
    <xf numFmtId="0" fontId="11" fillId="9" borderId="1" xfId="0" applyFont="1" applyFill="1" applyBorder="1" applyAlignment="1">
      <alignment horizontal="left" vertical="justify" wrapText="1"/>
    </xf>
    <xf numFmtId="3" fontId="11" fillId="9" borderId="1" xfId="0" applyNumberFormat="1" applyFont="1" applyFill="1" applyBorder="1" applyAlignment="1">
      <alignment horizontal="right" vertical="center"/>
    </xf>
    <xf numFmtId="0" fontId="11" fillId="9" borderId="1" xfId="0" applyFont="1" applyFill="1" applyBorder="1" applyAlignment="1">
      <alignment horizontal="right" vertical="center"/>
    </xf>
    <xf numFmtId="0" fontId="11" fillId="9" borderId="1" xfId="0" applyFont="1" applyFill="1" applyBorder="1" applyAlignment="1">
      <alignment horizontal="center" vertical="center"/>
    </xf>
    <xf numFmtId="0" fontId="11" fillId="9" borderId="1" xfId="0" applyFont="1" applyFill="1" applyBorder="1" applyAlignment="1">
      <alignment horizontal="center" vertical="center" wrapText="1"/>
    </xf>
    <xf numFmtId="0" fontId="11" fillId="9" borderId="35" xfId="0" applyFont="1" applyFill="1" applyBorder="1" applyAlignment="1">
      <alignment horizontal="left"/>
    </xf>
    <xf numFmtId="0" fontId="11" fillId="9" borderId="1" xfId="0" applyFont="1" applyFill="1" applyBorder="1" applyAlignment="1">
      <alignment vertical="justify"/>
    </xf>
    <xf numFmtId="0" fontId="11" fillId="14" borderId="33" xfId="0" applyFont="1" applyFill="1" applyBorder="1" applyAlignment="1">
      <alignment horizontal="left"/>
    </xf>
    <xf numFmtId="0" fontId="11" fillId="14" borderId="1" xfId="0" applyFont="1" applyFill="1" applyBorder="1" applyAlignment="1">
      <alignment vertical="justify"/>
    </xf>
    <xf numFmtId="0" fontId="11" fillId="14" borderId="1" xfId="0" applyFont="1" applyFill="1" applyBorder="1" applyAlignment="1">
      <alignment horizontal="left"/>
    </xf>
    <xf numFmtId="0" fontId="11" fillId="14" borderId="1" xfId="0" applyFont="1" applyFill="1" applyBorder="1"/>
    <xf numFmtId="0" fontId="11" fillId="14" borderId="1" xfId="0" applyFont="1" applyFill="1" applyBorder="1" applyAlignment="1">
      <alignment horizontal="left" vertical="justify"/>
    </xf>
    <xf numFmtId="3" fontId="11" fillId="14" borderId="1" xfId="0" applyNumberFormat="1" applyFont="1" applyFill="1" applyBorder="1" applyAlignment="1">
      <alignment horizontal="right" vertical="center"/>
    </xf>
    <xf numFmtId="3" fontId="11" fillId="14" borderId="1" xfId="0" applyNumberFormat="1" applyFont="1" applyFill="1" applyBorder="1" applyAlignment="1" applyProtection="1">
      <alignment horizontal="right" vertical="center"/>
      <protection locked="0"/>
    </xf>
    <xf numFmtId="0" fontId="11" fillId="14" borderId="1" xfId="0" applyFont="1" applyFill="1" applyBorder="1" applyAlignment="1">
      <alignment horizontal="right" vertical="center"/>
    </xf>
    <xf numFmtId="0" fontId="11" fillId="14" borderId="1" xfId="0" applyFont="1" applyFill="1" applyBorder="1" applyAlignment="1">
      <alignment horizontal="center" vertical="center"/>
    </xf>
    <xf numFmtId="0" fontId="11" fillId="14" borderId="35" xfId="0" applyFont="1" applyFill="1" applyBorder="1" applyAlignment="1">
      <alignment horizontal="left"/>
    </xf>
    <xf numFmtId="0" fontId="11" fillId="9" borderId="1" xfId="0" applyFont="1" applyFill="1" applyBorder="1" applyAlignment="1">
      <alignment horizontal="left"/>
    </xf>
    <xf numFmtId="0" fontId="11" fillId="9" borderId="1" xfId="0" applyFont="1" applyFill="1" applyBorder="1"/>
    <xf numFmtId="0" fontId="11" fillId="9" borderId="1" xfId="0" applyFont="1" applyFill="1" applyBorder="1" applyAlignment="1">
      <alignment horizontal="left" vertical="justify"/>
    </xf>
    <xf numFmtId="0" fontId="11" fillId="0" borderId="33" xfId="0" applyFont="1" applyBorder="1" applyAlignment="1">
      <alignment horizontal="left"/>
    </xf>
    <xf numFmtId="0" fontId="11" fillId="9" borderId="1" xfId="0" applyFont="1" applyFill="1" applyBorder="1" applyAlignment="1">
      <alignment horizontal="left" vertical="top"/>
    </xf>
    <xf numFmtId="0" fontId="11" fillId="9" borderId="1" xfId="0" applyFont="1" applyFill="1" applyBorder="1" applyAlignment="1">
      <alignment vertical="top"/>
    </xf>
    <xf numFmtId="0" fontId="11" fillId="9" borderId="35" xfId="0" applyFont="1" applyFill="1" applyBorder="1" applyAlignment="1">
      <alignment horizontal="left" vertical="top"/>
    </xf>
    <xf numFmtId="49" fontId="11" fillId="9" borderId="1" xfId="0" applyNumberFormat="1" applyFont="1" applyFill="1" applyBorder="1" applyAlignment="1">
      <alignment horizontal="left" vertical="top"/>
    </xf>
    <xf numFmtId="0" fontId="11" fillId="9" borderId="33" xfId="0" applyFont="1" applyFill="1" applyBorder="1" applyAlignment="1">
      <alignment horizontal="left" vertical="center" wrapText="1"/>
    </xf>
    <xf numFmtId="0" fontId="11" fillId="9" borderId="1" xfId="0" applyFont="1" applyFill="1" applyBorder="1" applyAlignment="1">
      <alignment vertical="center" wrapText="1"/>
    </xf>
    <xf numFmtId="1" fontId="11" fillId="9" borderId="1" xfId="0" applyNumberFormat="1" applyFont="1" applyFill="1" applyBorder="1" applyAlignment="1">
      <alignment horizontal="center" vertical="center" wrapText="1"/>
    </xf>
    <xf numFmtId="0" fontId="11" fillId="9" borderId="1" xfId="0" applyFont="1" applyFill="1" applyBorder="1" applyAlignment="1">
      <alignment horizontal="left" vertical="center" wrapText="1"/>
    </xf>
    <xf numFmtId="3" fontId="11" fillId="9" borderId="1" xfId="0" applyNumberFormat="1" applyFont="1" applyFill="1" applyBorder="1" applyAlignment="1">
      <alignment horizontal="right" vertical="center" wrapText="1"/>
    </xf>
    <xf numFmtId="3" fontId="11" fillId="9" borderId="1" xfId="0" applyNumberFormat="1" applyFont="1" applyFill="1" applyBorder="1" applyAlignment="1" applyProtection="1">
      <alignment horizontal="right" vertical="center" wrapText="1"/>
      <protection locked="0"/>
    </xf>
    <xf numFmtId="49" fontId="11" fillId="9" borderId="1" xfId="0" applyNumberFormat="1" applyFont="1" applyFill="1" applyBorder="1" applyAlignment="1">
      <alignment horizontal="right" vertical="center" wrapText="1"/>
    </xf>
    <xf numFmtId="0" fontId="11" fillId="9" borderId="35" xfId="0" applyFont="1" applyFill="1" applyBorder="1" applyAlignment="1">
      <alignment horizontal="left" vertical="center" wrapText="1"/>
    </xf>
    <xf numFmtId="0" fontId="11" fillId="13" borderId="33" xfId="0" applyFont="1" applyFill="1" applyBorder="1" applyAlignment="1">
      <alignment horizontal="left" vertical="center" wrapText="1"/>
    </xf>
    <xf numFmtId="0" fontId="11" fillId="13" borderId="1" xfId="0" applyFont="1" applyFill="1" applyBorder="1" applyAlignment="1">
      <alignment vertical="center" wrapText="1"/>
    </xf>
    <xf numFmtId="1" fontId="11" fillId="13" borderId="1" xfId="0" applyNumberFormat="1" applyFont="1" applyFill="1" applyBorder="1" applyAlignment="1">
      <alignment horizontal="center" vertical="center" wrapText="1"/>
    </xf>
    <xf numFmtId="0" fontId="11" fillId="13" borderId="1" xfId="0" applyFont="1" applyFill="1" applyBorder="1" applyAlignment="1">
      <alignment horizontal="center" vertical="center" wrapText="1"/>
    </xf>
    <xf numFmtId="0" fontId="11" fillId="13" borderId="1" xfId="0" applyFont="1" applyFill="1" applyBorder="1" applyAlignment="1">
      <alignment horizontal="left" vertical="center" wrapText="1"/>
    </xf>
    <xf numFmtId="3" fontId="11" fillId="13" borderId="1" xfId="0" applyNumberFormat="1" applyFont="1" applyFill="1" applyBorder="1" applyAlignment="1">
      <alignment horizontal="right" vertical="center" wrapText="1"/>
    </xf>
    <xf numFmtId="3" fontId="11" fillId="13" borderId="1" xfId="0" applyNumberFormat="1" applyFont="1" applyFill="1" applyBorder="1" applyAlignment="1" applyProtection="1">
      <alignment horizontal="right" vertical="center" wrapText="1"/>
      <protection locked="0"/>
    </xf>
    <xf numFmtId="49" fontId="11" fillId="13" borderId="1" xfId="0" applyNumberFormat="1" applyFont="1" applyFill="1" applyBorder="1" applyAlignment="1">
      <alignment horizontal="right" vertical="center" wrapText="1"/>
    </xf>
    <xf numFmtId="0" fontId="11" fillId="13" borderId="35" xfId="0" applyFont="1" applyFill="1" applyBorder="1" applyAlignment="1">
      <alignment horizontal="left" vertical="center" wrapText="1"/>
    </xf>
    <xf numFmtId="0" fontId="11" fillId="0" borderId="0" xfId="0" applyFont="1" applyAlignment="1">
      <alignment horizontal="center" vertical="center" wrapText="1"/>
    </xf>
    <xf numFmtId="0" fontId="11" fillId="14" borderId="1" xfId="0" applyFont="1" applyFill="1" applyBorder="1" applyAlignment="1">
      <alignment vertical="justify" wrapText="1"/>
    </xf>
    <xf numFmtId="0" fontId="32" fillId="14" borderId="1" xfId="0" applyFont="1" applyFill="1" applyBorder="1" applyAlignment="1">
      <alignment horizontal="left" vertical="justify" wrapText="1"/>
    </xf>
    <xf numFmtId="0" fontId="11" fillId="14" borderId="1" xfId="0" applyFont="1" applyFill="1" applyBorder="1" applyAlignment="1">
      <alignment horizontal="right" vertical="center" wrapText="1"/>
    </xf>
    <xf numFmtId="0" fontId="11" fillId="7" borderId="0" xfId="0" applyFont="1" applyFill="1" applyAlignment="1">
      <alignment horizontal="left"/>
    </xf>
    <xf numFmtId="0" fontId="11" fillId="14" borderId="1" xfId="0" applyFont="1" applyFill="1" applyBorder="1" applyAlignment="1">
      <alignment horizontal="left" vertical="top"/>
    </xf>
    <xf numFmtId="0" fontId="11" fillId="14" borderId="1" xfId="0" applyFont="1" applyFill="1" applyBorder="1" applyAlignment="1">
      <alignment horizontal="left" vertical="justify" wrapText="1"/>
    </xf>
    <xf numFmtId="0" fontId="11" fillId="2" borderId="0" xfId="0" applyFont="1" applyFill="1" applyProtection="1">
      <protection locked="0"/>
    </xf>
    <xf numFmtId="0" fontId="11" fillId="7" borderId="0" xfId="0" applyFont="1" applyFill="1" applyProtection="1">
      <protection locked="0"/>
    </xf>
    <xf numFmtId="0" fontId="11" fillId="0" borderId="0" xfId="0" applyFont="1" applyProtection="1">
      <protection locked="0"/>
    </xf>
    <xf numFmtId="0" fontId="11" fillId="14" borderId="33" xfId="0" applyFont="1" applyFill="1" applyBorder="1" applyAlignment="1" applyProtection="1">
      <alignment horizontal="left" vertical="center"/>
      <protection locked="0"/>
    </xf>
    <xf numFmtId="0" fontId="11" fillId="9" borderId="0" xfId="0" applyFont="1" applyFill="1" applyAlignment="1">
      <alignment horizontal="left"/>
    </xf>
    <xf numFmtId="0" fontId="11" fillId="2" borderId="0" xfId="0" applyFont="1" applyFill="1" applyAlignment="1">
      <alignment horizontal="center" vertical="center" wrapText="1"/>
    </xf>
    <xf numFmtId="0" fontId="35" fillId="0" borderId="0" xfId="0" applyFont="1" applyAlignment="1">
      <alignment vertical="center" wrapText="1"/>
    </xf>
    <xf numFmtId="0" fontId="36" fillId="0" borderId="0" xfId="0" applyFont="1" applyAlignment="1">
      <alignment vertical="center" wrapText="1"/>
    </xf>
    <xf numFmtId="0" fontId="0" fillId="0" borderId="0" xfId="0" applyAlignment="1">
      <alignment vertical="center"/>
    </xf>
    <xf numFmtId="0" fontId="39" fillId="0" borderId="0" xfId="0" applyFont="1" applyProtection="1">
      <protection locked="0"/>
    </xf>
    <xf numFmtId="0" fontId="31" fillId="2" borderId="0" xfId="0" applyFont="1" applyFill="1" applyAlignment="1" applyProtection="1">
      <alignment horizontal="left"/>
      <protection locked="0"/>
    </xf>
    <xf numFmtId="0" fontId="31" fillId="2" borderId="0" xfId="0" applyFont="1" applyFill="1" applyAlignment="1" applyProtection="1">
      <alignment horizontal="left" vertical="justify"/>
      <protection locked="0"/>
    </xf>
    <xf numFmtId="0" fontId="3" fillId="2" borderId="0" xfId="0" applyFont="1" applyFill="1"/>
    <xf numFmtId="0" fontId="11" fillId="2" borderId="0" xfId="0" applyFont="1" applyFill="1"/>
    <xf numFmtId="0" fontId="11" fillId="0" borderId="0" xfId="0" applyFont="1"/>
    <xf numFmtId="0" fontId="7" fillId="2" borderId="0" xfId="0" applyFont="1" applyFill="1"/>
    <xf numFmtId="0" fontId="11" fillId="2" borderId="0" xfId="0" applyFont="1" applyFill="1" applyAlignment="1">
      <alignment horizontal="left" vertical="center" wrapText="1"/>
    </xf>
    <xf numFmtId="0" fontId="11" fillId="0" borderId="0" xfId="0" applyFont="1" applyAlignment="1">
      <alignment horizontal="left" vertical="center" wrapText="1"/>
    </xf>
    <xf numFmtId="0" fontId="10" fillId="2" borderId="0" xfId="0" applyFont="1" applyFill="1" applyAlignment="1">
      <alignment horizontal="left" vertical="top" wrapText="1"/>
    </xf>
    <xf numFmtId="0" fontId="10" fillId="0" borderId="0" xfId="0" applyFont="1" applyAlignment="1">
      <alignment horizontal="left" vertical="top" wrapText="1"/>
    </xf>
    <xf numFmtId="49" fontId="10" fillId="0" borderId="0" xfId="0" applyNumberFormat="1" applyFont="1" applyAlignment="1">
      <alignment horizontal="left" wrapText="1"/>
    </xf>
    <xf numFmtId="3" fontId="10" fillId="0" borderId="22" xfId="0" applyNumberFormat="1" applyFont="1" applyBorder="1" applyAlignment="1">
      <alignment horizontal="right" wrapText="1"/>
    </xf>
    <xf numFmtId="3" fontId="10" fillId="14" borderId="22" xfId="0" applyNumberFormat="1" applyFont="1" applyFill="1" applyBorder="1" applyAlignment="1">
      <alignment horizontal="right"/>
    </xf>
    <xf numFmtId="0" fontId="10" fillId="7" borderId="33" xfId="0" applyFont="1" applyFill="1" applyBorder="1" applyAlignment="1">
      <alignment horizontal="left"/>
    </xf>
    <xf numFmtId="0" fontId="10" fillId="7" borderId="39" xfId="0" applyFont="1" applyFill="1" applyBorder="1" applyAlignment="1">
      <alignment horizontal="left"/>
    </xf>
    <xf numFmtId="0" fontId="10" fillId="7" borderId="40" xfId="0" applyFont="1" applyFill="1" applyBorder="1" applyAlignment="1">
      <alignment horizontal="left" vertical="justify" wrapText="1"/>
    </xf>
    <xf numFmtId="0" fontId="10" fillId="7" borderId="40" xfId="0" applyFont="1" applyFill="1" applyBorder="1" applyAlignment="1">
      <alignment horizontal="left" wrapText="1"/>
    </xf>
    <xf numFmtId="0" fontId="10" fillId="7" borderId="40" xfId="0" applyFont="1" applyFill="1" applyBorder="1" applyAlignment="1">
      <alignment horizontal="left"/>
    </xf>
    <xf numFmtId="0" fontId="10" fillId="7" borderId="40" xfId="0" applyFont="1" applyFill="1" applyBorder="1" applyAlignment="1">
      <alignment horizontal="left" vertical="justify"/>
    </xf>
    <xf numFmtId="3" fontId="10" fillId="7" borderId="40" xfId="0" applyNumberFormat="1" applyFont="1" applyFill="1" applyBorder="1" applyAlignment="1">
      <alignment horizontal="right" vertical="center"/>
    </xf>
    <xf numFmtId="0" fontId="10" fillId="7" borderId="41" xfId="0" applyFont="1" applyFill="1" applyBorder="1" applyAlignment="1">
      <alignment horizontal="left"/>
    </xf>
    <xf numFmtId="0" fontId="10" fillId="14" borderId="33" xfId="0" applyFont="1" applyFill="1" applyBorder="1" applyAlignment="1">
      <alignment horizontal="left"/>
    </xf>
    <xf numFmtId="0" fontId="10" fillId="14" borderId="1" xfId="0" applyFont="1" applyFill="1" applyBorder="1" applyAlignment="1">
      <alignment horizontal="left" wrapText="1"/>
    </xf>
    <xf numFmtId="0" fontId="10" fillId="14" borderId="1" xfId="0" applyFont="1" applyFill="1" applyBorder="1" applyAlignment="1">
      <alignment horizontal="left"/>
    </xf>
    <xf numFmtId="0" fontId="10" fillId="14" borderId="1" xfId="0" applyFont="1" applyFill="1" applyBorder="1" applyAlignment="1">
      <alignment horizontal="right" vertical="center"/>
    </xf>
    <xf numFmtId="0" fontId="10" fillId="14" borderId="1" xfId="0" applyFont="1" applyFill="1" applyBorder="1" applyAlignment="1">
      <alignment horizontal="center" vertical="center"/>
    </xf>
    <xf numFmtId="0" fontId="10" fillId="14" borderId="35" xfId="0" applyFont="1" applyFill="1" applyBorder="1" applyAlignment="1">
      <alignment horizontal="left"/>
    </xf>
    <xf numFmtId="0" fontId="10" fillId="14" borderId="33" xfId="0" applyFont="1" applyFill="1" applyBorder="1" applyAlignment="1" applyProtection="1">
      <alignment horizontal="left" vertical="center" wrapText="1"/>
      <protection locked="0"/>
    </xf>
    <xf numFmtId="0" fontId="10" fillId="14" borderId="1" xfId="0" applyFont="1" applyFill="1" applyBorder="1" applyAlignment="1" applyProtection="1">
      <alignment horizontal="left" vertical="center" wrapText="1"/>
      <protection locked="0"/>
    </xf>
    <xf numFmtId="1" fontId="10" fillId="14" borderId="1" xfId="0" applyNumberFormat="1" applyFont="1" applyFill="1" applyBorder="1" applyAlignment="1" applyProtection="1">
      <alignment horizontal="left" vertical="center" wrapText="1"/>
      <protection locked="0"/>
    </xf>
    <xf numFmtId="49" fontId="10" fillId="14" borderId="1" xfId="0" applyNumberFormat="1" applyFont="1" applyFill="1" applyBorder="1" applyAlignment="1" applyProtection="1">
      <alignment horizontal="left" vertical="center" wrapText="1"/>
      <protection locked="0"/>
    </xf>
    <xf numFmtId="0" fontId="23" fillId="14" borderId="1" xfId="0" applyFont="1" applyFill="1" applyBorder="1" applyAlignment="1">
      <alignment horizontal="left" vertical="justify" wrapText="1"/>
    </xf>
    <xf numFmtId="3" fontId="10" fillId="14" borderId="1" xfId="4" applyNumberFormat="1" applyFont="1" applyFill="1" applyBorder="1" applyAlignment="1" applyProtection="1">
      <alignment horizontal="right" vertical="center" wrapText="1"/>
      <protection locked="0"/>
    </xf>
    <xf numFmtId="49" fontId="10" fillId="14" borderId="1" xfId="0" applyNumberFormat="1" applyFont="1" applyFill="1" applyBorder="1" applyAlignment="1" applyProtection="1">
      <alignment horizontal="right" vertical="center" wrapText="1"/>
      <protection locked="0"/>
    </xf>
    <xf numFmtId="0" fontId="10" fillId="14" borderId="1" xfId="0" applyFont="1" applyFill="1" applyBorder="1" applyAlignment="1" applyProtection="1">
      <alignment horizontal="center" vertical="center" wrapText="1"/>
      <protection locked="0"/>
    </xf>
    <xf numFmtId="0" fontId="10" fillId="14" borderId="35" xfId="0" applyFont="1" applyFill="1" applyBorder="1" applyAlignment="1" applyProtection="1">
      <alignment horizontal="left" vertical="center" wrapText="1"/>
      <protection locked="0"/>
    </xf>
    <xf numFmtId="0" fontId="10" fillId="14" borderId="45" xfId="0" applyFont="1" applyFill="1" applyBorder="1" applyAlignment="1" applyProtection="1">
      <alignment horizontal="left"/>
      <protection locked="0"/>
    </xf>
    <xf numFmtId="0" fontId="10" fillId="14" borderId="1" xfId="0" applyFont="1" applyFill="1" applyBorder="1" applyAlignment="1">
      <alignment horizontal="left" vertical="justify"/>
    </xf>
    <xf numFmtId="0" fontId="10" fillId="14" borderId="1" xfId="0" applyFont="1" applyFill="1" applyBorder="1" applyAlignment="1" applyProtection="1">
      <alignment horizontal="left"/>
      <protection locked="0"/>
    </xf>
    <xf numFmtId="3" fontId="10" fillId="14" borderId="1" xfId="0" applyNumberFormat="1" applyFont="1" applyFill="1" applyBorder="1" applyAlignment="1">
      <alignment horizontal="right" vertical="center" wrapText="1"/>
    </xf>
    <xf numFmtId="0" fontId="10" fillId="14" borderId="1" xfId="0" applyFont="1" applyFill="1" applyBorder="1" applyAlignment="1">
      <alignment horizontal="right"/>
    </xf>
    <xf numFmtId="0" fontId="10" fillId="14" borderId="1" xfId="0" applyFont="1" applyFill="1" applyBorder="1" applyAlignment="1">
      <alignment horizontal="center"/>
    </xf>
    <xf numFmtId="0" fontId="10" fillId="14" borderId="55" xfId="0" applyFont="1" applyFill="1" applyBorder="1" applyAlignment="1">
      <alignment horizontal="left"/>
    </xf>
    <xf numFmtId="0" fontId="10" fillId="0" borderId="39" xfId="0" applyFont="1" applyBorder="1" applyAlignment="1">
      <alignment horizontal="left"/>
    </xf>
    <xf numFmtId="0" fontId="10" fillId="0" borderId="40" xfId="0" applyFont="1" applyBorder="1" applyAlignment="1">
      <alignment horizontal="left" vertical="justify" wrapText="1"/>
    </xf>
    <xf numFmtId="0" fontId="10" fillId="0" borderId="40" xfId="0" applyFont="1" applyBorder="1" applyAlignment="1">
      <alignment horizontal="left" wrapText="1"/>
    </xf>
    <xf numFmtId="0" fontId="10" fillId="0" borderId="40" xfId="0" applyFont="1" applyBorder="1" applyAlignment="1">
      <alignment horizontal="left"/>
    </xf>
    <xf numFmtId="0" fontId="10" fillId="0" borderId="40" xfId="0" applyFont="1" applyBorder="1" applyAlignment="1">
      <alignment horizontal="left" vertical="justify"/>
    </xf>
    <xf numFmtId="3" fontId="10" fillId="0" borderId="40" xfId="0" applyNumberFormat="1" applyFont="1" applyBorder="1" applyAlignment="1">
      <alignment horizontal="right" vertical="center"/>
    </xf>
    <xf numFmtId="0" fontId="10" fillId="0" borderId="40" xfId="0" applyFont="1" applyBorder="1" applyAlignment="1">
      <alignment horizontal="right" vertical="center"/>
    </xf>
    <xf numFmtId="0" fontId="10" fillId="0" borderId="40" xfId="0" applyFont="1" applyBorder="1" applyAlignment="1">
      <alignment horizontal="center"/>
    </xf>
    <xf numFmtId="0" fontId="10" fillId="0" borderId="41" xfId="0" applyFont="1" applyBorder="1" applyAlignment="1">
      <alignment horizontal="left"/>
    </xf>
    <xf numFmtId="0" fontId="34" fillId="9" borderId="1" xfId="0" applyFont="1" applyFill="1" applyBorder="1" applyAlignment="1" applyProtection="1">
      <alignment horizontal="centerContinuous" vertical="justify"/>
      <protection locked="0"/>
    </xf>
    <xf numFmtId="0" fontId="41" fillId="9" borderId="1" xfId="0" applyFont="1" applyFill="1" applyBorder="1" applyAlignment="1" applyProtection="1">
      <alignment horizontal="centerContinuous" vertical="justify"/>
      <protection locked="0"/>
    </xf>
    <xf numFmtId="0" fontId="10" fillId="0" borderId="46" xfId="0" applyFont="1" applyBorder="1" applyAlignment="1">
      <alignment horizontal="center" vertical="center" wrapText="1"/>
    </xf>
    <xf numFmtId="3" fontId="10" fillId="0" borderId="22" xfId="0" applyNumberFormat="1" applyFont="1" applyBorder="1" applyAlignment="1">
      <alignment vertical="center" wrapText="1"/>
    </xf>
    <xf numFmtId="3" fontId="10" fillId="0" borderId="22" xfId="0" applyNumberFormat="1" applyFont="1" applyBorder="1" applyAlignment="1">
      <alignment horizontal="center" vertical="center" wrapText="1"/>
    </xf>
    <xf numFmtId="3" fontId="10" fillId="0" borderId="22" xfId="0" applyNumberFormat="1" applyFont="1" applyBorder="1" applyAlignment="1">
      <alignment horizontal="left" vertical="center" wrapText="1"/>
    </xf>
    <xf numFmtId="0" fontId="10" fillId="0" borderId="46" xfId="0" applyFont="1" applyBorder="1" applyAlignment="1">
      <alignment wrapText="1"/>
    </xf>
    <xf numFmtId="0" fontId="11" fillId="0" borderId="35" xfId="0" applyFont="1" applyBorder="1" applyAlignment="1">
      <alignment horizontal="left" vertical="center" wrapText="1"/>
    </xf>
    <xf numFmtId="0" fontId="23" fillId="0" borderId="0" xfId="0" applyFont="1"/>
    <xf numFmtId="0" fontId="33" fillId="0" borderId="0" xfId="0" applyFont="1"/>
    <xf numFmtId="0" fontId="10" fillId="10" borderId="1" xfId="0" applyFont="1" applyFill="1" applyBorder="1" applyAlignment="1">
      <alignment horizontal="left" vertical="justify" wrapText="1"/>
    </xf>
    <xf numFmtId="3" fontId="10" fillId="10" borderId="1" xfId="0" applyNumberFormat="1" applyFont="1" applyFill="1" applyBorder="1" applyAlignment="1">
      <alignment horizontal="right" vertical="center"/>
    </xf>
    <xf numFmtId="0" fontId="10" fillId="10" borderId="1" xfId="0" applyFont="1" applyFill="1" applyBorder="1" applyAlignment="1">
      <alignment horizontal="right" vertical="center" wrapText="1"/>
    </xf>
    <xf numFmtId="0" fontId="10" fillId="10" borderId="1" xfId="0" applyFont="1" applyFill="1" applyBorder="1" applyAlignment="1">
      <alignment horizontal="right" vertical="center"/>
    </xf>
    <xf numFmtId="3" fontId="10" fillId="13" borderId="1" xfId="0" applyNumberFormat="1" applyFont="1" applyFill="1" applyBorder="1" applyAlignment="1">
      <alignment horizontal="right" vertical="center" wrapText="1"/>
    </xf>
    <xf numFmtId="0" fontId="11" fillId="14" borderId="1" xfId="0" applyFont="1" applyFill="1" applyBorder="1" applyAlignment="1">
      <alignment vertical="top"/>
    </xf>
    <xf numFmtId="164" fontId="11" fillId="14" borderId="1" xfId="0" applyNumberFormat="1" applyFont="1" applyFill="1" applyBorder="1" applyAlignment="1">
      <alignment horizontal="left" vertical="top"/>
    </xf>
    <xf numFmtId="1" fontId="11" fillId="14" borderId="1" xfId="0" applyNumberFormat="1" applyFont="1" applyFill="1" applyBorder="1" applyAlignment="1">
      <alignment horizontal="left" vertical="top"/>
    </xf>
    <xf numFmtId="0" fontId="11" fillId="14" borderId="33" xfId="0" applyFont="1" applyFill="1" applyBorder="1" applyAlignment="1">
      <alignment horizontal="left" vertical="center" wrapText="1"/>
    </xf>
    <xf numFmtId="0" fontId="11" fillId="14" borderId="1" xfId="0" applyFont="1" applyFill="1" applyBorder="1" applyAlignment="1">
      <alignment vertical="center" wrapText="1"/>
    </xf>
    <xf numFmtId="0" fontId="11" fillId="14" borderId="1" xfId="0" applyFont="1" applyFill="1" applyBorder="1" applyAlignment="1">
      <alignment horizontal="center" vertical="center" wrapText="1"/>
    </xf>
    <xf numFmtId="0" fontId="11" fillId="14" borderId="1" xfId="0" applyFont="1" applyFill="1" applyBorder="1" applyAlignment="1">
      <alignment horizontal="left" vertical="center" wrapText="1"/>
    </xf>
    <xf numFmtId="3" fontId="11" fillId="14" borderId="1" xfId="0" applyNumberFormat="1" applyFont="1" applyFill="1" applyBorder="1" applyAlignment="1">
      <alignment horizontal="right" vertical="center" wrapText="1"/>
    </xf>
    <xf numFmtId="0" fontId="11" fillId="14" borderId="35" xfId="0" applyFont="1" applyFill="1" applyBorder="1" applyAlignment="1">
      <alignment horizontal="left" vertical="center" wrapText="1"/>
    </xf>
    <xf numFmtId="0" fontId="22" fillId="0" borderId="1" xfId="0" applyFont="1" applyBorder="1" applyAlignment="1">
      <alignment horizontal="left" vertical="top" wrapText="1"/>
    </xf>
    <xf numFmtId="0" fontId="22" fillId="0" borderId="1" xfId="0" applyFont="1" applyBorder="1" applyAlignment="1">
      <alignment horizontal="left" vertical="justify"/>
    </xf>
    <xf numFmtId="3" fontId="22" fillId="0" borderId="1" xfId="0" applyNumberFormat="1" applyFont="1" applyBorder="1" applyAlignment="1">
      <alignment horizontal="right" vertical="center" wrapText="1"/>
    </xf>
    <xf numFmtId="0" fontId="22" fillId="0" borderId="1" xfId="0" applyFont="1" applyBorder="1" applyAlignment="1">
      <alignment horizontal="right" vertical="center" wrapText="1"/>
    </xf>
    <xf numFmtId="0" fontId="22" fillId="0" borderId="1" xfId="0" applyFont="1" applyBorder="1" applyAlignment="1">
      <alignment horizontal="right" vertical="center"/>
    </xf>
    <xf numFmtId="0" fontId="22" fillId="0" borderId="1" xfId="0" applyFont="1" applyBorder="1" applyAlignment="1">
      <alignment horizontal="center" wrapText="1"/>
    </xf>
    <xf numFmtId="0" fontId="22" fillId="0" borderId="1" xfId="0" applyFont="1" applyBorder="1" applyAlignment="1">
      <alignment horizontal="center"/>
    </xf>
    <xf numFmtId="0" fontId="22" fillId="0" borderId="35" xfId="0" applyFont="1" applyBorder="1" applyAlignment="1">
      <alignment horizontal="left" vertical="justify"/>
    </xf>
    <xf numFmtId="0" fontId="23" fillId="12" borderId="1" xfId="0" applyFont="1" applyFill="1" applyBorder="1" applyAlignment="1">
      <alignment horizontal="left" vertical="justify"/>
    </xf>
    <xf numFmtId="3" fontId="23" fillId="12" borderId="1" xfId="0" applyNumberFormat="1" applyFont="1" applyFill="1" applyBorder="1" applyAlignment="1">
      <alignment horizontal="right" vertical="center" wrapText="1"/>
    </xf>
    <xf numFmtId="0" fontId="23" fillId="12" borderId="1" xfId="0" applyFont="1" applyFill="1" applyBorder="1" applyAlignment="1">
      <alignment horizontal="right" vertical="center" wrapText="1"/>
    </xf>
    <xf numFmtId="0" fontId="23" fillId="12" borderId="1" xfId="0" applyFont="1" applyFill="1" applyBorder="1" applyAlignment="1">
      <alignment horizontal="right" vertical="center"/>
    </xf>
    <xf numFmtId="0" fontId="23" fillId="12" borderId="1" xfId="0" applyFont="1" applyFill="1" applyBorder="1" applyAlignment="1">
      <alignment horizontal="center" wrapText="1"/>
    </xf>
    <xf numFmtId="0" fontId="23" fillId="12" borderId="1" xfId="0" applyFont="1" applyFill="1" applyBorder="1" applyAlignment="1">
      <alignment horizontal="center"/>
    </xf>
    <xf numFmtId="0" fontId="23" fillId="12" borderId="35" xfId="0" applyFont="1" applyFill="1" applyBorder="1" applyAlignment="1">
      <alignment horizontal="left" vertical="justify"/>
    </xf>
    <xf numFmtId="0" fontId="27" fillId="14" borderId="33" xfId="0" applyFont="1" applyFill="1" applyBorder="1" applyAlignment="1">
      <alignment horizontal="left"/>
    </xf>
    <xf numFmtId="0" fontId="42" fillId="14" borderId="1" xfId="0" applyFont="1" applyFill="1" applyBorder="1" applyAlignment="1">
      <alignment wrapText="1"/>
    </xf>
    <xf numFmtId="0" fontId="42" fillId="14" borderId="1" xfId="0" applyFont="1" applyFill="1" applyBorder="1" applyAlignment="1" applyProtection="1">
      <alignment horizontal="right"/>
      <protection locked="0"/>
    </xf>
    <xf numFmtId="0" fontId="42" fillId="14" borderId="1" xfId="0" applyFont="1" applyFill="1" applyBorder="1"/>
    <xf numFmtId="3" fontId="42" fillId="14" borderId="1" xfId="0" applyNumberFormat="1" applyFont="1" applyFill="1" applyBorder="1" applyAlignment="1">
      <alignment horizontal="right" vertical="center"/>
    </xf>
    <xf numFmtId="14" fontId="42" fillId="14" borderId="1" xfId="0" applyNumberFormat="1" applyFont="1" applyFill="1" applyBorder="1" applyAlignment="1">
      <alignment horizontal="right" vertical="center"/>
    </xf>
    <xf numFmtId="0" fontId="42" fillId="14" borderId="1" xfId="0" applyFont="1" applyFill="1" applyBorder="1" applyAlignment="1">
      <alignment horizontal="center" vertical="center"/>
    </xf>
    <xf numFmtId="0" fontId="42" fillId="14" borderId="35" xfId="0" applyFont="1" applyFill="1" applyBorder="1" applyAlignment="1">
      <alignment horizontal="center" vertical="center"/>
    </xf>
    <xf numFmtId="49" fontId="42" fillId="14" borderId="1" xfId="0" applyNumberFormat="1" applyFont="1" applyFill="1" applyBorder="1" applyAlignment="1">
      <alignment horizontal="right"/>
    </xf>
    <xf numFmtId="0" fontId="43" fillId="14" borderId="1" xfId="0" applyFont="1" applyFill="1" applyBorder="1" applyAlignment="1">
      <alignment vertical="justify"/>
    </xf>
    <xf numFmtId="3" fontId="25" fillId="0" borderId="1" xfId="0" applyNumberFormat="1" applyFont="1" applyBorder="1" applyAlignment="1">
      <alignment horizontal="right" vertical="center"/>
    </xf>
    <xf numFmtId="3" fontId="25" fillId="14" borderId="22" xfId="0" applyNumberFormat="1" applyFont="1" applyFill="1" applyBorder="1" applyAlignment="1">
      <alignment horizontal="right" vertical="center"/>
    </xf>
    <xf numFmtId="0" fontId="25" fillId="0" borderId="1" xfId="0" applyFont="1" applyBorder="1" applyAlignment="1">
      <alignment horizontal="right" vertical="center"/>
    </xf>
    <xf numFmtId="0" fontId="25" fillId="0" borderId="1" xfId="0" applyFont="1" applyBorder="1" applyAlignment="1">
      <alignment horizontal="left" vertical="justify" wrapText="1"/>
    </xf>
    <xf numFmtId="49" fontId="25" fillId="0" borderId="1" xfId="0" applyNumberFormat="1" applyFont="1" applyBorder="1" applyAlignment="1" applyProtection="1">
      <alignment horizontal="right" vertical="center"/>
      <protection locked="0"/>
    </xf>
    <xf numFmtId="0" fontId="10" fillId="12" borderId="1" xfId="0" applyFont="1" applyFill="1" applyBorder="1" applyAlignment="1">
      <alignment vertical="justify" wrapText="1"/>
    </xf>
    <xf numFmtId="0" fontId="10" fillId="12" borderId="1" xfId="0" applyFont="1" applyFill="1" applyBorder="1" applyAlignment="1">
      <alignment vertical="justify"/>
    </xf>
    <xf numFmtId="1" fontId="10" fillId="12" borderId="1" xfId="0" applyNumberFormat="1" applyFont="1" applyFill="1" applyBorder="1" applyAlignment="1">
      <alignment horizontal="left" vertical="top"/>
    </xf>
    <xf numFmtId="1" fontId="10" fillId="12" borderId="1" xfId="0" applyNumberFormat="1" applyFont="1" applyFill="1" applyBorder="1" applyAlignment="1">
      <alignment horizontal="left" vertical="top" wrapText="1"/>
    </xf>
    <xf numFmtId="0" fontId="10" fillId="12" borderId="1" xfId="0" applyFont="1" applyFill="1" applyBorder="1" applyAlignment="1">
      <alignment vertical="top" wrapText="1"/>
    </xf>
    <xf numFmtId="3" fontId="10" fillId="12" borderId="1" xfId="0" applyNumberFormat="1" applyFont="1" applyFill="1" applyBorder="1" applyAlignment="1">
      <alignment horizontal="right" vertical="center"/>
    </xf>
    <xf numFmtId="49" fontId="10" fillId="12" borderId="1" xfId="0" applyNumberFormat="1" applyFont="1" applyFill="1" applyBorder="1" applyAlignment="1">
      <alignment horizontal="right" vertical="center"/>
    </xf>
    <xf numFmtId="0" fontId="10" fillId="12" borderId="1" xfId="0" applyFont="1" applyFill="1" applyBorder="1" applyAlignment="1">
      <alignment horizontal="center" vertical="center"/>
    </xf>
    <xf numFmtId="0" fontId="10" fillId="12" borderId="35" xfId="0" applyFont="1" applyFill="1" applyBorder="1" applyAlignment="1">
      <alignment horizontal="left" vertical="top"/>
    </xf>
    <xf numFmtId="0" fontId="23" fillId="12" borderId="1" xfId="0" applyFont="1" applyFill="1" applyBorder="1" applyAlignment="1">
      <alignment horizontal="left" vertical="justify" wrapText="1"/>
    </xf>
    <xf numFmtId="0" fontId="27" fillId="16" borderId="61" xfId="0" applyFont="1" applyFill="1" applyBorder="1" applyAlignment="1">
      <alignment horizontal="left" vertical="center" wrapText="1"/>
    </xf>
    <xf numFmtId="0" fontId="27" fillId="16" borderId="62" xfId="0" applyFont="1" applyFill="1" applyBorder="1" applyAlignment="1">
      <alignment vertical="center" wrapText="1"/>
    </xf>
    <xf numFmtId="0" fontId="27" fillId="16" borderId="62" xfId="0" applyFont="1" applyFill="1" applyBorder="1" applyAlignment="1">
      <alignment horizontal="left" vertical="center" wrapText="1"/>
    </xf>
    <xf numFmtId="49" fontId="27" fillId="16" borderId="62" xfId="0" applyNumberFormat="1" applyFont="1" applyFill="1" applyBorder="1" applyAlignment="1">
      <alignment vertical="center" wrapText="1"/>
    </xf>
    <xf numFmtId="3" fontId="27" fillId="16" borderId="62" xfId="0" applyNumberFormat="1" applyFont="1" applyFill="1" applyBorder="1" applyAlignment="1">
      <alignment horizontal="right" vertical="center" wrapText="1"/>
    </xf>
    <xf numFmtId="0" fontId="27" fillId="16" borderId="62" xfId="0" applyFont="1" applyFill="1" applyBorder="1" applyAlignment="1">
      <alignment horizontal="right" vertical="center" wrapText="1"/>
    </xf>
    <xf numFmtId="0" fontId="27" fillId="16" borderId="62" xfId="0" applyFont="1" applyFill="1" applyBorder="1" applyAlignment="1">
      <alignment horizontal="center" vertical="center" wrapText="1"/>
    </xf>
    <xf numFmtId="0" fontId="27" fillId="16" borderId="63" xfId="0" applyFont="1" applyFill="1" applyBorder="1" applyAlignment="1">
      <alignment horizontal="left" vertical="center" wrapText="1"/>
    </xf>
    <xf numFmtId="0" fontId="11" fillId="7" borderId="0" xfId="0" applyFont="1" applyFill="1" applyAlignment="1">
      <alignment horizontal="left" vertical="center" wrapText="1"/>
    </xf>
    <xf numFmtId="0" fontId="43" fillId="0" borderId="1" xfId="0" applyFont="1" applyBorder="1" applyAlignment="1">
      <alignment horizontal="center" vertical="center"/>
    </xf>
    <xf numFmtId="3" fontId="44" fillId="14" borderId="1" xfId="0" applyNumberFormat="1" applyFont="1" applyFill="1" applyBorder="1" applyAlignment="1" applyProtection="1">
      <alignment horizontal="right" vertical="center"/>
      <protection locked="0"/>
    </xf>
    <xf numFmtId="3" fontId="25" fillId="9" borderId="1" xfId="0" applyNumberFormat="1" applyFont="1" applyFill="1" applyBorder="1" applyAlignment="1" applyProtection="1">
      <alignment horizontal="right" vertical="center"/>
      <protection locked="0"/>
    </xf>
    <xf numFmtId="0" fontId="27" fillId="14" borderId="33" xfId="0" applyFont="1" applyFill="1" applyBorder="1" applyAlignment="1">
      <alignment horizontal="left" vertical="center" wrapText="1"/>
    </xf>
    <xf numFmtId="0" fontId="27" fillId="14" borderId="1" xfId="0" applyFont="1" applyFill="1" applyBorder="1" applyAlignment="1">
      <alignment horizontal="left" vertical="justify" wrapText="1"/>
    </xf>
    <xf numFmtId="0" fontId="27" fillId="14" borderId="1" xfId="0" applyFont="1" applyFill="1" applyBorder="1" applyAlignment="1">
      <alignment horizontal="center" vertical="center" wrapText="1"/>
    </xf>
    <xf numFmtId="0" fontId="27" fillId="14" borderId="1" xfId="0" applyFont="1" applyFill="1" applyBorder="1" applyAlignment="1">
      <alignment horizontal="left" vertical="center" wrapText="1"/>
    </xf>
    <xf numFmtId="3" fontId="27" fillId="14" borderId="1" xfId="0" applyNumberFormat="1" applyFont="1" applyFill="1" applyBorder="1" applyAlignment="1">
      <alignment horizontal="right" vertical="center" wrapText="1"/>
    </xf>
    <xf numFmtId="3" fontId="27" fillId="14" borderId="1" xfId="0" applyNumberFormat="1" applyFont="1" applyFill="1" applyBorder="1" applyAlignment="1" applyProtection="1">
      <alignment horizontal="right" vertical="center"/>
      <protection locked="0"/>
    </xf>
    <xf numFmtId="0" fontId="27" fillId="14" borderId="1" xfId="0" applyFont="1" applyFill="1" applyBorder="1" applyAlignment="1">
      <alignment horizontal="right" vertical="center" wrapText="1"/>
    </xf>
    <xf numFmtId="0" fontId="27" fillId="14" borderId="1" xfId="0" applyFont="1" applyFill="1" applyBorder="1" applyAlignment="1">
      <alignment horizontal="center" vertical="justify" wrapText="1"/>
    </xf>
    <xf numFmtId="0" fontId="27" fillId="14" borderId="35" xfId="0" applyFont="1" applyFill="1" applyBorder="1" applyAlignment="1">
      <alignment horizontal="left" vertical="center" wrapText="1"/>
    </xf>
    <xf numFmtId="3" fontId="10" fillId="0" borderId="1" xfId="93" applyNumberFormat="1" applyFont="1" applyFill="1" applyBorder="1" applyAlignment="1" applyProtection="1">
      <alignment horizontal="right" vertical="center" wrapText="1"/>
      <protection locked="0"/>
    </xf>
    <xf numFmtId="49" fontId="25" fillId="0" borderId="1" xfId="0" applyNumberFormat="1" applyFont="1" applyBorder="1" applyAlignment="1" applyProtection="1">
      <alignment horizontal="right" vertical="center" wrapText="1"/>
      <protection locked="0"/>
    </xf>
    <xf numFmtId="0" fontId="46" fillId="0" borderId="1" xfId="0" applyFont="1" applyBorder="1" applyAlignment="1">
      <alignment horizontal="left" vertical="justify" wrapText="1"/>
    </xf>
    <xf numFmtId="0" fontId="25" fillId="0" borderId="1" xfId="0" applyFont="1" applyBorder="1" applyAlignment="1">
      <alignment horizontal="left" vertical="center" wrapText="1"/>
    </xf>
    <xf numFmtId="0" fontId="25" fillId="0" borderId="0" xfId="0" applyFont="1" applyAlignment="1">
      <alignment horizontal="justify" vertical="center"/>
    </xf>
    <xf numFmtId="3" fontId="25" fillId="0" borderId="1" xfId="8" applyNumberFormat="1" applyFont="1" applyFill="1" applyBorder="1" applyAlignment="1" applyProtection="1">
      <alignment horizontal="right" vertical="center" wrapText="1"/>
      <protection locked="0"/>
    </xf>
    <xf numFmtId="3" fontId="25" fillId="0" borderId="1" xfId="8" applyNumberFormat="1" applyFont="1" applyFill="1" applyBorder="1" applyAlignment="1" applyProtection="1">
      <alignment horizontal="right" vertical="center"/>
      <protection locked="0"/>
    </xf>
    <xf numFmtId="0" fontId="25" fillId="0" borderId="1" xfId="0" applyFont="1" applyBorder="1" applyAlignment="1" applyProtection="1">
      <alignment horizontal="left" vertical="center" wrapText="1"/>
      <protection locked="0"/>
    </xf>
    <xf numFmtId="0" fontId="25" fillId="0" borderId="1" xfId="0" applyFont="1" applyBorder="1" applyAlignment="1">
      <alignment horizontal="center" vertical="center" wrapText="1"/>
    </xf>
    <xf numFmtId="3" fontId="25" fillId="0" borderId="1" xfId="0" applyNumberFormat="1" applyFont="1" applyBorder="1" applyAlignment="1">
      <alignment horizontal="right" vertical="center" wrapText="1"/>
    </xf>
    <xf numFmtId="3" fontId="25" fillId="9" borderId="1" xfId="0" applyNumberFormat="1" applyFont="1" applyFill="1" applyBorder="1" applyAlignment="1" applyProtection="1">
      <alignment horizontal="right" vertical="center" wrapText="1"/>
      <protection locked="0"/>
    </xf>
    <xf numFmtId="49" fontId="25" fillId="0" borderId="1" xfId="0" applyNumberFormat="1" applyFont="1" applyBorder="1" applyAlignment="1">
      <alignment horizontal="right" vertical="center" wrapText="1"/>
    </xf>
    <xf numFmtId="0" fontId="25" fillId="0" borderId="1" xfId="0" applyFont="1" applyBorder="1" applyAlignment="1">
      <alignment vertical="center" wrapText="1"/>
    </xf>
    <xf numFmtId="0" fontId="45" fillId="0" borderId="1" xfId="0" applyFont="1" applyBorder="1" applyAlignment="1">
      <alignment horizontal="center" vertical="center" wrapText="1"/>
    </xf>
    <xf numFmtId="49" fontId="25" fillId="0" borderId="1" xfId="0" applyNumberFormat="1" applyFont="1" applyBorder="1" applyAlignment="1">
      <alignment horizontal="right" vertical="center"/>
    </xf>
    <xf numFmtId="0" fontId="23" fillId="0" borderId="1" xfId="0" applyFont="1" applyBorder="1" applyAlignment="1">
      <alignment horizontal="left" vertical="center" wrapText="1"/>
    </xf>
    <xf numFmtId="3" fontId="25" fillId="9" borderId="1" xfId="0" applyNumberFormat="1" applyFont="1" applyFill="1" applyBorder="1" applyAlignment="1">
      <alignment horizontal="right" vertical="center"/>
    </xf>
    <xf numFmtId="0" fontId="10" fillId="0" borderId="0" xfId="0" applyFont="1" applyAlignment="1">
      <alignment horizontal="left" vertical="center"/>
    </xf>
    <xf numFmtId="0" fontId="25" fillId="0" borderId="1" xfId="0" applyFont="1" applyBorder="1" applyAlignment="1">
      <alignment horizontal="right" vertical="center" wrapText="1"/>
    </xf>
    <xf numFmtId="0" fontId="25" fillId="0" borderId="22" xfId="0" applyFont="1" applyBorder="1" applyAlignment="1">
      <alignment horizontal="right" vertical="center" wrapText="1"/>
    </xf>
    <xf numFmtId="0" fontId="25" fillId="0" borderId="22" xfId="0" applyFont="1" applyBorder="1" applyAlignment="1">
      <alignment horizontal="right" vertical="center"/>
    </xf>
    <xf numFmtId="0" fontId="10" fillId="0" borderId="45" xfId="0" applyFont="1" applyBorder="1" applyAlignment="1">
      <alignment horizontal="left" vertical="center"/>
    </xf>
    <xf numFmtId="0" fontId="45" fillId="0" borderId="22" xfId="0" applyFont="1" applyBorder="1" applyAlignment="1">
      <alignment horizontal="right" vertical="center" wrapText="1"/>
    </xf>
    <xf numFmtId="0" fontId="10" fillId="12" borderId="1" xfId="0" applyFont="1" applyFill="1" applyBorder="1" applyAlignment="1">
      <alignment horizontal="left" vertical="center" wrapText="1"/>
    </xf>
    <xf numFmtId="0" fontId="10" fillId="12" borderId="46" xfId="0" applyFont="1" applyFill="1" applyBorder="1" applyAlignment="1">
      <alignment horizontal="left" vertical="center"/>
    </xf>
    <xf numFmtId="0" fontId="10" fillId="12" borderId="22" xfId="0" applyFont="1" applyFill="1" applyBorder="1" applyAlignment="1">
      <alignment horizontal="centerContinuous" vertical="center" wrapText="1"/>
    </xf>
    <xf numFmtId="0" fontId="10" fillId="12" borderId="22" xfId="0" applyFont="1" applyFill="1" applyBorder="1" applyAlignment="1">
      <alignment horizontal="left" vertical="center"/>
    </xf>
    <xf numFmtId="0" fontId="26" fillId="12" borderId="1" xfId="0" applyFont="1" applyFill="1" applyBorder="1" applyAlignment="1">
      <alignment horizontal="left" vertical="center" wrapText="1"/>
    </xf>
    <xf numFmtId="1" fontId="26" fillId="12" borderId="1" xfId="0" applyNumberFormat="1" applyFont="1" applyFill="1" applyBorder="1" applyAlignment="1">
      <alignment horizontal="center" vertical="center" wrapText="1"/>
    </xf>
    <xf numFmtId="0" fontId="26" fillId="12" borderId="1" xfId="0" applyFont="1" applyFill="1" applyBorder="1" applyAlignment="1">
      <alignment vertical="center" wrapText="1"/>
    </xf>
    <xf numFmtId="0" fontId="26" fillId="12" borderId="1" xfId="0" applyFont="1" applyFill="1" applyBorder="1" applyAlignment="1">
      <alignment horizontal="center" vertical="center" wrapText="1"/>
    </xf>
    <xf numFmtId="3" fontId="10" fillId="12" borderId="1" xfId="0" applyNumberFormat="1" applyFont="1" applyFill="1" applyBorder="1" applyAlignment="1">
      <alignment horizontal="right" vertical="center" wrapText="1"/>
    </xf>
    <xf numFmtId="3" fontId="10" fillId="17" borderId="1" xfId="0" applyNumberFormat="1" applyFont="1" applyFill="1" applyBorder="1" applyAlignment="1" applyProtection="1">
      <alignment horizontal="right" vertical="center"/>
      <protection locked="0"/>
    </xf>
    <xf numFmtId="0" fontId="10" fillId="12" borderId="1" xfId="0" applyFont="1" applyFill="1" applyBorder="1" applyAlignment="1">
      <alignment horizontal="right" vertical="center" wrapText="1"/>
    </xf>
    <xf numFmtId="0" fontId="10" fillId="12" borderId="35" xfId="0" applyFont="1" applyFill="1" applyBorder="1" applyAlignment="1">
      <alignment horizontal="left" vertical="center" wrapText="1"/>
    </xf>
    <xf numFmtId="1" fontId="25" fillId="0" borderId="1" xfId="46" applyNumberFormat="1" applyFont="1" applyBorder="1" applyAlignment="1">
      <alignment horizontal="right" vertical="center"/>
    </xf>
    <xf numFmtId="0" fontId="10" fillId="12" borderId="1" xfId="0" applyFont="1" applyFill="1" applyBorder="1" applyAlignment="1">
      <alignment horizontal="left"/>
    </xf>
    <xf numFmtId="0" fontId="10" fillId="12" borderId="1" xfId="0" applyFont="1" applyFill="1" applyBorder="1" applyAlignment="1">
      <alignment horizontal="left" vertical="top"/>
    </xf>
    <xf numFmtId="0" fontId="25" fillId="0" borderId="1" xfId="0" applyFont="1" applyBorder="1" applyAlignment="1">
      <alignment vertical="justify" wrapText="1"/>
    </xf>
    <xf numFmtId="0" fontId="10" fillId="12" borderId="1" xfId="0" applyFont="1" applyFill="1" applyBorder="1" applyAlignment="1">
      <alignment horizontal="left" wrapText="1"/>
    </xf>
    <xf numFmtId="0" fontId="10" fillId="12" borderId="1" xfId="0" applyFont="1" applyFill="1" applyBorder="1" applyAlignment="1">
      <alignment vertical="center" wrapText="1"/>
    </xf>
    <xf numFmtId="0" fontId="10" fillId="12" borderId="1" xfId="0" applyFont="1" applyFill="1" applyBorder="1" applyAlignment="1">
      <alignment wrapText="1"/>
    </xf>
    <xf numFmtId="3" fontId="25" fillId="0" borderId="1" xfId="0" applyNumberFormat="1" applyFont="1" applyBorder="1" applyAlignment="1" applyProtection="1">
      <alignment horizontal="right" vertical="center"/>
      <protection locked="0"/>
    </xf>
    <xf numFmtId="0" fontId="44" fillId="14" borderId="1" xfId="0" applyFont="1" applyFill="1" applyBorder="1" applyAlignment="1" applyProtection="1">
      <alignment horizontal="left" vertical="justify"/>
      <protection locked="0"/>
    </xf>
    <xf numFmtId="0" fontId="44" fillId="14" borderId="1" xfId="0" applyFont="1" applyFill="1" applyBorder="1" applyAlignment="1" applyProtection="1">
      <alignment horizontal="left"/>
      <protection locked="0"/>
    </xf>
    <xf numFmtId="0" fontId="25" fillId="0" borderId="0" xfId="0" applyFont="1" applyAlignment="1">
      <alignment horizontal="left"/>
    </xf>
    <xf numFmtId="0" fontId="27" fillId="14" borderId="45" xfId="0" applyFont="1" applyFill="1" applyBorder="1" applyAlignment="1" applyProtection="1">
      <alignment horizontal="left"/>
      <protection locked="0"/>
    </xf>
    <xf numFmtId="49" fontId="27" fillId="14" borderId="22" xfId="0" applyNumberFormat="1" applyFont="1" applyFill="1" applyBorder="1" applyAlignment="1">
      <alignment vertical="top" wrapText="1"/>
    </xf>
    <xf numFmtId="0" fontId="27" fillId="14" borderId="22" xfId="0" applyFont="1" applyFill="1" applyBorder="1" applyAlignment="1">
      <alignment horizontal="left"/>
    </xf>
    <xf numFmtId="49" fontId="27" fillId="14" borderId="22" xfId="0" applyNumberFormat="1" applyFont="1" applyFill="1" applyBorder="1" applyAlignment="1">
      <alignment horizontal="left"/>
    </xf>
    <xf numFmtId="3" fontId="27" fillId="14" borderId="22" xfId="0" applyNumberFormat="1" applyFont="1" applyFill="1" applyBorder="1" applyAlignment="1">
      <alignment horizontal="right" vertical="center" wrapText="1"/>
    </xf>
    <xf numFmtId="0" fontId="27" fillId="14" borderId="22" xfId="0" applyFont="1" applyFill="1" applyBorder="1" applyAlignment="1">
      <alignment horizontal="right" vertical="center"/>
    </xf>
    <xf numFmtId="49" fontId="27" fillId="14" borderId="22" xfId="0" applyNumberFormat="1" applyFont="1" applyFill="1" applyBorder="1"/>
    <xf numFmtId="49" fontId="27" fillId="14" borderId="46" xfId="0" applyNumberFormat="1" applyFont="1" applyFill="1" applyBorder="1"/>
    <xf numFmtId="0" fontId="42" fillId="14" borderId="33" xfId="0" applyFont="1" applyFill="1" applyBorder="1" applyAlignment="1">
      <alignment horizontal="left"/>
    </xf>
    <xf numFmtId="0" fontId="10" fillId="14" borderId="33" xfId="0" applyFont="1" applyFill="1" applyBorder="1" applyAlignment="1" applyProtection="1">
      <alignment horizontal="left"/>
      <protection locked="0"/>
    </xf>
    <xf numFmtId="0" fontId="44" fillId="14" borderId="1" xfId="0" applyFont="1" applyFill="1" applyBorder="1" applyAlignment="1" applyProtection="1">
      <alignment horizontal="left" vertical="justify" wrapText="1"/>
      <protection locked="0"/>
    </xf>
    <xf numFmtId="0" fontId="44" fillId="14" borderId="1" xfId="0" applyFont="1" applyFill="1" applyBorder="1" applyAlignment="1" applyProtection="1">
      <alignment horizontal="right" vertical="center"/>
      <protection locked="0"/>
    </xf>
    <xf numFmtId="0" fontId="10" fillId="14" borderId="1" xfId="0" applyFont="1" applyFill="1" applyBorder="1" applyAlignment="1" applyProtection="1">
      <alignment horizontal="center"/>
      <protection locked="0"/>
    </xf>
    <xf numFmtId="0" fontId="10" fillId="14" borderId="35" xfId="0" applyFont="1" applyFill="1" applyBorder="1" applyAlignment="1" applyProtection="1">
      <alignment horizontal="left"/>
      <protection locked="0"/>
    </xf>
    <xf numFmtId="0" fontId="25" fillId="0" borderId="1" xfId="0" applyFont="1" applyBorder="1" applyAlignment="1" applyProtection="1">
      <alignment horizontal="left" vertical="justify"/>
      <protection locked="0"/>
    </xf>
    <xf numFmtId="0" fontId="25" fillId="0" borderId="1" xfId="0" applyFont="1" applyBorder="1" applyAlignment="1" applyProtection="1">
      <alignment horizontal="right" vertical="center"/>
      <protection locked="0"/>
    </xf>
    <xf numFmtId="0" fontId="10" fillId="12" borderId="1" xfId="0" applyFont="1" applyFill="1" applyBorder="1" applyAlignment="1" applyProtection="1">
      <alignment horizontal="left"/>
      <protection locked="0"/>
    </xf>
    <xf numFmtId="0" fontId="25" fillId="0" borderId="1" xfId="0" applyFont="1" applyBorder="1" applyAlignment="1">
      <alignment vertical="justify"/>
    </xf>
    <xf numFmtId="3" fontId="25" fillId="0" borderId="22" xfId="0" applyNumberFormat="1" applyFont="1" applyBorder="1" applyAlignment="1">
      <alignment horizontal="right" vertical="center"/>
    </xf>
    <xf numFmtId="0" fontId="25" fillId="0" borderId="22" xfId="0" applyFont="1" applyBorder="1" applyAlignment="1">
      <alignment vertical="justify" wrapText="1"/>
    </xf>
    <xf numFmtId="3" fontId="25" fillId="14" borderId="22" xfId="0" applyNumberFormat="1" applyFont="1" applyFill="1" applyBorder="1" applyAlignment="1">
      <alignment vertical="center" wrapText="1"/>
    </xf>
    <xf numFmtId="0" fontId="27" fillId="14" borderId="1" xfId="0" applyFont="1" applyFill="1" applyBorder="1" applyAlignment="1">
      <alignment vertical="justify" wrapText="1"/>
    </xf>
    <xf numFmtId="0" fontId="27" fillId="14" borderId="1" xfId="0" applyFont="1" applyFill="1" applyBorder="1" applyAlignment="1">
      <alignment vertical="justify"/>
    </xf>
    <xf numFmtId="0" fontId="27" fillId="14" borderId="1" xfId="0" applyFont="1" applyFill="1" applyBorder="1" applyAlignment="1">
      <alignment horizontal="left" vertical="top"/>
    </xf>
    <xf numFmtId="0" fontId="27" fillId="14" borderId="1" xfId="0" applyFont="1" applyFill="1" applyBorder="1" applyAlignment="1">
      <alignment vertical="top"/>
    </xf>
    <xf numFmtId="3" fontId="27" fillId="14" borderId="1" xfId="0" applyNumberFormat="1" applyFont="1" applyFill="1" applyBorder="1" applyAlignment="1">
      <alignment horizontal="right" vertical="center"/>
    </xf>
    <xf numFmtId="49" fontId="27" fillId="14" borderId="1" xfId="0" applyNumberFormat="1" applyFont="1" applyFill="1" applyBorder="1" applyAlignment="1">
      <alignment horizontal="right" vertical="center"/>
    </xf>
    <xf numFmtId="0" fontId="27" fillId="14" borderId="1" xfId="0" applyFont="1" applyFill="1" applyBorder="1" applyAlignment="1">
      <alignment horizontal="center" vertical="center"/>
    </xf>
    <xf numFmtId="0" fontId="27" fillId="14" borderId="35" xfId="0" applyFont="1" applyFill="1" applyBorder="1" applyAlignment="1">
      <alignment horizontal="left"/>
    </xf>
    <xf numFmtId="0" fontId="27" fillId="14" borderId="0" xfId="0" applyFont="1" applyFill="1" applyAlignment="1">
      <alignment horizontal="left"/>
    </xf>
    <xf numFmtId="0" fontId="10" fillId="7" borderId="22" xfId="0" applyFont="1" applyFill="1" applyBorder="1" applyAlignment="1">
      <alignment horizontal="left" vertical="justify" wrapText="1"/>
    </xf>
    <xf numFmtId="0" fontId="10" fillId="7" borderId="22" xfId="0" applyFont="1" applyFill="1" applyBorder="1" applyAlignment="1">
      <alignment horizontal="left" vertical="justify"/>
    </xf>
    <xf numFmtId="0" fontId="10" fillId="7" borderId="22" xfId="0" applyFont="1" applyFill="1" applyBorder="1" applyAlignment="1">
      <alignment horizontal="left"/>
    </xf>
    <xf numFmtId="0" fontId="48" fillId="0" borderId="1" xfId="46" applyFont="1" applyBorder="1" applyAlignment="1">
      <alignment vertical="justify" wrapText="1"/>
    </xf>
    <xf numFmtId="0" fontId="10" fillId="12" borderId="45" xfId="0" applyFont="1" applyFill="1" applyBorder="1" applyAlignment="1">
      <alignment horizontal="left"/>
    </xf>
    <xf numFmtId="3" fontId="10" fillId="12" borderId="22" xfId="0" applyNumberFormat="1" applyFont="1" applyFill="1" applyBorder="1" applyAlignment="1">
      <alignment horizontal="right" vertical="center" wrapText="1"/>
    </xf>
    <xf numFmtId="0" fontId="11" fillId="14" borderId="35" xfId="0" applyFont="1" applyFill="1" applyBorder="1" applyAlignment="1">
      <alignment horizontal="left" vertical="top"/>
    </xf>
    <xf numFmtId="0" fontId="25" fillId="0" borderId="1" xfId="46" applyFont="1" applyBorder="1" applyAlignment="1">
      <alignment vertical="justify" wrapText="1"/>
    </xf>
    <xf numFmtId="0" fontId="10" fillId="12" borderId="56" xfId="219" applyFont="1" applyFill="1" applyBorder="1" applyAlignment="1">
      <alignment vertical="center" wrapText="1"/>
    </xf>
    <xf numFmtId="0" fontId="10" fillId="12" borderId="56" xfId="219" applyFont="1" applyFill="1" applyBorder="1" applyAlignment="1">
      <alignment horizontal="left" vertical="center"/>
    </xf>
    <xf numFmtId="0" fontId="10" fillId="12" borderId="56" xfId="219" applyFont="1" applyFill="1" applyBorder="1" applyAlignment="1">
      <alignment horizontal="left" vertical="center" wrapText="1"/>
    </xf>
    <xf numFmtId="0" fontId="10" fillId="7" borderId="1" xfId="0" applyFont="1" applyFill="1" applyBorder="1" applyAlignment="1">
      <alignment horizontal="center" vertical="center"/>
    </xf>
    <xf numFmtId="0" fontId="10" fillId="7" borderId="1" xfId="0" applyFont="1" applyFill="1" applyBorder="1" applyAlignment="1">
      <alignment horizontal="left" vertical="center" wrapText="1"/>
    </xf>
    <xf numFmtId="0" fontId="10" fillId="7" borderId="35" xfId="0" applyFont="1" applyFill="1" applyBorder="1" applyAlignment="1">
      <alignment horizontal="left" vertical="center"/>
    </xf>
    <xf numFmtId="0" fontId="27" fillId="14" borderId="1" xfId="0" applyFont="1" applyFill="1" applyBorder="1" applyAlignment="1">
      <alignment wrapText="1"/>
    </xf>
    <xf numFmtId="0" fontId="27" fillId="14" borderId="1" xfId="0" applyFont="1" applyFill="1" applyBorder="1" applyAlignment="1">
      <alignment horizontal="left"/>
    </xf>
    <xf numFmtId="0" fontId="27" fillId="14" borderId="1" xfId="0" applyFont="1" applyFill="1" applyBorder="1"/>
    <xf numFmtId="0" fontId="27" fillId="14" borderId="1" xfId="0" applyFont="1" applyFill="1" applyBorder="1" applyAlignment="1">
      <alignment horizontal="left" wrapText="1"/>
    </xf>
    <xf numFmtId="0" fontId="27" fillId="14" borderId="1" xfId="0" applyFont="1" applyFill="1" applyBorder="1" applyAlignment="1">
      <alignment horizontal="right" vertical="center"/>
    </xf>
    <xf numFmtId="0" fontId="25" fillId="2" borderId="1" xfId="0" applyFont="1" applyFill="1" applyBorder="1" applyAlignment="1">
      <alignment horizontal="right" vertical="center"/>
    </xf>
    <xf numFmtId="0" fontId="43" fillId="9" borderId="1" xfId="0" applyFont="1" applyFill="1" applyBorder="1" applyAlignment="1">
      <alignment horizontal="right" vertical="center"/>
    </xf>
    <xf numFmtId="0" fontId="25" fillId="2" borderId="1" xfId="0" applyFont="1" applyFill="1" applyBorder="1" applyAlignment="1">
      <alignment vertical="justify"/>
    </xf>
    <xf numFmtId="3" fontId="25" fillId="2" borderId="1" xfId="0" applyNumberFormat="1" applyFont="1" applyFill="1" applyBorder="1" applyAlignment="1">
      <alignment horizontal="right" vertical="center"/>
    </xf>
    <xf numFmtId="0" fontId="27" fillId="14" borderId="1" xfId="0" applyFont="1" applyFill="1" applyBorder="1" applyAlignment="1">
      <alignment horizontal="left" vertical="justify"/>
    </xf>
    <xf numFmtId="0" fontId="27" fillId="14" borderId="35" xfId="0" applyFont="1" applyFill="1" applyBorder="1" applyAlignment="1">
      <alignment horizontal="left" vertical="top"/>
    </xf>
    <xf numFmtId="0" fontId="27" fillId="14" borderId="35" xfId="0" applyFont="1" applyFill="1" applyBorder="1" applyAlignment="1">
      <alignment horizontal="left" vertical="top" wrapText="1"/>
    </xf>
    <xf numFmtId="0" fontId="42" fillId="14" borderId="1" xfId="0" applyFont="1" applyFill="1" applyBorder="1" applyAlignment="1">
      <alignment horizontal="left" vertical="justify" wrapText="1"/>
    </xf>
    <xf numFmtId="0" fontId="10" fillId="7" borderId="64" xfId="0" applyFont="1" applyFill="1" applyBorder="1" applyAlignment="1">
      <alignment horizontal="left"/>
    </xf>
    <xf numFmtId="0" fontId="10" fillId="12" borderId="1" xfId="0" applyFont="1" applyFill="1" applyBorder="1" applyAlignment="1">
      <alignment horizontal="left" vertical="justify" wrapText="1"/>
    </xf>
    <xf numFmtId="49" fontId="10" fillId="12" borderId="22" xfId="0" applyNumberFormat="1" applyFont="1" applyFill="1" applyBorder="1" applyAlignment="1">
      <alignment vertical="top" wrapText="1"/>
    </xf>
    <xf numFmtId="49" fontId="10" fillId="12" borderId="22" xfId="0" applyNumberFormat="1" applyFont="1" applyFill="1" applyBorder="1" applyAlignment="1">
      <alignment horizontal="left"/>
    </xf>
    <xf numFmtId="0" fontId="10" fillId="12" borderId="1" xfId="0" applyFont="1" applyFill="1" applyBorder="1" applyAlignment="1">
      <alignment horizontal="right" vertical="center"/>
    </xf>
    <xf numFmtId="0" fontId="10" fillId="12" borderId="1" xfId="0" applyFont="1" applyFill="1" applyBorder="1" applyAlignment="1">
      <alignment horizontal="center"/>
    </xf>
    <xf numFmtId="0" fontId="10" fillId="12" borderId="35" xfId="0" applyFont="1" applyFill="1" applyBorder="1" applyAlignment="1">
      <alignment horizontal="left"/>
    </xf>
    <xf numFmtId="49" fontId="10" fillId="12" borderId="56" xfId="219" applyNumberFormat="1" applyFont="1" applyFill="1" applyBorder="1" applyAlignment="1">
      <alignment vertical="top" wrapText="1"/>
    </xf>
    <xf numFmtId="49" fontId="10" fillId="12" borderId="56" xfId="219" applyNumberFormat="1" applyFont="1" applyFill="1" applyBorder="1" applyAlignment="1">
      <alignment horizontal="left"/>
    </xf>
    <xf numFmtId="3" fontId="10" fillId="12" borderId="56" xfId="219" applyNumberFormat="1" applyFont="1" applyFill="1" applyBorder="1" applyAlignment="1">
      <alignment horizontal="right" vertical="center" wrapText="1"/>
    </xf>
    <xf numFmtId="49" fontId="10" fillId="12" borderId="1" xfId="0" applyNumberFormat="1" applyFont="1" applyFill="1" applyBorder="1" applyAlignment="1">
      <alignment vertical="top" wrapText="1"/>
    </xf>
    <xf numFmtId="49" fontId="10" fillId="12" borderId="1" xfId="0" applyNumberFormat="1" applyFont="1" applyFill="1" applyBorder="1" applyAlignment="1">
      <alignment horizontal="left"/>
    </xf>
    <xf numFmtId="49" fontId="10" fillId="12" borderId="1" xfId="0" applyNumberFormat="1" applyFont="1" applyFill="1" applyBorder="1" applyAlignment="1" applyProtection="1">
      <alignment wrapText="1"/>
      <protection locked="0"/>
    </xf>
    <xf numFmtId="0" fontId="10" fillId="12" borderId="41" xfId="0" applyFont="1" applyFill="1" applyBorder="1" applyAlignment="1">
      <alignment horizontal="left"/>
    </xf>
    <xf numFmtId="0" fontId="10" fillId="12" borderId="1" xfId="0" applyFont="1" applyFill="1" applyBorder="1" applyAlignment="1">
      <alignment horizontal="left" vertical="top" wrapText="1"/>
    </xf>
    <xf numFmtId="0" fontId="10" fillId="12" borderId="1" xfId="0" applyFont="1" applyFill="1" applyBorder="1" applyAlignment="1">
      <alignment horizontal="left" vertical="justify"/>
    </xf>
    <xf numFmtId="0" fontId="10" fillId="12" borderId="1" xfId="0" applyFont="1" applyFill="1" applyBorder="1" applyAlignment="1">
      <alignment vertical="top"/>
    </xf>
    <xf numFmtId="49" fontId="10" fillId="12" borderId="1" xfId="0" applyNumberFormat="1" applyFont="1" applyFill="1" applyBorder="1" applyAlignment="1">
      <alignment horizontal="left" vertical="top"/>
    </xf>
    <xf numFmtId="0" fontId="11" fillId="12" borderId="1" xfId="0" applyFont="1" applyFill="1" applyBorder="1" applyAlignment="1">
      <alignment horizontal="center" vertical="center"/>
    </xf>
    <xf numFmtId="0" fontId="10" fillId="12" borderId="1" xfId="0" applyFont="1" applyFill="1" applyBorder="1"/>
    <xf numFmtId="0" fontId="49" fillId="12" borderId="1" xfId="0" applyFont="1" applyFill="1" applyBorder="1" applyAlignment="1">
      <alignment wrapText="1"/>
    </xf>
    <xf numFmtId="0" fontId="25" fillId="0" borderId="1" xfId="0" applyFont="1" applyBorder="1" applyAlignment="1">
      <alignment horizontal="left" vertical="justify"/>
    </xf>
    <xf numFmtId="3" fontId="25" fillId="2" borderId="1" xfId="0" applyNumberFormat="1" applyFont="1" applyFill="1" applyBorder="1" applyAlignment="1">
      <alignment horizontal="right" vertical="center" wrapText="1"/>
    </xf>
    <xf numFmtId="0" fontId="27" fillId="14" borderId="2" xfId="0" applyFont="1" applyFill="1" applyBorder="1" applyAlignment="1">
      <alignment vertical="justify"/>
    </xf>
    <xf numFmtId="0" fontId="27" fillId="14" borderId="4" xfId="0" applyFont="1" applyFill="1" applyBorder="1" applyAlignment="1">
      <alignment horizontal="right" vertical="center"/>
    </xf>
    <xf numFmtId="0" fontId="27" fillId="14" borderId="1" xfId="0" applyFont="1" applyFill="1" applyBorder="1" applyAlignment="1">
      <alignment horizontal="center"/>
    </xf>
    <xf numFmtId="0" fontId="25" fillId="0" borderId="1" xfId="0" applyFont="1" applyBorder="1" applyAlignment="1" applyProtection="1">
      <alignment horizontal="left" vertical="justify" wrapText="1"/>
      <protection locked="0"/>
    </xf>
    <xf numFmtId="0" fontId="10" fillId="0" borderId="46" xfId="0" applyFont="1" applyBorder="1" applyAlignment="1">
      <alignment horizontal="left" vertical="center"/>
    </xf>
    <xf numFmtId="49" fontId="11" fillId="9" borderId="1" xfId="0" applyNumberFormat="1" applyFont="1" applyFill="1" applyBorder="1" applyAlignment="1">
      <alignment horizontal="right" vertical="center"/>
    </xf>
    <xf numFmtId="0" fontId="11" fillId="5" borderId="0" xfId="0" applyFont="1" applyFill="1" applyAlignment="1">
      <alignment horizontal="left"/>
    </xf>
    <xf numFmtId="0" fontId="11" fillId="9" borderId="33" xfId="0" applyFont="1" applyFill="1" applyBorder="1" applyAlignment="1">
      <alignment horizontal="left"/>
    </xf>
    <xf numFmtId="0" fontId="25" fillId="0" borderId="1" xfId="0" applyFont="1" applyBorder="1" applyAlignment="1" applyProtection="1">
      <alignment horizontal="center" vertical="center" wrapText="1"/>
      <protection locked="0"/>
    </xf>
    <xf numFmtId="0" fontId="25" fillId="0" borderId="1" xfId="0" applyFont="1" applyBorder="1" applyAlignment="1" applyProtection="1">
      <alignment horizontal="left" vertical="top" wrapText="1"/>
      <protection locked="0"/>
    </xf>
    <xf numFmtId="0" fontId="25" fillId="0" borderId="1" xfId="0" applyFont="1" applyBorder="1" applyAlignment="1">
      <alignment vertical="top" wrapText="1"/>
    </xf>
    <xf numFmtId="0" fontId="25" fillId="0" borderId="1" xfId="0" applyFont="1" applyBorder="1" applyAlignment="1">
      <alignment horizontal="center" vertical="center"/>
    </xf>
    <xf numFmtId="0" fontId="25" fillId="0" borderId="35" xfId="0" applyFont="1" applyBorder="1" applyAlignment="1">
      <alignment horizontal="left"/>
    </xf>
    <xf numFmtId="0" fontId="25" fillId="2" borderId="0" xfId="0" applyFont="1" applyFill="1" applyAlignment="1">
      <alignment horizontal="left"/>
    </xf>
    <xf numFmtId="0" fontId="27" fillId="13" borderId="22" xfId="0" applyFont="1" applyFill="1" applyBorder="1" applyAlignment="1">
      <alignment vertical="center" wrapText="1"/>
    </xf>
    <xf numFmtId="0" fontId="27" fillId="13" borderId="22" xfId="0" applyFont="1" applyFill="1" applyBorder="1" applyAlignment="1">
      <alignment horizontal="center" vertical="center"/>
    </xf>
    <xf numFmtId="0" fontId="27" fillId="13" borderId="22" xfId="0" applyFont="1" applyFill="1" applyBorder="1" applyAlignment="1">
      <alignment horizontal="center" vertical="center" wrapText="1"/>
    </xf>
    <xf numFmtId="0" fontId="27" fillId="13" borderId="1" xfId="0" applyFont="1" applyFill="1" applyBorder="1" applyAlignment="1">
      <alignment horizontal="left" vertical="center" wrapText="1"/>
    </xf>
    <xf numFmtId="3" fontId="27" fillId="13" borderId="22" xfId="0" applyNumberFormat="1" applyFont="1" applyFill="1" applyBorder="1" applyAlignment="1">
      <alignment horizontal="right" vertical="center"/>
    </xf>
    <xf numFmtId="3" fontId="27" fillId="13" borderId="1" xfId="50" applyNumberFormat="1" applyFont="1" applyFill="1" applyBorder="1" applyAlignment="1" applyProtection="1">
      <alignment horizontal="right" vertical="center"/>
    </xf>
    <xf numFmtId="0" fontId="27" fillId="13" borderId="22" xfId="0" applyFont="1" applyFill="1" applyBorder="1" applyAlignment="1">
      <alignment horizontal="right" vertical="center" wrapText="1"/>
    </xf>
    <xf numFmtId="0" fontId="27" fillId="13" borderId="22" xfId="0" applyFont="1" applyFill="1" applyBorder="1" applyAlignment="1">
      <alignment horizontal="right" vertical="center"/>
    </xf>
    <xf numFmtId="0" fontId="27" fillId="13" borderId="46" xfId="0" applyFont="1" applyFill="1" applyBorder="1" applyAlignment="1">
      <alignment horizontal="left" vertical="center"/>
    </xf>
    <xf numFmtId="0" fontId="10" fillId="0" borderId="46" xfId="0" applyFont="1" applyBorder="1" applyAlignment="1">
      <alignment vertical="center" wrapText="1"/>
    </xf>
    <xf numFmtId="0" fontId="23" fillId="0" borderId="35" xfId="0" applyFont="1" applyBorder="1" applyAlignment="1">
      <alignment horizontal="left" vertical="top"/>
    </xf>
    <xf numFmtId="0" fontId="27" fillId="13" borderId="45" xfId="0" applyFont="1" applyFill="1" applyBorder="1" applyAlignment="1">
      <alignment horizontal="left" vertical="center"/>
    </xf>
    <xf numFmtId="0" fontId="44" fillId="14" borderId="1" xfId="0" applyFont="1" applyFill="1" applyBorder="1" applyAlignment="1">
      <alignment vertical="justify" wrapText="1"/>
    </xf>
    <xf numFmtId="0" fontId="44" fillId="14" borderId="1" xfId="0" applyFont="1" applyFill="1" applyBorder="1" applyAlignment="1">
      <alignment horizontal="left" vertical="top"/>
    </xf>
    <xf numFmtId="0" fontId="44" fillId="14" borderId="1" xfId="0" applyFont="1" applyFill="1" applyBorder="1" applyAlignment="1">
      <alignment vertical="justify"/>
    </xf>
    <xf numFmtId="0" fontId="44" fillId="14" borderId="1" xfId="0" applyFont="1" applyFill="1" applyBorder="1" applyAlignment="1">
      <alignment vertical="top"/>
    </xf>
    <xf numFmtId="0" fontId="47" fillId="14" borderId="1" xfId="0" applyFont="1" applyFill="1" applyBorder="1" applyAlignment="1">
      <alignment horizontal="left" vertical="justify" wrapText="1"/>
    </xf>
    <xf numFmtId="3" fontId="44" fillId="14" borderId="1" xfId="0" applyNumberFormat="1" applyFont="1" applyFill="1" applyBorder="1" applyAlignment="1">
      <alignment horizontal="right" vertical="center"/>
    </xf>
    <xf numFmtId="0" fontId="44" fillId="14" borderId="1" xfId="0" applyFont="1" applyFill="1" applyBorder="1" applyAlignment="1">
      <alignment horizontal="right" vertical="center"/>
    </xf>
    <xf numFmtId="0" fontId="44" fillId="14" borderId="1" xfId="0" applyFont="1" applyFill="1" applyBorder="1" applyAlignment="1">
      <alignment horizontal="center" vertical="center"/>
    </xf>
    <xf numFmtId="0" fontId="44" fillId="14" borderId="35" xfId="0" applyFont="1" applyFill="1" applyBorder="1" applyAlignment="1">
      <alignment horizontal="left" vertical="top"/>
    </xf>
    <xf numFmtId="0" fontId="10" fillId="12" borderId="22" xfId="0" applyFont="1" applyFill="1" applyBorder="1" applyAlignment="1">
      <alignment horizontal="left" vertical="justify" wrapText="1"/>
    </xf>
    <xf numFmtId="0" fontId="10" fillId="12" borderId="45" xfId="0" applyFont="1" applyFill="1" applyBorder="1" applyAlignment="1">
      <alignment horizontal="left" wrapText="1"/>
    </xf>
    <xf numFmtId="0" fontId="23" fillId="12" borderId="22" xfId="0" applyFont="1" applyFill="1" applyBorder="1" applyAlignment="1">
      <alignment horizontal="left" vertical="top" wrapText="1"/>
    </xf>
    <xf numFmtId="0" fontId="23" fillId="12" borderId="22" xfId="0" applyFont="1" applyFill="1" applyBorder="1" applyAlignment="1">
      <alignment horizontal="left" vertical="justify"/>
    </xf>
    <xf numFmtId="0" fontId="10" fillId="12" borderId="22" xfId="0" applyFont="1" applyFill="1" applyBorder="1" applyAlignment="1">
      <alignment horizontal="left" vertical="top"/>
    </xf>
    <xf numFmtId="0" fontId="10" fillId="12" borderId="35" xfId="0" applyFont="1" applyFill="1" applyBorder="1" applyAlignment="1">
      <alignment horizontal="left" wrapText="1"/>
    </xf>
    <xf numFmtId="0" fontId="23" fillId="12" borderId="22" xfId="0" applyFont="1" applyFill="1" applyBorder="1" applyAlignment="1">
      <alignment horizontal="left" vertical="top"/>
    </xf>
    <xf numFmtId="0" fontId="10" fillId="12" borderId="22" xfId="0" applyFont="1" applyFill="1" applyBorder="1" applyAlignment="1">
      <alignment horizontal="left" vertical="top" wrapText="1"/>
    </xf>
    <xf numFmtId="3" fontId="10" fillId="12" borderId="22" xfId="0" applyNumberFormat="1" applyFont="1" applyFill="1" applyBorder="1" applyAlignment="1">
      <alignment horizontal="left" vertical="top"/>
    </xf>
    <xf numFmtId="0" fontId="10" fillId="12" borderId="35" xfId="0" applyFont="1" applyFill="1" applyBorder="1" applyAlignment="1">
      <alignment horizontal="left" vertical="top" wrapText="1"/>
    </xf>
    <xf numFmtId="0" fontId="10" fillId="12" borderId="46" xfId="0" applyFont="1" applyFill="1" applyBorder="1" applyAlignment="1">
      <alignment horizontal="left" vertical="top" wrapText="1"/>
    </xf>
    <xf numFmtId="0" fontId="10" fillId="12" borderId="46" xfId="0" applyFont="1" applyFill="1" applyBorder="1" applyAlignment="1">
      <alignment horizontal="left" vertical="top"/>
    </xf>
    <xf numFmtId="0" fontId="27" fillId="2" borderId="0" xfId="0" applyFont="1" applyFill="1" applyAlignment="1">
      <alignment horizontal="left"/>
    </xf>
    <xf numFmtId="0" fontId="27" fillId="7" borderId="0" xfId="0" applyFont="1" applyFill="1" applyAlignment="1">
      <alignment horizontal="left"/>
    </xf>
    <xf numFmtId="0" fontId="25" fillId="14" borderId="1" xfId="0" applyFont="1" applyFill="1" applyBorder="1" applyAlignment="1" applyProtection="1">
      <alignment horizontal="left" vertical="justify"/>
      <protection locked="0"/>
    </xf>
    <xf numFmtId="3" fontId="43" fillId="13" borderId="1" xfId="0" applyNumberFormat="1" applyFont="1" applyFill="1" applyBorder="1" applyAlignment="1">
      <alignment horizontal="right" vertical="center"/>
    </xf>
    <xf numFmtId="3" fontId="25" fillId="13" borderId="1" xfId="50" applyNumberFormat="1" applyFont="1" applyFill="1" applyBorder="1" applyAlignment="1" applyProtection="1">
      <alignment horizontal="right" vertical="center"/>
    </xf>
    <xf numFmtId="0" fontId="43" fillId="0" borderId="22" xfId="0" applyFont="1" applyBorder="1" applyAlignment="1">
      <alignment horizontal="right" vertical="center"/>
    </xf>
    <xf numFmtId="0" fontId="27" fillId="14" borderId="33" xfId="0" applyFont="1" applyFill="1" applyBorder="1" applyAlignment="1">
      <alignment horizontal="left" vertical="top"/>
    </xf>
    <xf numFmtId="0" fontId="27" fillId="14" borderId="1" xfId="0" applyFont="1" applyFill="1" applyBorder="1" applyAlignment="1">
      <alignment vertical="center" wrapText="1"/>
    </xf>
    <xf numFmtId="0" fontId="27" fillId="14" borderId="1" xfId="0" applyFont="1" applyFill="1" applyBorder="1" applyAlignment="1">
      <alignment vertical="top" wrapText="1"/>
    </xf>
    <xf numFmtId="0" fontId="10" fillId="12" borderId="22" xfId="0" applyFont="1" applyFill="1" applyBorder="1" applyAlignment="1">
      <alignment horizontal="center"/>
    </xf>
    <xf numFmtId="3" fontId="10" fillId="12" borderId="1" xfId="0" applyNumberFormat="1" applyFont="1" applyFill="1" applyBorder="1" applyAlignment="1">
      <alignment horizontal="left" wrapText="1"/>
    </xf>
    <xf numFmtId="3" fontId="10" fillId="12" borderId="1" xfId="0" applyNumberFormat="1" applyFont="1" applyFill="1" applyBorder="1" applyAlignment="1">
      <alignment horizontal="left"/>
    </xf>
    <xf numFmtId="0" fontId="10" fillId="12" borderId="1" xfId="219" applyFont="1" applyFill="1" applyBorder="1" applyAlignment="1">
      <alignment horizontal="left"/>
    </xf>
    <xf numFmtId="0" fontId="10" fillId="7" borderId="65" xfId="0" applyFont="1" applyFill="1" applyBorder="1" applyAlignment="1">
      <alignment horizontal="left"/>
    </xf>
    <xf numFmtId="49" fontId="10" fillId="12" borderId="65" xfId="0" applyNumberFormat="1" applyFont="1" applyFill="1" applyBorder="1" applyAlignment="1">
      <alignment vertical="top" wrapText="1"/>
    </xf>
    <xf numFmtId="0" fontId="23" fillId="12" borderId="65" xfId="0" applyFont="1" applyFill="1" applyBorder="1" applyAlignment="1">
      <alignment horizontal="left" vertical="justify"/>
    </xf>
    <xf numFmtId="0" fontId="10" fillId="12" borderId="65" xfId="0" applyFont="1" applyFill="1" applyBorder="1" applyAlignment="1">
      <alignment horizontal="left"/>
    </xf>
    <xf numFmtId="0" fontId="10" fillId="12" borderId="66" xfId="219" applyFont="1" applyFill="1" applyBorder="1" applyAlignment="1">
      <alignment horizontal="left"/>
    </xf>
    <xf numFmtId="49" fontId="10" fillId="12" borderId="65" xfId="0" applyNumberFormat="1" applyFont="1" applyFill="1" applyBorder="1" applyAlignment="1">
      <alignment horizontal="left"/>
    </xf>
    <xf numFmtId="49" fontId="26" fillId="12" borderId="65" xfId="0" applyNumberFormat="1" applyFont="1" applyFill="1" applyBorder="1" applyAlignment="1">
      <alignment vertical="top" wrapText="1"/>
    </xf>
    <xf numFmtId="3" fontId="10" fillId="12" borderId="65" xfId="0" applyNumberFormat="1" applyFont="1" applyFill="1" applyBorder="1" applyAlignment="1">
      <alignment horizontal="right" vertical="center" wrapText="1"/>
    </xf>
    <xf numFmtId="3" fontId="10" fillId="13" borderId="65" xfId="0" applyNumberFormat="1" applyFont="1" applyFill="1" applyBorder="1" applyAlignment="1" applyProtection="1">
      <alignment horizontal="right" vertical="center"/>
      <protection locked="0"/>
    </xf>
    <xf numFmtId="0" fontId="10" fillId="12" borderId="65" xfId="0" applyFont="1" applyFill="1" applyBorder="1" applyAlignment="1">
      <alignment horizontal="right" vertical="center"/>
    </xf>
    <xf numFmtId="0" fontId="23" fillId="12" borderId="65" xfId="0" applyFont="1" applyFill="1" applyBorder="1" applyAlignment="1">
      <alignment horizontal="center" wrapText="1"/>
    </xf>
    <xf numFmtId="0" fontId="23" fillId="12" borderId="65" xfId="0" applyFont="1" applyFill="1" applyBorder="1" applyAlignment="1">
      <alignment horizontal="center"/>
    </xf>
    <xf numFmtId="0" fontId="23" fillId="12" borderId="65" xfId="0" applyFont="1" applyFill="1" applyBorder="1" applyAlignment="1">
      <alignment horizontal="left" vertical="top" wrapText="1"/>
    </xf>
    <xf numFmtId="0" fontId="23" fillId="12" borderId="67" xfId="0" applyFont="1" applyFill="1" applyBorder="1" applyAlignment="1">
      <alignment horizontal="left" vertical="justify"/>
    </xf>
    <xf numFmtId="0" fontId="51" fillId="0" borderId="0" xfId="0" applyFont="1" applyAlignment="1">
      <alignment horizontal="center" vertical="center" wrapText="1"/>
    </xf>
    <xf numFmtId="3" fontId="10" fillId="0" borderId="1" xfId="0" applyNumberFormat="1" applyFont="1" applyBorder="1" applyAlignment="1">
      <alignment vertical="center" wrapText="1"/>
    </xf>
    <xf numFmtId="49" fontId="25" fillId="0" borderId="1" xfId="0" applyNumberFormat="1" applyFont="1" applyBorder="1" applyAlignment="1">
      <alignment horizontal="center" vertical="center" wrapText="1"/>
    </xf>
    <xf numFmtId="0" fontId="25" fillId="10" borderId="1" xfId="0" applyFont="1" applyFill="1" applyBorder="1" applyAlignment="1">
      <alignment horizontal="left" vertical="center" wrapText="1"/>
    </xf>
    <xf numFmtId="3" fontId="10" fillId="2" borderId="1" xfId="0" applyNumberFormat="1" applyFont="1" applyFill="1" applyBorder="1" applyAlignment="1">
      <alignment vertical="center" wrapText="1"/>
    </xf>
    <xf numFmtId="0" fontId="52" fillId="15" borderId="33" xfId="0" applyFont="1" applyFill="1" applyBorder="1" applyAlignment="1">
      <alignment horizontal="left" vertical="center" wrapText="1"/>
    </xf>
    <xf numFmtId="0" fontId="52" fillId="15" borderId="1" xfId="0" applyFont="1" applyFill="1" applyBorder="1" applyAlignment="1">
      <alignment vertical="center" wrapText="1"/>
    </xf>
    <xf numFmtId="0" fontId="52" fillId="15" borderId="1" xfId="0" applyFont="1" applyFill="1" applyBorder="1" applyAlignment="1">
      <alignment horizontal="center" vertical="center" wrapText="1"/>
    </xf>
    <xf numFmtId="1" fontId="52" fillId="15" borderId="1" xfId="0" applyNumberFormat="1" applyFont="1" applyFill="1" applyBorder="1" applyAlignment="1">
      <alignment horizontal="center" vertical="center" wrapText="1"/>
    </xf>
    <xf numFmtId="0" fontId="52" fillId="15" borderId="1" xfId="0" applyFont="1" applyFill="1" applyBorder="1" applyAlignment="1">
      <alignment horizontal="left" vertical="center" wrapText="1"/>
    </xf>
    <xf numFmtId="3" fontId="52" fillId="15" borderId="1" xfId="0" applyNumberFormat="1" applyFont="1" applyFill="1" applyBorder="1" applyAlignment="1">
      <alignment vertical="center" wrapText="1"/>
    </xf>
    <xf numFmtId="3" fontId="52" fillId="15" borderId="1" xfId="0" applyNumberFormat="1" applyFont="1" applyFill="1" applyBorder="1" applyAlignment="1">
      <alignment horizontal="right" vertical="center"/>
    </xf>
    <xf numFmtId="49" fontId="52" fillId="15" borderId="1" xfId="0" applyNumberFormat="1" applyFont="1" applyFill="1" applyBorder="1" applyAlignment="1">
      <alignment horizontal="center" vertical="center" wrapText="1"/>
    </xf>
    <xf numFmtId="0" fontId="53" fillId="15" borderId="1" xfId="0" applyFont="1" applyFill="1" applyBorder="1" applyAlignment="1">
      <alignment horizontal="center" vertical="center" wrapText="1"/>
    </xf>
    <xf numFmtId="0" fontId="52" fillId="15" borderId="35" xfId="0" applyFont="1" applyFill="1" applyBorder="1" applyAlignment="1">
      <alignment horizontal="left" vertical="center" wrapText="1"/>
    </xf>
    <xf numFmtId="0" fontId="53" fillId="15" borderId="33" xfId="0" applyFont="1" applyFill="1" applyBorder="1" applyAlignment="1">
      <alignment horizontal="left" vertical="center" wrapText="1"/>
    </xf>
    <xf numFmtId="0" fontId="53" fillId="15" borderId="1" xfId="0" applyFont="1" applyFill="1" applyBorder="1" applyAlignment="1">
      <alignment vertical="center" wrapText="1"/>
    </xf>
    <xf numFmtId="1" fontId="53" fillId="15" borderId="1" xfId="0" applyNumberFormat="1" applyFont="1" applyFill="1" applyBorder="1" applyAlignment="1">
      <alignment horizontal="center" vertical="center" wrapText="1"/>
    </xf>
    <xf numFmtId="0" fontId="53" fillId="15" borderId="1" xfId="0" applyFont="1" applyFill="1" applyBorder="1" applyAlignment="1">
      <alignment horizontal="left" vertical="center" wrapText="1"/>
    </xf>
    <xf numFmtId="3" fontId="53" fillId="15" borderId="1" xfId="0" applyNumberFormat="1" applyFont="1" applyFill="1" applyBorder="1" applyAlignment="1">
      <alignment vertical="center" wrapText="1"/>
    </xf>
    <xf numFmtId="3" fontId="53" fillId="15" borderId="1" xfId="0" applyNumberFormat="1" applyFont="1" applyFill="1" applyBorder="1" applyAlignment="1">
      <alignment horizontal="right" vertical="center"/>
    </xf>
    <xf numFmtId="49" fontId="53" fillId="15" borderId="1" xfId="0" applyNumberFormat="1" applyFont="1" applyFill="1" applyBorder="1" applyAlignment="1">
      <alignment horizontal="center" vertical="center" wrapText="1"/>
    </xf>
    <xf numFmtId="0" fontId="53" fillId="15" borderId="35" xfId="0" applyFont="1" applyFill="1" applyBorder="1" applyAlignment="1">
      <alignment horizontal="left" vertical="center" wrapText="1"/>
    </xf>
    <xf numFmtId="0" fontId="55" fillId="14" borderId="33" xfId="0" applyFont="1" applyFill="1" applyBorder="1" applyAlignment="1">
      <alignment horizontal="left" vertical="center" wrapText="1"/>
    </xf>
    <xf numFmtId="0" fontId="55" fillId="14" borderId="1" xfId="0" applyFont="1" applyFill="1" applyBorder="1" applyAlignment="1">
      <alignment vertical="center" wrapText="1"/>
    </xf>
    <xf numFmtId="0" fontId="55" fillId="14" borderId="1" xfId="0" applyFont="1" applyFill="1" applyBorder="1" applyAlignment="1">
      <alignment horizontal="center" vertical="center" wrapText="1"/>
    </xf>
    <xf numFmtId="0" fontId="55" fillId="14" borderId="1" xfId="0" applyFont="1" applyFill="1" applyBorder="1" applyAlignment="1">
      <alignment horizontal="left" vertical="center" wrapText="1"/>
    </xf>
    <xf numFmtId="3" fontId="55" fillId="14" borderId="1" xfId="0" applyNumberFormat="1" applyFont="1" applyFill="1" applyBorder="1" applyAlignment="1">
      <alignment vertical="center" wrapText="1"/>
    </xf>
    <xf numFmtId="3" fontId="55" fillId="14" borderId="1" xfId="0" applyNumberFormat="1" applyFont="1" applyFill="1" applyBorder="1" applyAlignment="1" applyProtection="1">
      <alignment horizontal="right" vertical="center"/>
      <protection locked="0"/>
    </xf>
    <xf numFmtId="0" fontId="55" fillId="14" borderId="35" xfId="0" applyFont="1" applyFill="1" applyBorder="1" applyAlignment="1">
      <alignment horizontal="left" vertical="center" wrapText="1"/>
    </xf>
    <xf numFmtId="0" fontId="50" fillId="2" borderId="0" xfId="0" applyFont="1" applyFill="1" applyAlignment="1">
      <alignment horizontal="center" vertical="center" wrapText="1"/>
    </xf>
    <xf numFmtId="0" fontId="50" fillId="8" borderId="0" xfId="0" applyFont="1" applyFill="1" applyAlignment="1">
      <alignment horizontal="center" vertical="center" wrapText="1"/>
    </xf>
    <xf numFmtId="0" fontId="10" fillId="13" borderId="1" xfId="0" applyFont="1" applyFill="1" applyBorder="1" applyAlignment="1">
      <alignment horizontal="center" vertical="center" wrapText="1"/>
    </xf>
    <xf numFmtId="1" fontId="10" fillId="13" borderId="1" xfId="0" applyNumberFormat="1" applyFont="1" applyFill="1" applyBorder="1" applyAlignment="1">
      <alignment horizontal="center" vertical="center" wrapText="1"/>
    </xf>
    <xf numFmtId="0" fontId="25" fillId="13" borderId="1" xfId="0" applyFont="1" applyFill="1" applyBorder="1" applyAlignment="1">
      <alignment horizontal="left" vertical="center" wrapText="1"/>
    </xf>
    <xf numFmtId="3" fontId="25" fillId="13" borderId="1" xfId="0" applyNumberFormat="1" applyFont="1" applyFill="1" applyBorder="1" applyAlignment="1">
      <alignment horizontal="right" vertical="center" wrapText="1"/>
    </xf>
    <xf numFmtId="49" fontId="10" fillId="13" borderId="1" xfId="0" applyNumberFormat="1" applyFont="1" applyFill="1" applyBorder="1" applyAlignment="1">
      <alignment horizontal="center" vertical="center" wrapText="1"/>
    </xf>
    <xf numFmtId="0" fontId="10" fillId="13" borderId="1" xfId="0" applyFont="1" applyFill="1" applyBorder="1" applyAlignment="1">
      <alignment vertical="center" wrapText="1"/>
    </xf>
    <xf numFmtId="0" fontId="10" fillId="13" borderId="35" xfId="0" applyFont="1" applyFill="1" applyBorder="1" applyAlignment="1">
      <alignment horizontal="left" vertical="center" wrapText="1"/>
    </xf>
    <xf numFmtId="0" fontId="10" fillId="13" borderId="33" xfId="0" applyFont="1" applyFill="1" applyBorder="1" applyAlignment="1">
      <alignment horizontal="left" vertical="center" wrapText="1"/>
    </xf>
    <xf numFmtId="0" fontId="53" fillId="14" borderId="1" xfId="0" applyFont="1" applyFill="1" applyBorder="1" applyAlignment="1">
      <alignment vertical="center" wrapText="1"/>
    </xf>
    <xf numFmtId="0" fontId="53" fillId="14" borderId="1" xfId="0" applyFont="1" applyFill="1" applyBorder="1" applyAlignment="1">
      <alignment horizontal="center" vertical="center" wrapText="1"/>
    </xf>
    <xf numFmtId="3" fontId="53" fillId="14" borderId="1" xfId="0" applyNumberFormat="1" applyFont="1" applyFill="1" applyBorder="1" applyAlignment="1">
      <alignment vertical="center" wrapText="1"/>
    </xf>
    <xf numFmtId="3" fontId="53" fillId="14" borderId="1" xfId="0" applyNumberFormat="1" applyFont="1" applyFill="1" applyBorder="1" applyAlignment="1">
      <alignment horizontal="right" vertical="center"/>
    </xf>
    <xf numFmtId="0" fontId="53" fillId="14" borderId="35" xfId="0" applyFont="1" applyFill="1" applyBorder="1" applyAlignment="1">
      <alignment horizontal="left" vertical="center" wrapText="1"/>
    </xf>
    <xf numFmtId="0" fontId="53" fillId="14" borderId="0" xfId="0" applyFont="1" applyFill="1" applyAlignment="1">
      <alignment horizontal="left" vertical="center"/>
    </xf>
    <xf numFmtId="0" fontId="51" fillId="0" borderId="35" xfId="0" applyFont="1" applyBorder="1" applyAlignment="1">
      <alignment horizontal="center" vertical="center" wrapText="1"/>
    </xf>
    <xf numFmtId="0" fontId="51" fillId="0" borderId="0" xfId="0" applyFont="1" applyAlignment="1">
      <alignment horizontal="left" vertical="center" wrapText="1"/>
    </xf>
    <xf numFmtId="0" fontId="10" fillId="12" borderId="22" xfId="0" applyFont="1" applyFill="1" applyBorder="1" applyAlignment="1">
      <alignment vertical="top"/>
    </xf>
    <xf numFmtId="0" fontId="23" fillId="12" borderId="1" xfId="0" applyFont="1" applyFill="1" applyBorder="1" applyAlignment="1">
      <alignment vertical="center" wrapText="1"/>
    </xf>
    <xf numFmtId="0" fontId="23" fillId="12" borderId="1" xfId="0" applyFont="1" applyFill="1" applyBorder="1" applyAlignment="1">
      <alignment horizontal="center" vertical="center"/>
    </xf>
    <xf numFmtId="0" fontId="23" fillId="12" borderId="1" xfId="0" applyFont="1" applyFill="1" applyBorder="1" applyAlignment="1">
      <alignment horizontal="center" vertical="center" wrapText="1"/>
    </xf>
    <xf numFmtId="3" fontId="23" fillId="12" borderId="1" xfId="0" applyNumberFormat="1" applyFont="1" applyFill="1" applyBorder="1" applyAlignment="1">
      <alignment vertical="center"/>
    </xf>
    <xf numFmtId="0" fontId="23" fillId="12" borderId="35" xfId="0" applyFont="1" applyFill="1" applyBorder="1" applyAlignment="1">
      <alignment horizontal="center" vertical="center"/>
    </xf>
    <xf numFmtId="44" fontId="23" fillId="12" borderId="0" xfId="48775" applyFont="1" applyFill="1" applyAlignment="1">
      <alignment horizontal="center" vertical="center"/>
    </xf>
    <xf numFmtId="0" fontId="23" fillId="12" borderId="0" xfId="52930" applyFont="1" applyFill="1" applyAlignment="1">
      <alignment vertical="center"/>
    </xf>
    <xf numFmtId="0" fontId="23" fillId="12" borderId="0" xfId="0" applyFont="1" applyFill="1" applyAlignment="1">
      <alignment horizontal="left" vertical="center" wrapText="1"/>
    </xf>
    <xf numFmtId="3" fontId="23" fillId="12" borderId="1" xfId="0" applyNumberFormat="1" applyFont="1" applyFill="1" applyBorder="1" applyAlignment="1">
      <alignment vertical="center" wrapText="1"/>
    </xf>
    <xf numFmtId="0" fontId="23" fillId="12" borderId="35" xfId="0" applyFont="1" applyFill="1" applyBorder="1" applyAlignment="1">
      <alignment horizontal="center" vertical="center" wrapText="1"/>
    </xf>
    <xf numFmtId="44" fontId="23" fillId="12" borderId="0" xfId="48775" applyFont="1" applyFill="1" applyAlignment="1">
      <alignment horizontal="center" vertical="center" wrapText="1"/>
    </xf>
    <xf numFmtId="0" fontId="23" fillId="12" borderId="1" xfId="0" applyFont="1" applyFill="1" applyBorder="1" applyAlignment="1">
      <alignment horizontal="left" vertical="center" wrapText="1"/>
    </xf>
    <xf numFmtId="49" fontId="10" fillId="12" borderId="1" xfId="0" applyNumberFormat="1" applyFont="1" applyFill="1" applyBorder="1" applyAlignment="1">
      <alignment horizontal="center" vertical="center" wrapText="1"/>
    </xf>
    <xf numFmtId="0" fontId="23" fillId="12" borderId="1" xfId="0" applyFont="1" applyFill="1" applyBorder="1" applyAlignment="1">
      <alignment vertical="center"/>
    </xf>
    <xf numFmtId="0" fontId="11" fillId="0" borderId="24" xfId="0" applyFont="1" applyBorder="1"/>
    <xf numFmtId="0" fontId="10" fillId="0" borderId="22" xfId="0" applyFont="1" applyBorder="1" applyAlignment="1">
      <alignment vertical="center"/>
    </xf>
    <xf numFmtId="0" fontId="27" fillId="13" borderId="22" xfId="0" applyFont="1" applyFill="1" applyBorder="1" applyAlignment="1">
      <alignment vertical="center"/>
    </xf>
    <xf numFmtId="0" fontId="23" fillId="0" borderId="1" xfId="0" applyFont="1" applyBorder="1" applyAlignment="1">
      <alignment vertical="top" wrapText="1"/>
    </xf>
    <xf numFmtId="0" fontId="10" fillId="12" borderId="22" xfId="0" applyFont="1" applyFill="1" applyBorder="1" applyAlignment="1">
      <alignment vertical="center"/>
    </xf>
    <xf numFmtId="0" fontId="23" fillId="12" borderId="1" xfId="0" applyFont="1" applyFill="1" applyBorder="1" applyAlignment="1">
      <alignment vertical="top" wrapText="1"/>
    </xf>
    <xf numFmtId="0" fontId="23" fillId="12" borderId="1" xfId="0" applyFont="1" applyFill="1" applyBorder="1" applyAlignment="1">
      <alignment horizontal="center" vertical="justify" wrapText="1"/>
    </xf>
    <xf numFmtId="3" fontId="10" fillId="14" borderId="1" xfId="0" applyNumberFormat="1" applyFont="1" applyFill="1" applyBorder="1" applyAlignment="1" applyProtection="1">
      <alignment horizontal="right" vertical="center" wrapText="1"/>
      <protection locked="0"/>
    </xf>
    <xf numFmtId="3" fontId="10" fillId="12" borderId="1" xfId="0" applyNumberFormat="1" applyFont="1" applyFill="1" applyBorder="1" applyAlignment="1">
      <alignment vertical="center" wrapText="1"/>
    </xf>
    <xf numFmtId="3" fontId="10" fillId="14" borderId="1" xfId="0" applyNumberFormat="1" applyFont="1" applyFill="1" applyBorder="1" applyAlignment="1">
      <alignment vertical="center" wrapText="1"/>
    </xf>
    <xf numFmtId="49" fontId="25" fillId="2" borderId="1" xfId="0" applyNumberFormat="1" applyFont="1" applyFill="1" applyBorder="1" applyAlignment="1">
      <alignment horizontal="right" vertical="center"/>
    </xf>
    <xf numFmtId="0" fontId="44" fillId="14" borderId="33" xfId="0" applyFont="1" applyFill="1" applyBorder="1" applyAlignment="1">
      <alignment horizontal="left"/>
    </xf>
    <xf numFmtId="49" fontId="44" fillId="14" borderId="1" xfId="0" applyNumberFormat="1" applyFont="1" applyFill="1" applyBorder="1" applyAlignment="1">
      <alignment horizontal="left" vertical="top"/>
    </xf>
    <xf numFmtId="0" fontId="44" fillId="14" borderId="1" xfId="0" applyFont="1" applyFill="1" applyBorder="1" applyAlignment="1">
      <alignment horizontal="left" vertical="justify" wrapText="1"/>
    </xf>
    <xf numFmtId="49" fontId="44" fillId="14" borderId="1" xfId="0" applyNumberFormat="1" applyFont="1" applyFill="1" applyBorder="1" applyAlignment="1">
      <alignment horizontal="right" vertical="center"/>
    </xf>
    <xf numFmtId="0" fontId="25" fillId="9" borderId="1" xfId="0" applyFont="1" applyFill="1" applyBorder="1" applyAlignment="1">
      <alignment horizontal="right" vertical="center"/>
    </xf>
    <xf numFmtId="3" fontId="43" fillId="14" borderId="1" xfId="0" applyNumberFormat="1" applyFont="1" applyFill="1" applyBorder="1" applyAlignment="1">
      <alignment horizontal="right" vertical="center"/>
    </xf>
    <xf numFmtId="49" fontId="10" fillId="12" borderId="1" xfId="0" applyNumberFormat="1" applyFont="1" applyFill="1" applyBorder="1" applyAlignment="1">
      <alignment vertical="top"/>
    </xf>
    <xf numFmtId="0" fontId="10" fillId="12" borderId="1" xfId="0" applyFont="1" applyFill="1" applyBorder="1" applyAlignment="1">
      <alignment horizontal="right" vertical="top"/>
    </xf>
    <xf numFmtId="0" fontId="10" fillId="12" borderId="1" xfId="0" applyFont="1" applyFill="1" applyBorder="1" applyAlignment="1" applyProtection="1">
      <alignment vertical="top"/>
      <protection locked="0"/>
    </xf>
    <xf numFmtId="0" fontId="10" fillId="12" borderId="1" xfId="0" applyFont="1" applyFill="1" applyBorder="1" applyAlignment="1" applyProtection="1">
      <alignment horizontal="right" vertical="top"/>
      <protection locked="0"/>
    </xf>
    <xf numFmtId="0" fontId="10" fillId="12" borderId="1" xfId="0" applyFont="1" applyFill="1" applyBorder="1" applyAlignment="1" applyProtection="1">
      <alignment vertical="top" wrapText="1"/>
      <protection locked="0"/>
    </xf>
    <xf numFmtId="0" fontId="23" fillId="12" borderId="1" xfId="0" applyFont="1" applyFill="1" applyBorder="1" applyAlignment="1">
      <alignment vertical="top"/>
    </xf>
    <xf numFmtId="0" fontId="23" fillId="12" borderId="1" xfId="0" applyFont="1" applyFill="1" applyBorder="1" applyAlignment="1">
      <alignment horizontal="right" vertical="top" wrapText="1"/>
    </xf>
    <xf numFmtId="0" fontId="23" fillId="12" borderId="1" xfId="0" applyFont="1" applyFill="1" applyBorder="1" applyAlignment="1">
      <alignment horizontal="right" vertical="top"/>
    </xf>
    <xf numFmtId="0" fontId="10" fillId="12" borderId="1" xfId="0" applyFont="1" applyFill="1" applyBorder="1" applyAlignment="1" applyProtection="1">
      <alignment horizontal="left" vertical="top" wrapText="1"/>
      <protection locked="0"/>
    </xf>
    <xf numFmtId="49" fontId="10" fillId="12" borderId="1" xfId="0" applyNumberFormat="1" applyFont="1" applyFill="1" applyBorder="1" applyAlignment="1" applyProtection="1">
      <alignment horizontal="left" vertical="top"/>
      <protection locked="0"/>
    </xf>
    <xf numFmtId="0" fontId="10" fillId="12" borderId="1" xfId="0" applyFont="1" applyFill="1" applyBorder="1" applyAlignment="1" applyProtection="1">
      <alignment horizontal="left" vertical="top"/>
      <protection locked="0"/>
    </xf>
    <xf numFmtId="3" fontId="10" fillId="12" borderId="1" xfId="0" applyNumberFormat="1" applyFont="1" applyFill="1" applyBorder="1" applyAlignment="1">
      <alignment horizontal="left" vertical="top" wrapText="1"/>
    </xf>
    <xf numFmtId="49" fontId="10" fillId="12" borderId="1" xfId="0" applyNumberFormat="1" applyFont="1" applyFill="1" applyBorder="1" applyAlignment="1">
      <alignment horizontal="left" vertical="top" wrapText="1"/>
    </xf>
    <xf numFmtId="49" fontId="10" fillId="12" borderId="1" xfId="0" applyNumberFormat="1" applyFont="1" applyFill="1" applyBorder="1" applyAlignment="1" applyProtection="1">
      <alignment horizontal="left" vertical="top" wrapText="1"/>
      <protection locked="0"/>
    </xf>
    <xf numFmtId="0" fontId="10" fillId="7" borderId="53" xfId="0" applyFont="1" applyFill="1" applyBorder="1" applyAlignment="1">
      <alignment horizontal="left"/>
    </xf>
    <xf numFmtId="0" fontId="10" fillId="12" borderId="22" xfId="0" applyFont="1" applyFill="1" applyBorder="1" applyAlignment="1" applyProtection="1">
      <alignment horizontal="left" vertical="top" wrapText="1"/>
      <protection locked="0"/>
    </xf>
    <xf numFmtId="49" fontId="10" fillId="12" borderId="22" xfId="0" applyNumberFormat="1" applyFont="1" applyFill="1" applyBorder="1" applyAlignment="1" applyProtection="1">
      <alignment horizontal="left" vertical="top"/>
      <protection locked="0"/>
    </xf>
    <xf numFmtId="0" fontId="10" fillId="12" borderId="22" xfId="0" applyFont="1" applyFill="1" applyBorder="1" applyAlignment="1" applyProtection="1">
      <alignment horizontal="left" vertical="top"/>
      <protection locked="0"/>
    </xf>
    <xf numFmtId="49" fontId="10" fillId="12" borderId="22" xfId="0" applyNumberFormat="1" applyFont="1" applyFill="1" applyBorder="1" applyAlignment="1">
      <alignment horizontal="left" vertical="top" wrapText="1"/>
    </xf>
    <xf numFmtId="0" fontId="25" fillId="0" borderId="4" xfId="0" applyFont="1" applyBorder="1" applyAlignment="1">
      <alignment horizontal="right" vertical="center"/>
    </xf>
    <xf numFmtId="0" fontId="10" fillId="12" borderId="35" xfId="0" applyFont="1" applyFill="1" applyBorder="1" applyAlignment="1" applyProtection="1">
      <alignment horizontal="left" vertical="top"/>
      <protection locked="0"/>
    </xf>
    <xf numFmtId="0" fontId="10" fillId="7" borderId="40" xfId="0" applyFont="1" applyFill="1" applyBorder="1" applyAlignment="1">
      <alignment horizontal="right" vertical="center"/>
    </xf>
    <xf numFmtId="0" fontId="10" fillId="7" borderId="40" xfId="0" applyFont="1" applyFill="1" applyBorder="1" applyAlignment="1">
      <alignment horizontal="center"/>
    </xf>
    <xf numFmtId="0" fontId="10" fillId="12" borderId="35" xfId="0" applyFont="1" applyFill="1" applyBorder="1" applyAlignment="1">
      <alignment horizontal="center" vertical="center" wrapText="1"/>
    </xf>
    <xf numFmtId="0" fontId="10" fillId="12" borderId="35" xfId="0" applyFont="1" applyFill="1" applyBorder="1" applyAlignment="1">
      <alignment vertical="top"/>
    </xf>
    <xf numFmtId="0" fontId="10" fillId="12" borderId="35" xfId="0" applyFont="1" applyFill="1" applyBorder="1" applyAlignment="1" applyProtection="1">
      <alignment vertical="top"/>
      <protection locked="0"/>
    </xf>
    <xf numFmtId="0" fontId="10" fillId="12" borderId="35" xfId="0" applyFont="1" applyFill="1" applyBorder="1" applyAlignment="1">
      <alignment vertical="top" wrapText="1"/>
    </xf>
    <xf numFmtId="0" fontId="23" fillId="12" borderId="40" xfId="0" applyFont="1" applyFill="1" applyBorder="1" applyAlignment="1">
      <alignment horizontal="left" vertical="top" wrapText="1"/>
    </xf>
    <xf numFmtId="0" fontId="23" fillId="12" borderId="40" xfId="0" applyFont="1" applyFill="1" applyBorder="1" applyAlignment="1">
      <alignment horizontal="left" vertical="justify"/>
    </xf>
    <xf numFmtId="3" fontId="23" fillId="12" borderId="40" xfId="0" applyNumberFormat="1" applyFont="1" applyFill="1" applyBorder="1" applyAlignment="1">
      <alignment horizontal="right" vertical="center" wrapText="1"/>
    </xf>
    <xf numFmtId="3" fontId="10" fillId="9" borderId="40" xfId="0" applyNumberFormat="1" applyFont="1" applyFill="1" applyBorder="1" applyAlignment="1" applyProtection="1">
      <alignment horizontal="right" vertical="center"/>
      <protection locked="0"/>
    </xf>
    <xf numFmtId="0" fontId="23" fillId="12" borderId="40" xfId="0" applyFont="1" applyFill="1" applyBorder="1" applyAlignment="1">
      <alignment horizontal="right" vertical="center" wrapText="1"/>
    </xf>
    <xf numFmtId="0" fontId="23" fillId="12" borderId="40" xfId="0" applyFont="1" applyFill="1" applyBorder="1" applyAlignment="1">
      <alignment horizontal="right" vertical="center"/>
    </xf>
    <xf numFmtId="0" fontId="23" fillId="12" borderId="40" xfId="0" applyFont="1" applyFill="1" applyBorder="1" applyAlignment="1">
      <alignment horizontal="center" wrapText="1"/>
    </xf>
    <xf numFmtId="0" fontId="23" fillId="12" borderId="40" xfId="0" applyFont="1" applyFill="1" applyBorder="1" applyAlignment="1">
      <alignment horizontal="center"/>
    </xf>
    <xf numFmtId="0" fontId="23" fillId="12" borderId="41" xfId="0" applyFont="1" applyFill="1" applyBorder="1" applyAlignment="1">
      <alignment horizontal="left" vertical="justify"/>
    </xf>
    <xf numFmtId="0" fontId="51" fillId="0" borderId="68" xfId="0" applyFont="1" applyBorder="1" applyAlignment="1">
      <alignment horizontal="center" vertical="center" wrapText="1"/>
    </xf>
    <xf numFmtId="1" fontId="51" fillId="0" borderId="68" xfId="0" applyNumberFormat="1" applyFont="1" applyBorder="1" applyAlignment="1">
      <alignment horizontal="center" vertical="center" wrapText="1"/>
    </xf>
    <xf numFmtId="3" fontId="51" fillId="0" borderId="68" xfId="0" applyNumberFormat="1" applyFont="1" applyBorder="1" applyAlignment="1">
      <alignment vertical="center" wrapText="1"/>
    </xf>
    <xf numFmtId="3" fontId="51" fillId="9" borderId="68" xfId="0" applyNumberFormat="1" applyFont="1" applyFill="1" applyBorder="1" applyAlignment="1">
      <alignment horizontal="right" vertical="center" wrapText="1"/>
    </xf>
    <xf numFmtId="0" fontId="45" fillId="0" borderId="68" xfId="0" applyFont="1" applyBorder="1" applyAlignment="1">
      <alignment horizontal="center" vertical="center" wrapText="1"/>
    </xf>
    <xf numFmtId="0" fontId="10" fillId="0" borderId="68" xfId="0" applyFont="1" applyBorder="1" applyAlignment="1">
      <alignment vertical="center" wrapText="1"/>
    </xf>
    <xf numFmtId="0" fontId="25" fillId="0" borderId="68" xfId="0" applyFont="1" applyBorder="1" applyAlignment="1">
      <alignment horizontal="left" vertical="center" wrapText="1"/>
    </xf>
    <xf numFmtId="49" fontId="27" fillId="14" borderId="1" xfId="0" applyNumberFormat="1" applyFont="1" applyFill="1" applyBorder="1" applyAlignment="1">
      <alignment horizontal="left" vertical="justify"/>
    </xf>
    <xf numFmtId="0" fontId="27" fillId="14" borderId="0" xfId="0" applyFont="1" applyFill="1"/>
    <xf numFmtId="0" fontId="27" fillId="14" borderId="33" xfId="46" applyFont="1" applyFill="1" applyBorder="1" applyAlignment="1">
      <alignment horizontal="left"/>
    </xf>
    <xf numFmtId="0" fontId="27" fillId="14" borderId="1" xfId="46" applyFont="1" applyFill="1" applyBorder="1" applyAlignment="1">
      <alignment horizontal="left" vertical="justify" wrapText="1"/>
    </xf>
    <xf numFmtId="0" fontId="27" fillId="14" borderId="1" xfId="46" applyFont="1" applyFill="1" applyBorder="1" applyAlignment="1">
      <alignment horizontal="left" wrapText="1"/>
    </xf>
    <xf numFmtId="0" fontId="27" fillId="14" borderId="1" xfId="46" applyFont="1" applyFill="1" applyBorder="1" applyAlignment="1">
      <alignment horizontal="left"/>
    </xf>
    <xf numFmtId="0" fontId="42" fillId="14" borderId="1" xfId="46" applyFont="1" applyFill="1" applyBorder="1" applyAlignment="1">
      <alignment horizontal="left" vertical="justify" wrapText="1"/>
    </xf>
    <xf numFmtId="3" fontId="27" fillId="14" borderId="1" xfId="46" applyNumberFormat="1" applyFont="1" applyFill="1" applyBorder="1" applyAlignment="1">
      <alignment horizontal="right" vertical="center"/>
    </xf>
    <xf numFmtId="166" fontId="27" fillId="14" borderId="1" xfId="46" applyNumberFormat="1" applyFont="1" applyFill="1" applyBorder="1" applyAlignment="1">
      <alignment horizontal="right" vertical="center"/>
    </xf>
    <xf numFmtId="0" fontId="27" fillId="14" borderId="1" xfId="46" applyFont="1" applyFill="1" applyBorder="1" applyAlignment="1">
      <alignment horizontal="center"/>
    </xf>
    <xf numFmtId="0" fontId="27" fillId="14" borderId="35" xfId="46" applyFont="1" applyFill="1" applyBorder="1" applyAlignment="1">
      <alignment horizontal="left"/>
    </xf>
    <xf numFmtId="0" fontId="27" fillId="13" borderId="33" xfId="0" applyFont="1" applyFill="1" applyBorder="1" applyAlignment="1">
      <alignment horizontal="left"/>
    </xf>
    <xf numFmtId="0" fontId="27" fillId="13" borderId="1" xfId="0" applyFont="1" applyFill="1" applyBorder="1" applyAlignment="1">
      <alignment horizontal="left" wrapText="1"/>
    </xf>
    <xf numFmtId="0" fontId="27" fillId="13" borderId="1" xfId="0" applyFont="1" applyFill="1" applyBorder="1" applyAlignment="1">
      <alignment horizontal="left"/>
    </xf>
    <xf numFmtId="3" fontId="27" fillId="13" borderId="1" xfId="0" applyNumberFormat="1" applyFont="1" applyFill="1" applyBorder="1" applyAlignment="1">
      <alignment horizontal="right" vertical="center"/>
    </xf>
    <xf numFmtId="3" fontId="27" fillId="13" borderId="1" xfId="0" applyNumberFormat="1" applyFont="1" applyFill="1" applyBorder="1" applyAlignment="1" applyProtection="1">
      <alignment horizontal="right" vertical="center"/>
      <protection locked="0"/>
    </xf>
    <xf numFmtId="0" fontId="27" fillId="13" borderId="1" xfId="0" applyFont="1" applyFill="1" applyBorder="1" applyAlignment="1">
      <alignment horizontal="right" vertical="center"/>
    </xf>
    <xf numFmtId="0" fontId="27" fillId="13" borderId="1" xfId="0" applyFont="1" applyFill="1" applyBorder="1" applyAlignment="1">
      <alignment horizontal="center" vertical="center"/>
    </xf>
    <xf numFmtId="0" fontId="27" fillId="13" borderId="35" xfId="0" applyFont="1" applyFill="1" applyBorder="1" applyAlignment="1">
      <alignment horizontal="left"/>
    </xf>
    <xf numFmtId="0" fontId="27" fillId="13" borderId="0" xfId="0" applyFont="1" applyFill="1" applyAlignment="1">
      <alignment horizontal="left"/>
    </xf>
    <xf numFmtId="0" fontId="27" fillId="14" borderId="33" xfId="0" applyFont="1" applyFill="1" applyBorder="1" applyAlignment="1" applyProtection="1">
      <alignment horizontal="left"/>
      <protection locked="0"/>
    </xf>
    <xf numFmtId="0" fontId="27" fillId="14" borderId="1" xfId="0" applyFont="1" applyFill="1" applyBorder="1" applyAlignment="1" applyProtection="1">
      <alignment horizontal="left" vertical="justify"/>
      <protection locked="0"/>
    </xf>
    <xf numFmtId="0" fontId="27" fillId="14" borderId="1" xfId="0" applyFont="1" applyFill="1" applyBorder="1" applyAlignment="1" applyProtection="1">
      <alignment horizontal="left"/>
      <protection locked="0"/>
    </xf>
    <xf numFmtId="17" fontId="27" fillId="14" borderId="1" xfId="0" applyNumberFormat="1" applyFont="1" applyFill="1" applyBorder="1" applyAlignment="1" applyProtection="1">
      <alignment horizontal="right" vertical="center"/>
      <protection locked="0"/>
    </xf>
    <xf numFmtId="49" fontId="27" fillId="14" borderId="1" xfId="0" applyNumberFormat="1" applyFont="1" applyFill="1" applyBorder="1" applyAlignment="1" applyProtection="1">
      <alignment horizontal="right" vertical="center"/>
      <protection locked="0"/>
    </xf>
    <xf numFmtId="0" fontId="27" fillId="14" borderId="1" xfId="0" applyFont="1" applyFill="1" applyBorder="1" applyAlignment="1" applyProtection="1">
      <alignment horizontal="center"/>
      <protection locked="0"/>
    </xf>
    <xf numFmtId="0" fontId="27" fillId="14" borderId="35" xfId="0" applyFont="1" applyFill="1" applyBorder="1" applyAlignment="1" applyProtection="1">
      <alignment horizontal="left"/>
      <protection locked="0"/>
    </xf>
    <xf numFmtId="14" fontId="27" fillId="14" borderId="22" xfId="0" applyNumberFormat="1" applyFont="1" applyFill="1" applyBorder="1" applyAlignment="1">
      <alignment horizontal="right" vertical="center"/>
    </xf>
    <xf numFmtId="49" fontId="27" fillId="14" borderId="22" xfId="0" applyNumberFormat="1" applyFont="1" applyFill="1" applyBorder="1" applyAlignment="1">
      <alignment vertical="center"/>
    </xf>
    <xf numFmtId="49" fontId="11" fillId="14" borderId="46" xfId="0" applyNumberFormat="1" applyFont="1" applyFill="1" applyBorder="1"/>
    <xf numFmtId="3" fontId="10" fillId="12" borderId="1" xfId="0" applyNumberFormat="1" applyFont="1" applyFill="1" applyBorder="1" applyAlignment="1">
      <alignment horizontal="right" vertical="top" wrapText="1"/>
    </xf>
    <xf numFmtId="3" fontId="10" fillId="12" borderId="1" xfId="0" applyNumberFormat="1" applyFont="1" applyFill="1" applyBorder="1" applyAlignment="1">
      <alignment horizontal="right" vertical="top"/>
    </xf>
    <xf numFmtId="3" fontId="10" fillId="12" borderId="22" xfId="0" applyNumberFormat="1" applyFont="1" applyFill="1" applyBorder="1" applyAlignment="1">
      <alignment horizontal="right" vertical="top"/>
    </xf>
    <xf numFmtId="3" fontId="10" fillId="14" borderId="32" xfId="0" applyNumberFormat="1" applyFont="1" applyFill="1" applyBorder="1" applyAlignment="1" applyProtection="1">
      <alignment horizontal="right" vertical="center"/>
      <protection locked="0"/>
    </xf>
    <xf numFmtId="0" fontId="53" fillId="14" borderId="33" xfId="0" applyFont="1" applyFill="1" applyBorder="1" applyAlignment="1">
      <alignment horizontal="left"/>
    </xf>
    <xf numFmtId="0" fontId="53" fillId="14" borderId="1" xfId="0" applyFont="1" applyFill="1" applyBorder="1" applyAlignment="1">
      <alignment wrapText="1"/>
    </xf>
    <xf numFmtId="0" fontId="53" fillId="14" borderId="1" xfId="0" applyFont="1" applyFill="1" applyBorder="1" applyAlignment="1">
      <alignment horizontal="center" wrapText="1"/>
    </xf>
    <xf numFmtId="0" fontId="53" fillId="14" borderId="1" xfId="0" applyFont="1" applyFill="1" applyBorder="1" applyAlignment="1">
      <alignment horizontal="left" wrapText="1"/>
    </xf>
    <xf numFmtId="0" fontId="51" fillId="0" borderId="68" xfId="0" applyFont="1" applyBorder="1" applyAlignment="1">
      <alignment horizontal="left" vertical="center" wrapText="1"/>
    </xf>
    <xf numFmtId="0" fontId="27" fillId="14" borderId="26" xfId="0" applyFont="1" applyFill="1" applyBorder="1" applyAlignment="1">
      <alignment horizontal="left"/>
    </xf>
    <xf numFmtId="0" fontId="27" fillId="14" borderId="32" xfId="0" applyFont="1" applyFill="1" applyBorder="1" applyAlignment="1">
      <alignment vertical="justify" wrapText="1"/>
    </xf>
    <xf numFmtId="0" fontId="27" fillId="14" borderId="32" xfId="0" applyFont="1" applyFill="1" applyBorder="1" applyAlignment="1">
      <alignment horizontal="left"/>
    </xf>
    <xf numFmtId="0" fontId="27" fillId="14" borderId="32" xfId="0" applyFont="1" applyFill="1" applyBorder="1" applyAlignment="1">
      <alignment wrapText="1"/>
    </xf>
    <xf numFmtId="0" fontId="27" fillId="14" borderId="32" xfId="0" applyFont="1" applyFill="1" applyBorder="1"/>
    <xf numFmtId="0" fontId="27" fillId="14" borderId="32" xfId="0" applyFont="1" applyFill="1" applyBorder="1" applyAlignment="1">
      <alignment vertical="justify"/>
    </xf>
    <xf numFmtId="0" fontId="27" fillId="14" borderId="32" xfId="0" applyFont="1" applyFill="1" applyBorder="1" applyAlignment="1">
      <alignment horizontal="left" vertical="justify" wrapText="1"/>
    </xf>
    <xf numFmtId="3" fontId="27" fillId="14" borderId="32" xfId="0" applyNumberFormat="1" applyFont="1" applyFill="1" applyBorder="1" applyAlignment="1">
      <alignment horizontal="right" vertical="center"/>
    </xf>
    <xf numFmtId="3" fontId="27" fillId="14" borderId="32" xfId="0" applyNumberFormat="1" applyFont="1" applyFill="1" applyBorder="1" applyAlignment="1" applyProtection="1">
      <alignment horizontal="right" vertical="center"/>
      <protection locked="0"/>
    </xf>
    <xf numFmtId="0" fontId="27" fillId="14" borderId="32" xfId="0" applyFont="1" applyFill="1" applyBorder="1" applyAlignment="1">
      <alignment horizontal="right" vertical="center"/>
    </xf>
    <xf numFmtId="0" fontId="27" fillId="14" borderId="32" xfId="0" applyFont="1" applyFill="1" applyBorder="1" applyAlignment="1">
      <alignment horizontal="center" vertical="center"/>
    </xf>
    <xf numFmtId="0" fontId="27" fillId="14" borderId="28" xfId="0" applyFont="1" applyFill="1" applyBorder="1" applyAlignment="1">
      <alignment horizontal="left"/>
    </xf>
    <xf numFmtId="0" fontId="10" fillId="14" borderId="0" xfId="0" applyFont="1" applyFill="1" applyAlignment="1">
      <alignment horizontal="left"/>
    </xf>
    <xf numFmtId="3" fontId="25" fillId="0" borderId="1" xfId="93" applyNumberFormat="1" applyFont="1" applyFill="1" applyBorder="1" applyAlignment="1">
      <alignment horizontal="right" vertical="center" wrapText="1"/>
    </xf>
    <xf numFmtId="3" fontId="25" fillId="9" borderId="1" xfId="0" applyNumberFormat="1" applyFont="1" applyFill="1" applyBorder="1" applyAlignment="1">
      <alignment horizontal="right" vertical="center" wrapText="1"/>
    </xf>
    <xf numFmtId="0" fontId="27" fillId="0" borderId="0" xfId="0" applyFont="1"/>
    <xf numFmtId="0" fontId="10" fillId="0" borderId="0" xfId="0" applyFont="1" applyAlignment="1">
      <alignment horizontal="center" vertical="center"/>
    </xf>
    <xf numFmtId="0" fontId="27" fillId="0" borderId="0" xfId="0" applyFont="1" applyAlignment="1">
      <alignment horizontal="left"/>
    </xf>
    <xf numFmtId="0" fontId="54" fillId="0" borderId="0" xfId="0" applyFont="1" applyAlignment="1">
      <alignment horizontal="center" vertical="center" wrapText="1"/>
    </xf>
    <xf numFmtId="0" fontId="50" fillId="0" borderId="0" xfId="0" applyFont="1" applyAlignment="1">
      <alignment horizontal="center" vertical="center" wrapText="1"/>
    </xf>
    <xf numFmtId="0" fontId="53" fillId="0" borderId="0" xfId="0" applyFont="1" applyAlignment="1">
      <alignment horizontal="left" vertical="center"/>
    </xf>
    <xf numFmtId="44" fontId="23" fillId="0" borderId="0" xfId="48775" applyFont="1" applyFill="1" applyAlignment="1">
      <alignment horizontal="center" vertical="center"/>
    </xf>
    <xf numFmtId="44" fontId="23" fillId="0" borderId="0" xfId="48775" applyFont="1" applyFill="1" applyAlignment="1">
      <alignment horizontal="center" vertical="center" wrapText="1"/>
    </xf>
    <xf numFmtId="0" fontId="23" fillId="0" borderId="0" xfId="0" applyFont="1" applyAlignment="1">
      <alignment horizontal="left" vertical="center" wrapText="1"/>
    </xf>
    <xf numFmtId="0" fontId="23" fillId="12" borderId="68" xfId="0" applyFont="1" applyFill="1" applyBorder="1" applyAlignment="1">
      <alignment horizontal="center" vertical="center" wrapText="1"/>
    </xf>
    <xf numFmtId="0" fontId="23" fillId="12" borderId="68" xfId="0" applyFont="1" applyFill="1" applyBorder="1" applyAlignment="1">
      <alignment horizontal="center" vertical="center"/>
    </xf>
    <xf numFmtId="0" fontId="23" fillId="12" borderId="68" xfId="0" applyFont="1" applyFill="1" applyBorder="1" applyAlignment="1">
      <alignment horizontal="left" vertical="justify"/>
    </xf>
    <xf numFmtId="3" fontId="23" fillId="12" borderId="68" xfId="0" applyNumberFormat="1" applyFont="1" applyFill="1" applyBorder="1" applyAlignment="1">
      <alignment horizontal="right" vertical="center" wrapText="1"/>
    </xf>
    <xf numFmtId="3" fontId="10" fillId="9" borderId="68" xfId="0" applyNumberFormat="1" applyFont="1" applyFill="1" applyBorder="1" applyAlignment="1" applyProtection="1">
      <alignment horizontal="right" vertical="center"/>
      <protection locked="0"/>
    </xf>
    <xf numFmtId="0" fontId="10" fillId="7" borderId="68" xfId="0" applyFont="1" applyFill="1" applyBorder="1" applyAlignment="1">
      <alignment horizontal="left"/>
    </xf>
    <xf numFmtId="0" fontId="23" fillId="12" borderId="68" xfId="0" applyFont="1" applyFill="1" applyBorder="1" applyAlignment="1">
      <alignment horizontal="left" vertical="center" wrapText="1"/>
    </xf>
    <xf numFmtId="49" fontId="23" fillId="12" borderId="68" xfId="0" applyNumberFormat="1" applyFont="1" applyFill="1" applyBorder="1" applyAlignment="1">
      <alignment horizontal="center" vertical="center" wrapText="1"/>
    </xf>
    <xf numFmtId="0" fontId="23" fillId="12" borderId="68" xfId="0" applyFont="1" applyFill="1" applyBorder="1" applyAlignment="1">
      <alignment horizontal="right" vertical="center" wrapText="1"/>
    </xf>
    <xf numFmtId="0" fontId="23" fillId="12" borderId="68" xfId="0" applyFont="1" applyFill="1" applyBorder="1" applyAlignment="1">
      <alignment horizontal="right" vertical="center"/>
    </xf>
    <xf numFmtId="0" fontId="40" fillId="9" borderId="0" xfId="0" applyFont="1" applyFill="1" applyAlignment="1" applyProtection="1">
      <alignment horizontal="center" vertical="justify"/>
      <protection locked="0"/>
    </xf>
    <xf numFmtId="0" fontId="27" fillId="9" borderId="0" xfId="0" applyFont="1" applyFill="1" applyAlignment="1" applyProtection="1">
      <alignment horizontal="center" vertical="justify"/>
      <protection locked="0"/>
    </xf>
    <xf numFmtId="0" fontId="37" fillId="0" borderId="0" xfId="0" applyFont="1" applyAlignment="1">
      <alignment horizontal="center"/>
    </xf>
    <xf numFmtId="0" fontId="38" fillId="0" borderId="0" xfId="0" applyFont="1" applyAlignment="1">
      <alignment horizontal="center" vertical="center" wrapText="1"/>
    </xf>
    <xf numFmtId="0" fontId="38" fillId="0" borderId="0" xfId="0" applyFont="1" applyAlignment="1">
      <alignment horizontal="center" vertical="center"/>
    </xf>
    <xf numFmtId="0" fontId="10" fillId="0" borderId="68" xfId="0" applyFont="1" applyBorder="1" applyAlignment="1">
      <alignment horizontal="left"/>
    </xf>
    <xf numFmtId="0" fontId="10" fillId="0" borderId="68" xfId="0" applyFont="1" applyBorder="1" applyAlignment="1">
      <alignment vertical="justify" wrapText="1"/>
    </xf>
    <xf numFmtId="0" fontId="10" fillId="0" borderId="68" xfId="0" applyFont="1" applyBorder="1" applyAlignment="1">
      <alignment vertical="top" wrapText="1"/>
    </xf>
    <xf numFmtId="0" fontId="10" fillId="0" borderId="68" xfId="0" applyFont="1" applyBorder="1"/>
    <xf numFmtId="0" fontId="10" fillId="0" borderId="68" xfId="0" applyFont="1" applyBorder="1" applyAlignment="1">
      <alignment vertical="justify"/>
    </xf>
    <xf numFmtId="0" fontId="10" fillId="0" borderId="68" xfId="0" applyFont="1" applyBorder="1" applyAlignment="1">
      <alignment horizontal="left" vertical="justify" wrapText="1"/>
    </xf>
    <xf numFmtId="3" fontId="10" fillId="0" borderId="68" xfId="0" applyNumberFormat="1" applyFont="1" applyBorder="1" applyAlignment="1">
      <alignment horizontal="right" vertical="center"/>
    </xf>
    <xf numFmtId="3" fontId="10" fillId="9" borderId="68" xfId="0" applyNumberFormat="1" applyFont="1" applyFill="1" applyBorder="1" applyAlignment="1">
      <alignment horizontal="right" vertical="center"/>
    </xf>
    <xf numFmtId="0" fontId="10" fillId="0" borderId="68" xfId="0" applyFont="1" applyBorder="1" applyAlignment="1">
      <alignment horizontal="right" vertical="center" wrapText="1"/>
    </xf>
    <xf numFmtId="0" fontId="10" fillId="0" borderId="68" xfId="0" applyFont="1" applyBorder="1" applyAlignment="1">
      <alignment horizontal="right" vertical="center"/>
    </xf>
    <xf numFmtId="0" fontId="10" fillId="0" borderId="68" xfId="0" applyFont="1" applyBorder="1" applyAlignment="1">
      <alignment horizontal="center" vertical="center"/>
    </xf>
    <xf numFmtId="0" fontId="25" fillId="0" borderId="68" xfId="0" applyFont="1" applyBorder="1" applyAlignment="1">
      <alignment horizontal="center" vertical="center"/>
    </xf>
    <xf numFmtId="0" fontId="25" fillId="0" borderId="68" xfId="0" applyFont="1" applyBorder="1" applyAlignment="1">
      <alignment vertical="justify" wrapText="1"/>
    </xf>
  </cellXfs>
  <cellStyles count="52931">
    <cellStyle name="Čárka 2" xfId="1" xr:uid="{00000000-0005-0000-0000-000000000000}"/>
    <cellStyle name="Čárka 2 2" xfId="2" xr:uid="{00000000-0005-0000-0000-000001000000}"/>
    <cellStyle name="Excel Built-in Normal" xfId="219" xr:uid="{01D24903-55F6-40A3-A242-287CDDB901F8}"/>
    <cellStyle name="Hypertextový odkaz" xfId="3" builtinId="8"/>
    <cellStyle name="Měna" xfId="4" builtinId="4"/>
    <cellStyle name="Měna 10" xfId="93" xr:uid="{9EA37DF8-AC4F-4184-B065-0D9162E0BF3B}"/>
    <cellStyle name="Měna 10 10" xfId="13324" xr:uid="{079DAAD7-4064-4E2A-A2D2-FF691C2B16B4}"/>
    <cellStyle name="Měna 10 10 2" xfId="39784" xr:uid="{CAF360B5-8C32-477F-9525-C49F36386153}"/>
    <cellStyle name="Měna 10 11" xfId="17734" xr:uid="{5832DDCD-A05D-48CC-9840-CED115209A3B}"/>
    <cellStyle name="Měna 10 11 2" xfId="44194" xr:uid="{A0E6E284-FA34-4452-95EB-E930FAA83679}"/>
    <cellStyle name="Měna 10 12" xfId="26554" xr:uid="{8C91CE03-110A-4B16-ACDB-15EBCD73B699}"/>
    <cellStyle name="Měna 10 2" xfId="304" xr:uid="{C19EC846-678A-4C68-9E1E-48F617BAE2ED}"/>
    <cellStyle name="Měna 10 2 10" xfId="26764" xr:uid="{4141E426-6F70-47F5-95F3-2734CA23B160}"/>
    <cellStyle name="Měna 10 2 2" xfId="934" xr:uid="{01E0B4C5-430E-4C5C-BCC3-84C9B60E4D0B}"/>
    <cellStyle name="Měna 10 2 2 2" xfId="3454" xr:uid="{1402ABF7-6233-4EF1-8930-E12B7855B1F5}"/>
    <cellStyle name="Měna 10 2 2 2 2" xfId="7864" xr:uid="{2B92A64A-32D4-42CF-8425-BE0D38CF400F}"/>
    <cellStyle name="Měna 10 2 2 2 2 2" xfId="25504" xr:uid="{FF54D88A-2C42-40CB-9D10-33478991E0E6}"/>
    <cellStyle name="Měna 10 2 2 2 2 2 2" xfId="51964" xr:uid="{B3E6BFC6-31A4-487F-9DFE-6CD4E652C08D}"/>
    <cellStyle name="Měna 10 2 2 2 2 3" xfId="34324" xr:uid="{E624D8EB-D883-41A8-A3CB-8D8245E84C61}"/>
    <cellStyle name="Měna 10 2 2 2 3" xfId="12274" xr:uid="{928B328B-876B-4F4B-8BB5-B09B7901997C}"/>
    <cellStyle name="Měna 10 2 2 2 3 2" xfId="38734" xr:uid="{5124B61C-0B9C-4C8C-9921-3966D5C8FE7E}"/>
    <cellStyle name="Měna 10 2 2 2 4" xfId="16684" xr:uid="{B7BC513D-D185-4649-AB4E-2A196BECEEE1}"/>
    <cellStyle name="Měna 10 2 2 2 4 2" xfId="43144" xr:uid="{BE091458-E543-4865-B92A-A2E9DE0BDD6C}"/>
    <cellStyle name="Měna 10 2 2 2 5" xfId="21094" xr:uid="{00BC25BF-7A67-40FA-913C-A24E43758719}"/>
    <cellStyle name="Měna 10 2 2 2 5 2" xfId="47554" xr:uid="{BAD0E371-13B1-4927-B156-00EE38B1F8C3}"/>
    <cellStyle name="Měna 10 2 2 2 6" xfId="29914" xr:uid="{FD1FD7B9-92E0-4B69-80F1-12F0CB5EE63D}"/>
    <cellStyle name="Měna 10 2 2 3" xfId="5344" xr:uid="{8791D63F-F263-496B-8CAC-B60E64781CA3}"/>
    <cellStyle name="Měna 10 2 2 3 2" xfId="22984" xr:uid="{7CA33759-CFEB-4127-82CE-533D73D8FB60}"/>
    <cellStyle name="Měna 10 2 2 3 2 2" xfId="49444" xr:uid="{F0262264-2E62-40F6-9D2A-BE2BCBA68AB4}"/>
    <cellStyle name="Měna 10 2 2 3 3" xfId="31804" xr:uid="{485C7815-0087-47A6-AA4B-F5C399687C78}"/>
    <cellStyle name="Měna 10 2 2 4" xfId="9754" xr:uid="{7D56D761-3356-49A3-AC70-34190E2B0CC1}"/>
    <cellStyle name="Měna 10 2 2 4 2" xfId="36214" xr:uid="{28F4A29B-709B-4F45-A747-E5DE704130F7}"/>
    <cellStyle name="Měna 10 2 2 5" xfId="14164" xr:uid="{54025891-6E31-402F-A9EB-61C69C200930}"/>
    <cellStyle name="Měna 10 2 2 5 2" xfId="40624" xr:uid="{AD6B1E57-922F-40A8-90F9-755073F6FDBC}"/>
    <cellStyle name="Měna 10 2 2 6" xfId="18574" xr:uid="{8773BDA4-4C36-4EE5-930E-4E898FB49F72}"/>
    <cellStyle name="Měna 10 2 2 6 2" xfId="45034" xr:uid="{BC959BE8-9D36-4B50-BABA-DE114D29EFD8}"/>
    <cellStyle name="Měna 10 2 2 7" xfId="27394" xr:uid="{5C6E57A6-9FB6-406A-BED7-1F1F2569973D}"/>
    <cellStyle name="Měna 10 2 3" xfId="1564" xr:uid="{FD947899-7FF7-448F-A885-172C215A76AB}"/>
    <cellStyle name="Měna 10 2 3 2" xfId="4084" xr:uid="{1908860E-8B41-42B4-9D86-190BC0D34563}"/>
    <cellStyle name="Měna 10 2 3 2 2" xfId="8494" xr:uid="{3042BD55-C0B8-44C7-8F5D-BC86EECDD530}"/>
    <cellStyle name="Měna 10 2 3 2 2 2" xfId="26134" xr:uid="{BD8E73AD-1DE3-4BBF-A3F3-0BC6F0D1ED30}"/>
    <cellStyle name="Měna 10 2 3 2 2 2 2" xfId="52594" xr:uid="{F45779F3-7456-4799-9534-C778C99F1C9D}"/>
    <cellStyle name="Měna 10 2 3 2 2 3" xfId="34954" xr:uid="{FB92331D-3033-470F-8EBD-475BBB48B685}"/>
    <cellStyle name="Měna 10 2 3 2 3" xfId="12904" xr:uid="{85AEDB39-D70C-42D4-B831-04962CC13A30}"/>
    <cellStyle name="Měna 10 2 3 2 3 2" xfId="39364" xr:uid="{EE274A81-1127-45DD-B6A3-85F957C1D08D}"/>
    <cellStyle name="Měna 10 2 3 2 4" xfId="17314" xr:uid="{26E44F69-1C8E-4A32-BC9B-14D8E149998C}"/>
    <cellStyle name="Měna 10 2 3 2 4 2" xfId="43774" xr:uid="{40CAA112-9806-41D4-B16E-592ED9BF0C5B}"/>
    <cellStyle name="Měna 10 2 3 2 5" xfId="21724" xr:uid="{F5CB56B7-7A98-4C1C-82B7-A480B6F5D94A}"/>
    <cellStyle name="Měna 10 2 3 2 5 2" xfId="48184" xr:uid="{81FB0511-2F13-4059-8B7B-9075DA743465}"/>
    <cellStyle name="Měna 10 2 3 2 6" xfId="30544" xr:uid="{538E33BE-7D80-41D5-8BD6-7BAB3B6D721D}"/>
    <cellStyle name="Měna 10 2 3 3" xfId="5974" xr:uid="{722E01E7-9989-409A-A9CB-F5EB8CBAD4BB}"/>
    <cellStyle name="Měna 10 2 3 3 2" xfId="23614" xr:uid="{702F8059-2F2C-4222-B9E8-C141785AAB7D}"/>
    <cellStyle name="Měna 10 2 3 3 2 2" xfId="50074" xr:uid="{DF97121A-9E6E-4960-AD2D-6B2C475CF5C0}"/>
    <cellStyle name="Měna 10 2 3 3 3" xfId="32434" xr:uid="{50F15FB7-75F3-47C1-98E9-6C55E943BC0B}"/>
    <cellStyle name="Měna 10 2 3 4" xfId="10384" xr:uid="{E89EF3EB-5A0A-43E0-9D9B-A59F3136BF59}"/>
    <cellStyle name="Měna 10 2 3 4 2" xfId="36844" xr:uid="{75AAC443-16E3-4C27-B0C8-C3595493F6ED}"/>
    <cellStyle name="Měna 10 2 3 5" xfId="14794" xr:uid="{59A19212-E8A7-4F5A-BF37-B62DFC145927}"/>
    <cellStyle name="Měna 10 2 3 5 2" xfId="41254" xr:uid="{5E1C3FAB-0CD5-49F1-83F5-8E9766E82B23}"/>
    <cellStyle name="Měna 10 2 3 6" xfId="19204" xr:uid="{3BA46D9E-32DE-4BB0-95CD-42835C437B7E}"/>
    <cellStyle name="Měna 10 2 3 6 2" xfId="45664" xr:uid="{7AD21A99-581B-460E-8BE2-157F7FB8CE96}"/>
    <cellStyle name="Měna 10 2 3 7" xfId="28024" xr:uid="{69902B6A-469A-4593-8A2A-F588CBA30CE6}"/>
    <cellStyle name="Měna 10 2 4" xfId="2194" xr:uid="{A3E6D4F8-6DF0-46B8-8811-E86DE25DE382}"/>
    <cellStyle name="Měna 10 2 4 2" xfId="6604" xr:uid="{A1F0649D-00D8-4F9A-9D1A-2ED7D9BC221E}"/>
    <cellStyle name="Měna 10 2 4 2 2" xfId="24244" xr:uid="{C4561EE0-7236-4ECB-9F36-815B1DAACCA6}"/>
    <cellStyle name="Měna 10 2 4 2 2 2" xfId="50704" xr:uid="{2C0A4A4B-7B04-4A48-ACC3-91B342364E8B}"/>
    <cellStyle name="Měna 10 2 4 2 3" xfId="33064" xr:uid="{5496F748-8555-4008-A86D-41D07839B9FB}"/>
    <cellStyle name="Měna 10 2 4 3" xfId="11014" xr:uid="{FA0AFA7B-FAE0-422D-86BC-277426F491FE}"/>
    <cellStyle name="Měna 10 2 4 3 2" xfId="37474" xr:uid="{00FB9F96-DF76-447E-B5D7-6BB913DDC008}"/>
    <cellStyle name="Měna 10 2 4 4" xfId="15424" xr:uid="{4C7C89E9-D4D4-406F-B880-4FB2AE19E7D1}"/>
    <cellStyle name="Měna 10 2 4 4 2" xfId="41884" xr:uid="{183F209A-CCF7-4EA9-924E-4185DB9DFA7D}"/>
    <cellStyle name="Měna 10 2 4 5" xfId="19834" xr:uid="{223A9E29-311A-4697-B3F3-2DB37E7B4CCD}"/>
    <cellStyle name="Měna 10 2 4 5 2" xfId="46294" xr:uid="{854C7A83-BDCB-470A-B036-E1F9767BA2E4}"/>
    <cellStyle name="Měna 10 2 4 6" xfId="28654" xr:uid="{9915072B-459F-42D5-ABC3-895C94BB66EC}"/>
    <cellStyle name="Měna 10 2 5" xfId="2824" xr:uid="{03DB6A99-E4BC-4638-9CE3-2D97B41E1957}"/>
    <cellStyle name="Měna 10 2 5 2" xfId="7234" xr:uid="{31D5190D-401E-474C-95FD-F831A0B0254B}"/>
    <cellStyle name="Měna 10 2 5 2 2" xfId="24874" xr:uid="{E9D637D8-0A2D-4736-BB09-9D6953BB8EE7}"/>
    <cellStyle name="Měna 10 2 5 2 2 2" xfId="51334" xr:uid="{8405BD8D-F799-4BF3-9217-281798A70A9D}"/>
    <cellStyle name="Měna 10 2 5 2 3" xfId="33694" xr:uid="{3FC3314D-8C0E-4FA3-94AD-DE99E15CA397}"/>
    <cellStyle name="Měna 10 2 5 3" xfId="11644" xr:uid="{9A174E2E-92D2-4154-9092-1785EFD71D7C}"/>
    <cellStyle name="Měna 10 2 5 3 2" xfId="38104" xr:uid="{074E3A3E-5F70-4E0A-898B-9348838DAE60}"/>
    <cellStyle name="Měna 10 2 5 4" xfId="16054" xr:uid="{1CB81643-8F47-4A2B-933F-2DF193F4B445}"/>
    <cellStyle name="Měna 10 2 5 4 2" xfId="42514" xr:uid="{7B7C79C8-3799-47C7-BD28-7F9B2F4EE7B6}"/>
    <cellStyle name="Měna 10 2 5 5" xfId="20464" xr:uid="{A862C69A-6CFE-461F-A444-48155678AF79}"/>
    <cellStyle name="Měna 10 2 5 5 2" xfId="46924" xr:uid="{7603303C-F3DE-42B7-BA4D-BDC4123D2879}"/>
    <cellStyle name="Měna 10 2 5 6" xfId="29284" xr:uid="{7C31F43F-781B-455A-92E5-2BBA177836D2}"/>
    <cellStyle name="Měna 10 2 6" xfId="4714" xr:uid="{711C2391-CC40-4FDA-BF7A-5794E1DEE22D}"/>
    <cellStyle name="Měna 10 2 6 2" xfId="22354" xr:uid="{E81B4672-2257-4070-9A54-E468C5D9BA94}"/>
    <cellStyle name="Měna 10 2 6 2 2" xfId="48814" xr:uid="{802E28C0-E387-4641-BE40-F53145508C48}"/>
    <cellStyle name="Měna 10 2 6 3" xfId="31174" xr:uid="{7D75D483-D163-4A32-A4A7-80A0F23AA57B}"/>
    <cellStyle name="Měna 10 2 7" xfId="9124" xr:uid="{8F8ED189-4579-4EC3-9B33-11942A3CFA8A}"/>
    <cellStyle name="Měna 10 2 7 2" xfId="35584" xr:uid="{29D22DAB-39A0-40B8-91C7-A1BF86AA2593}"/>
    <cellStyle name="Měna 10 2 8" xfId="13534" xr:uid="{692749DE-6C79-497C-9554-6D12A81C42C9}"/>
    <cellStyle name="Měna 10 2 8 2" xfId="39994" xr:uid="{A1B6C902-566C-48F3-B022-6662D7440D99}"/>
    <cellStyle name="Měna 10 2 9" xfId="17944" xr:uid="{87CD7CA3-A4BE-4D97-A125-D2F82DBF6943}"/>
    <cellStyle name="Měna 10 2 9 2" xfId="44404" xr:uid="{B4E876DA-3F75-48AE-8E4E-E06B2EFCE9E2}"/>
    <cellStyle name="Měna 10 3" xfId="514" xr:uid="{057DD044-3FF6-43FF-A7FC-123D77173A83}"/>
    <cellStyle name="Měna 10 3 10" xfId="26974" xr:uid="{0D4B84D3-DD21-48DC-9DAD-AFF77406E016}"/>
    <cellStyle name="Měna 10 3 2" xfId="1144" xr:uid="{389039AC-2F5E-45C8-B551-B6647E961339}"/>
    <cellStyle name="Měna 10 3 2 2" xfId="3664" xr:uid="{1EA79720-45F8-4D24-A3F7-8934C242099D}"/>
    <cellStyle name="Měna 10 3 2 2 2" xfId="8074" xr:uid="{334FC455-6B7D-446C-B285-43059E29F00A}"/>
    <cellStyle name="Měna 10 3 2 2 2 2" xfId="25714" xr:uid="{1336A596-6369-4D51-A6C6-CA244A4CF7B9}"/>
    <cellStyle name="Měna 10 3 2 2 2 2 2" xfId="52174" xr:uid="{0F1C51FB-A87B-4473-9119-2263182B8393}"/>
    <cellStyle name="Měna 10 3 2 2 2 3" xfId="34534" xr:uid="{FB26383C-9ED3-41D6-B041-C16168E41E58}"/>
    <cellStyle name="Měna 10 3 2 2 3" xfId="12484" xr:uid="{93B2A6BB-EB52-410E-8F20-058439476312}"/>
    <cellStyle name="Měna 10 3 2 2 3 2" xfId="38944" xr:uid="{1E1F114B-14B3-4CC9-9D0E-A987736992FF}"/>
    <cellStyle name="Měna 10 3 2 2 4" xfId="16894" xr:uid="{82D3BFE8-EE5C-449C-9117-F07B3063790A}"/>
    <cellStyle name="Měna 10 3 2 2 4 2" xfId="43354" xr:uid="{3521A93D-16FA-4357-82D3-ADA97D5A526B}"/>
    <cellStyle name="Měna 10 3 2 2 5" xfId="21304" xr:uid="{C1031C93-4BD5-440C-90EC-F98F747996DD}"/>
    <cellStyle name="Měna 10 3 2 2 5 2" xfId="47764" xr:uid="{E6B7EED2-24C8-430F-B6EA-BADE80660FAA}"/>
    <cellStyle name="Měna 10 3 2 2 6" xfId="30124" xr:uid="{6FA85DFE-46B7-4C51-BE8A-2F5CDD66600B}"/>
    <cellStyle name="Měna 10 3 2 3" xfId="5554" xr:uid="{EAEF3B22-B245-4297-AD3B-1E8333876B8B}"/>
    <cellStyle name="Měna 10 3 2 3 2" xfId="23194" xr:uid="{71BEED02-1306-4B93-8805-38BB05E3D458}"/>
    <cellStyle name="Měna 10 3 2 3 2 2" xfId="49654" xr:uid="{42FA3D69-FD21-4C05-9D71-C95F49D2357C}"/>
    <cellStyle name="Měna 10 3 2 3 3" xfId="32014" xr:uid="{C38A1C1E-D604-4BDE-B475-4D1AAC63839D}"/>
    <cellStyle name="Měna 10 3 2 4" xfId="9964" xr:uid="{9E497D7D-90DA-4099-BD57-83AF5B5B70A2}"/>
    <cellStyle name="Měna 10 3 2 4 2" xfId="36424" xr:uid="{9FB50649-F4F9-4AF8-8376-DCDB8E5709B3}"/>
    <cellStyle name="Měna 10 3 2 5" xfId="14374" xr:uid="{0259EBDC-9992-4313-8F1B-6E25855A7CEA}"/>
    <cellStyle name="Měna 10 3 2 5 2" xfId="40834" xr:uid="{A28294AC-EB44-48FC-A01A-83C013DA104C}"/>
    <cellStyle name="Měna 10 3 2 6" xfId="18784" xr:uid="{DFAE6F2D-8118-4C82-A971-F6F4D6C2462A}"/>
    <cellStyle name="Měna 10 3 2 6 2" xfId="45244" xr:uid="{DBBD77DC-1796-47DC-997E-A3917222F4A4}"/>
    <cellStyle name="Měna 10 3 2 7" xfId="27604" xr:uid="{5688AC7A-63CA-474C-B261-ABC14F2A0CA2}"/>
    <cellStyle name="Měna 10 3 3" xfId="1774" xr:uid="{159B8D20-17F9-4626-92A1-2E246B066730}"/>
    <cellStyle name="Měna 10 3 3 2" xfId="4294" xr:uid="{EC43CFE9-6EE9-4942-A654-AF6C3B9DC8AD}"/>
    <cellStyle name="Měna 10 3 3 2 2" xfId="8704" xr:uid="{7A1D4633-3EC8-4162-ADEF-7EA8A7B67D33}"/>
    <cellStyle name="Měna 10 3 3 2 2 2" xfId="26344" xr:uid="{1FFCA914-E6BD-4FDD-B429-37F6C150B242}"/>
    <cellStyle name="Měna 10 3 3 2 2 2 2" xfId="52804" xr:uid="{E46D1CE6-A1D7-48F5-B755-DE0B11DDA4B7}"/>
    <cellStyle name="Měna 10 3 3 2 2 3" xfId="35164" xr:uid="{3FF9E922-3D2D-4FA9-A505-204D48F916E3}"/>
    <cellStyle name="Měna 10 3 3 2 3" xfId="13114" xr:uid="{F3DD7FBD-344F-485E-AB0A-49658A6268C0}"/>
    <cellStyle name="Měna 10 3 3 2 3 2" xfId="39574" xr:uid="{85A89185-DE7E-415A-A1E0-49FE0F4F94D5}"/>
    <cellStyle name="Měna 10 3 3 2 4" xfId="17524" xr:uid="{870D49B1-5054-4D3D-BBF6-8E9394EE4F32}"/>
    <cellStyle name="Měna 10 3 3 2 4 2" xfId="43984" xr:uid="{5CFDA0A1-C7D3-4E22-A9BE-44E36399068D}"/>
    <cellStyle name="Měna 10 3 3 2 5" xfId="21934" xr:uid="{28144629-0634-4638-98CF-F75D54CFB8B4}"/>
    <cellStyle name="Měna 10 3 3 2 5 2" xfId="48394" xr:uid="{3CDFCE5C-383B-46F2-90EF-8B54A80E4941}"/>
    <cellStyle name="Měna 10 3 3 2 6" xfId="30754" xr:uid="{D1E1DB54-56F0-4F70-A3C5-9240F1431E13}"/>
    <cellStyle name="Měna 10 3 3 3" xfId="6184" xr:uid="{FA667920-CF26-4E5D-BBCB-82BEDCA402AC}"/>
    <cellStyle name="Měna 10 3 3 3 2" xfId="23824" xr:uid="{85CF5FE6-E998-4072-AA65-DB78FBDB6ACC}"/>
    <cellStyle name="Měna 10 3 3 3 2 2" xfId="50284" xr:uid="{F262CA77-1AEC-402B-8746-15E1B5816D9B}"/>
    <cellStyle name="Měna 10 3 3 3 3" xfId="32644" xr:uid="{DA284D13-F4A2-401E-9D64-2F9345B6E340}"/>
    <cellStyle name="Měna 10 3 3 4" xfId="10594" xr:uid="{D9DFC068-EC79-4516-A17F-6868912BFCE7}"/>
    <cellStyle name="Měna 10 3 3 4 2" xfId="37054" xr:uid="{CEC38747-0476-420D-A11C-6D73F6732DD5}"/>
    <cellStyle name="Měna 10 3 3 5" xfId="15004" xr:uid="{4A5FEECC-A85E-41E8-9565-3D77603F4542}"/>
    <cellStyle name="Měna 10 3 3 5 2" xfId="41464" xr:uid="{5A6DC6F6-F832-4BD9-A65B-C40F403DEE78}"/>
    <cellStyle name="Měna 10 3 3 6" xfId="19414" xr:uid="{8B576A11-C5B1-4040-812F-9A4E77B6FB6F}"/>
    <cellStyle name="Měna 10 3 3 6 2" xfId="45874" xr:uid="{2A7C50DF-5615-4F36-A8A0-6DAF95F8FF6D}"/>
    <cellStyle name="Měna 10 3 3 7" xfId="28234" xr:uid="{84B8D3A4-C937-4279-B778-C0B195E6393F}"/>
    <cellStyle name="Měna 10 3 4" xfId="2404" xr:uid="{28C13540-FC73-4FC5-BCF6-A9E240BBC5BD}"/>
    <cellStyle name="Měna 10 3 4 2" xfId="6814" xr:uid="{E2116678-6D12-4C72-AAF0-03936F51F871}"/>
    <cellStyle name="Měna 10 3 4 2 2" xfId="24454" xr:uid="{78355A19-01E9-4CF7-BF99-FE4485141C04}"/>
    <cellStyle name="Měna 10 3 4 2 2 2" xfId="50914" xr:uid="{2F986C87-526C-42DF-BFBB-983A9DDF25D4}"/>
    <cellStyle name="Měna 10 3 4 2 3" xfId="33274" xr:uid="{3D165653-C573-41DA-A1BD-7B11B0073808}"/>
    <cellStyle name="Měna 10 3 4 3" xfId="11224" xr:uid="{6926AC9D-6B7B-408C-BB1B-CCF9920ABAFA}"/>
    <cellStyle name="Měna 10 3 4 3 2" xfId="37684" xr:uid="{60D969FC-2EF8-4797-A68A-E529F20813F6}"/>
    <cellStyle name="Měna 10 3 4 4" xfId="15634" xr:uid="{E132ABE7-FBF3-463F-AA4C-2896F2035C9D}"/>
    <cellStyle name="Měna 10 3 4 4 2" xfId="42094" xr:uid="{4F288CFB-C38C-4125-9646-B2C03DB965EB}"/>
    <cellStyle name="Měna 10 3 4 5" xfId="20044" xr:uid="{D1EFA7E4-FB6B-42F9-BF46-784CD06177AC}"/>
    <cellStyle name="Měna 10 3 4 5 2" xfId="46504" xr:uid="{9823564B-A2D2-4288-96E6-8ADA02CEB4A7}"/>
    <cellStyle name="Měna 10 3 4 6" xfId="28864" xr:uid="{7198D0E4-B66F-453A-BD85-E892FC373943}"/>
    <cellStyle name="Měna 10 3 5" xfId="3034" xr:uid="{75E6FDC2-B8B0-46BE-80BA-232ADB8A1761}"/>
    <cellStyle name="Měna 10 3 5 2" xfId="7444" xr:uid="{BE6284DD-95C0-4EC7-A90B-8F7EB73C5F8D}"/>
    <cellStyle name="Měna 10 3 5 2 2" xfId="25084" xr:uid="{7169AAC4-F473-433F-839B-4D0B1B680564}"/>
    <cellStyle name="Měna 10 3 5 2 2 2" xfId="51544" xr:uid="{CD5CE7EB-9E33-435D-AEC7-D3987A125831}"/>
    <cellStyle name="Měna 10 3 5 2 3" xfId="33904" xr:uid="{C53217D9-66C0-4B89-BF39-22C6D0AC1187}"/>
    <cellStyle name="Měna 10 3 5 3" xfId="11854" xr:uid="{51547635-774F-4D27-BE9B-F7B05B8DAC7B}"/>
    <cellStyle name="Měna 10 3 5 3 2" xfId="38314" xr:uid="{561946B2-55B1-4296-AFA0-2C47DA37B403}"/>
    <cellStyle name="Měna 10 3 5 4" xfId="16264" xr:uid="{75D72B2F-66E3-49FC-B310-C90652B40FEF}"/>
    <cellStyle name="Měna 10 3 5 4 2" xfId="42724" xr:uid="{F1E8C2A2-6D2C-4CE2-AF04-C88B7E8F27E4}"/>
    <cellStyle name="Měna 10 3 5 5" xfId="20674" xr:uid="{21875FD6-974A-4797-A91A-06CFB041DAFE}"/>
    <cellStyle name="Měna 10 3 5 5 2" xfId="47134" xr:uid="{F6070F7D-8BB9-4D19-988A-732F84299BAE}"/>
    <cellStyle name="Měna 10 3 5 6" xfId="29494" xr:uid="{03C9BCE1-9202-4CC3-AD2D-28F16F0B161E}"/>
    <cellStyle name="Měna 10 3 6" xfId="4924" xr:uid="{EF33A23C-0252-46C7-8A86-71C2D591337C}"/>
    <cellStyle name="Měna 10 3 6 2" xfId="22564" xr:uid="{1CFC6CD1-329F-467F-AEA1-D37AAE215A15}"/>
    <cellStyle name="Měna 10 3 6 2 2" xfId="49024" xr:uid="{310D1068-2AEF-4E26-8E1C-F4FABEB5F0EB}"/>
    <cellStyle name="Měna 10 3 6 3" xfId="31384" xr:uid="{6A2BAD37-5901-44BF-B422-E8342BA522C5}"/>
    <cellStyle name="Měna 10 3 7" xfId="9334" xr:uid="{44532086-B527-4B1F-91C9-B2A423A8931D}"/>
    <cellStyle name="Měna 10 3 7 2" xfId="35794" xr:uid="{FD6F0B46-F264-4FF2-B552-0777D9958490}"/>
    <cellStyle name="Měna 10 3 8" xfId="13744" xr:uid="{F2788859-5BB0-471A-8438-825452205D95}"/>
    <cellStyle name="Měna 10 3 8 2" xfId="40204" xr:uid="{370007C7-934D-4DD1-BE7B-9DFDC940EB93}"/>
    <cellStyle name="Měna 10 3 9" xfId="18154" xr:uid="{5BC6703A-D6D7-4667-85E1-86038D8AFFE3}"/>
    <cellStyle name="Měna 10 3 9 2" xfId="44614" xr:uid="{6C69BCC1-E2B5-466A-807D-B6B275FF6874}"/>
    <cellStyle name="Měna 10 4" xfId="724" xr:uid="{1DA5A9C9-5E41-4F22-80D5-A98E961D7746}"/>
    <cellStyle name="Měna 10 4 2" xfId="3244" xr:uid="{45536821-29CB-4D33-B26A-4AA7017751AB}"/>
    <cellStyle name="Měna 10 4 2 2" xfId="7654" xr:uid="{33F0832C-5D62-498B-80CE-C1364C6F63EB}"/>
    <cellStyle name="Měna 10 4 2 2 2" xfId="25294" xr:uid="{87C3C406-CE20-4D67-9113-19271C940FF5}"/>
    <cellStyle name="Měna 10 4 2 2 2 2" xfId="51754" xr:uid="{7AD0A151-1EC0-4FA3-BECC-89837208B5CF}"/>
    <cellStyle name="Měna 10 4 2 2 3" xfId="34114" xr:uid="{0C9D415B-1B1B-4E14-B9C5-405F20A65349}"/>
    <cellStyle name="Měna 10 4 2 3" xfId="12064" xr:uid="{03CD1BE7-E4B3-4512-8DF5-7996A9CA476A}"/>
    <cellStyle name="Měna 10 4 2 3 2" xfId="38524" xr:uid="{57439BFB-A52D-468C-8907-2CBA32DF34BF}"/>
    <cellStyle name="Měna 10 4 2 4" xfId="16474" xr:uid="{DA4BA7F8-4C23-486B-B916-A0D394B6909B}"/>
    <cellStyle name="Měna 10 4 2 4 2" xfId="42934" xr:uid="{B75C5B72-A102-4467-8367-68C0E019D805}"/>
    <cellStyle name="Měna 10 4 2 5" xfId="20884" xr:uid="{71D00F8F-885D-4E7B-ACC5-7F974047ADB9}"/>
    <cellStyle name="Měna 10 4 2 5 2" xfId="47344" xr:uid="{2893693E-0693-468F-AC3B-12BE3B09BD6A}"/>
    <cellStyle name="Měna 10 4 2 6" xfId="29704" xr:uid="{8FA377B2-A629-4B3C-8AED-3E1B1714ACFE}"/>
    <cellStyle name="Měna 10 4 3" xfId="5134" xr:uid="{FFD77EC5-84C8-432F-9605-F6A2451D954F}"/>
    <cellStyle name="Měna 10 4 3 2" xfId="22774" xr:uid="{56879980-3D91-43BC-A104-225E49C3EE4F}"/>
    <cellStyle name="Měna 10 4 3 2 2" xfId="49234" xr:uid="{CD0B2D4C-F139-4B8E-B114-001DBC9285C6}"/>
    <cellStyle name="Měna 10 4 3 3" xfId="31594" xr:uid="{F5F4CCB0-8C7C-4594-8977-EA599AE92B1C}"/>
    <cellStyle name="Měna 10 4 4" xfId="9544" xr:uid="{7022E5C0-281C-4E4D-94D5-C9F156FE3EBB}"/>
    <cellStyle name="Měna 10 4 4 2" xfId="36004" xr:uid="{A54D3F3E-2B65-4764-8B4E-62A8EA7A4721}"/>
    <cellStyle name="Měna 10 4 5" xfId="13954" xr:uid="{9F1BC042-E9E9-41FF-9735-D47BA2B7356D}"/>
    <cellStyle name="Měna 10 4 5 2" xfId="40414" xr:uid="{E3A473E7-EED4-4740-9808-E580A637D3FD}"/>
    <cellStyle name="Měna 10 4 6" xfId="18364" xr:uid="{E29D7519-DF6F-458D-B00B-AF55D9DA856D}"/>
    <cellStyle name="Měna 10 4 6 2" xfId="44824" xr:uid="{AE7D6E6D-3801-444B-8138-F4A52A12AA87}"/>
    <cellStyle name="Měna 10 4 7" xfId="27184" xr:uid="{22D9C891-5F22-4FA9-BA7F-905D13CC1452}"/>
    <cellStyle name="Měna 10 5" xfId="1354" xr:uid="{C16A48D1-FDAF-4F7C-ADC1-9C975EA6CEFD}"/>
    <cellStyle name="Měna 10 5 2" xfId="3874" xr:uid="{FA727DE8-7381-4C10-8D04-E3C232F5E75C}"/>
    <cellStyle name="Měna 10 5 2 2" xfId="8284" xr:uid="{06406633-70FF-4511-90FD-5EACF70A7FAF}"/>
    <cellStyle name="Měna 10 5 2 2 2" xfId="25924" xr:uid="{0CEA460D-51E7-461D-99DD-ED455AD1BA61}"/>
    <cellStyle name="Měna 10 5 2 2 2 2" xfId="52384" xr:uid="{68C54CE3-4E20-4AC0-9E4D-0E78B816C321}"/>
    <cellStyle name="Měna 10 5 2 2 3" xfId="34744" xr:uid="{35DD5268-0BE2-42EE-9B9D-FFF477DBEA88}"/>
    <cellStyle name="Měna 10 5 2 3" xfId="12694" xr:uid="{D7BD32E7-B4B8-460B-B7F1-1AE62D724035}"/>
    <cellStyle name="Měna 10 5 2 3 2" xfId="39154" xr:uid="{76D172E8-B1CA-45A0-BDAF-EDA8722B3A1D}"/>
    <cellStyle name="Měna 10 5 2 4" xfId="17104" xr:uid="{6575B19A-ACA6-4B84-9EB7-3EEC55C60B5E}"/>
    <cellStyle name="Měna 10 5 2 4 2" xfId="43564" xr:uid="{13779E4B-8C36-401D-BDE1-9B46026F7444}"/>
    <cellStyle name="Měna 10 5 2 5" xfId="21514" xr:uid="{90C84ED6-43C4-4D6E-9D6D-6B4A3933B5F6}"/>
    <cellStyle name="Měna 10 5 2 5 2" xfId="47974" xr:uid="{12EECE5C-D698-450D-B026-AAD2DD53A30E}"/>
    <cellStyle name="Měna 10 5 2 6" xfId="30334" xr:uid="{3BAC74B9-F943-4741-BD90-95A908B182EC}"/>
    <cellStyle name="Měna 10 5 3" xfId="5764" xr:uid="{27283F7B-C1C5-41A7-9CA4-A98120F58FA6}"/>
    <cellStyle name="Měna 10 5 3 2" xfId="23404" xr:uid="{0CF5BA64-1C17-4B21-AECC-EAAC8F4D2E6B}"/>
    <cellStyle name="Měna 10 5 3 2 2" xfId="49864" xr:uid="{F5182B09-A887-4A36-B4DA-D958215D3EDD}"/>
    <cellStyle name="Měna 10 5 3 3" xfId="32224" xr:uid="{92A2037B-1D65-4E9E-81F1-20DC99D34D2D}"/>
    <cellStyle name="Měna 10 5 4" xfId="10174" xr:uid="{EA21F53D-D4BF-462B-8AFE-69544FF461FE}"/>
    <cellStyle name="Měna 10 5 4 2" xfId="36634" xr:uid="{EAB3049F-7348-4A3F-8356-8BA5C8E3E014}"/>
    <cellStyle name="Měna 10 5 5" xfId="14584" xr:uid="{6D4A4414-A942-4AAD-97A0-5EB2F6EFE82A}"/>
    <cellStyle name="Měna 10 5 5 2" xfId="41044" xr:uid="{CDF480B4-0387-4523-BB3D-3DE4FA962D71}"/>
    <cellStyle name="Měna 10 5 6" xfId="18994" xr:uid="{303A5A44-81DC-40F3-A88B-D7DD15636F44}"/>
    <cellStyle name="Měna 10 5 6 2" xfId="45454" xr:uid="{A87A8FF6-2025-47C2-9C57-1EE885C0CBE1}"/>
    <cellStyle name="Měna 10 5 7" xfId="27814" xr:uid="{D4998ACE-AC03-455E-92F6-A1C9E2CDC789}"/>
    <cellStyle name="Měna 10 6" xfId="1984" xr:uid="{825DFFA7-D7DD-421A-BA42-F8789F9966F4}"/>
    <cellStyle name="Měna 10 6 2" xfId="6394" xr:uid="{35E229B6-A88E-41DF-BCCD-22FEA8C30818}"/>
    <cellStyle name="Měna 10 6 2 2" xfId="24034" xr:uid="{EA2085AB-2C4B-473A-85E4-65A179BED0B0}"/>
    <cellStyle name="Měna 10 6 2 2 2" xfId="50494" xr:uid="{E5A7F46D-A663-444A-BC58-B17533634E14}"/>
    <cellStyle name="Měna 10 6 2 3" xfId="32854" xr:uid="{2351835C-2F84-4E6A-9447-51420E5B062A}"/>
    <cellStyle name="Měna 10 6 3" xfId="10804" xr:uid="{AAF4269A-A98D-4F42-BF02-AE687BC32CFA}"/>
    <cellStyle name="Měna 10 6 3 2" xfId="37264" xr:uid="{920F87B1-05EF-496D-AFDA-DB2A86FBC90B}"/>
    <cellStyle name="Měna 10 6 4" xfId="15214" xr:uid="{5715EFBE-F088-4574-8613-423DBE019F33}"/>
    <cellStyle name="Měna 10 6 4 2" xfId="41674" xr:uid="{17F50678-B2BC-4B79-85CD-9A4918B42FF4}"/>
    <cellStyle name="Měna 10 6 5" xfId="19624" xr:uid="{8824B78F-C029-492C-AA69-A127FD74368F}"/>
    <cellStyle name="Měna 10 6 5 2" xfId="46084" xr:uid="{29D0460C-5094-4A36-94FC-A368B936E54E}"/>
    <cellStyle name="Měna 10 6 6" xfId="28444" xr:uid="{25FDA525-688E-4A8B-ABE6-29F690332623}"/>
    <cellStyle name="Měna 10 7" xfId="2614" xr:uid="{7F1E5EFF-00E0-45C5-B0E3-74710806655A}"/>
    <cellStyle name="Měna 10 7 2" xfId="7024" xr:uid="{0036D368-D073-43E3-874E-FA220C1B2C7D}"/>
    <cellStyle name="Měna 10 7 2 2" xfId="24664" xr:uid="{FCABD530-5FCE-4CB4-B114-65A090304298}"/>
    <cellStyle name="Měna 10 7 2 2 2" xfId="51124" xr:uid="{05A49AC6-F1B7-4691-A2E2-024F54CF51B7}"/>
    <cellStyle name="Měna 10 7 2 3" xfId="33484" xr:uid="{FBAA0FCF-0577-4CDF-918E-DBEAE134D151}"/>
    <cellStyle name="Měna 10 7 3" xfId="11434" xr:uid="{5E92C703-E586-4524-A7E1-1A82068BB0F9}"/>
    <cellStyle name="Měna 10 7 3 2" xfId="37894" xr:uid="{224DA7FC-5741-4D13-9A8A-BF97F6402CF9}"/>
    <cellStyle name="Měna 10 7 4" xfId="15844" xr:uid="{BC6E3BCF-F52A-4C01-8366-0BDC1015D94C}"/>
    <cellStyle name="Měna 10 7 4 2" xfId="42304" xr:uid="{C2FB59F4-4416-4AA4-90D4-CD9E69659ABE}"/>
    <cellStyle name="Měna 10 7 5" xfId="20254" xr:uid="{47E13634-FE58-43E8-AC7B-863B955040CC}"/>
    <cellStyle name="Měna 10 7 5 2" xfId="46714" xr:uid="{A3BC8500-199E-48C6-9A52-838A7E8C4AF4}"/>
    <cellStyle name="Měna 10 7 6" xfId="29074" xr:uid="{35343FB4-4105-46C2-850B-FB83D04AFA7E}"/>
    <cellStyle name="Měna 10 8" xfId="4504" xr:uid="{1132588A-4FE9-4087-AB8E-7F15EF2C4ED0}"/>
    <cellStyle name="Měna 10 8 2" xfId="22144" xr:uid="{F23E2FE0-BE8B-4087-ADF6-0AC35524E6DD}"/>
    <cellStyle name="Měna 10 8 2 2" xfId="48604" xr:uid="{EF8496D0-E248-4F8E-8CAE-FE0AB114EDCB}"/>
    <cellStyle name="Měna 10 8 3" xfId="30964" xr:uid="{0781C187-C780-463F-9BEC-6E8CA20F560C}"/>
    <cellStyle name="Měna 10 9" xfId="8914" xr:uid="{1435832A-92CA-4B8D-9CF0-440D556A34C0}"/>
    <cellStyle name="Měna 10 9 2" xfId="35374" xr:uid="{EA53D9A1-6091-445C-A376-203AB5F0FBA2}"/>
    <cellStyle name="Měna 11" xfId="135" xr:uid="{DAF39487-13CE-492A-8C10-6420534BD1C0}"/>
    <cellStyle name="Měna 11 10" xfId="13366" xr:uid="{8DFD7CE7-DBD0-4D28-A3CB-A98ACD3F891B}"/>
    <cellStyle name="Měna 11 10 2" xfId="39826" xr:uid="{7AA7571C-7201-4EBC-AEC5-C655EB63673B}"/>
    <cellStyle name="Měna 11 11" xfId="17776" xr:uid="{EE23C98E-B659-48B5-B25E-FF948581E515}"/>
    <cellStyle name="Měna 11 11 2" xfId="44236" xr:uid="{4C8E0A1A-A67B-48F2-8749-E4F7E78BA62B}"/>
    <cellStyle name="Měna 11 12" xfId="26596" xr:uid="{675C4F0E-744D-4405-872E-FDE44DFBB46D}"/>
    <cellStyle name="Měna 11 2" xfId="346" xr:uid="{62839E52-9A08-49F1-B20D-22709F78BD67}"/>
    <cellStyle name="Měna 11 2 10" xfId="26806" xr:uid="{DF93CE6F-9917-425F-853B-F49DF4A8DCF8}"/>
    <cellStyle name="Měna 11 2 2" xfId="976" xr:uid="{43B03EFA-BB96-4300-AA2C-60B46CDF7107}"/>
    <cellStyle name="Měna 11 2 2 2" xfId="3496" xr:uid="{57419D2D-2A0A-469F-8DC6-4F11A403B942}"/>
    <cellStyle name="Měna 11 2 2 2 2" xfId="7906" xr:uid="{6359DF3C-92F8-49A6-B6CB-83BD058409B0}"/>
    <cellStyle name="Měna 11 2 2 2 2 2" xfId="25546" xr:uid="{5F61C2D4-6575-48D1-93DE-54167BF815CA}"/>
    <cellStyle name="Měna 11 2 2 2 2 2 2" xfId="52006" xr:uid="{51DC8820-D41D-410C-9628-C9D1F82CCA35}"/>
    <cellStyle name="Měna 11 2 2 2 2 3" xfId="34366" xr:uid="{0D19E204-A2FC-47FE-B4FD-A6B2CA1F58D1}"/>
    <cellStyle name="Měna 11 2 2 2 3" xfId="12316" xr:uid="{2229235A-D055-49B5-AE20-418826BCF58E}"/>
    <cellStyle name="Měna 11 2 2 2 3 2" xfId="38776" xr:uid="{9735E747-4330-4516-8435-ED381E3A404F}"/>
    <cellStyle name="Měna 11 2 2 2 4" xfId="16726" xr:uid="{D0714574-CD07-4B14-8F9E-EAE0CC226846}"/>
    <cellStyle name="Měna 11 2 2 2 4 2" xfId="43186" xr:uid="{5A90A18D-C917-4B92-96B4-9D08DFFA5C1B}"/>
    <cellStyle name="Měna 11 2 2 2 5" xfId="21136" xr:uid="{FB2EF290-0113-447A-BFFD-3643938AAD9C}"/>
    <cellStyle name="Měna 11 2 2 2 5 2" xfId="47596" xr:uid="{1FF93051-910F-47ED-8217-4AACEAFA3765}"/>
    <cellStyle name="Měna 11 2 2 2 6" xfId="29956" xr:uid="{2DB36591-DE35-4CB0-A6BE-EA2DEACA09D0}"/>
    <cellStyle name="Měna 11 2 2 3" xfId="5386" xr:uid="{E8B78A42-E29F-48DA-B514-36518AC03562}"/>
    <cellStyle name="Měna 11 2 2 3 2" xfId="23026" xr:uid="{FA4E2ABA-ECC0-439C-BFBF-375D1303BDDD}"/>
    <cellStyle name="Měna 11 2 2 3 2 2" xfId="49486" xr:uid="{61E8E0C3-53D2-4382-90CC-DF11F250BB84}"/>
    <cellStyle name="Měna 11 2 2 3 3" xfId="31846" xr:uid="{3B773AA8-152C-4869-8F08-8A8FDC534510}"/>
    <cellStyle name="Měna 11 2 2 4" xfId="9796" xr:uid="{7B02568E-4AD3-4526-8212-3B0191F496E5}"/>
    <cellStyle name="Měna 11 2 2 4 2" xfId="36256" xr:uid="{F020D2FA-9172-46CA-B9E4-ADDFDF0F63E8}"/>
    <cellStyle name="Měna 11 2 2 5" xfId="14206" xr:uid="{48074EF9-622E-430E-9423-AC92C5D9CCE4}"/>
    <cellStyle name="Měna 11 2 2 5 2" xfId="40666" xr:uid="{C4481747-F433-42B0-9730-607DD18D7177}"/>
    <cellStyle name="Měna 11 2 2 6" xfId="18616" xr:uid="{C3C1A520-4454-4E96-80BC-C166CB9E1196}"/>
    <cellStyle name="Měna 11 2 2 6 2" xfId="45076" xr:uid="{39B54A5D-AAE1-4892-808E-BE8BB6F42567}"/>
    <cellStyle name="Měna 11 2 2 7" xfId="27436" xr:uid="{F7686961-17EF-4DFD-A22B-F7CAD3482945}"/>
    <cellStyle name="Měna 11 2 3" xfId="1606" xr:uid="{8ACC34AB-6098-4123-AB6D-E7DD2CF27BEF}"/>
    <cellStyle name="Měna 11 2 3 2" xfId="4126" xr:uid="{7B27F77F-9268-482C-A35F-AE1AA315CD8E}"/>
    <cellStyle name="Měna 11 2 3 2 2" xfId="8536" xr:uid="{833B0041-3770-4F95-A444-C40EC0FF5202}"/>
    <cellStyle name="Měna 11 2 3 2 2 2" xfId="26176" xr:uid="{434FD250-1034-41D5-8E15-E234920F8FFD}"/>
    <cellStyle name="Měna 11 2 3 2 2 2 2" xfId="52636" xr:uid="{36990E89-7A8A-42FF-9623-91CCB5CCDE0E}"/>
    <cellStyle name="Měna 11 2 3 2 2 3" xfId="34996" xr:uid="{4296F643-D6C8-44E4-89C2-0FEE3F1CE631}"/>
    <cellStyle name="Měna 11 2 3 2 3" xfId="12946" xr:uid="{DAAF1061-FE70-455D-9D5F-F6B5D9F73DC5}"/>
    <cellStyle name="Měna 11 2 3 2 3 2" xfId="39406" xr:uid="{408569CC-65BE-4387-B4EA-D0D2C4AC92DC}"/>
    <cellStyle name="Měna 11 2 3 2 4" xfId="17356" xr:uid="{4276C93D-DEDF-4770-85D5-EBF17C36EF14}"/>
    <cellStyle name="Měna 11 2 3 2 4 2" xfId="43816" xr:uid="{6AD13E09-666A-4F24-8B85-F76BDA00B2B4}"/>
    <cellStyle name="Měna 11 2 3 2 5" xfId="21766" xr:uid="{FF0C7A84-619C-4A0E-AB99-0670AFD2E4D8}"/>
    <cellStyle name="Měna 11 2 3 2 5 2" xfId="48226" xr:uid="{334966BB-EAB4-440D-864C-FAE8DEF9F04F}"/>
    <cellStyle name="Měna 11 2 3 2 6" xfId="30586" xr:uid="{FBF6FE5B-7C4A-4D3A-A9C6-3ED0314046D3}"/>
    <cellStyle name="Měna 11 2 3 3" xfId="6016" xr:uid="{5DF8E25C-A900-4226-91E2-29DA61CA9759}"/>
    <cellStyle name="Měna 11 2 3 3 2" xfId="23656" xr:uid="{7F77E3F2-2F05-42E8-A77D-07EC88C7D665}"/>
    <cellStyle name="Měna 11 2 3 3 2 2" xfId="50116" xr:uid="{13C3D0D7-AFA6-4895-9E74-E9A1E350275C}"/>
    <cellStyle name="Měna 11 2 3 3 3" xfId="32476" xr:uid="{7CFD5832-CF3F-4B5F-B163-F4EA92DEF120}"/>
    <cellStyle name="Měna 11 2 3 4" xfId="10426" xr:uid="{72429C54-D22B-4EAA-93EE-26FAED012F6A}"/>
    <cellStyle name="Měna 11 2 3 4 2" xfId="36886" xr:uid="{CD912C15-39A3-4556-96DC-487B738EA962}"/>
    <cellStyle name="Měna 11 2 3 5" xfId="14836" xr:uid="{7D9538DC-FDB1-4BC2-A795-AD008B9EE8FC}"/>
    <cellStyle name="Měna 11 2 3 5 2" xfId="41296" xr:uid="{98354DF5-C15C-412E-9C85-10FC3FB3C7F6}"/>
    <cellStyle name="Měna 11 2 3 6" xfId="19246" xr:uid="{6598459C-65C9-4C4C-AC47-708D36CA8188}"/>
    <cellStyle name="Měna 11 2 3 6 2" xfId="45706" xr:uid="{EF028543-4A65-4133-999A-CB4B1BF39F2E}"/>
    <cellStyle name="Měna 11 2 3 7" xfId="28066" xr:uid="{04D905AE-9FF0-45C4-922A-46208E6F5DC4}"/>
    <cellStyle name="Měna 11 2 4" xfId="2236" xr:uid="{6F5850E1-FB13-450E-B69F-684E4CF3DFE2}"/>
    <cellStyle name="Měna 11 2 4 2" xfId="6646" xr:uid="{CFBDA9B1-1CBA-490F-8D38-682C048FE8FE}"/>
    <cellStyle name="Měna 11 2 4 2 2" xfId="24286" xr:uid="{370B23C7-25C3-4CC7-971B-0F30CF66F504}"/>
    <cellStyle name="Měna 11 2 4 2 2 2" xfId="50746" xr:uid="{D25DEC9E-68EA-42BF-90E5-7E8DCEC2D7AD}"/>
    <cellStyle name="Měna 11 2 4 2 3" xfId="33106" xr:uid="{0DF3C1FF-1A6E-4119-AE82-8D57EF9B55C3}"/>
    <cellStyle name="Měna 11 2 4 3" xfId="11056" xr:uid="{50F93391-D117-40C3-9606-7FD2A195A660}"/>
    <cellStyle name="Měna 11 2 4 3 2" xfId="37516" xr:uid="{789EE777-04B9-45B9-A98A-FEFDB5D43BD6}"/>
    <cellStyle name="Měna 11 2 4 4" xfId="15466" xr:uid="{CBECB39B-890C-4365-84F1-1AD2885C305C}"/>
    <cellStyle name="Měna 11 2 4 4 2" xfId="41926" xr:uid="{722438B8-8812-4F33-BCEA-CED623F6BCAD}"/>
    <cellStyle name="Měna 11 2 4 5" xfId="19876" xr:uid="{B1119D22-2DB1-4EE6-8505-61E20191662C}"/>
    <cellStyle name="Měna 11 2 4 5 2" xfId="46336" xr:uid="{4320CF7F-AFD4-418E-9A11-3C7F972F2EDB}"/>
    <cellStyle name="Měna 11 2 4 6" xfId="28696" xr:uid="{9F16908E-6D25-4BCA-AEBB-C6B2D038692A}"/>
    <cellStyle name="Měna 11 2 5" xfId="2866" xr:uid="{E922704E-96E6-46B7-824F-040B97DBB33D}"/>
    <cellStyle name="Měna 11 2 5 2" xfId="7276" xr:uid="{368BCCFA-321E-4F75-B27C-9AA8CBB8821A}"/>
    <cellStyle name="Měna 11 2 5 2 2" xfId="24916" xr:uid="{C16267C6-6969-4B84-A7DB-DEBF549C3147}"/>
    <cellStyle name="Měna 11 2 5 2 2 2" xfId="51376" xr:uid="{9785BC3E-3A0D-41FE-A06E-0DADA71A15B6}"/>
    <cellStyle name="Měna 11 2 5 2 3" xfId="33736" xr:uid="{BBA8BBA4-5E36-49B7-9D73-E50742462063}"/>
    <cellStyle name="Měna 11 2 5 3" xfId="11686" xr:uid="{96A072F1-F048-4E78-A943-ADA28D4B4B90}"/>
    <cellStyle name="Měna 11 2 5 3 2" xfId="38146" xr:uid="{17E002F0-1467-4576-822F-BC3728E1077B}"/>
    <cellStyle name="Měna 11 2 5 4" xfId="16096" xr:uid="{8669D0BF-C9F0-40BE-ABCA-0FABC503D1ED}"/>
    <cellStyle name="Měna 11 2 5 4 2" xfId="42556" xr:uid="{9AE63B4C-4CAA-4F84-97EE-5ADF2633719D}"/>
    <cellStyle name="Měna 11 2 5 5" xfId="20506" xr:uid="{FEE621F5-FCD4-4518-A20F-8191CC8315EB}"/>
    <cellStyle name="Měna 11 2 5 5 2" xfId="46966" xr:uid="{64BC35B2-6A9F-4479-8CA0-710672E7936A}"/>
    <cellStyle name="Měna 11 2 5 6" xfId="29326" xr:uid="{9296D447-B9C9-4B51-8107-F79116D51F73}"/>
    <cellStyle name="Měna 11 2 6" xfId="4756" xr:uid="{2EE371F4-2EB0-46AC-9374-819E91699F56}"/>
    <cellStyle name="Měna 11 2 6 2" xfId="22396" xr:uid="{7B892FBB-DEB3-4260-B88E-D7F7F354CE0C}"/>
    <cellStyle name="Měna 11 2 6 2 2" xfId="48856" xr:uid="{ED814AE0-A552-4E34-BB2A-A060E53F9713}"/>
    <cellStyle name="Měna 11 2 6 3" xfId="31216" xr:uid="{F0F370B0-C705-46A5-9802-219E118748F2}"/>
    <cellStyle name="Měna 11 2 7" xfId="9166" xr:uid="{50344351-C1CE-4CE0-B355-4C74EDCAFB50}"/>
    <cellStyle name="Měna 11 2 7 2" xfId="35626" xr:uid="{FC86F8AB-AA5E-490D-9EFB-2D217A68F53A}"/>
    <cellStyle name="Měna 11 2 8" xfId="13576" xr:uid="{3E7F0EAD-1F81-4F5A-8372-261C2446103E}"/>
    <cellStyle name="Měna 11 2 8 2" xfId="40036" xr:uid="{ADD863E3-3289-49B7-9AC5-9BF19EA01C7A}"/>
    <cellStyle name="Měna 11 2 9" xfId="17986" xr:uid="{A51143FE-F679-44EA-9CBB-F8BA7AD11D38}"/>
    <cellStyle name="Měna 11 2 9 2" xfId="44446" xr:uid="{50502978-6FAE-4D99-BCB3-73A3F3A4675C}"/>
    <cellStyle name="Měna 11 3" xfId="556" xr:uid="{249161E0-B0BC-43E9-8143-6DF38ED5BB42}"/>
    <cellStyle name="Měna 11 3 10" xfId="27016" xr:uid="{D6F7D053-F5D7-4C9C-9C40-983FFD0CB95B}"/>
    <cellStyle name="Měna 11 3 2" xfId="1186" xr:uid="{7313D6E9-4FBA-4084-B5A6-5CC8E529A5F7}"/>
    <cellStyle name="Měna 11 3 2 2" xfId="3706" xr:uid="{F867AEB8-C89F-4901-A950-400C3DF1980F}"/>
    <cellStyle name="Měna 11 3 2 2 2" xfId="8116" xr:uid="{E35E55EA-78B3-419F-9B5D-73119A30E057}"/>
    <cellStyle name="Měna 11 3 2 2 2 2" xfId="25756" xr:uid="{33F22B36-355D-4BAE-97FA-3148A6971069}"/>
    <cellStyle name="Měna 11 3 2 2 2 2 2" xfId="52216" xr:uid="{3D02BD30-407A-460C-8533-47382B6ED64E}"/>
    <cellStyle name="Měna 11 3 2 2 2 3" xfId="34576" xr:uid="{E3E614D4-E834-41E7-BA4E-FA7EA095FA16}"/>
    <cellStyle name="Měna 11 3 2 2 3" xfId="12526" xr:uid="{6A7475E6-A128-4842-ADF3-8D5E6DC08FEC}"/>
    <cellStyle name="Měna 11 3 2 2 3 2" xfId="38986" xr:uid="{724AA8D6-D816-44B8-8703-3A604BB87190}"/>
    <cellStyle name="Měna 11 3 2 2 4" xfId="16936" xr:uid="{B2D364B5-A2BF-4E74-B241-D2A328245005}"/>
    <cellStyle name="Měna 11 3 2 2 4 2" xfId="43396" xr:uid="{4AFE96E7-3D34-4975-B0ED-8FA7ED625A82}"/>
    <cellStyle name="Měna 11 3 2 2 5" xfId="21346" xr:uid="{AFAAFF50-754B-4F9E-A37F-359307E7FEF5}"/>
    <cellStyle name="Měna 11 3 2 2 5 2" xfId="47806" xr:uid="{D5FB46E2-093B-4A20-A777-7064EDF35A21}"/>
    <cellStyle name="Měna 11 3 2 2 6" xfId="30166" xr:uid="{0AE0873E-B248-43EF-97A9-4CEF2D57DB84}"/>
    <cellStyle name="Měna 11 3 2 3" xfId="5596" xr:uid="{5FD8447B-0EF2-42AC-A91B-73E90F67988E}"/>
    <cellStyle name="Měna 11 3 2 3 2" xfId="23236" xr:uid="{87762B87-F7B8-4DF0-84CE-3AE058764444}"/>
    <cellStyle name="Měna 11 3 2 3 2 2" xfId="49696" xr:uid="{B0AC5E8C-A36D-46CD-9CDE-584E2BC51654}"/>
    <cellStyle name="Měna 11 3 2 3 3" xfId="32056" xr:uid="{C8F60AF3-4F2D-4A1A-B1A2-8B1E7D5662F7}"/>
    <cellStyle name="Měna 11 3 2 4" xfId="10006" xr:uid="{B893FF7F-9E7E-491B-8470-E61D1DE09BB2}"/>
    <cellStyle name="Měna 11 3 2 4 2" xfId="36466" xr:uid="{2CC5C466-BF13-44B6-8625-53F983EFA3A6}"/>
    <cellStyle name="Měna 11 3 2 5" xfId="14416" xr:uid="{CE3BDC06-4F8C-4A6C-94FC-9F782EED3D30}"/>
    <cellStyle name="Měna 11 3 2 5 2" xfId="40876" xr:uid="{3E39CE69-A7E8-44B7-A889-1D62E9DF003E}"/>
    <cellStyle name="Měna 11 3 2 6" xfId="18826" xr:uid="{5C9E339F-FE29-43AC-A2E3-DAE8075597F1}"/>
    <cellStyle name="Měna 11 3 2 6 2" xfId="45286" xr:uid="{E6C1A780-5A42-4720-975E-D4723297AE8F}"/>
    <cellStyle name="Měna 11 3 2 7" xfId="27646" xr:uid="{D3B4FC4D-0777-43C3-94AC-0E59C108DBE7}"/>
    <cellStyle name="Měna 11 3 3" xfId="1816" xr:uid="{4E983080-24D7-4DA6-A897-3C857DE32827}"/>
    <cellStyle name="Měna 11 3 3 2" xfId="4336" xr:uid="{D8993DBC-6D5D-4D05-8F9C-A98FAD88C125}"/>
    <cellStyle name="Měna 11 3 3 2 2" xfId="8746" xr:uid="{4D4A0A9C-62F6-4A67-97B1-DF6376AAA027}"/>
    <cellStyle name="Měna 11 3 3 2 2 2" xfId="26386" xr:uid="{4B30EFC6-F1BF-41EA-B5BC-7FC0E9C645EC}"/>
    <cellStyle name="Měna 11 3 3 2 2 2 2" xfId="52846" xr:uid="{15C3684B-5F38-472C-B951-2BF014E26D39}"/>
    <cellStyle name="Měna 11 3 3 2 2 3" xfId="35206" xr:uid="{6DB7DCCC-1AD3-4E88-AACC-B451E0E20D34}"/>
    <cellStyle name="Měna 11 3 3 2 3" xfId="13156" xr:uid="{4B3BD569-7084-4B78-8501-A4759B95A188}"/>
    <cellStyle name="Měna 11 3 3 2 3 2" xfId="39616" xr:uid="{ECDD7724-8B18-4A7A-B237-813E9D8E96D2}"/>
    <cellStyle name="Měna 11 3 3 2 4" xfId="17566" xr:uid="{5791A803-A4B9-4F58-B19F-E8A184F5F3AC}"/>
    <cellStyle name="Měna 11 3 3 2 4 2" xfId="44026" xr:uid="{145E658C-0321-415A-ACCD-2883B53DE8CD}"/>
    <cellStyle name="Měna 11 3 3 2 5" xfId="21976" xr:uid="{17AD4164-457D-4297-8CD2-881A32A9266C}"/>
    <cellStyle name="Měna 11 3 3 2 5 2" xfId="48436" xr:uid="{CFCFA2F0-9AC3-491C-94FE-DC1975CF6C90}"/>
    <cellStyle name="Měna 11 3 3 2 6" xfId="30796" xr:uid="{6A4B41AD-1CF7-4C39-8F45-D907BC76A144}"/>
    <cellStyle name="Měna 11 3 3 3" xfId="6226" xr:uid="{3B390945-0DF3-49A9-B31E-9D0AEC4EFDFB}"/>
    <cellStyle name="Měna 11 3 3 3 2" xfId="23866" xr:uid="{B1B4CDAA-BD1F-4BCA-9070-B32A31D71B48}"/>
    <cellStyle name="Měna 11 3 3 3 2 2" xfId="50326" xr:uid="{FCE693DA-3C5E-4FBE-B4AC-8DEA24CEC362}"/>
    <cellStyle name="Měna 11 3 3 3 3" xfId="32686" xr:uid="{D72F0EA6-96FC-432C-BD80-1C4971870C3E}"/>
    <cellStyle name="Měna 11 3 3 4" xfId="10636" xr:uid="{15CA5822-799D-4A31-B01F-1DAD81E71530}"/>
    <cellStyle name="Měna 11 3 3 4 2" xfId="37096" xr:uid="{382B0AB1-AAA4-4DF0-8AE1-5A61A7A5EEED}"/>
    <cellStyle name="Měna 11 3 3 5" xfId="15046" xr:uid="{F3FFE4C7-A624-46C1-B414-DAA07F3BE395}"/>
    <cellStyle name="Měna 11 3 3 5 2" xfId="41506" xr:uid="{C274CE78-1CC3-4EED-ADC1-A6284911861F}"/>
    <cellStyle name="Měna 11 3 3 6" xfId="19456" xr:uid="{990C5818-72A3-445F-890B-3ABF2EFF9C56}"/>
    <cellStyle name="Měna 11 3 3 6 2" xfId="45916" xr:uid="{09371AEE-41A8-4BC9-827F-3DCB056DA6BA}"/>
    <cellStyle name="Měna 11 3 3 7" xfId="28276" xr:uid="{58B88EA7-9B9C-421F-9243-0229F76632E4}"/>
    <cellStyle name="Měna 11 3 4" xfId="2446" xr:uid="{4AD0F20D-F0F5-4B31-9F05-4A0CF4DDAEBD}"/>
    <cellStyle name="Měna 11 3 4 2" xfId="6856" xr:uid="{1F503C7C-87AC-49FD-B4E3-5A729F327D9E}"/>
    <cellStyle name="Měna 11 3 4 2 2" xfId="24496" xr:uid="{9675475F-EFB7-4E1C-9504-9F1CE4D0E2F2}"/>
    <cellStyle name="Měna 11 3 4 2 2 2" xfId="50956" xr:uid="{AAB803CB-A7E3-42AB-8D8C-23DFABD8C34E}"/>
    <cellStyle name="Měna 11 3 4 2 3" xfId="33316" xr:uid="{23269491-D409-42CE-BDA5-02EECF85E64F}"/>
    <cellStyle name="Měna 11 3 4 3" xfId="11266" xr:uid="{B7736D3B-FDA8-43D3-84E7-F5F96E746D6E}"/>
    <cellStyle name="Měna 11 3 4 3 2" xfId="37726" xr:uid="{055376C8-951F-47BC-ACA7-3EECE7640AB7}"/>
    <cellStyle name="Měna 11 3 4 4" xfId="15676" xr:uid="{FFF104A5-734B-4F46-A15A-4453A1E88FF5}"/>
    <cellStyle name="Měna 11 3 4 4 2" xfId="42136" xr:uid="{13346E35-AD86-4CA6-8B89-0E1BE19808A4}"/>
    <cellStyle name="Měna 11 3 4 5" xfId="20086" xr:uid="{EF4AA9D5-FB27-4EC0-9337-98E14A97D58A}"/>
    <cellStyle name="Měna 11 3 4 5 2" xfId="46546" xr:uid="{184EA791-14A2-4B8A-97F7-195AEF5C3833}"/>
    <cellStyle name="Měna 11 3 4 6" xfId="28906" xr:uid="{58353E05-8FAE-48AC-98E6-FBBDA72AE88B}"/>
    <cellStyle name="Měna 11 3 5" xfId="3076" xr:uid="{F42259AD-2786-48B6-9286-2A2C956A19EE}"/>
    <cellStyle name="Měna 11 3 5 2" xfId="7486" xr:uid="{DCAC0286-200B-4814-9433-D09D900F5C9B}"/>
    <cellStyle name="Měna 11 3 5 2 2" xfId="25126" xr:uid="{3F64F827-9615-4308-BCCB-A17A2DADA5CF}"/>
    <cellStyle name="Měna 11 3 5 2 2 2" xfId="51586" xr:uid="{C18F54D6-8EF4-410C-BE8D-10920DE99FBC}"/>
    <cellStyle name="Měna 11 3 5 2 3" xfId="33946" xr:uid="{BA0CFFC9-4987-4DEE-81B2-3B7AD18B89DC}"/>
    <cellStyle name="Měna 11 3 5 3" xfId="11896" xr:uid="{5702EF5F-4ECA-4626-96F5-EC1A51673FB5}"/>
    <cellStyle name="Měna 11 3 5 3 2" xfId="38356" xr:uid="{DE4A6D02-6732-4618-BA3B-C5BC0765F561}"/>
    <cellStyle name="Měna 11 3 5 4" xfId="16306" xr:uid="{D42EE44F-914A-432D-A752-B658BA5554B6}"/>
    <cellStyle name="Měna 11 3 5 4 2" xfId="42766" xr:uid="{2179344B-898D-4FC5-A119-2BFD3DFB381C}"/>
    <cellStyle name="Měna 11 3 5 5" xfId="20716" xr:uid="{BA2692CD-4188-4825-A8A7-D6907E5CEC44}"/>
    <cellStyle name="Měna 11 3 5 5 2" xfId="47176" xr:uid="{E93B8C1D-B18C-4668-A9F7-9FACBF002CCC}"/>
    <cellStyle name="Měna 11 3 5 6" xfId="29536" xr:uid="{63BF397C-C58D-4231-B26C-1F1FEF598B5D}"/>
    <cellStyle name="Měna 11 3 6" xfId="4966" xr:uid="{8B032CA1-4D8E-4C5E-B506-22CBD0519DCA}"/>
    <cellStyle name="Měna 11 3 6 2" xfId="22606" xr:uid="{F1B3CE51-21C8-47B1-92FC-DDB9C2D18046}"/>
    <cellStyle name="Měna 11 3 6 2 2" xfId="49066" xr:uid="{1043CF21-2FE6-40B4-8286-A856F6304BBC}"/>
    <cellStyle name="Měna 11 3 6 3" xfId="31426" xr:uid="{76501B5C-1C22-4025-848C-0CBF6E00B80C}"/>
    <cellStyle name="Měna 11 3 7" xfId="9376" xr:uid="{3D8875A1-4E0C-4E3D-AE31-6A870BBAB724}"/>
    <cellStyle name="Měna 11 3 7 2" xfId="35836" xr:uid="{A3DD3D0A-F27E-4CE0-B88E-02A7321D450B}"/>
    <cellStyle name="Měna 11 3 8" xfId="13786" xr:uid="{DB9D289F-E9C0-4706-B775-84654B5FBB1D}"/>
    <cellStyle name="Měna 11 3 8 2" xfId="40246" xr:uid="{20827BEE-CE8E-461B-8226-B117169FF681}"/>
    <cellStyle name="Měna 11 3 9" xfId="18196" xr:uid="{DD522EEE-AF4E-4925-840F-FB000545CBE5}"/>
    <cellStyle name="Měna 11 3 9 2" xfId="44656" xr:uid="{570A9531-D52F-428B-9251-77A1AD197195}"/>
    <cellStyle name="Měna 11 4" xfId="766" xr:uid="{37F70A24-9508-4C74-8B90-C66A10274CB7}"/>
    <cellStyle name="Měna 11 4 2" xfId="3286" xr:uid="{0B3702D7-168F-494A-A72F-8178E1A61F39}"/>
    <cellStyle name="Měna 11 4 2 2" xfId="7696" xr:uid="{24B407E4-2B09-4684-956B-B5397A426953}"/>
    <cellStyle name="Měna 11 4 2 2 2" xfId="25336" xr:uid="{257300AE-9AD6-4878-9C0B-F4DEFE8732E3}"/>
    <cellStyle name="Měna 11 4 2 2 2 2" xfId="51796" xr:uid="{79F6E789-59F3-4591-A9BC-76A390D938E3}"/>
    <cellStyle name="Měna 11 4 2 2 3" xfId="34156" xr:uid="{C24F1FCB-D1A9-4C63-9E6C-FDBDCE3094E4}"/>
    <cellStyle name="Měna 11 4 2 3" xfId="12106" xr:uid="{58E70D99-3BFA-41A6-BB8A-F7DD429EBC3B}"/>
    <cellStyle name="Měna 11 4 2 3 2" xfId="38566" xr:uid="{7B6DC646-1483-4652-9FD2-3105BF8FAF56}"/>
    <cellStyle name="Měna 11 4 2 4" xfId="16516" xr:uid="{C5F8C0CE-439E-4C26-99A4-403A258E25E0}"/>
    <cellStyle name="Měna 11 4 2 4 2" xfId="42976" xr:uid="{36A52ACB-C292-447D-948E-C714CAB407F0}"/>
    <cellStyle name="Měna 11 4 2 5" xfId="20926" xr:uid="{18486D28-4B75-4FD3-8A7B-1DD6AA32E3AE}"/>
    <cellStyle name="Měna 11 4 2 5 2" xfId="47386" xr:uid="{AA8D6959-23AA-4E50-8A2D-7AD03B7C37BC}"/>
    <cellStyle name="Měna 11 4 2 6" xfId="29746" xr:uid="{B37ED622-EB6E-462A-AC53-F46D53EDA443}"/>
    <cellStyle name="Měna 11 4 3" xfId="5176" xr:uid="{6F553217-3C1D-41F1-B3EC-068ADF7BEA1F}"/>
    <cellStyle name="Měna 11 4 3 2" xfId="22816" xr:uid="{200ED97B-55BB-41D2-BAE7-C08850BD8144}"/>
    <cellStyle name="Měna 11 4 3 2 2" xfId="49276" xr:uid="{208A790A-51C6-4327-86B7-96C639ABDDEF}"/>
    <cellStyle name="Měna 11 4 3 3" xfId="31636" xr:uid="{19D80B19-42C0-4E81-AEF9-6FD13EF07CDB}"/>
    <cellStyle name="Měna 11 4 4" xfId="9586" xr:uid="{3254C33A-E022-4126-B074-D5C1A9EF3D78}"/>
    <cellStyle name="Měna 11 4 4 2" xfId="36046" xr:uid="{CA1F9B90-216C-44D6-9B68-42D42661B8CF}"/>
    <cellStyle name="Měna 11 4 5" xfId="13996" xr:uid="{3DF96D5F-F197-46C0-8EC5-623A0B0E40F6}"/>
    <cellStyle name="Měna 11 4 5 2" xfId="40456" xr:uid="{303E7EAB-756B-4E83-BF95-9B554A895DF7}"/>
    <cellStyle name="Měna 11 4 6" xfId="18406" xr:uid="{9267243D-35BA-4023-8A9A-FCD68C4F254E}"/>
    <cellStyle name="Měna 11 4 6 2" xfId="44866" xr:uid="{CDB13A4C-FECC-4B58-83D4-1021D121F34A}"/>
    <cellStyle name="Měna 11 4 7" xfId="27226" xr:uid="{8CFC049C-27F6-4977-881F-288BF1CB6971}"/>
    <cellStyle name="Měna 11 5" xfId="1396" xr:uid="{CFB6E714-6E6C-43FE-B1C3-F9B5FBA173F1}"/>
    <cellStyle name="Měna 11 5 2" xfId="3916" xr:uid="{9F3410A9-5560-491B-AC3B-85C4BEE6FC5D}"/>
    <cellStyle name="Měna 11 5 2 2" xfId="8326" xr:uid="{166CC981-4440-48FF-BBAC-358E8DC72BE3}"/>
    <cellStyle name="Měna 11 5 2 2 2" xfId="25966" xr:uid="{90766662-37A7-40F9-9115-9E547288D820}"/>
    <cellStyle name="Měna 11 5 2 2 2 2" xfId="52426" xr:uid="{2A76884E-C670-49A4-AB02-F741786727C1}"/>
    <cellStyle name="Měna 11 5 2 2 3" xfId="34786" xr:uid="{8FF666C2-6067-4B43-BEA2-7D74B1BD8943}"/>
    <cellStyle name="Měna 11 5 2 3" xfId="12736" xr:uid="{4BAD2CD1-D327-478F-8ECB-5F9CB31AA9E1}"/>
    <cellStyle name="Měna 11 5 2 3 2" xfId="39196" xr:uid="{18A619FE-01B3-4C8F-96B0-8D97A837A8E8}"/>
    <cellStyle name="Měna 11 5 2 4" xfId="17146" xr:uid="{5F7FCDF3-F877-45A9-A966-1C2B0AD7F863}"/>
    <cellStyle name="Měna 11 5 2 4 2" xfId="43606" xr:uid="{4BED8D0A-4366-4655-A551-9E98CD5B6567}"/>
    <cellStyle name="Měna 11 5 2 5" xfId="21556" xr:uid="{3E2ED089-1D6F-4296-B2A9-DC7BE5A04DDF}"/>
    <cellStyle name="Měna 11 5 2 5 2" xfId="48016" xr:uid="{DD315BC3-A4A3-43B9-B899-87305DE99D97}"/>
    <cellStyle name="Měna 11 5 2 6" xfId="30376" xr:uid="{B3740235-B623-40B1-8953-A1E6537B069E}"/>
    <cellStyle name="Měna 11 5 3" xfId="5806" xr:uid="{2C505BEC-5C8C-4E61-B277-9C4B5B78905C}"/>
    <cellStyle name="Měna 11 5 3 2" xfId="23446" xr:uid="{10E6210E-72AF-4B94-A814-994C35B45A6C}"/>
    <cellStyle name="Měna 11 5 3 2 2" xfId="49906" xr:uid="{D36EB2E1-47C9-4C6B-81DF-6E3CD7319B80}"/>
    <cellStyle name="Měna 11 5 3 3" xfId="32266" xr:uid="{A74C339C-36CB-4A0F-829E-09CAC6108872}"/>
    <cellStyle name="Měna 11 5 4" xfId="10216" xr:uid="{EEEEFE95-D733-4D2D-BA2D-3325E5631CD5}"/>
    <cellStyle name="Měna 11 5 4 2" xfId="36676" xr:uid="{6C9A6AB1-9DB0-416B-B123-CCB433E9DAA0}"/>
    <cellStyle name="Měna 11 5 5" xfId="14626" xr:uid="{36E5BB5F-42F4-4D92-AF50-0BB6BD9A3317}"/>
    <cellStyle name="Měna 11 5 5 2" xfId="41086" xr:uid="{DBDDB077-2DC8-42A4-814B-E33DEE3CA773}"/>
    <cellStyle name="Měna 11 5 6" xfId="19036" xr:uid="{A8A7FD6E-C630-41AE-A462-4AA1A6959A6E}"/>
    <cellStyle name="Měna 11 5 6 2" xfId="45496" xr:uid="{F36E9001-26CC-4808-80DF-E867004AA84E}"/>
    <cellStyle name="Měna 11 5 7" xfId="27856" xr:uid="{F3016C25-6EC6-4C97-826B-7970EE3A46A1}"/>
    <cellStyle name="Měna 11 6" xfId="2026" xr:uid="{1FD5B514-0A07-4929-BA01-268D93388F5A}"/>
    <cellStyle name="Měna 11 6 2" xfId="6436" xr:uid="{E9C00E8C-BB5F-46E3-B845-DAD30A8D2FD0}"/>
    <cellStyle name="Měna 11 6 2 2" xfId="24076" xr:uid="{9C984493-B9C2-4CBC-834A-A2EB1907855C}"/>
    <cellStyle name="Měna 11 6 2 2 2" xfId="50536" xr:uid="{C6119CE1-D7CB-4FC9-8922-DAED267239E5}"/>
    <cellStyle name="Měna 11 6 2 3" xfId="32896" xr:uid="{3C27AA2F-65DB-4756-A6B5-7AAA7A714B12}"/>
    <cellStyle name="Měna 11 6 3" xfId="10846" xr:uid="{17D9E703-2FA2-498D-BAF4-887B7BEEF560}"/>
    <cellStyle name="Měna 11 6 3 2" xfId="37306" xr:uid="{1B608413-23C9-4FB3-BDF5-316FA778C1D8}"/>
    <cellStyle name="Měna 11 6 4" xfId="15256" xr:uid="{C94986F7-0583-4808-A471-D9FBF6A91875}"/>
    <cellStyle name="Měna 11 6 4 2" xfId="41716" xr:uid="{0839C4DD-42E9-43DF-AEBB-37A16BB75296}"/>
    <cellStyle name="Měna 11 6 5" xfId="19666" xr:uid="{7B29AE48-D22B-42EB-ACDA-4B41A34CA20D}"/>
    <cellStyle name="Měna 11 6 5 2" xfId="46126" xr:uid="{4952B361-2859-4F90-8C50-004181FF824F}"/>
    <cellStyle name="Měna 11 6 6" xfId="28486" xr:uid="{04891AC9-F4F9-4C63-88BB-C81FAE0FCE78}"/>
    <cellStyle name="Měna 11 7" xfId="2656" xr:uid="{D124D5FE-7435-44B6-B262-F1648802274B}"/>
    <cellStyle name="Měna 11 7 2" xfId="7066" xr:uid="{A4E22D92-DB1E-4FA7-989A-5BCF51A75942}"/>
    <cellStyle name="Měna 11 7 2 2" xfId="24706" xr:uid="{7053B2C7-D519-4442-808D-BDF52EBEFF88}"/>
    <cellStyle name="Měna 11 7 2 2 2" xfId="51166" xr:uid="{B6EC7DBA-BEB4-4EC3-8ADD-E5D3D161C8B1}"/>
    <cellStyle name="Měna 11 7 2 3" xfId="33526" xr:uid="{4B13075F-61E8-4288-BE0D-4F7240FB4707}"/>
    <cellStyle name="Měna 11 7 3" xfId="11476" xr:uid="{DE017334-C298-4708-B94F-B0075AF558EF}"/>
    <cellStyle name="Měna 11 7 3 2" xfId="37936" xr:uid="{AD7AE01E-A120-4A22-926C-8AF18C9E1E94}"/>
    <cellStyle name="Měna 11 7 4" xfId="15886" xr:uid="{89D01761-CEEB-49EC-9C1C-756C2D7FE4F8}"/>
    <cellStyle name="Měna 11 7 4 2" xfId="42346" xr:uid="{1259FDE0-3AFC-4610-AD60-C1FB60FE948E}"/>
    <cellStyle name="Měna 11 7 5" xfId="20296" xr:uid="{0E9FA1A1-C9C9-4473-AEE8-01AFFFE0DEC3}"/>
    <cellStyle name="Měna 11 7 5 2" xfId="46756" xr:uid="{A174C159-D804-4B86-B92F-853F510FAC18}"/>
    <cellStyle name="Měna 11 7 6" xfId="29116" xr:uid="{1EDC45F0-2FF3-42A3-B045-9BE2FEABB8BD}"/>
    <cellStyle name="Měna 11 8" xfId="4546" xr:uid="{0467E3FA-15D3-493F-8552-0F791BBB6B16}"/>
    <cellStyle name="Měna 11 8 2" xfId="22186" xr:uid="{0E421BEF-8299-43C4-BC64-3ECDC037BF01}"/>
    <cellStyle name="Měna 11 8 2 2" xfId="48646" xr:uid="{848A1810-A0F3-41A2-842E-A104C91258EB}"/>
    <cellStyle name="Měna 11 8 3" xfId="31006" xr:uid="{61ED6950-282C-4390-99DE-81DD4AAD90D4}"/>
    <cellStyle name="Měna 11 9" xfId="8956" xr:uid="{E36B9555-8457-46A9-8BEC-7F70EEEBB4DB}"/>
    <cellStyle name="Měna 11 9 2" xfId="35416" xr:uid="{B4FB2DB8-7CD7-4F46-8E63-37A1BEE15B4E}"/>
    <cellStyle name="Měna 12" xfId="177" xr:uid="{66FBF1EB-F113-45A5-A4DC-D40F0B711B71}"/>
    <cellStyle name="Měna 12 10" xfId="13408" xr:uid="{A03A5995-573B-4E37-A586-8E4331DC0EBC}"/>
    <cellStyle name="Měna 12 10 2" xfId="39868" xr:uid="{440E1BF6-57D7-47D4-BC4D-074E4B8DF9BF}"/>
    <cellStyle name="Měna 12 11" xfId="17818" xr:uid="{0EE21157-FEFD-4F0D-8AB8-74D90DCB39F3}"/>
    <cellStyle name="Měna 12 11 2" xfId="44278" xr:uid="{7B9B0AD9-25D4-4A65-B84F-229B5A4659E0}"/>
    <cellStyle name="Měna 12 12" xfId="26638" xr:uid="{0BDBC705-2158-4B51-A5F1-1A154357E98B}"/>
    <cellStyle name="Měna 12 2" xfId="388" xr:uid="{5F3DD9FE-39E9-4043-B820-4B0F217783F7}"/>
    <cellStyle name="Měna 12 2 10" xfId="26848" xr:uid="{65990A2D-C921-4C71-927D-616C769AD67C}"/>
    <cellStyle name="Měna 12 2 2" xfId="1018" xr:uid="{553D44BB-30C9-4A15-A5D6-CBC6DF83D13F}"/>
    <cellStyle name="Měna 12 2 2 2" xfId="3538" xr:uid="{B965996A-6CC1-4A65-9990-0503C733FA29}"/>
    <cellStyle name="Měna 12 2 2 2 2" xfId="7948" xr:uid="{3DD3FF9E-3FF5-4D86-9A7B-5223480E0AC6}"/>
    <cellStyle name="Měna 12 2 2 2 2 2" xfId="25588" xr:uid="{055C22AD-0A99-4D70-82FC-B0747CE900C6}"/>
    <cellStyle name="Měna 12 2 2 2 2 2 2" xfId="52048" xr:uid="{72E7B91A-2DCF-47E8-A186-95EC1B83DBDD}"/>
    <cellStyle name="Měna 12 2 2 2 2 3" xfId="34408" xr:uid="{39BD3120-B1C0-4F10-9241-A9B76CEF2DEB}"/>
    <cellStyle name="Měna 12 2 2 2 3" xfId="12358" xr:uid="{04DC23EC-BDDF-4FCB-9448-CA5225518BE9}"/>
    <cellStyle name="Měna 12 2 2 2 3 2" xfId="38818" xr:uid="{314E1F50-AA5C-4F38-ADF8-A18F3F337820}"/>
    <cellStyle name="Měna 12 2 2 2 4" xfId="16768" xr:uid="{02445B10-C851-4707-87EE-1AF805291D1E}"/>
    <cellStyle name="Měna 12 2 2 2 4 2" xfId="43228" xr:uid="{F9EEE5B6-1ED2-4C15-8972-4CA434116A59}"/>
    <cellStyle name="Měna 12 2 2 2 5" xfId="21178" xr:uid="{9FAC3518-289E-4080-A437-1E0E2E718B8E}"/>
    <cellStyle name="Měna 12 2 2 2 5 2" xfId="47638" xr:uid="{89987952-53D5-444A-A26B-EED3FE489149}"/>
    <cellStyle name="Měna 12 2 2 2 6" xfId="29998" xr:uid="{DB663B4C-F3CE-418B-A8AA-0DA9BA5CA219}"/>
    <cellStyle name="Měna 12 2 2 3" xfId="5428" xr:uid="{8EC8C91E-848E-4790-B98A-318A3A652688}"/>
    <cellStyle name="Měna 12 2 2 3 2" xfId="23068" xr:uid="{E57009AF-8BA8-4C17-B0CF-72E433E6BF1A}"/>
    <cellStyle name="Měna 12 2 2 3 2 2" xfId="49528" xr:uid="{3291F9EC-A3A1-4ED3-A232-1B4C3DF595EE}"/>
    <cellStyle name="Měna 12 2 2 3 3" xfId="31888" xr:uid="{BFEFFDB3-978B-456D-AD31-0EAD90C66260}"/>
    <cellStyle name="Měna 12 2 2 4" xfId="9838" xr:uid="{9A92D213-F9FC-49A8-8431-16D64735D328}"/>
    <cellStyle name="Měna 12 2 2 4 2" xfId="36298" xr:uid="{73B01E42-6DE2-4BC4-820D-2EE5D298A256}"/>
    <cellStyle name="Měna 12 2 2 5" xfId="14248" xr:uid="{4008AA60-D9FF-4776-ACFE-E10D1E7643B3}"/>
    <cellStyle name="Měna 12 2 2 5 2" xfId="40708" xr:uid="{E1E7D9CA-9A5E-484E-BE68-1BC536D2C4C0}"/>
    <cellStyle name="Měna 12 2 2 6" xfId="18658" xr:uid="{738A1F55-B857-4F86-A0FC-5B1220A5E3AA}"/>
    <cellStyle name="Měna 12 2 2 6 2" xfId="45118" xr:uid="{5110E3A3-9099-443C-80AC-23EE76C3DB2A}"/>
    <cellStyle name="Měna 12 2 2 7" xfId="27478" xr:uid="{4025C637-9675-4302-AD64-5B3CF1601FD5}"/>
    <cellStyle name="Měna 12 2 3" xfId="1648" xr:uid="{3EFAD18F-104E-45B8-B5F1-7231D151AA65}"/>
    <cellStyle name="Měna 12 2 3 2" xfId="4168" xr:uid="{765F6282-5057-407A-811A-6E017A303C64}"/>
    <cellStyle name="Měna 12 2 3 2 2" xfId="8578" xr:uid="{284EB34A-1F31-40C6-84D1-AC9C3A1D64AD}"/>
    <cellStyle name="Měna 12 2 3 2 2 2" xfId="26218" xr:uid="{67C1DB00-0580-4826-B048-03D13C2222DC}"/>
    <cellStyle name="Měna 12 2 3 2 2 2 2" xfId="52678" xr:uid="{78C8F66B-88C7-4D67-A2AD-4A30D6A9FB7E}"/>
    <cellStyle name="Měna 12 2 3 2 2 3" xfId="35038" xr:uid="{61966A27-4CBF-4C3C-8881-43907DF37BF2}"/>
    <cellStyle name="Měna 12 2 3 2 3" xfId="12988" xr:uid="{59BD92AD-A243-44DA-A829-6F2429E196E3}"/>
    <cellStyle name="Měna 12 2 3 2 3 2" xfId="39448" xr:uid="{95D9D67B-82DC-4680-882C-DAE4403141E3}"/>
    <cellStyle name="Měna 12 2 3 2 4" xfId="17398" xr:uid="{001200A0-D2BA-40C9-9100-3DB2CF49650D}"/>
    <cellStyle name="Měna 12 2 3 2 4 2" xfId="43858" xr:uid="{B59AF38F-FB1D-4C01-85EB-FC7EE7D40C84}"/>
    <cellStyle name="Měna 12 2 3 2 5" xfId="21808" xr:uid="{51F4E4DF-F03E-4224-9479-98FD63F2EA0F}"/>
    <cellStyle name="Měna 12 2 3 2 5 2" xfId="48268" xr:uid="{5BB17E00-82AE-4F3C-8C3C-231E5FF96B9C}"/>
    <cellStyle name="Měna 12 2 3 2 6" xfId="30628" xr:uid="{81E5483B-73E4-4FD2-AC09-A8A87C169E71}"/>
    <cellStyle name="Měna 12 2 3 3" xfId="6058" xr:uid="{132713F6-E437-40B2-8DB0-9AA1A414E589}"/>
    <cellStyle name="Měna 12 2 3 3 2" xfId="23698" xr:uid="{99373864-70C4-48CE-87E2-5B6AD200829B}"/>
    <cellStyle name="Měna 12 2 3 3 2 2" xfId="50158" xr:uid="{71FBC14F-4BB7-4B3E-A02D-41AC409FBCA7}"/>
    <cellStyle name="Měna 12 2 3 3 3" xfId="32518" xr:uid="{B8A16B9B-B986-4E7C-BAF1-3B2F96102AFF}"/>
    <cellStyle name="Měna 12 2 3 4" xfId="10468" xr:uid="{4599AF9A-9C95-44ED-806D-61B96855B8E3}"/>
    <cellStyle name="Měna 12 2 3 4 2" xfId="36928" xr:uid="{6F482328-B47A-4FAD-A896-E866E4C73703}"/>
    <cellStyle name="Měna 12 2 3 5" xfId="14878" xr:uid="{911540E1-2DA4-4F57-A978-E509A5171BE0}"/>
    <cellStyle name="Měna 12 2 3 5 2" xfId="41338" xr:uid="{D6764A33-8BB9-4E77-BB3A-0B8E54433D33}"/>
    <cellStyle name="Měna 12 2 3 6" xfId="19288" xr:uid="{E6548BD4-6E13-44A2-B9D4-FE167398964D}"/>
    <cellStyle name="Měna 12 2 3 6 2" xfId="45748" xr:uid="{1703E7A8-FB20-4022-B9C6-EDCB32D21366}"/>
    <cellStyle name="Měna 12 2 3 7" xfId="28108" xr:uid="{C8D51AD8-8963-4AEB-8AE1-A884307DF367}"/>
    <cellStyle name="Měna 12 2 4" xfId="2278" xr:uid="{8BC5D702-C839-4417-8B21-726FB19F5A48}"/>
    <cellStyle name="Měna 12 2 4 2" xfId="6688" xr:uid="{2C37626F-C5BF-46F3-B58C-51A04F4B9947}"/>
    <cellStyle name="Měna 12 2 4 2 2" xfId="24328" xr:uid="{4AEE4F40-4759-4E9D-B766-B59D58C3750D}"/>
    <cellStyle name="Měna 12 2 4 2 2 2" xfId="50788" xr:uid="{C720CC8A-2E54-402D-BA9A-A9F08A186061}"/>
    <cellStyle name="Měna 12 2 4 2 3" xfId="33148" xr:uid="{16740CC0-7C2C-465A-95FC-E5DC1BDBF7E7}"/>
    <cellStyle name="Měna 12 2 4 3" xfId="11098" xr:uid="{61429A0B-8460-4F50-9CE2-87842E655C87}"/>
    <cellStyle name="Měna 12 2 4 3 2" xfId="37558" xr:uid="{EBC43587-8170-4910-B578-A7D6FAF43D14}"/>
    <cellStyle name="Měna 12 2 4 4" xfId="15508" xr:uid="{F2FE88DE-DDE8-4305-9222-6F72520E5737}"/>
    <cellStyle name="Měna 12 2 4 4 2" xfId="41968" xr:uid="{D936655A-6484-423B-A565-F6BAEB8A28C6}"/>
    <cellStyle name="Měna 12 2 4 5" xfId="19918" xr:uid="{2CAE1ABE-825B-4666-813E-D4CE80C74CA0}"/>
    <cellStyle name="Měna 12 2 4 5 2" xfId="46378" xr:uid="{F3A15E2C-207A-4FFF-9D57-231B196F3900}"/>
    <cellStyle name="Měna 12 2 4 6" xfId="28738" xr:uid="{63140F10-9FB4-4A46-9ABE-AEEFBDEA4BFF}"/>
    <cellStyle name="Měna 12 2 5" xfId="2908" xr:uid="{CA24E883-1C05-4DA1-B364-0434D42F1687}"/>
    <cellStyle name="Měna 12 2 5 2" xfId="7318" xr:uid="{ABD701BE-0B40-4D0A-B9BE-5E00D30ED5DF}"/>
    <cellStyle name="Měna 12 2 5 2 2" xfId="24958" xr:uid="{0033E127-BFD6-4F44-A814-7531788755BC}"/>
    <cellStyle name="Měna 12 2 5 2 2 2" xfId="51418" xr:uid="{FD8E1321-2219-46DD-B001-1F822C1E56E4}"/>
    <cellStyle name="Měna 12 2 5 2 3" xfId="33778" xr:uid="{91645CA1-1BB8-4CE8-8BA9-DDEECFBC13B6}"/>
    <cellStyle name="Měna 12 2 5 3" xfId="11728" xr:uid="{7E6DD2D4-6BCA-491E-94A4-5EB4C30E533D}"/>
    <cellStyle name="Měna 12 2 5 3 2" xfId="38188" xr:uid="{7D99F3AA-80F1-44B8-BC27-A7B5722CE8A0}"/>
    <cellStyle name="Měna 12 2 5 4" xfId="16138" xr:uid="{65014640-0D84-4D58-BA60-87725E4996F2}"/>
    <cellStyle name="Měna 12 2 5 4 2" xfId="42598" xr:uid="{C67BAA63-C500-41EA-8601-62F5B0F79BA4}"/>
    <cellStyle name="Měna 12 2 5 5" xfId="20548" xr:uid="{EAC1A952-CFEB-49A4-BF20-3B4C8B7815D1}"/>
    <cellStyle name="Měna 12 2 5 5 2" xfId="47008" xr:uid="{15773C18-DFC7-4167-BC92-0B6A9A994DBD}"/>
    <cellStyle name="Měna 12 2 5 6" xfId="29368" xr:uid="{237D2708-C494-4883-B294-830E8F83A1D6}"/>
    <cellStyle name="Měna 12 2 6" xfId="4798" xr:uid="{F3DD7CC6-7018-4E4E-884A-F954B4485368}"/>
    <cellStyle name="Měna 12 2 6 2" xfId="22438" xr:uid="{4A786AB9-FD9C-4DDE-B360-9D659F27050C}"/>
    <cellStyle name="Měna 12 2 6 2 2" xfId="48898" xr:uid="{74A5BE98-328A-4A10-A064-29061ECF0E72}"/>
    <cellStyle name="Měna 12 2 6 3" xfId="31258" xr:uid="{37B5D25B-B902-4073-A584-027BF312CB0B}"/>
    <cellStyle name="Měna 12 2 7" xfId="9208" xr:uid="{1E1B1A7E-DF51-4D1A-8EFD-CE57684857F4}"/>
    <cellStyle name="Měna 12 2 7 2" xfId="35668" xr:uid="{BEF17843-ADE9-4D71-9248-8C7E68BE1C97}"/>
    <cellStyle name="Měna 12 2 8" xfId="13618" xr:uid="{7AB5F869-061A-4318-AE66-83FDBF6B64A9}"/>
    <cellStyle name="Měna 12 2 8 2" xfId="40078" xr:uid="{81C32BCC-1CD2-4432-9238-AFBDD1A0EB69}"/>
    <cellStyle name="Měna 12 2 9" xfId="18028" xr:uid="{E3E8ECD4-3200-4E41-B39C-CAEBA46A91ED}"/>
    <cellStyle name="Měna 12 2 9 2" xfId="44488" xr:uid="{65ECA24C-1F3A-4038-B8EA-E9EE03DDB18D}"/>
    <cellStyle name="Měna 12 3" xfId="598" xr:uid="{8C6D9E17-711B-412F-AEC4-0577F8E2190D}"/>
    <cellStyle name="Měna 12 3 10" xfId="27058" xr:uid="{67E5A78C-960F-49AE-9E5B-63C92666A88D}"/>
    <cellStyle name="Měna 12 3 2" xfId="1228" xr:uid="{F55ADD7C-3E20-4399-9545-0E3608280662}"/>
    <cellStyle name="Měna 12 3 2 2" xfId="3748" xr:uid="{C5E66731-2008-4E53-AD29-92C901E242F9}"/>
    <cellStyle name="Měna 12 3 2 2 2" xfId="8158" xr:uid="{288EB478-7DAD-4EF0-AE2C-93A7ABC06E6C}"/>
    <cellStyle name="Měna 12 3 2 2 2 2" xfId="25798" xr:uid="{6A890BCC-9FFD-4CA7-86C4-426026938522}"/>
    <cellStyle name="Měna 12 3 2 2 2 2 2" xfId="52258" xr:uid="{BBC61215-B450-4D79-91F0-EFC967235E57}"/>
    <cellStyle name="Měna 12 3 2 2 2 3" xfId="34618" xr:uid="{FFDBC9AD-0369-43C6-8962-7511A60E9577}"/>
    <cellStyle name="Měna 12 3 2 2 3" xfId="12568" xr:uid="{1CAB3AE6-8E0A-49C3-BD89-55E7B3752651}"/>
    <cellStyle name="Měna 12 3 2 2 3 2" xfId="39028" xr:uid="{152C9651-3A2E-4381-9983-0DC12769E134}"/>
    <cellStyle name="Měna 12 3 2 2 4" xfId="16978" xr:uid="{1D352324-4FFA-456C-A65D-DB8A7B5B8594}"/>
    <cellStyle name="Měna 12 3 2 2 4 2" xfId="43438" xr:uid="{AA2CE459-2282-43CE-8EDD-DB5DB303C2A3}"/>
    <cellStyle name="Měna 12 3 2 2 5" xfId="21388" xr:uid="{1A6CDAD6-86F4-4A1E-BC74-B1CCDF3C7D3C}"/>
    <cellStyle name="Měna 12 3 2 2 5 2" xfId="47848" xr:uid="{38D98B12-82F8-4091-BE84-B46996FF74AD}"/>
    <cellStyle name="Měna 12 3 2 2 6" xfId="30208" xr:uid="{EE430A64-B637-480D-A7C1-138742C1D859}"/>
    <cellStyle name="Měna 12 3 2 3" xfId="5638" xr:uid="{2049AC37-A147-4A6A-B552-D7698035BA52}"/>
    <cellStyle name="Měna 12 3 2 3 2" xfId="23278" xr:uid="{42716A60-1BEA-47EE-8584-1C88E5E2CD92}"/>
    <cellStyle name="Měna 12 3 2 3 2 2" xfId="49738" xr:uid="{E9F5D59C-AFB8-4E72-BCC5-7F07FE502F3F}"/>
    <cellStyle name="Měna 12 3 2 3 3" xfId="32098" xr:uid="{23C38835-0A7E-4BE1-B2C1-EF826C9A2B36}"/>
    <cellStyle name="Měna 12 3 2 4" xfId="10048" xr:uid="{7490AFBA-1E46-470E-86A9-F4CB6A53A17A}"/>
    <cellStyle name="Měna 12 3 2 4 2" xfId="36508" xr:uid="{4B65644D-B135-456E-A452-0EBBB3D6CAAB}"/>
    <cellStyle name="Měna 12 3 2 5" xfId="14458" xr:uid="{919BF3FF-CA73-4E1E-9DDA-7B3108532214}"/>
    <cellStyle name="Měna 12 3 2 5 2" xfId="40918" xr:uid="{FAAC6409-C0C8-42B6-B8C7-CBA045EAB510}"/>
    <cellStyle name="Měna 12 3 2 6" xfId="18868" xr:uid="{51B2AD4B-7283-4ABC-AA23-5D9691159575}"/>
    <cellStyle name="Měna 12 3 2 6 2" xfId="45328" xr:uid="{12EF6758-4A24-4F72-98F9-59E678AA83C6}"/>
    <cellStyle name="Měna 12 3 2 7" xfId="27688" xr:uid="{06F9B22E-F7F0-4CF5-8A62-15DF48D423AA}"/>
    <cellStyle name="Měna 12 3 3" xfId="1858" xr:uid="{99F93809-F2A0-4F5F-BCD7-D2DE9C65BF7D}"/>
    <cellStyle name="Měna 12 3 3 2" xfId="4378" xr:uid="{7A15CD2A-C539-42AF-A650-2454752C9B07}"/>
    <cellStyle name="Měna 12 3 3 2 2" xfId="8788" xr:uid="{D79CE025-B7D0-4412-977A-91B58C3E63D2}"/>
    <cellStyle name="Měna 12 3 3 2 2 2" xfId="26428" xr:uid="{30AE8CA2-D40A-4CDF-B1C7-E291AF659713}"/>
    <cellStyle name="Měna 12 3 3 2 2 2 2" xfId="52888" xr:uid="{90019CDE-DF07-4B3C-BF70-46FE0D0432A1}"/>
    <cellStyle name="Měna 12 3 3 2 2 3" xfId="35248" xr:uid="{E7447C4C-A400-4A24-AE6A-C6FD375B6A91}"/>
    <cellStyle name="Měna 12 3 3 2 3" xfId="13198" xr:uid="{9EDEE9C6-3E1E-422D-80E3-5FAB213B58F2}"/>
    <cellStyle name="Měna 12 3 3 2 3 2" xfId="39658" xr:uid="{774D52D4-3D5A-46D5-AB3C-F0AA8D9C70FD}"/>
    <cellStyle name="Měna 12 3 3 2 4" xfId="17608" xr:uid="{D0CF164D-DDEA-4FA9-B089-E194F9E2DE55}"/>
    <cellStyle name="Měna 12 3 3 2 4 2" xfId="44068" xr:uid="{7788AFF6-5CA7-48C7-A1B5-0AA6C516CD95}"/>
    <cellStyle name="Měna 12 3 3 2 5" xfId="22018" xr:uid="{2034930E-5626-46E9-A0BB-8FDCB30B39E4}"/>
    <cellStyle name="Měna 12 3 3 2 5 2" xfId="48478" xr:uid="{B38FDC50-B698-46F9-8AAD-B7E912E0DA6F}"/>
    <cellStyle name="Měna 12 3 3 2 6" xfId="30838" xr:uid="{B04BE851-4482-42DC-8331-940CEFA7AC9E}"/>
    <cellStyle name="Měna 12 3 3 3" xfId="6268" xr:uid="{90B07CE9-5B8C-4A4D-83DD-4710FB06BFBF}"/>
    <cellStyle name="Měna 12 3 3 3 2" xfId="23908" xr:uid="{5919C355-F59A-406F-A36F-96128367315F}"/>
    <cellStyle name="Měna 12 3 3 3 2 2" xfId="50368" xr:uid="{8C156E87-4753-4BF4-98A9-69B8B13F4348}"/>
    <cellStyle name="Měna 12 3 3 3 3" xfId="32728" xr:uid="{7515037B-B4B7-4610-A2D2-FA4928A0732E}"/>
    <cellStyle name="Měna 12 3 3 4" xfId="10678" xr:uid="{4DAE86CE-7D4B-4FDC-8254-79F241FFC8AB}"/>
    <cellStyle name="Měna 12 3 3 4 2" xfId="37138" xr:uid="{AB57E53F-0C55-4A85-869B-5496918BDACE}"/>
    <cellStyle name="Měna 12 3 3 5" xfId="15088" xr:uid="{2DA03A14-01F1-4AE1-ADA5-4DC17E08AEDA}"/>
    <cellStyle name="Měna 12 3 3 5 2" xfId="41548" xr:uid="{AE71F674-4868-4796-8618-4D24A972B298}"/>
    <cellStyle name="Měna 12 3 3 6" xfId="19498" xr:uid="{04F4B1E5-0F57-4DA0-9103-2F3B9BBD9479}"/>
    <cellStyle name="Měna 12 3 3 6 2" xfId="45958" xr:uid="{1B0376A9-4ED9-44C3-9F34-85921421B4B4}"/>
    <cellStyle name="Měna 12 3 3 7" xfId="28318" xr:uid="{D65DDEBA-D6CB-4D27-9EA4-F0D291FF9329}"/>
    <cellStyle name="Měna 12 3 4" xfId="2488" xr:uid="{0E13549C-2CCC-41E7-B9F1-12DD55F85FBC}"/>
    <cellStyle name="Měna 12 3 4 2" xfId="6898" xr:uid="{92A9E530-0000-4736-9F7B-64E3A9152F58}"/>
    <cellStyle name="Měna 12 3 4 2 2" xfId="24538" xr:uid="{83D1C98A-48D0-4DFC-AFD5-4825D3D1DFF8}"/>
    <cellStyle name="Měna 12 3 4 2 2 2" xfId="50998" xr:uid="{4834BCAC-3EB5-4D90-B38F-0034D3931A61}"/>
    <cellStyle name="Měna 12 3 4 2 3" xfId="33358" xr:uid="{7ED2D750-1EBF-4CD1-ADE3-A0828CC7CDD4}"/>
    <cellStyle name="Měna 12 3 4 3" xfId="11308" xr:uid="{40E7F059-1BA7-42BF-95A8-EDD44017D9BA}"/>
    <cellStyle name="Měna 12 3 4 3 2" xfId="37768" xr:uid="{962BDD2F-B697-4F42-B35A-5B11A9B193E7}"/>
    <cellStyle name="Měna 12 3 4 4" xfId="15718" xr:uid="{1F1FAB31-11A4-4BCD-BE5F-B45AC143415F}"/>
    <cellStyle name="Měna 12 3 4 4 2" xfId="42178" xr:uid="{3DC36488-D9BA-46F6-A613-206644542AA2}"/>
    <cellStyle name="Měna 12 3 4 5" xfId="20128" xr:uid="{D790EA44-67BF-4F8B-BB63-665FD7CC1D41}"/>
    <cellStyle name="Měna 12 3 4 5 2" xfId="46588" xr:uid="{F1DF91AE-B286-4145-BE50-0AB6D9F96EE4}"/>
    <cellStyle name="Měna 12 3 4 6" xfId="28948" xr:uid="{CC047E11-E3DF-4203-8F05-60BD5BE20F59}"/>
    <cellStyle name="Měna 12 3 5" xfId="3118" xr:uid="{215513BD-3D33-4143-9DF1-829E89BEBCE1}"/>
    <cellStyle name="Měna 12 3 5 2" xfId="7528" xr:uid="{B9EB2915-5D08-4611-B854-71ECF810A5CD}"/>
    <cellStyle name="Měna 12 3 5 2 2" xfId="25168" xr:uid="{D0A703C5-3063-4193-9B0F-04138837F270}"/>
    <cellStyle name="Měna 12 3 5 2 2 2" xfId="51628" xr:uid="{22781BF6-33DF-42A0-80E4-7C0981EE99D6}"/>
    <cellStyle name="Měna 12 3 5 2 3" xfId="33988" xr:uid="{87A196E5-96E3-451A-8DE1-F5E7F020EFD8}"/>
    <cellStyle name="Měna 12 3 5 3" xfId="11938" xr:uid="{B8ECCAED-AF92-43D1-BD7E-CAA95D85EDE6}"/>
    <cellStyle name="Měna 12 3 5 3 2" xfId="38398" xr:uid="{8AC7202E-3486-4601-B748-DB0EB5718B74}"/>
    <cellStyle name="Měna 12 3 5 4" xfId="16348" xr:uid="{2DFFEA63-6C17-4A4C-A751-CA8A8E52B6EC}"/>
    <cellStyle name="Měna 12 3 5 4 2" xfId="42808" xr:uid="{5251CD0F-89A9-499C-9EF2-B7EB3B12AF39}"/>
    <cellStyle name="Měna 12 3 5 5" xfId="20758" xr:uid="{99C20377-DDE0-43DF-8AA5-BD65964FDB79}"/>
    <cellStyle name="Měna 12 3 5 5 2" xfId="47218" xr:uid="{8FECFE22-D2E0-4F99-8E56-F064E0E4F7A2}"/>
    <cellStyle name="Měna 12 3 5 6" xfId="29578" xr:uid="{8FD1AA82-A5DE-4D84-8B99-9CDBDEC606E2}"/>
    <cellStyle name="Měna 12 3 6" xfId="5008" xr:uid="{0F519FBA-DBB3-4A55-9A14-9BAC806D5CD0}"/>
    <cellStyle name="Měna 12 3 6 2" xfId="22648" xr:uid="{ED090946-6CC1-46B2-8B7D-08745DBE0507}"/>
    <cellStyle name="Měna 12 3 6 2 2" xfId="49108" xr:uid="{EC1C678B-5223-40D8-9E84-5B42901A093A}"/>
    <cellStyle name="Měna 12 3 6 3" xfId="31468" xr:uid="{08D1DF82-F22C-4190-B31C-BC78B2B187CC}"/>
    <cellStyle name="Měna 12 3 7" xfId="9418" xr:uid="{34F83323-4632-4888-94D0-620D18CCB470}"/>
    <cellStyle name="Měna 12 3 7 2" xfId="35878" xr:uid="{DCB55E3D-FADA-4246-98A1-014B9F02152E}"/>
    <cellStyle name="Měna 12 3 8" xfId="13828" xr:uid="{F97132C6-D0AE-4F8B-A6B6-196890586D34}"/>
    <cellStyle name="Měna 12 3 8 2" xfId="40288" xr:uid="{AD409C21-1BEE-47EA-A26F-8418E732D5D2}"/>
    <cellStyle name="Měna 12 3 9" xfId="18238" xr:uid="{007BA02F-0B83-422F-B7C6-D8ECD1BCB027}"/>
    <cellStyle name="Měna 12 3 9 2" xfId="44698" xr:uid="{4E4DBB87-2A04-496A-B962-311682E6D9EA}"/>
    <cellStyle name="Měna 12 4" xfId="808" xr:uid="{54A0D053-C1CF-42CA-B239-E8A6774A6186}"/>
    <cellStyle name="Měna 12 4 2" xfId="3328" xr:uid="{D391475D-0ACD-4749-A806-67DC2FF76AE9}"/>
    <cellStyle name="Měna 12 4 2 2" xfId="7738" xr:uid="{D89E1AB6-85CC-40EB-BAA8-D6540C9925E3}"/>
    <cellStyle name="Měna 12 4 2 2 2" xfId="25378" xr:uid="{BC531220-58D6-481F-8F6D-83E8D7B0F169}"/>
    <cellStyle name="Měna 12 4 2 2 2 2" xfId="51838" xr:uid="{F61E20E4-1919-436A-A9AC-997AA71D5AC2}"/>
    <cellStyle name="Měna 12 4 2 2 3" xfId="34198" xr:uid="{B844F1B5-E2BD-42E7-9DF7-7F44E7B3E771}"/>
    <cellStyle name="Měna 12 4 2 3" xfId="12148" xr:uid="{AA65E38A-E615-4561-AE26-8ECA017A3B6A}"/>
    <cellStyle name="Měna 12 4 2 3 2" xfId="38608" xr:uid="{F2E88576-9FDE-405F-A1A5-C86512A65D90}"/>
    <cellStyle name="Měna 12 4 2 4" xfId="16558" xr:uid="{507FC14F-BDAC-4D96-A5EA-F76F6EAD6EB3}"/>
    <cellStyle name="Měna 12 4 2 4 2" xfId="43018" xr:uid="{4782DA96-500F-49AE-80A9-46CE7ABBE7E9}"/>
    <cellStyle name="Měna 12 4 2 5" xfId="20968" xr:uid="{BF69E31C-51D2-49FB-BD80-EED5A08A6303}"/>
    <cellStyle name="Měna 12 4 2 5 2" xfId="47428" xr:uid="{0BDB1FAA-277B-42C3-99F8-C41C845D4FE4}"/>
    <cellStyle name="Měna 12 4 2 6" xfId="29788" xr:uid="{1A98BA85-FCCE-4654-B958-AC240E7E6E5E}"/>
    <cellStyle name="Měna 12 4 3" xfId="5218" xr:uid="{40F19A93-D79F-4CAD-AE4F-EA87E90DAA87}"/>
    <cellStyle name="Měna 12 4 3 2" xfId="22858" xr:uid="{967A6311-B459-49E1-A078-6415A1D825AA}"/>
    <cellStyle name="Měna 12 4 3 2 2" xfId="49318" xr:uid="{F757FCF6-BF6C-4B4F-84CC-FB1CA7FE9BA4}"/>
    <cellStyle name="Měna 12 4 3 3" xfId="31678" xr:uid="{9C7CDDCF-9828-4B9B-9F11-54C01986B48A}"/>
    <cellStyle name="Měna 12 4 4" xfId="9628" xr:uid="{3299DEB8-C171-4E9B-B3A2-B2943F9150AD}"/>
    <cellStyle name="Měna 12 4 4 2" xfId="36088" xr:uid="{B6E16536-5DB6-49CC-98FF-1FCBA17FE5E0}"/>
    <cellStyle name="Měna 12 4 5" xfId="14038" xr:uid="{E6D03387-C95F-48DD-8C72-D459EC4439D6}"/>
    <cellStyle name="Měna 12 4 5 2" xfId="40498" xr:uid="{52AEFC2D-EF6A-454D-AC6C-1AF242DEFCF3}"/>
    <cellStyle name="Měna 12 4 6" xfId="18448" xr:uid="{437E8AAA-9A1B-4C9F-BD9E-BD5D2547FB08}"/>
    <cellStyle name="Měna 12 4 6 2" xfId="44908" xr:uid="{8F491A47-484C-47C2-B504-5F2C595DE648}"/>
    <cellStyle name="Měna 12 4 7" xfId="27268" xr:uid="{13A78C3E-6B0D-42DA-9948-F186BC54121D}"/>
    <cellStyle name="Měna 12 5" xfId="1438" xr:uid="{366B3F69-3279-4D79-970F-8315FF3FEA2C}"/>
    <cellStyle name="Měna 12 5 2" xfId="3958" xr:uid="{15CA2AA9-A417-494E-A52F-9DFC6E04AE3D}"/>
    <cellStyle name="Měna 12 5 2 2" xfId="8368" xr:uid="{8D2BE0E7-0F81-43E8-90BC-4F8C0C9D3295}"/>
    <cellStyle name="Měna 12 5 2 2 2" xfId="26008" xr:uid="{C24655F2-F98B-49D0-BD4B-3C82E670A373}"/>
    <cellStyle name="Měna 12 5 2 2 2 2" xfId="52468" xr:uid="{39122BB0-6D40-409E-BD18-E128F17BDAA7}"/>
    <cellStyle name="Měna 12 5 2 2 3" xfId="34828" xr:uid="{33C90ECD-065C-407B-8270-860FB7F26D5B}"/>
    <cellStyle name="Měna 12 5 2 3" xfId="12778" xr:uid="{DB7A330E-5FDE-43D9-94BC-F49FAE0A59BD}"/>
    <cellStyle name="Měna 12 5 2 3 2" xfId="39238" xr:uid="{EF298282-889F-4A39-A4F0-A04B9C6AE63D}"/>
    <cellStyle name="Měna 12 5 2 4" xfId="17188" xr:uid="{86170FC6-7C4E-4D4C-81D7-C0CDA4736D6D}"/>
    <cellStyle name="Měna 12 5 2 4 2" xfId="43648" xr:uid="{81AAD435-6B99-4355-9337-F919BE2B3932}"/>
    <cellStyle name="Měna 12 5 2 5" xfId="21598" xr:uid="{6775C82F-941A-45BB-A4D4-A34E1524E4FB}"/>
    <cellStyle name="Měna 12 5 2 5 2" xfId="48058" xr:uid="{B1C9759D-F17B-44F7-A5F1-2E56C8587311}"/>
    <cellStyle name="Měna 12 5 2 6" xfId="30418" xr:uid="{2A332AC2-F74A-4B90-BF03-6470053625A4}"/>
    <cellStyle name="Měna 12 5 3" xfId="5848" xr:uid="{4252CF2C-FBB5-4916-9F0B-9D59B7174ABE}"/>
    <cellStyle name="Měna 12 5 3 2" xfId="23488" xr:uid="{690E293A-94C9-46EC-A885-0784059B989F}"/>
    <cellStyle name="Měna 12 5 3 2 2" xfId="49948" xr:uid="{F5F67DFA-D39B-41F3-BF12-481BF6DEE0AE}"/>
    <cellStyle name="Měna 12 5 3 3" xfId="32308" xr:uid="{6366FB3A-5782-477C-9D56-86A16407FA47}"/>
    <cellStyle name="Měna 12 5 4" xfId="10258" xr:uid="{4B306D22-7B3C-46CE-B5EE-5A3AC34BE9B6}"/>
    <cellStyle name="Měna 12 5 4 2" xfId="36718" xr:uid="{C92B397E-BF65-4D7F-AFA0-8834A2AC4F0A}"/>
    <cellStyle name="Měna 12 5 5" xfId="14668" xr:uid="{36165B55-AD8F-4295-9F4B-EC165FE1F286}"/>
    <cellStyle name="Měna 12 5 5 2" xfId="41128" xr:uid="{2FEFA66F-B5D4-4643-98F3-060497BA6FAB}"/>
    <cellStyle name="Měna 12 5 6" xfId="19078" xr:uid="{04D6600C-D655-46A8-944D-765F6D089269}"/>
    <cellStyle name="Měna 12 5 6 2" xfId="45538" xr:uid="{77F26D83-7A3B-4C3D-AC22-963581A7E930}"/>
    <cellStyle name="Měna 12 5 7" xfId="27898" xr:uid="{5FD13718-780E-4A8B-A32B-8636EBDC139E}"/>
    <cellStyle name="Měna 12 6" xfId="2068" xr:uid="{C4970903-29BC-4F87-A39E-5D006B2EF9DF}"/>
    <cellStyle name="Měna 12 6 2" xfId="6478" xr:uid="{50DF0746-6C5A-4A6C-934D-43334163E99F}"/>
    <cellStyle name="Měna 12 6 2 2" xfId="24118" xr:uid="{D4FE7BE2-1FEB-4AF5-9400-2235E851454C}"/>
    <cellStyle name="Měna 12 6 2 2 2" xfId="50578" xr:uid="{8AEEAD7F-1B15-46ED-A512-D49C7FF85D72}"/>
    <cellStyle name="Měna 12 6 2 3" xfId="32938" xr:uid="{1B32B6C4-C6D5-4D0C-87B4-6B4C803503E2}"/>
    <cellStyle name="Měna 12 6 3" xfId="10888" xr:uid="{30425433-4EE1-4284-B25C-33CA4FA7ADEB}"/>
    <cellStyle name="Měna 12 6 3 2" xfId="37348" xr:uid="{0B9C4DB8-FA2C-4C1B-967F-2144F5BDCA77}"/>
    <cellStyle name="Měna 12 6 4" xfId="15298" xr:uid="{A2390089-A388-4E20-9234-ABE4C189B9AA}"/>
    <cellStyle name="Měna 12 6 4 2" xfId="41758" xr:uid="{B096029C-7CDC-4B7D-BC9E-FEFAB579875E}"/>
    <cellStyle name="Měna 12 6 5" xfId="19708" xr:uid="{1103CFEA-3860-4C1A-BFA0-868C7CB41FED}"/>
    <cellStyle name="Měna 12 6 5 2" xfId="46168" xr:uid="{4A21C818-E4F2-43B2-B440-7EBF8F34E350}"/>
    <cellStyle name="Měna 12 6 6" xfId="28528" xr:uid="{3F9670E6-F316-4B53-B42E-8719E43C366F}"/>
    <cellStyle name="Měna 12 7" xfId="2698" xr:uid="{ECAF44C6-DAB6-4E9F-A013-B1A46F51012A}"/>
    <cellStyle name="Měna 12 7 2" xfId="7108" xr:uid="{C607B8F1-EC68-41A3-9488-7CA284E2003C}"/>
    <cellStyle name="Měna 12 7 2 2" xfId="24748" xr:uid="{57C6C8EB-4236-4386-84F8-339DB3D50F89}"/>
    <cellStyle name="Měna 12 7 2 2 2" xfId="51208" xr:uid="{D2987197-B944-4B72-B936-208312AC91CC}"/>
    <cellStyle name="Měna 12 7 2 3" xfId="33568" xr:uid="{88C51D3A-FE2D-4D58-B159-0ACE6440B481}"/>
    <cellStyle name="Měna 12 7 3" xfId="11518" xr:uid="{94F03A52-9962-4A29-8F6D-7640C0F0E33B}"/>
    <cellStyle name="Měna 12 7 3 2" xfId="37978" xr:uid="{A81859F7-0681-47B1-9C27-3B5E97F04A0B}"/>
    <cellStyle name="Měna 12 7 4" xfId="15928" xr:uid="{733B43B4-F914-4D11-9612-8FAC078670FC}"/>
    <cellStyle name="Měna 12 7 4 2" xfId="42388" xr:uid="{AD6A9FE1-B1FB-45E4-8C31-B0D003FBB752}"/>
    <cellStyle name="Měna 12 7 5" xfId="20338" xr:uid="{CF736B85-E68D-436F-8A7C-E7108436AD87}"/>
    <cellStyle name="Měna 12 7 5 2" xfId="46798" xr:uid="{F298A021-234E-4DCB-8394-E003239E528A}"/>
    <cellStyle name="Měna 12 7 6" xfId="29158" xr:uid="{BC71FDAC-AA53-4A8A-9C31-A0DD820205CA}"/>
    <cellStyle name="Měna 12 8" xfId="4588" xr:uid="{15E7380C-DEEC-4AD5-8E38-44FF65F5212B}"/>
    <cellStyle name="Měna 12 8 2" xfId="22228" xr:uid="{67F98B44-B045-468F-94DC-F2E973B32052}"/>
    <cellStyle name="Měna 12 8 2 2" xfId="48688" xr:uid="{71A48E02-A21F-4C0A-997F-2029DD07DA41}"/>
    <cellStyle name="Měna 12 8 3" xfId="31048" xr:uid="{3A041AC8-0462-4133-9604-00535D5A8B68}"/>
    <cellStyle name="Měna 12 9" xfId="8998" xr:uid="{603F459D-1A73-499A-A954-0D9CF4712AFD}"/>
    <cellStyle name="Měna 12 9 2" xfId="35458" xr:uid="{3FBD2A51-C62C-4D3D-8577-E412F55A6E13}"/>
    <cellStyle name="Měna 13" xfId="220" xr:uid="{BF5CE71F-35B0-4B23-BB75-40AAB6A0EA4D}"/>
    <cellStyle name="Měna 13 10" xfId="26680" xr:uid="{5F9212DC-3D02-4FAC-9E89-4C5E0D7A4943}"/>
    <cellStyle name="Měna 13 2" xfId="850" xr:uid="{53A763EA-FA3B-43F7-A88F-93E0187E8305}"/>
    <cellStyle name="Měna 13 2 2" xfId="3370" xr:uid="{AE203191-64B8-4E1D-9B17-1A9CCAC26086}"/>
    <cellStyle name="Měna 13 2 2 2" xfId="7780" xr:uid="{594786A6-5AA7-4396-BC3B-9D6394719742}"/>
    <cellStyle name="Měna 13 2 2 2 2" xfId="25420" xr:uid="{A1B03394-A7A8-404B-9381-B90663462499}"/>
    <cellStyle name="Měna 13 2 2 2 2 2" xfId="51880" xr:uid="{6CAE317E-3E69-477C-966E-95932EF51797}"/>
    <cellStyle name="Měna 13 2 2 2 3" xfId="34240" xr:uid="{A9C83D56-19BD-4FE8-969C-D6F7C5F4719D}"/>
    <cellStyle name="Měna 13 2 2 3" xfId="12190" xr:uid="{DF882B15-C1C0-43D8-911F-1D7715066EDF}"/>
    <cellStyle name="Měna 13 2 2 3 2" xfId="38650" xr:uid="{E6DE0720-599B-48C2-8C13-B096A4B63B36}"/>
    <cellStyle name="Měna 13 2 2 4" xfId="16600" xr:uid="{6295EE6B-EB68-42E2-82E7-01493EC8FC70}"/>
    <cellStyle name="Měna 13 2 2 4 2" xfId="43060" xr:uid="{2CA25573-F7E3-4E44-910B-BC0218B9BDF1}"/>
    <cellStyle name="Měna 13 2 2 5" xfId="21010" xr:uid="{B5800B13-8BC2-4883-AF52-1D11266B5EF0}"/>
    <cellStyle name="Měna 13 2 2 5 2" xfId="47470" xr:uid="{D4F9E2DA-6CA5-415E-B16D-75246964CB10}"/>
    <cellStyle name="Měna 13 2 2 6" xfId="29830" xr:uid="{A41E79BF-FEBE-452F-BEB7-1086C65D09F7}"/>
    <cellStyle name="Měna 13 2 3" xfId="5260" xr:uid="{C49DA44D-BCF6-490A-8935-DB06497E0FC3}"/>
    <cellStyle name="Měna 13 2 3 2" xfId="22900" xr:uid="{C57523FD-897B-4A9D-BD02-E27FD8248678}"/>
    <cellStyle name="Měna 13 2 3 2 2" xfId="49360" xr:uid="{8F72D66B-457B-4B1F-9727-E2F656FA1BFB}"/>
    <cellStyle name="Měna 13 2 3 3" xfId="31720" xr:uid="{D5F1C542-F092-4C9F-9FB7-2F05D913B9FC}"/>
    <cellStyle name="Měna 13 2 4" xfId="9670" xr:uid="{3C7AAC10-48B8-4537-9244-0341035B7C9B}"/>
    <cellStyle name="Měna 13 2 4 2" xfId="36130" xr:uid="{FC2C2348-9A12-445E-96A7-7AFB570FA948}"/>
    <cellStyle name="Měna 13 2 5" xfId="14080" xr:uid="{9A85D753-E530-42BB-9E89-E3C02829AED4}"/>
    <cellStyle name="Měna 13 2 5 2" xfId="40540" xr:uid="{C4DC9F35-A634-41DC-A1DD-BEA4B9BA424F}"/>
    <cellStyle name="Měna 13 2 6" xfId="18490" xr:uid="{FD4512AA-F4EA-4305-B988-5DDBF86038CB}"/>
    <cellStyle name="Měna 13 2 6 2" xfId="44950" xr:uid="{4D8733ED-DF65-41CD-A3A6-A4631E387167}"/>
    <cellStyle name="Měna 13 2 7" xfId="27310" xr:uid="{B59F3177-3018-48BF-8D2B-8EFE61C8EDF3}"/>
    <cellStyle name="Měna 13 3" xfId="1480" xr:uid="{662531D6-976E-4839-9A78-265F04EAF4D8}"/>
    <cellStyle name="Měna 13 3 2" xfId="4000" xr:uid="{53138EC4-29C8-44A0-8DB1-DDC829106374}"/>
    <cellStyle name="Měna 13 3 2 2" xfId="8410" xr:uid="{7A358C08-79CE-4991-8F3E-6DB7EFAAD7D5}"/>
    <cellStyle name="Měna 13 3 2 2 2" xfId="26050" xr:uid="{803A0BA3-F190-4790-9A56-330ECE0BC333}"/>
    <cellStyle name="Měna 13 3 2 2 2 2" xfId="52510" xr:uid="{6DB1992B-D1FE-4016-9940-347CF673FFEE}"/>
    <cellStyle name="Měna 13 3 2 2 3" xfId="34870" xr:uid="{A985FD4A-2644-43B5-9B5E-74817DE67BFD}"/>
    <cellStyle name="Měna 13 3 2 3" xfId="12820" xr:uid="{E522E59B-0877-41C7-902F-7F617DAE0777}"/>
    <cellStyle name="Měna 13 3 2 3 2" xfId="39280" xr:uid="{28CFCE4B-7081-43B7-8DDE-AC6A3CCE143D}"/>
    <cellStyle name="Měna 13 3 2 4" xfId="17230" xr:uid="{E2D6D659-BD37-4ECC-B6E1-3371DAF619BA}"/>
    <cellStyle name="Měna 13 3 2 4 2" xfId="43690" xr:uid="{A13AECC0-47B6-4863-B5D2-E2C6F7B037D5}"/>
    <cellStyle name="Měna 13 3 2 5" xfId="21640" xr:uid="{116E1BC6-D141-4220-B558-2B9FA4F18F71}"/>
    <cellStyle name="Měna 13 3 2 5 2" xfId="48100" xr:uid="{D0F031CB-BFA0-400A-9331-A7A644110D6E}"/>
    <cellStyle name="Měna 13 3 2 6" xfId="30460" xr:uid="{BB377C6E-89CD-46A9-A550-CDECDF9AE449}"/>
    <cellStyle name="Měna 13 3 3" xfId="5890" xr:uid="{19E50359-5F33-41DE-A966-6C1494B41D30}"/>
    <cellStyle name="Měna 13 3 3 2" xfId="23530" xr:uid="{3EE3429F-520C-4B59-B585-B7C578A2C8CD}"/>
    <cellStyle name="Měna 13 3 3 2 2" xfId="49990" xr:uid="{DDC6BD9C-7BC8-42C9-9996-FFF9F81239F2}"/>
    <cellStyle name="Měna 13 3 3 3" xfId="32350" xr:uid="{B9ED9E5F-8307-4B2F-9B67-DD8554511510}"/>
    <cellStyle name="Měna 13 3 4" xfId="10300" xr:uid="{5435630D-93A7-4974-94BB-750A55319BB5}"/>
    <cellStyle name="Měna 13 3 4 2" xfId="36760" xr:uid="{FA8E4078-72A8-49C2-8A5A-951C24755D93}"/>
    <cellStyle name="Měna 13 3 5" xfId="14710" xr:uid="{3B7AFD5D-55D2-460B-AF1E-EF6A787D7FF3}"/>
    <cellStyle name="Měna 13 3 5 2" xfId="41170" xr:uid="{95D1B821-8100-4BAE-8A3A-BB32B56D691D}"/>
    <cellStyle name="Měna 13 3 6" xfId="19120" xr:uid="{A04158B7-2090-4E7B-8E69-64D8D09A7D62}"/>
    <cellStyle name="Měna 13 3 6 2" xfId="45580" xr:uid="{906B8C0D-5D86-40C6-ADC6-29D8EB849C4F}"/>
    <cellStyle name="Měna 13 3 7" xfId="27940" xr:uid="{D1DF8AB4-1313-49FC-AD9E-79BE0148A601}"/>
    <cellStyle name="Měna 13 4" xfId="2110" xr:uid="{C6BD5011-6345-4BD7-A1B9-3AB15C65CC53}"/>
    <cellStyle name="Měna 13 4 2" xfId="6520" xr:uid="{3EC0F099-1089-47C0-8138-9A7A45C4965E}"/>
    <cellStyle name="Měna 13 4 2 2" xfId="24160" xr:uid="{AA54972D-73A6-4DC3-83F7-D9769C26F27D}"/>
    <cellStyle name="Měna 13 4 2 2 2" xfId="50620" xr:uid="{7832C946-9E96-486C-BC62-1D13099A362E}"/>
    <cellStyle name="Měna 13 4 2 3" xfId="32980" xr:uid="{94D585CB-92CD-4F77-8149-A2F1B3156EC8}"/>
    <cellStyle name="Měna 13 4 3" xfId="10930" xr:uid="{1F9092C2-BEE5-46A2-8FCC-69D54B809188}"/>
    <cellStyle name="Měna 13 4 3 2" xfId="37390" xr:uid="{06281673-742C-4EB2-8A96-DE6005A2E0D7}"/>
    <cellStyle name="Měna 13 4 4" xfId="15340" xr:uid="{819863C1-8612-4FA0-92F6-6B1F2CF7E61A}"/>
    <cellStyle name="Měna 13 4 4 2" xfId="41800" xr:uid="{A9ACD897-D191-4139-8D87-8584BCCA561A}"/>
    <cellStyle name="Měna 13 4 5" xfId="19750" xr:uid="{DBB01802-5231-40FF-BBD1-D466DD8214BD}"/>
    <cellStyle name="Měna 13 4 5 2" xfId="46210" xr:uid="{70D34793-EBF7-4D3E-83B3-E0A616F300EB}"/>
    <cellStyle name="Měna 13 4 6" xfId="28570" xr:uid="{20F1E77C-A64B-4F0C-93A4-C4FE403B0762}"/>
    <cellStyle name="Měna 13 5" xfId="2740" xr:uid="{1EEBAA41-1515-446F-9B91-49106E3C0EC4}"/>
    <cellStyle name="Měna 13 5 2" xfId="7150" xr:uid="{F022CA11-1CC0-4918-8697-BDDAB96FC4F0}"/>
    <cellStyle name="Měna 13 5 2 2" xfId="24790" xr:uid="{B967F154-8CC4-4F44-AAF6-52CD2FE651B7}"/>
    <cellStyle name="Měna 13 5 2 2 2" xfId="51250" xr:uid="{C4E9397F-8F32-4592-89F1-9C3D611C63A2}"/>
    <cellStyle name="Měna 13 5 2 3" xfId="33610" xr:uid="{63F552DF-B93E-405F-81E0-2D3AB1BE45B8}"/>
    <cellStyle name="Měna 13 5 3" xfId="11560" xr:uid="{F84328B1-B29A-4960-BAB8-F2DD3E8C3335}"/>
    <cellStyle name="Měna 13 5 3 2" xfId="38020" xr:uid="{D03D15E6-3427-428C-A609-48B9435784D9}"/>
    <cellStyle name="Měna 13 5 4" xfId="15970" xr:uid="{DADA528D-315E-411E-9295-E065A12AF689}"/>
    <cellStyle name="Měna 13 5 4 2" xfId="42430" xr:uid="{4FD0F55B-C621-45C3-8660-9177200E0655}"/>
    <cellStyle name="Měna 13 5 5" xfId="20380" xr:uid="{0519E5C2-3B36-4274-96C7-A5E3C526D2BC}"/>
    <cellStyle name="Měna 13 5 5 2" xfId="46840" xr:uid="{159C0B36-04E3-4282-A9B8-E8FA0ABAA42D}"/>
    <cellStyle name="Měna 13 5 6" xfId="29200" xr:uid="{678D997C-5873-4ED8-B046-FC06BA683F8B}"/>
    <cellStyle name="Měna 13 6" xfId="4630" xr:uid="{539F1861-9F0A-4EDD-A6C6-E7692B3EDDB0}"/>
    <cellStyle name="Měna 13 6 2" xfId="22270" xr:uid="{189EC06A-F6E8-4A3E-BD3D-4273D5DDACD7}"/>
    <cellStyle name="Měna 13 6 2 2" xfId="48730" xr:uid="{AFD70AE7-5CC8-4294-AF32-4AC6AA27929F}"/>
    <cellStyle name="Měna 13 6 3" xfId="31090" xr:uid="{19C4BB4F-1894-4119-BB89-874D313677E3}"/>
    <cellStyle name="Měna 13 7" xfId="9040" xr:uid="{3B3CF445-E3ED-4477-8C7A-7BE2E288F0F9}"/>
    <cellStyle name="Měna 13 7 2" xfId="35500" xr:uid="{06174F85-B42C-4BE8-A1A9-F833459A3FE8}"/>
    <cellStyle name="Měna 13 8" xfId="13450" xr:uid="{90155700-C455-4605-89BF-419075915C65}"/>
    <cellStyle name="Měna 13 8 2" xfId="39910" xr:uid="{80B6318A-94FB-412E-8F10-31FA4864192A}"/>
    <cellStyle name="Měna 13 9" xfId="17860" xr:uid="{7420A5FA-116B-4F3C-A359-6E8AF82C908D}"/>
    <cellStyle name="Měna 13 9 2" xfId="44320" xr:uid="{B4D1D772-0DE1-499A-8075-38F33F7AD4C6}"/>
    <cellStyle name="Měna 14" xfId="430" xr:uid="{6AE5975A-D2CA-45D1-97BD-0898BEC78EE4}"/>
    <cellStyle name="Měna 14 10" xfId="26890" xr:uid="{3FE9C777-6330-46D8-BE76-92F40745D664}"/>
    <cellStyle name="Měna 14 2" xfId="1060" xr:uid="{F720A020-D92D-4B66-9816-D01037C59048}"/>
    <cellStyle name="Měna 14 2 2" xfId="3580" xr:uid="{47AE6388-AF0B-407E-856D-FF0FF010A29D}"/>
    <cellStyle name="Měna 14 2 2 2" xfId="7990" xr:uid="{F83ADFEF-224D-47CD-9092-A4FA507DFD8B}"/>
    <cellStyle name="Měna 14 2 2 2 2" xfId="25630" xr:uid="{6FEB4143-ADC9-4014-A97A-506E75DF712B}"/>
    <cellStyle name="Měna 14 2 2 2 2 2" xfId="52090" xr:uid="{23AD8864-384C-4DAB-B5F6-B5B443340F08}"/>
    <cellStyle name="Měna 14 2 2 2 3" xfId="34450" xr:uid="{810C339F-24D1-486D-9181-B62122520D44}"/>
    <cellStyle name="Měna 14 2 2 3" xfId="12400" xr:uid="{B6662B29-B7BE-4A5F-A03E-1FEEF9C6F8B7}"/>
    <cellStyle name="Měna 14 2 2 3 2" xfId="38860" xr:uid="{ABAD1B10-C04E-4295-996A-41397F2BED17}"/>
    <cellStyle name="Měna 14 2 2 4" xfId="16810" xr:uid="{D13E4F56-40AE-4220-B4B9-7630F30E64BD}"/>
    <cellStyle name="Měna 14 2 2 4 2" xfId="43270" xr:uid="{621201F7-292D-42DC-8B09-7E6D7ABEC61F}"/>
    <cellStyle name="Měna 14 2 2 5" xfId="21220" xr:uid="{9B85EEC6-7F4D-4B35-B66E-B8BEAAA46EB8}"/>
    <cellStyle name="Měna 14 2 2 5 2" xfId="47680" xr:uid="{A249E909-4B1C-4E2C-AC91-EC8BADE9A144}"/>
    <cellStyle name="Měna 14 2 2 6" xfId="30040" xr:uid="{77E9942B-4E97-4823-9DC7-0A18FA1AA95F}"/>
    <cellStyle name="Měna 14 2 3" xfId="5470" xr:uid="{82823636-C27A-4930-8673-26771C43E8DF}"/>
    <cellStyle name="Měna 14 2 3 2" xfId="23110" xr:uid="{4A304C0D-2BF0-4A51-B565-284328EFD6A0}"/>
    <cellStyle name="Měna 14 2 3 2 2" xfId="49570" xr:uid="{C95AE5CE-8F8E-490D-B7B1-89D5B679B5A6}"/>
    <cellStyle name="Měna 14 2 3 3" xfId="31930" xr:uid="{FCAFEB06-5D17-4111-AC46-D128BFEBC737}"/>
    <cellStyle name="Měna 14 2 4" xfId="9880" xr:uid="{3F509C78-1F81-4FA8-AA5F-A6C8B9FDDFC3}"/>
    <cellStyle name="Měna 14 2 4 2" xfId="36340" xr:uid="{2A43194F-563A-430D-9C1C-DC962C82AEB7}"/>
    <cellStyle name="Měna 14 2 5" xfId="14290" xr:uid="{B8EE75F0-5464-483E-988B-0BB32CED14F8}"/>
    <cellStyle name="Měna 14 2 5 2" xfId="40750" xr:uid="{1208455E-DAC8-4831-B71B-A5BD6687DC9E}"/>
    <cellStyle name="Měna 14 2 6" xfId="18700" xr:uid="{A37981EE-5CD4-4CCF-97BF-BD7A57142C40}"/>
    <cellStyle name="Měna 14 2 6 2" xfId="45160" xr:uid="{8E32294E-CD52-4166-80DD-D577F4BE1EC3}"/>
    <cellStyle name="Měna 14 2 7" xfId="27520" xr:uid="{28D2C9C5-6E14-4687-8A6B-4447C4F27EF2}"/>
    <cellStyle name="Měna 14 3" xfId="1690" xr:uid="{509578CE-D765-407C-894E-2FF1B31C4C5A}"/>
    <cellStyle name="Měna 14 3 2" xfId="4210" xr:uid="{6C92EF77-8DF9-4723-94BD-854E2FBCD903}"/>
    <cellStyle name="Měna 14 3 2 2" xfId="8620" xr:uid="{F08268FA-9AF3-49B4-AEB4-C331660490AA}"/>
    <cellStyle name="Měna 14 3 2 2 2" xfId="26260" xr:uid="{19B63E0F-1AAA-4A8B-84AB-6EF24E4E3245}"/>
    <cellStyle name="Měna 14 3 2 2 2 2" xfId="52720" xr:uid="{716EE756-6874-461C-A155-EBC096759D20}"/>
    <cellStyle name="Měna 14 3 2 2 3" xfId="35080" xr:uid="{876820D3-4A18-41B5-8CFA-DF8F46E289A9}"/>
    <cellStyle name="Měna 14 3 2 3" xfId="13030" xr:uid="{CE57D9B9-65CB-4F27-AB13-CBEA1B36BAD8}"/>
    <cellStyle name="Měna 14 3 2 3 2" xfId="39490" xr:uid="{09B42B45-AF79-481A-B3AB-A983BF9A468C}"/>
    <cellStyle name="Měna 14 3 2 4" xfId="17440" xr:uid="{4B78CEF6-24BE-484D-8CFF-F6CC8E1966DB}"/>
    <cellStyle name="Měna 14 3 2 4 2" xfId="43900" xr:uid="{38FA68B3-5188-4508-B52F-7D2702607E1C}"/>
    <cellStyle name="Měna 14 3 2 5" xfId="21850" xr:uid="{6054D911-487C-4360-9BAD-D1443FBC4EF9}"/>
    <cellStyle name="Měna 14 3 2 5 2" xfId="48310" xr:uid="{3E662A1C-CB13-46AE-9000-6B19DF7CC732}"/>
    <cellStyle name="Měna 14 3 2 6" xfId="30670" xr:uid="{387E0BE5-2B51-4FB8-BD49-F5E628A174BF}"/>
    <cellStyle name="Měna 14 3 3" xfId="6100" xr:uid="{3166FA35-B482-41E6-8D88-DDE6F306B1AA}"/>
    <cellStyle name="Měna 14 3 3 2" xfId="23740" xr:uid="{1095F9C6-1FC5-4459-A160-DFCE16A30734}"/>
    <cellStyle name="Měna 14 3 3 2 2" xfId="50200" xr:uid="{A360F4FC-9EFF-4303-AB63-4228FFC1B03C}"/>
    <cellStyle name="Měna 14 3 3 3" xfId="32560" xr:uid="{36FA2FF7-EC0B-4337-9993-52002F64992A}"/>
    <cellStyle name="Měna 14 3 4" xfId="10510" xr:uid="{C3781E68-0AE8-4DE3-A8DB-96EABE9644F5}"/>
    <cellStyle name="Měna 14 3 4 2" xfId="36970" xr:uid="{83A03BA9-50E0-44FA-9B49-F95691B2EAB6}"/>
    <cellStyle name="Měna 14 3 5" xfId="14920" xr:uid="{B4D4790A-6AA0-4D3C-9FA7-84F186C9A01C}"/>
    <cellStyle name="Měna 14 3 5 2" xfId="41380" xr:uid="{2084D939-F64A-45F8-9F50-A037B0907FEC}"/>
    <cellStyle name="Měna 14 3 6" xfId="19330" xr:uid="{522E7006-E2BE-4DF8-80C4-23EBA5D1BED2}"/>
    <cellStyle name="Měna 14 3 6 2" xfId="45790" xr:uid="{6B26D388-11DD-4CD0-9243-E3D1B8A08280}"/>
    <cellStyle name="Měna 14 3 7" xfId="28150" xr:uid="{2855EB84-7890-40C1-B292-FE2E1A8009F0}"/>
    <cellStyle name="Měna 14 4" xfId="2320" xr:uid="{86F68547-354E-4D3D-93E3-C48A174C43D2}"/>
    <cellStyle name="Měna 14 4 2" xfId="6730" xr:uid="{4348C572-AAD3-45E4-84A5-024FE84B2675}"/>
    <cellStyle name="Měna 14 4 2 2" xfId="24370" xr:uid="{C82E2AF9-8C8B-4EB9-AB7E-3D1904050DB7}"/>
    <cellStyle name="Měna 14 4 2 2 2" xfId="50830" xr:uid="{7AD4F33B-8811-44C8-BC5F-8A3020AF573A}"/>
    <cellStyle name="Měna 14 4 2 3" xfId="33190" xr:uid="{385AA219-34F9-46E4-BD45-363C7E1E1A5F}"/>
    <cellStyle name="Měna 14 4 3" xfId="11140" xr:uid="{ABFA7DA3-85BC-4E23-B733-2C2BEF5A5C40}"/>
    <cellStyle name="Měna 14 4 3 2" xfId="37600" xr:uid="{BE734BE8-82F9-4754-9F86-178CBB212332}"/>
    <cellStyle name="Měna 14 4 4" xfId="15550" xr:uid="{1F00AD1D-4E56-48D0-9930-6A31C39F42E9}"/>
    <cellStyle name="Měna 14 4 4 2" xfId="42010" xr:uid="{B307A370-1D68-47D4-A880-E767DB592C58}"/>
    <cellStyle name="Měna 14 4 5" xfId="19960" xr:uid="{E8CA01D5-CB9E-48C1-ACBB-D6365D5478F0}"/>
    <cellStyle name="Měna 14 4 5 2" xfId="46420" xr:uid="{93B6D6F3-48F1-41FC-A2D2-C18C4E83AF6D}"/>
    <cellStyle name="Měna 14 4 6" xfId="28780" xr:uid="{7FBF3E50-4BD7-4792-B90B-E9E0005BE918}"/>
    <cellStyle name="Měna 14 5" xfId="2950" xr:uid="{E678A95B-552D-4FA4-A5A8-B6E55710545E}"/>
    <cellStyle name="Měna 14 5 2" xfId="7360" xr:uid="{2BE4AE9B-285A-48C3-9337-D67D06EB215F}"/>
    <cellStyle name="Měna 14 5 2 2" xfId="25000" xr:uid="{3BAA2ACB-B7DD-4510-BF55-5FE92BCF100E}"/>
    <cellStyle name="Měna 14 5 2 2 2" xfId="51460" xr:uid="{F467C319-7329-4562-85FD-7BDF48824FC8}"/>
    <cellStyle name="Měna 14 5 2 3" xfId="33820" xr:uid="{7DB76424-950E-427C-A557-97207A8FF21D}"/>
    <cellStyle name="Měna 14 5 3" xfId="11770" xr:uid="{C28FF705-42AB-46D8-A5E2-909331F23025}"/>
    <cellStyle name="Měna 14 5 3 2" xfId="38230" xr:uid="{979DB59F-A930-47E2-80DB-7E4DAD6D7BA4}"/>
    <cellStyle name="Měna 14 5 4" xfId="16180" xr:uid="{EAB5BC5C-E87A-46CC-AFF7-6A761A4DFA19}"/>
    <cellStyle name="Měna 14 5 4 2" xfId="42640" xr:uid="{EBB0D8D6-52AA-434D-B7FC-DE70E92DAD0B}"/>
    <cellStyle name="Měna 14 5 5" xfId="20590" xr:uid="{355952D9-2FAC-4757-8531-36C231D35FAE}"/>
    <cellStyle name="Měna 14 5 5 2" xfId="47050" xr:uid="{0AC8717B-A517-4B15-8E1B-473C2C936655}"/>
    <cellStyle name="Měna 14 5 6" xfId="29410" xr:uid="{1242C457-09B1-46C2-808B-BD7B2A2FB5DA}"/>
    <cellStyle name="Měna 14 6" xfId="4840" xr:uid="{52CB84CD-4B64-4074-B1C1-787BA42603D5}"/>
    <cellStyle name="Měna 14 6 2" xfId="22480" xr:uid="{2A6B51F2-4720-40A4-9B83-3DE58CD9C804}"/>
    <cellStyle name="Měna 14 6 2 2" xfId="48940" xr:uid="{AB347043-DD68-4806-B98D-E8EF57CC71A1}"/>
    <cellStyle name="Měna 14 6 3" xfId="31300" xr:uid="{B490F33F-0C1F-404C-BDA5-9433090F669F}"/>
    <cellStyle name="Měna 14 7" xfId="9250" xr:uid="{B1A1B777-3942-4E55-999F-17AE4B6C85A1}"/>
    <cellStyle name="Měna 14 7 2" xfId="35710" xr:uid="{F0C216E9-98BF-4608-919C-E3253305A0BC}"/>
    <cellStyle name="Měna 14 8" xfId="13660" xr:uid="{BDBFD677-F754-4778-B74F-BD404D8E6CB8}"/>
    <cellStyle name="Měna 14 8 2" xfId="40120" xr:uid="{4F05C8AE-0473-4A8C-A17E-BC5FEEBE8864}"/>
    <cellStyle name="Měna 14 9" xfId="18070" xr:uid="{84C9D22A-CB18-4DAA-9B31-4C50B43F1339}"/>
    <cellStyle name="Měna 14 9 2" xfId="44530" xr:uid="{F92FDDFF-0712-4C0B-A6BC-FC627C22D11D}"/>
    <cellStyle name="Měna 15" xfId="640" xr:uid="{5164E50B-9B6B-42A7-A123-F53E3E1988B9}"/>
    <cellStyle name="Měna 15 2" xfId="3160" xr:uid="{2538CAE5-E8D4-49FE-819C-8A6767A286C9}"/>
    <cellStyle name="Měna 15 2 2" xfId="7570" xr:uid="{B03091DB-50DD-4A4E-81AC-15B9E555C9E1}"/>
    <cellStyle name="Měna 15 2 2 2" xfId="25210" xr:uid="{CA1FD5BA-11C5-4BBC-919C-3091D65B2AFE}"/>
    <cellStyle name="Měna 15 2 2 2 2" xfId="51670" xr:uid="{5FF1A7C1-98E9-4E10-8CD7-D994DA673E71}"/>
    <cellStyle name="Měna 15 2 2 3" xfId="34030" xr:uid="{F636094E-BAAA-4253-8FF7-1FE78D54A910}"/>
    <cellStyle name="Měna 15 2 3" xfId="11980" xr:uid="{3C420EEC-4986-4A72-BB01-488206A7B9DF}"/>
    <cellStyle name="Měna 15 2 3 2" xfId="38440" xr:uid="{6C5D37FC-968B-4026-ABDF-C2358B48C952}"/>
    <cellStyle name="Měna 15 2 4" xfId="16390" xr:uid="{9F00B0E1-7B44-44A6-9D60-3ACCD4AED5DC}"/>
    <cellStyle name="Měna 15 2 4 2" xfId="42850" xr:uid="{6BA0C887-F1EE-42B6-BD61-DB22AB073A45}"/>
    <cellStyle name="Měna 15 2 5" xfId="20800" xr:uid="{D323A308-81C1-4E20-8E9F-89887948D6E7}"/>
    <cellStyle name="Měna 15 2 5 2" xfId="47260" xr:uid="{A51A6AE9-1E08-4C7A-8AEC-918380A9ECCD}"/>
    <cellStyle name="Měna 15 2 6" xfId="29620" xr:uid="{F747A0FB-039B-4A8C-B548-9BBED1F73BC1}"/>
    <cellStyle name="Měna 15 3" xfId="5050" xr:uid="{C7AC31AF-085B-4921-94DA-FB390E50B653}"/>
    <cellStyle name="Měna 15 3 2" xfId="22690" xr:uid="{6D8E9AA8-513E-4A8F-A013-D2E230AB407A}"/>
    <cellStyle name="Měna 15 3 2 2" xfId="49150" xr:uid="{194EF048-3F5C-49CF-BC5F-4610BF475386}"/>
    <cellStyle name="Měna 15 3 3" xfId="31510" xr:uid="{563CF91D-C1DB-4FAE-BEFC-5CCA1B37A60A}"/>
    <cellStyle name="Měna 15 4" xfId="9460" xr:uid="{69C8F88E-FDB1-4C6D-AF89-2E14613B62FF}"/>
    <cellStyle name="Měna 15 4 2" xfId="35920" xr:uid="{F218FC20-53BB-46F9-8355-CF94D6D1ABD1}"/>
    <cellStyle name="Měna 15 5" xfId="13870" xr:uid="{CCDC88DC-7C88-4800-BEC6-2200ACD183BB}"/>
    <cellStyle name="Měna 15 5 2" xfId="40330" xr:uid="{187543A1-9202-4FA5-84F9-9369C68DC926}"/>
    <cellStyle name="Měna 15 6" xfId="18280" xr:uid="{8C22DD2E-DF2D-4589-BDE1-822B834E3106}"/>
    <cellStyle name="Měna 15 6 2" xfId="44740" xr:uid="{D5A0ACA0-8F14-4413-8796-F96672363A23}"/>
    <cellStyle name="Měna 15 7" xfId="27100" xr:uid="{B8028A5F-96CC-4C45-BF2F-FAA38CEDAAB4}"/>
    <cellStyle name="Měna 16" xfId="1270" xr:uid="{FD1E30B8-9EA0-4056-8B22-820ECE097DF8}"/>
    <cellStyle name="Měna 16 2" xfId="3790" xr:uid="{6A6113BB-0177-43CC-ACCA-979F80663CCC}"/>
    <cellStyle name="Měna 16 2 2" xfId="8200" xr:uid="{3F99866E-8769-4C0A-9D20-5F5DCEA89B33}"/>
    <cellStyle name="Měna 16 2 2 2" xfId="25840" xr:uid="{D0971AEC-2561-4895-A362-8E03BFC6A3A6}"/>
    <cellStyle name="Měna 16 2 2 2 2" xfId="52300" xr:uid="{2711F5B2-5B17-414F-83D8-2AAF38E571D8}"/>
    <cellStyle name="Měna 16 2 2 3" xfId="34660" xr:uid="{DE00D63E-CB91-4A10-933E-D1852E5537B0}"/>
    <cellStyle name="Měna 16 2 3" xfId="12610" xr:uid="{26190741-D5CF-4E6A-B732-EBBD8DE91EB4}"/>
    <cellStyle name="Měna 16 2 3 2" xfId="39070" xr:uid="{4FCBDB81-08B3-43AF-A4C0-96E4DAF2D482}"/>
    <cellStyle name="Měna 16 2 4" xfId="17020" xr:uid="{43C1B383-5439-4ACF-B0AC-420F202BF295}"/>
    <cellStyle name="Měna 16 2 4 2" xfId="43480" xr:uid="{72803CDB-F8BB-4C17-92E6-66C2C31E4C30}"/>
    <cellStyle name="Měna 16 2 5" xfId="21430" xr:uid="{03A20671-D54D-4C29-A8C2-F559439F62CE}"/>
    <cellStyle name="Měna 16 2 5 2" xfId="47890" xr:uid="{8CA428B8-CF8B-49E1-A455-9AF3814311B1}"/>
    <cellStyle name="Měna 16 2 6" xfId="30250" xr:uid="{E13665BD-98D9-4EF1-8ACD-6EBF5703B684}"/>
    <cellStyle name="Měna 16 3" xfId="5680" xr:uid="{E1161622-5799-414C-BE1E-29E8F439A266}"/>
    <cellStyle name="Měna 16 3 2" xfId="23320" xr:uid="{AC62F6ED-28C2-4E75-BF1A-2C453F99B4A8}"/>
    <cellStyle name="Měna 16 3 2 2" xfId="49780" xr:uid="{3FF21DBB-16AC-42C1-9B0B-A6917D79FAC4}"/>
    <cellStyle name="Měna 16 3 3" xfId="32140" xr:uid="{1619FBCC-74AF-47B7-B5AF-C9FEE2089BB6}"/>
    <cellStyle name="Měna 16 4" xfId="10090" xr:uid="{86D716B3-2AFD-42A5-80B2-4895F70120BF}"/>
    <cellStyle name="Měna 16 4 2" xfId="36550" xr:uid="{D1400243-223F-41EC-AFA1-4DBA81F37D39}"/>
    <cellStyle name="Měna 16 5" xfId="14500" xr:uid="{0A3EE042-745F-416D-87FF-797E2E297D44}"/>
    <cellStyle name="Měna 16 5 2" xfId="40960" xr:uid="{171A3C5F-FD19-41AB-88AD-1D83B39BD128}"/>
    <cellStyle name="Měna 16 6" xfId="18910" xr:uid="{485DC3AB-4DE7-45B4-8E27-93635AAEA74F}"/>
    <cellStyle name="Měna 16 6 2" xfId="45370" xr:uid="{91F68E34-F00F-4D33-AE03-4AC9AA43D61D}"/>
    <cellStyle name="Měna 16 7" xfId="27730" xr:uid="{BF4629A1-3C2E-47F5-BD09-6B64C0E7CC2D}"/>
    <cellStyle name="Měna 17" xfId="1900" xr:uid="{60E07704-7F70-46F9-929D-2C8E15860F66}"/>
    <cellStyle name="Měna 17 2" xfId="6310" xr:uid="{5C3C1A0B-EBF2-46B0-B8CE-BEBFD9696621}"/>
    <cellStyle name="Měna 17 2 2" xfId="23950" xr:uid="{6E1AE523-D766-4A06-88FA-82F3851AFA69}"/>
    <cellStyle name="Měna 17 2 2 2" xfId="50410" xr:uid="{4B4A6574-D7F7-4A5D-9698-F3FFF8FACDC2}"/>
    <cellStyle name="Měna 17 2 3" xfId="32770" xr:uid="{7FB9D6DD-D9E7-4E54-B0EF-96512787B91A}"/>
    <cellStyle name="Měna 17 3" xfId="10720" xr:uid="{BE30F3DB-F15F-451E-8D9F-69B9045E6AA8}"/>
    <cellStyle name="Měna 17 3 2" xfId="37180" xr:uid="{A6A31BF1-E047-47FF-8B5C-F4F599A4E5ED}"/>
    <cellStyle name="Měna 17 4" xfId="15130" xr:uid="{94610F70-492B-4D51-8B77-DDB60337442D}"/>
    <cellStyle name="Měna 17 4 2" xfId="41590" xr:uid="{B26FEC0F-10D5-435F-96DB-930EAF353FD3}"/>
    <cellStyle name="Měna 17 5" xfId="19540" xr:uid="{66ED562C-3C3E-4E6D-8EA5-27788A1BF355}"/>
    <cellStyle name="Měna 17 5 2" xfId="46000" xr:uid="{C021BC2A-6209-4564-BF24-D3F50BF2EA7E}"/>
    <cellStyle name="Měna 17 6" xfId="28360" xr:uid="{98C4BA7E-422D-43F6-85DE-8D733FF220B8}"/>
    <cellStyle name="Měna 18" xfId="2530" xr:uid="{5359666B-4284-4939-9F9D-4D5126908529}"/>
    <cellStyle name="Měna 18 2" xfId="6940" xr:uid="{CD67FD78-413D-40B2-A226-3B95818237A4}"/>
    <cellStyle name="Měna 18 2 2" xfId="24580" xr:uid="{2EB8EEE9-2590-40F6-AF09-1A12FE2FD9DA}"/>
    <cellStyle name="Měna 18 2 2 2" xfId="51040" xr:uid="{7F30968F-D460-4608-BF52-3F26CBBD3927}"/>
    <cellStyle name="Měna 18 2 3" xfId="33400" xr:uid="{CD600449-1F04-4C22-B82C-F9CF8E1E21DA}"/>
    <cellStyle name="Měna 18 3" xfId="11350" xr:uid="{A3B29182-08E9-4359-A48B-C77FF3035AA0}"/>
    <cellStyle name="Měna 18 3 2" xfId="37810" xr:uid="{5C051510-BE91-4508-8D3E-BFDF02723F9E}"/>
    <cellStyle name="Měna 18 4" xfId="15760" xr:uid="{6D90BE8A-BF53-4742-8B9A-2F1170CE64D8}"/>
    <cellStyle name="Měna 18 4 2" xfId="42220" xr:uid="{E24F0D82-D84A-41C0-B391-3344D76E4645}"/>
    <cellStyle name="Měna 18 5" xfId="20170" xr:uid="{C21FBA69-5642-41D4-B456-9D770D93B9A5}"/>
    <cellStyle name="Měna 18 5 2" xfId="46630" xr:uid="{BE8F7C8F-6E09-47DC-A793-DE2A5999C673}"/>
    <cellStyle name="Měna 18 6" xfId="28990" xr:uid="{D3FF943E-3ED9-4BD0-9E6D-2B2ADA04F93E}"/>
    <cellStyle name="Měna 19" xfId="4420" xr:uid="{06FBD528-C121-4FD1-AD7C-A2EAA5A5153A}"/>
    <cellStyle name="Měna 19 2" xfId="22060" xr:uid="{E6879939-6BC5-4E9A-8CC6-9AAFCF0016EC}"/>
    <cellStyle name="Měna 19 2 2" xfId="48520" xr:uid="{E848FEE0-AAF3-4B04-A1FE-84BDCE6DACC3}"/>
    <cellStyle name="Měna 19 3" xfId="30880" xr:uid="{3BACA64D-241C-463B-8698-5CF2DBAF8601}"/>
    <cellStyle name="Měna 2" xfId="5" xr:uid="{00000000-0005-0000-0000-000004000000}"/>
    <cellStyle name="Měna 2 10" xfId="178" xr:uid="{14E04DD5-C9E6-46D6-945F-C5687E3DB200}"/>
    <cellStyle name="Měna 2 10 10" xfId="13409" xr:uid="{9CE5CC53-CBF9-4FB1-A948-22EB0C90145B}"/>
    <cellStyle name="Měna 2 10 10 2" xfId="39869" xr:uid="{DC1D0052-C018-48CA-8E04-6D644954535D}"/>
    <cellStyle name="Měna 2 10 11" xfId="17819" xr:uid="{2DD09845-E780-45A0-84D1-AE896DDCA036}"/>
    <cellStyle name="Měna 2 10 11 2" xfId="44279" xr:uid="{37316207-2550-4CE0-850A-9C9980085EDA}"/>
    <cellStyle name="Měna 2 10 12" xfId="26639" xr:uid="{41C08DBE-0D5E-4727-847B-0529CC2048B5}"/>
    <cellStyle name="Měna 2 10 2" xfId="389" xr:uid="{7FF912A6-D168-4A35-9E62-8A805F446F57}"/>
    <cellStyle name="Měna 2 10 2 10" xfId="26849" xr:uid="{B107C53F-38F9-4385-8352-E3A06C72A054}"/>
    <cellStyle name="Měna 2 10 2 2" xfId="1019" xr:uid="{07F5521D-9623-4741-BDB2-0B065CD2E5B0}"/>
    <cellStyle name="Měna 2 10 2 2 2" xfId="3539" xr:uid="{5774EF65-1FCA-48CE-AB2F-4B092EFB9DBE}"/>
    <cellStyle name="Měna 2 10 2 2 2 2" xfId="7949" xr:uid="{CF303DBF-D5F1-45A9-884C-36C125A80B11}"/>
    <cellStyle name="Měna 2 10 2 2 2 2 2" xfId="25589" xr:uid="{AF498F92-7DCD-4E0F-AFE4-F7F64E2D0DDB}"/>
    <cellStyle name="Měna 2 10 2 2 2 2 2 2" xfId="52049" xr:uid="{1335E0C1-3BEE-4DD5-8F68-3428E6B36172}"/>
    <cellStyle name="Měna 2 10 2 2 2 2 3" xfId="34409" xr:uid="{9D3F0713-C7C7-49B0-8609-AAF859C8241A}"/>
    <cellStyle name="Měna 2 10 2 2 2 3" xfId="12359" xr:uid="{70A80FF3-5165-4999-A26B-2596C2CE28B4}"/>
    <cellStyle name="Měna 2 10 2 2 2 3 2" xfId="38819" xr:uid="{AD6EC694-884C-4C99-A701-D46470485D05}"/>
    <cellStyle name="Měna 2 10 2 2 2 4" xfId="16769" xr:uid="{0422D42F-00FD-449C-B84A-F42310371A85}"/>
    <cellStyle name="Měna 2 10 2 2 2 4 2" xfId="43229" xr:uid="{41CEE874-3575-4C21-8537-E3965384C7A3}"/>
    <cellStyle name="Měna 2 10 2 2 2 5" xfId="21179" xr:uid="{E18F0053-1DB2-4EB0-847B-B67F04353F92}"/>
    <cellStyle name="Měna 2 10 2 2 2 5 2" xfId="47639" xr:uid="{5475D7DF-B376-4968-8387-E84673431A32}"/>
    <cellStyle name="Měna 2 10 2 2 2 6" xfId="29999" xr:uid="{F5458FE6-7BCD-4021-881C-11920F928DEC}"/>
    <cellStyle name="Měna 2 10 2 2 3" xfId="5429" xr:uid="{A98F51E8-8152-4F9B-A475-286EDA54DB79}"/>
    <cellStyle name="Měna 2 10 2 2 3 2" xfId="23069" xr:uid="{E9C1D017-AFB8-49C6-AD4D-404FAAD14A27}"/>
    <cellStyle name="Měna 2 10 2 2 3 2 2" xfId="49529" xr:uid="{9707A183-16C0-49C1-95D9-ED9DBFC0445C}"/>
    <cellStyle name="Měna 2 10 2 2 3 3" xfId="31889" xr:uid="{B533EFA1-983A-454F-B560-535B148EA34E}"/>
    <cellStyle name="Měna 2 10 2 2 4" xfId="9839" xr:uid="{3CBE9522-DD5F-4B97-90F1-CD1B709B31E7}"/>
    <cellStyle name="Měna 2 10 2 2 4 2" xfId="36299" xr:uid="{E3E5C2C8-B172-4A81-9A8A-E1F21B2CB606}"/>
    <cellStyle name="Měna 2 10 2 2 5" xfId="14249" xr:uid="{D5572F3C-225C-494A-92EB-8BB582D5BBD2}"/>
    <cellStyle name="Měna 2 10 2 2 5 2" xfId="40709" xr:uid="{6CD96543-1A05-4B3E-A4C8-18BE352A9E0D}"/>
    <cellStyle name="Měna 2 10 2 2 6" xfId="18659" xr:uid="{EEB2AC72-C26B-4B75-9179-B34EECE4189B}"/>
    <cellStyle name="Měna 2 10 2 2 6 2" xfId="45119" xr:uid="{5604828B-8C88-4584-BD99-555B9F5FCFCA}"/>
    <cellStyle name="Měna 2 10 2 2 7" xfId="27479" xr:uid="{D8C1461A-2E20-472C-A948-85EE9B615EBD}"/>
    <cellStyle name="Měna 2 10 2 3" xfId="1649" xr:uid="{52CD8D65-9511-4B7A-B18F-E0A8930FC044}"/>
    <cellStyle name="Měna 2 10 2 3 2" xfId="4169" xr:uid="{1B2E1D33-7D5E-401F-ADA8-73271358F080}"/>
    <cellStyle name="Měna 2 10 2 3 2 2" xfId="8579" xr:uid="{84C78583-4BD1-4322-A4CC-F4C148A677BB}"/>
    <cellStyle name="Měna 2 10 2 3 2 2 2" xfId="26219" xr:uid="{787A23E8-F0D9-4F2A-95D9-0BB4C7E6D9DD}"/>
    <cellStyle name="Měna 2 10 2 3 2 2 2 2" xfId="52679" xr:uid="{1D37D479-0CD4-4CE0-8926-BB2C67A8C55F}"/>
    <cellStyle name="Měna 2 10 2 3 2 2 3" xfId="35039" xr:uid="{F146E397-0BAC-4F10-B622-0F532FC461BE}"/>
    <cellStyle name="Měna 2 10 2 3 2 3" xfId="12989" xr:uid="{5CE411CF-7C41-443C-AFED-BF46FEEDDEC7}"/>
    <cellStyle name="Měna 2 10 2 3 2 3 2" xfId="39449" xr:uid="{74031D73-DE2E-456A-82D7-C5C7D83DF55C}"/>
    <cellStyle name="Měna 2 10 2 3 2 4" xfId="17399" xr:uid="{38085FBD-F979-4DE8-B460-61077DB19754}"/>
    <cellStyle name="Měna 2 10 2 3 2 4 2" xfId="43859" xr:uid="{31948F67-3923-4F5C-A34E-6CC3D932286B}"/>
    <cellStyle name="Měna 2 10 2 3 2 5" xfId="21809" xr:uid="{8BD91687-2ED0-4B21-97F6-9F34F24BBABA}"/>
    <cellStyle name="Měna 2 10 2 3 2 5 2" xfId="48269" xr:uid="{E847F25F-8899-4C61-9528-F319A101F514}"/>
    <cellStyle name="Měna 2 10 2 3 2 6" xfId="30629" xr:uid="{FCA7B340-0E87-4CD5-97B7-5E4C431EDC4C}"/>
    <cellStyle name="Měna 2 10 2 3 3" xfId="6059" xr:uid="{79DB655A-42EE-4C0E-8FBC-37A7A4F0CF79}"/>
    <cellStyle name="Měna 2 10 2 3 3 2" xfId="23699" xr:uid="{FAE0855A-6AE8-4FA7-AC51-9592D1CCD9C9}"/>
    <cellStyle name="Měna 2 10 2 3 3 2 2" xfId="50159" xr:uid="{DF0CC6A8-632E-4AD3-977C-D9EFF6491F52}"/>
    <cellStyle name="Měna 2 10 2 3 3 3" xfId="32519" xr:uid="{93B33657-A13A-454B-8A6E-4A0A8B8BC497}"/>
    <cellStyle name="Měna 2 10 2 3 4" xfId="10469" xr:uid="{0A037D96-3F29-4510-82AE-4EC0CDB1DA5A}"/>
    <cellStyle name="Měna 2 10 2 3 4 2" xfId="36929" xr:uid="{E1CA8411-29F9-426B-9C49-E9BF93AC6C89}"/>
    <cellStyle name="Měna 2 10 2 3 5" xfId="14879" xr:uid="{EC5CC254-AA26-4924-B40B-CFBA9B841AF2}"/>
    <cellStyle name="Měna 2 10 2 3 5 2" xfId="41339" xr:uid="{430A6B7B-2D90-4FD3-AF99-18D519A14F71}"/>
    <cellStyle name="Měna 2 10 2 3 6" xfId="19289" xr:uid="{D40721FE-64DF-46B1-AD38-04593ED6E976}"/>
    <cellStyle name="Měna 2 10 2 3 6 2" xfId="45749" xr:uid="{89BFFD14-2407-4D5D-B62E-41483A2A697C}"/>
    <cellStyle name="Měna 2 10 2 3 7" xfId="28109" xr:uid="{25B2FA02-FF63-4DA1-A718-3D7B64F542F6}"/>
    <cellStyle name="Měna 2 10 2 4" xfId="2279" xr:uid="{5332E202-2DF9-4EE5-9552-DE6F510DC692}"/>
    <cellStyle name="Měna 2 10 2 4 2" xfId="6689" xr:uid="{1AFEA867-1CF6-4212-AC79-1326F728AF49}"/>
    <cellStyle name="Měna 2 10 2 4 2 2" xfId="24329" xr:uid="{91E95392-149A-4852-9B02-603D06AABE99}"/>
    <cellStyle name="Měna 2 10 2 4 2 2 2" xfId="50789" xr:uid="{31DDC9E1-3991-4753-9CD6-6B205D1A627C}"/>
    <cellStyle name="Měna 2 10 2 4 2 3" xfId="33149" xr:uid="{D525F1E3-6B0C-49C9-9CBC-8E379790FBC9}"/>
    <cellStyle name="Měna 2 10 2 4 3" xfId="11099" xr:uid="{B37D33C3-F332-4743-9B94-D87B7488187E}"/>
    <cellStyle name="Měna 2 10 2 4 3 2" xfId="37559" xr:uid="{FDF1F870-0675-4B4F-8849-03D675E8E470}"/>
    <cellStyle name="Měna 2 10 2 4 4" xfId="15509" xr:uid="{41A7B1EC-9C32-4638-8A76-E7B66B3C746C}"/>
    <cellStyle name="Měna 2 10 2 4 4 2" xfId="41969" xr:uid="{1D2E4D8F-85A7-461D-8AF0-C307D8281023}"/>
    <cellStyle name="Měna 2 10 2 4 5" xfId="19919" xr:uid="{3E600B34-670B-448A-990F-82CB5AE04036}"/>
    <cellStyle name="Měna 2 10 2 4 5 2" xfId="46379" xr:uid="{326B3370-ACC6-4954-A34D-F528D3F3BABA}"/>
    <cellStyle name="Měna 2 10 2 4 6" xfId="28739" xr:uid="{FFD755FE-D209-45CA-A495-6A35703046B8}"/>
    <cellStyle name="Měna 2 10 2 5" xfId="2909" xr:uid="{A1F02111-9077-4937-9C4E-E29A0E966103}"/>
    <cellStyle name="Měna 2 10 2 5 2" xfId="7319" xr:uid="{D65FA720-1AEE-4B14-8EBE-BE0E85E24B55}"/>
    <cellStyle name="Měna 2 10 2 5 2 2" xfId="24959" xr:uid="{5230663F-7CC5-4524-9D3D-B5E127016A13}"/>
    <cellStyle name="Měna 2 10 2 5 2 2 2" xfId="51419" xr:uid="{1EC07000-A331-4EB1-AD22-7C533DC176E2}"/>
    <cellStyle name="Měna 2 10 2 5 2 3" xfId="33779" xr:uid="{D4DD567B-6AB7-4FF3-9EFF-DFF98BE2D041}"/>
    <cellStyle name="Měna 2 10 2 5 3" xfId="11729" xr:uid="{63E1BCE1-23C0-484E-8DB9-B8C771D88EC8}"/>
    <cellStyle name="Měna 2 10 2 5 3 2" xfId="38189" xr:uid="{0DE2FCF7-2F43-48C4-A22F-6A1F48F778AB}"/>
    <cellStyle name="Měna 2 10 2 5 4" xfId="16139" xr:uid="{E94785AD-F901-4C3C-B784-9D633E6E17B6}"/>
    <cellStyle name="Měna 2 10 2 5 4 2" xfId="42599" xr:uid="{F8AB1256-9F8D-49A7-A697-CBBA2A2CC096}"/>
    <cellStyle name="Měna 2 10 2 5 5" xfId="20549" xr:uid="{72DD844D-1220-4CD5-968A-C0AEAB994A58}"/>
    <cellStyle name="Měna 2 10 2 5 5 2" xfId="47009" xr:uid="{2B340BF7-87B1-47CB-B786-550F8EDE1DCF}"/>
    <cellStyle name="Měna 2 10 2 5 6" xfId="29369" xr:uid="{BE0EA5A4-3F19-4EA3-8D6E-F8BA4110E1DA}"/>
    <cellStyle name="Měna 2 10 2 6" xfId="4799" xr:uid="{C59C7AE1-51C8-404A-9CBD-F9E233AAEF5A}"/>
    <cellStyle name="Měna 2 10 2 6 2" xfId="22439" xr:uid="{40CFD0AD-DC16-4008-A27C-CA3B4777398A}"/>
    <cellStyle name="Měna 2 10 2 6 2 2" xfId="48899" xr:uid="{4D7425FC-138E-476B-B110-C950C8BF4A7E}"/>
    <cellStyle name="Měna 2 10 2 6 3" xfId="31259" xr:uid="{85DE53D2-C15E-46B1-B734-CA96A92CAF38}"/>
    <cellStyle name="Měna 2 10 2 7" xfId="9209" xr:uid="{0ACE69FF-2C35-45E8-9FA0-78C3DCCBB567}"/>
    <cellStyle name="Měna 2 10 2 7 2" xfId="35669" xr:uid="{26CD00E2-FAA1-45D5-AED3-5A5092E83AE7}"/>
    <cellStyle name="Měna 2 10 2 8" xfId="13619" xr:uid="{3D9F4425-C55A-463E-A181-5FCF1930B3D6}"/>
    <cellStyle name="Měna 2 10 2 8 2" xfId="40079" xr:uid="{1A57B070-3FFD-4AF1-A47D-08BE6A6B770D}"/>
    <cellStyle name="Měna 2 10 2 9" xfId="18029" xr:uid="{5EBCF8DD-F61E-4D02-B82E-D7CEF69571C2}"/>
    <cellStyle name="Měna 2 10 2 9 2" xfId="44489" xr:uid="{47217346-6C9A-4F28-A8DA-8242DAA25730}"/>
    <cellStyle name="Měna 2 10 3" xfId="599" xr:uid="{2AF4DD12-2D81-498F-A6D8-D025FB803299}"/>
    <cellStyle name="Měna 2 10 3 10" xfId="27059" xr:uid="{F97BE107-3568-42BE-B0E3-B43573DD5D34}"/>
    <cellStyle name="Měna 2 10 3 2" xfId="1229" xr:uid="{23F44320-EA74-4F29-AE8A-F1908F853938}"/>
    <cellStyle name="Měna 2 10 3 2 2" xfId="3749" xr:uid="{20708119-9BF8-44B6-85C3-F656213275DB}"/>
    <cellStyle name="Měna 2 10 3 2 2 2" xfId="8159" xr:uid="{CEE8B6E1-32C1-4E3C-BFF0-328DB5365195}"/>
    <cellStyle name="Měna 2 10 3 2 2 2 2" xfId="25799" xr:uid="{CD490BF0-A535-416D-B546-A5C20668B8D8}"/>
    <cellStyle name="Měna 2 10 3 2 2 2 2 2" xfId="52259" xr:uid="{0A9FC22B-F198-4172-9206-1B2BF746F0CB}"/>
    <cellStyle name="Měna 2 10 3 2 2 2 3" xfId="34619" xr:uid="{C61150CB-13C3-4F17-BF4E-502BE83936E0}"/>
    <cellStyle name="Měna 2 10 3 2 2 3" xfId="12569" xr:uid="{491A4CA3-CF1E-496F-A854-C10C60C307D2}"/>
    <cellStyle name="Měna 2 10 3 2 2 3 2" xfId="39029" xr:uid="{63B1A178-F00A-4896-84E9-3908BAEE1B9D}"/>
    <cellStyle name="Měna 2 10 3 2 2 4" xfId="16979" xr:uid="{6D5E7FA8-FCD7-49A5-9E22-FCF56B93E57D}"/>
    <cellStyle name="Měna 2 10 3 2 2 4 2" xfId="43439" xr:uid="{BE4E4982-A64D-4643-BD83-438AAC988619}"/>
    <cellStyle name="Měna 2 10 3 2 2 5" xfId="21389" xr:uid="{5675FB1E-D2AE-4D59-8CDE-EE943507F786}"/>
    <cellStyle name="Měna 2 10 3 2 2 5 2" xfId="47849" xr:uid="{2590D8E9-BC89-4858-AFFB-118C768A5592}"/>
    <cellStyle name="Měna 2 10 3 2 2 6" xfId="30209" xr:uid="{36437F16-6681-4663-BF59-98A304442579}"/>
    <cellStyle name="Měna 2 10 3 2 3" xfId="5639" xr:uid="{7EB89771-3789-4A68-8CC7-88B89CCAD300}"/>
    <cellStyle name="Měna 2 10 3 2 3 2" xfId="23279" xr:uid="{8CBA2864-1C62-429C-BB9C-DDE1E45971C5}"/>
    <cellStyle name="Měna 2 10 3 2 3 2 2" xfId="49739" xr:uid="{9B4327B8-D5AD-4915-91AC-945A1A18BEA0}"/>
    <cellStyle name="Měna 2 10 3 2 3 3" xfId="32099" xr:uid="{8EA7A516-4DE2-4AFB-810E-34421B525BAE}"/>
    <cellStyle name="Měna 2 10 3 2 4" xfId="10049" xr:uid="{DA9C9F9B-60F0-43FF-994A-1AB59F65BA6F}"/>
    <cellStyle name="Měna 2 10 3 2 4 2" xfId="36509" xr:uid="{26D87AE5-95C7-4040-BE21-F586771D10E0}"/>
    <cellStyle name="Měna 2 10 3 2 5" xfId="14459" xr:uid="{371B3237-4173-4B3A-91E7-8C5F2A18FC82}"/>
    <cellStyle name="Měna 2 10 3 2 5 2" xfId="40919" xr:uid="{C2639688-3F60-45DF-97F7-4A343EB1F4FF}"/>
    <cellStyle name="Měna 2 10 3 2 6" xfId="18869" xr:uid="{FC0317EC-8E05-424D-A31A-789705559B33}"/>
    <cellStyle name="Měna 2 10 3 2 6 2" xfId="45329" xr:uid="{E8D15978-DC70-4711-AE3F-82EA5EE8F6ED}"/>
    <cellStyle name="Měna 2 10 3 2 7" xfId="27689" xr:uid="{F7FE010B-076D-4825-8ED4-0AD691269732}"/>
    <cellStyle name="Měna 2 10 3 3" xfId="1859" xr:uid="{E0B49DE4-4ACA-48A7-B313-31219EE1EA1D}"/>
    <cellStyle name="Měna 2 10 3 3 2" xfId="4379" xr:uid="{AF659E0A-BD43-4563-A578-75A8B61A721D}"/>
    <cellStyle name="Měna 2 10 3 3 2 2" xfId="8789" xr:uid="{E847D1CC-FF78-4587-832C-D670CE155EC4}"/>
    <cellStyle name="Měna 2 10 3 3 2 2 2" xfId="26429" xr:uid="{30F2D7B4-1E2C-4599-BFC3-891C8496F7F3}"/>
    <cellStyle name="Měna 2 10 3 3 2 2 2 2" xfId="52889" xr:uid="{C6C8A777-91B4-4ED0-8617-A76389D3DD61}"/>
    <cellStyle name="Měna 2 10 3 3 2 2 3" xfId="35249" xr:uid="{280F48D1-0C0E-49D6-89C6-BBB2091875C1}"/>
    <cellStyle name="Měna 2 10 3 3 2 3" xfId="13199" xr:uid="{292F1DCC-C984-431D-9615-489C6B425067}"/>
    <cellStyle name="Měna 2 10 3 3 2 3 2" xfId="39659" xr:uid="{6C8F6650-7690-4B1C-82C7-5BCFDEEEA361}"/>
    <cellStyle name="Měna 2 10 3 3 2 4" xfId="17609" xr:uid="{DA19188A-1AFB-486F-A1BF-2E15E8D6F53E}"/>
    <cellStyle name="Měna 2 10 3 3 2 4 2" xfId="44069" xr:uid="{74FF3675-6D02-40A5-9070-70EC3CC42F3B}"/>
    <cellStyle name="Měna 2 10 3 3 2 5" xfId="22019" xr:uid="{ADBBEBD8-97C7-4BC5-B00D-6EAAF3BB2030}"/>
    <cellStyle name="Měna 2 10 3 3 2 5 2" xfId="48479" xr:uid="{A1844F33-C6B1-4A6D-B827-3626CEA1D34F}"/>
    <cellStyle name="Měna 2 10 3 3 2 6" xfId="30839" xr:uid="{F3199664-B1F3-47B9-9BDA-B811356245A9}"/>
    <cellStyle name="Měna 2 10 3 3 3" xfId="6269" xr:uid="{B0B35C0A-9F85-4EA4-8646-48A8119FB1D4}"/>
    <cellStyle name="Měna 2 10 3 3 3 2" xfId="23909" xr:uid="{92086BA5-AD52-4F54-AAD8-365160CD6AA8}"/>
    <cellStyle name="Měna 2 10 3 3 3 2 2" xfId="50369" xr:uid="{BB3D3E9F-1F1A-4F18-8229-BF2A78E7C32F}"/>
    <cellStyle name="Měna 2 10 3 3 3 3" xfId="32729" xr:uid="{0EA99940-9698-4B31-A5EC-6B696F0B917B}"/>
    <cellStyle name="Měna 2 10 3 3 4" xfId="10679" xr:uid="{D94DEE60-8EDE-44F9-87CB-05F71769588E}"/>
    <cellStyle name="Měna 2 10 3 3 4 2" xfId="37139" xr:uid="{EF6D22DD-C9D3-4681-A365-D2B650A80ECE}"/>
    <cellStyle name="Měna 2 10 3 3 5" xfId="15089" xr:uid="{E213AA24-EB24-44C8-972D-3EDB2B9D79ED}"/>
    <cellStyle name="Měna 2 10 3 3 5 2" xfId="41549" xr:uid="{4C2611F3-5DBB-42E5-A2D6-A672925290EA}"/>
    <cellStyle name="Měna 2 10 3 3 6" xfId="19499" xr:uid="{16A30563-232D-453F-B628-27A8D06B5E15}"/>
    <cellStyle name="Měna 2 10 3 3 6 2" xfId="45959" xr:uid="{4A1BD513-154A-4F5A-BD88-68603DD4ACF6}"/>
    <cellStyle name="Měna 2 10 3 3 7" xfId="28319" xr:uid="{6F8E93E1-6DCD-4CCA-90F2-6B18739F7CA5}"/>
    <cellStyle name="Měna 2 10 3 4" xfId="2489" xr:uid="{17C535FF-F988-4110-AE9A-B029AE496343}"/>
    <cellStyle name="Měna 2 10 3 4 2" xfId="6899" xr:uid="{1688B3E3-8A63-4EDB-8B56-83DB76D115D7}"/>
    <cellStyle name="Měna 2 10 3 4 2 2" xfId="24539" xr:uid="{08F132E4-7483-451B-B0B8-A867A56CA3AA}"/>
    <cellStyle name="Měna 2 10 3 4 2 2 2" xfId="50999" xr:uid="{833A7236-61B3-47C4-8D36-F0BEF08DB741}"/>
    <cellStyle name="Měna 2 10 3 4 2 3" xfId="33359" xr:uid="{750D5AAD-0F31-4666-92B8-7604AAB8F39B}"/>
    <cellStyle name="Měna 2 10 3 4 3" xfId="11309" xr:uid="{D54747E2-B223-4D4F-9D7F-386533C17284}"/>
    <cellStyle name="Měna 2 10 3 4 3 2" xfId="37769" xr:uid="{F994DDA7-8E92-450F-80AA-77DC4107486F}"/>
    <cellStyle name="Měna 2 10 3 4 4" xfId="15719" xr:uid="{F3BB97F7-4BA3-4507-9ECB-82ACEC228006}"/>
    <cellStyle name="Měna 2 10 3 4 4 2" xfId="42179" xr:uid="{DEC58069-0F59-405E-BC75-C86CB431001F}"/>
    <cellStyle name="Měna 2 10 3 4 5" xfId="20129" xr:uid="{5EEBDE07-B030-4E99-9091-01A89096E703}"/>
    <cellStyle name="Měna 2 10 3 4 5 2" xfId="46589" xr:uid="{D4E66837-A055-49CE-AB89-38114E6C1EDB}"/>
    <cellStyle name="Měna 2 10 3 4 6" xfId="28949" xr:uid="{F2D8E353-8263-4ABD-B5AF-3F53FE58935A}"/>
    <cellStyle name="Měna 2 10 3 5" xfId="3119" xr:uid="{711B16CD-157C-44CF-A00B-0D9FA89DAA80}"/>
    <cellStyle name="Měna 2 10 3 5 2" xfId="7529" xr:uid="{77789A60-EB98-4F3D-8773-704213ACAF53}"/>
    <cellStyle name="Měna 2 10 3 5 2 2" xfId="25169" xr:uid="{EE6A716B-96C0-4267-A4A5-452E71B364FC}"/>
    <cellStyle name="Měna 2 10 3 5 2 2 2" xfId="51629" xr:uid="{165E0447-6EE8-4C96-BE87-52F3EE1EBEBA}"/>
    <cellStyle name="Měna 2 10 3 5 2 3" xfId="33989" xr:uid="{E1D73065-49C5-4657-82C5-06CA317802FD}"/>
    <cellStyle name="Měna 2 10 3 5 3" xfId="11939" xr:uid="{EAE8FDD0-F98D-425A-9845-9009EF220572}"/>
    <cellStyle name="Měna 2 10 3 5 3 2" xfId="38399" xr:uid="{8AB58281-C95C-4126-BDAF-8485A41A98D0}"/>
    <cellStyle name="Měna 2 10 3 5 4" xfId="16349" xr:uid="{4F0B9684-43D4-463B-9744-DA6BE5D1D304}"/>
    <cellStyle name="Měna 2 10 3 5 4 2" xfId="42809" xr:uid="{A7E4ECA6-931E-41AE-BEBC-6906608BF2DF}"/>
    <cellStyle name="Měna 2 10 3 5 5" xfId="20759" xr:uid="{AB01E856-87A2-49A5-99EA-1D3B8088F42D}"/>
    <cellStyle name="Měna 2 10 3 5 5 2" xfId="47219" xr:uid="{542FB233-7B3B-4EF5-BCDB-0091BE0C4BBD}"/>
    <cellStyle name="Měna 2 10 3 5 6" xfId="29579" xr:uid="{3959773D-F06D-4EB8-8294-E8606C2A5E05}"/>
    <cellStyle name="Měna 2 10 3 6" xfId="5009" xr:uid="{F007E098-1F3B-44A2-96D3-F7A513E36710}"/>
    <cellStyle name="Měna 2 10 3 6 2" xfId="22649" xr:uid="{A299D64E-E907-4D84-9533-5BDE73384AC4}"/>
    <cellStyle name="Měna 2 10 3 6 2 2" xfId="49109" xr:uid="{2A9E6312-6614-496F-B2DB-C75C63C69F33}"/>
    <cellStyle name="Měna 2 10 3 6 3" xfId="31469" xr:uid="{22E07171-832D-4E65-9B76-755261CD0DC4}"/>
    <cellStyle name="Měna 2 10 3 7" xfId="9419" xr:uid="{0CF3FE35-04DC-46BD-BDD3-17B21BA036A8}"/>
    <cellStyle name="Měna 2 10 3 7 2" xfId="35879" xr:uid="{B34F6EE8-8964-4F7C-8A9B-614E37CBDAA0}"/>
    <cellStyle name="Měna 2 10 3 8" xfId="13829" xr:uid="{61C73A32-BC83-453F-8B5C-F103988F9725}"/>
    <cellStyle name="Měna 2 10 3 8 2" xfId="40289" xr:uid="{8F7A228F-A7C8-4E66-81C1-D3A26882F0AA}"/>
    <cellStyle name="Měna 2 10 3 9" xfId="18239" xr:uid="{92C8974C-48A6-4684-859D-B092957FC831}"/>
    <cellStyle name="Měna 2 10 3 9 2" xfId="44699" xr:uid="{01246045-E6A4-4A39-8BCE-6E4A4719A4F7}"/>
    <cellStyle name="Měna 2 10 4" xfId="809" xr:uid="{227D8E27-8F4C-4465-A131-CC278ADB00AF}"/>
    <cellStyle name="Měna 2 10 4 2" xfId="3329" xr:uid="{79B27CB8-E817-4DFA-8F59-CABB10BB8EAA}"/>
    <cellStyle name="Měna 2 10 4 2 2" xfId="7739" xr:uid="{B7E88B27-B8A9-41D4-B546-C79F015F7FD6}"/>
    <cellStyle name="Měna 2 10 4 2 2 2" xfId="25379" xr:uid="{8D0AC118-5D9B-415E-8392-DFDCAA61ED5B}"/>
    <cellStyle name="Měna 2 10 4 2 2 2 2" xfId="51839" xr:uid="{69EC5511-52C3-448D-B819-6B16050A5609}"/>
    <cellStyle name="Měna 2 10 4 2 2 3" xfId="34199" xr:uid="{CF159780-D7A9-4176-901F-38064630DFA2}"/>
    <cellStyle name="Měna 2 10 4 2 3" xfId="12149" xr:uid="{333E1A85-B84C-426A-AE10-0580B87E9084}"/>
    <cellStyle name="Měna 2 10 4 2 3 2" xfId="38609" xr:uid="{CA01C66E-29A5-48ED-9AC3-DDB292CBA1B8}"/>
    <cellStyle name="Měna 2 10 4 2 4" xfId="16559" xr:uid="{0668F700-BE6F-4B4A-A253-7565E5F061FF}"/>
    <cellStyle name="Měna 2 10 4 2 4 2" xfId="43019" xr:uid="{C8C0864E-C3C3-4675-A351-0E08CA5D3125}"/>
    <cellStyle name="Měna 2 10 4 2 5" xfId="20969" xr:uid="{C9FFDDAA-30EB-471D-9BBB-93443EF18DF6}"/>
    <cellStyle name="Měna 2 10 4 2 5 2" xfId="47429" xr:uid="{10125868-1039-464B-97AD-241B149105E1}"/>
    <cellStyle name="Měna 2 10 4 2 6" xfId="29789" xr:uid="{56BC66F7-8357-4AD6-8CFC-EECD046003E1}"/>
    <cellStyle name="Měna 2 10 4 3" xfId="5219" xr:uid="{F2522D31-BC73-42EB-8879-9D2357485179}"/>
    <cellStyle name="Měna 2 10 4 3 2" xfId="22859" xr:uid="{13B474B1-C97F-43E1-B9A2-33A8207E0D06}"/>
    <cellStyle name="Měna 2 10 4 3 2 2" xfId="49319" xr:uid="{7B36A29C-AB39-4D0D-B9E7-E55733288239}"/>
    <cellStyle name="Měna 2 10 4 3 3" xfId="31679" xr:uid="{5150BFBE-CED7-4D4B-B96E-C2A00CFEC448}"/>
    <cellStyle name="Měna 2 10 4 4" xfId="9629" xr:uid="{35AA3EFE-18DC-46D8-AA10-AD0FDB894254}"/>
    <cellStyle name="Měna 2 10 4 4 2" xfId="36089" xr:uid="{578C7C17-B190-46F2-A653-723D141D69F3}"/>
    <cellStyle name="Měna 2 10 4 5" xfId="14039" xr:uid="{E23D12F5-3668-418F-8A0F-0BE07714EDCB}"/>
    <cellStyle name="Měna 2 10 4 5 2" xfId="40499" xr:uid="{690241EB-E4DE-479D-8ADF-2FA9338E3C85}"/>
    <cellStyle name="Měna 2 10 4 6" xfId="18449" xr:uid="{611C2B0A-9D21-4804-87F5-4E863418AED5}"/>
    <cellStyle name="Měna 2 10 4 6 2" xfId="44909" xr:uid="{A428B03D-7A74-460B-A512-D31DF0CCA355}"/>
    <cellStyle name="Měna 2 10 4 7" xfId="27269" xr:uid="{A4DCA5FA-123A-423C-850F-24B10AC31E90}"/>
    <cellStyle name="Měna 2 10 5" xfId="1439" xr:uid="{6063885E-E1D1-42FC-AB44-60A0F400E549}"/>
    <cellStyle name="Měna 2 10 5 2" xfId="3959" xr:uid="{B363B4BB-9239-4E07-B979-7BDFFCCF9117}"/>
    <cellStyle name="Měna 2 10 5 2 2" xfId="8369" xr:uid="{0DD74DFD-37A0-48A1-84C3-0F33509F2634}"/>
    <cellStyle name="Měna 2 10 5 2 2 2" xfId="26009" xr:uid="{FF2F1209-E779-4BAF-A128-642EFDA870B3}"/>
    <cellStyle name="Měna 2 10 5 2 2 2 2" xfId="52469" xr:uid="{CCFF14B1-F57F-454A-89B6-1A92CF46B536}"/>
    <cellStyle name="Měna 2 10 5 2 2 3" xfId="34829" xr:uid="{7B7C02D7-C809-4691-A3AB-FC4F0F255E5B}"/>
    <cellStyle name="Měna 2 10 5 2 3" xfId="12779" xr:uid="{45836AFB-6C9D-4A85-AF22-54B8BB2429F6}"/>
    <cellStyle name="Měna 2 10 5 2 3 2" xfId="39239" xr:uid="{DAB32E5B-0809-4A92-9BA0-39C9465566E4}"/>
    <cellStyle name="Měna 2 10 5 2 4" xfId="17189" xr:uid="{830B8CF5-0457-435C-90D7-6B67B0EA07C2}"/>
    <cellStyle name="Měna 2 10 5 2 4 2" xfId="43649" xr:uid="{3291CA76-5275-49AC-A103-B7E03AEA4BA4}"/>
    <cellStyle name="Měna 2 10 5 2 5" xfId="21599" xr:uid="{1C4613F6-0405-436E-9127-48E4C4894641}"/>
    <cellStyle name="Měna 2 10 5 2 5 2" xfId="48059" xr:uid="{44F79C16-45A9-4341-B929-1C01E4D78C64}"/>
    <cellStyle name="Měna 2 10 5 2 6" xfId="30419" xr:uid="{E41ED128-5938-43A6-A9A0-8AE0DF508A71}"/>
    <cellStyle name="Měna 2 10 5 3" xfId="5849" xr:uid="{5F88CB47-0A81-4645-ADD7-DFC25B086BCC}"/>
    <cellStyle name="Měna 2 10 5 3 2" xfId="23489" xr:uid="{AB53EC47-081D-48F6-86BA-01F9FF633B6F}"/>
    <cellStyle name="Měna 2 10 5 3 2 2" xfId="49949" xr:uid="{7352A6AB-350E-41F5-8CDB-5E52F06F7F42}"/>
    <cellStyle name="Měna 2 10 5 3 3" xfId="32309" xr:uid="{D7292F50-B511-4312-9020-294151B79DBD}"/>
    <cellStyle name="Měna 2 10 5 4" xfId="10259" xr:uid="{0D799401-9B4F-4411-9DB0-747B0936BCB5}"/>
    <cellStyle name="Měna 2 10 5 4 2" xfId="36719" xr:uid="{230122BE-9B5B-4103-805A-4876AD86E624}"/>
    <cellStyle name="Měna 2 10 5 5" xfId="14669" xr:uid="{C2459F94-752C-4976-9B15-66C04A2A289A}"/>
    <cellStyle name="Měna 2 10 5 5 2" xfId="41129" xr:uid="{7E538A4D-8EAA-449A-A481-713A1EE3273C}"/>
    <cellStyle name="Měna 2 10 5 6" xfId="19079" xr:uid="{81FE9864-B853-4EC2-B927-6A42819407F8}"/>
    <cellStyle name="Měna 2 10 5 6 2" xfId="45539" xr:uid="{D6F77DD9-57F6-4312-8181-CD317C34E978}"/>
    <cellStyle name="Měna 2 10 5 7" xfId="27899" xr:uid="{B162AA56-D9B4-40D0-ADA1-00014295286B}"/>
    <cellStyle name="Měna 2 10 6" xfId="2069" xr:uid="{C0E2E775-529C-48E8-BC64-2F91C0D764C5}"/>
    <cellStyle name="Měna 2 10 6 2" xfId="6479" xr:uid="{8FF2AD24-A595-48BA-AA7F-33345CA8BF21}"/>
    <cellStyle name="Měna 2 10 6 2 2" xfId="24119" xr:uid="{475A1C63-7D31-46D8-8FB0-EA1A59B91DF3}"/>
    <cellStyle name="Měna 2 10 6 2 2 2" xfId="50579" xr:uid="{443AB6F3-CF42-4412-A0D9-627609A8F53D}"/>
    <cellStyle name="Měna 2 10 6 2 3" xfId="32939" xr:uid="{D0982CD6-D9A4-44EE-AEBB-8BB43F7418CB}"/>
    <cellStyle name="Měna 2 10 6 3" xfId="10889" xr:uid="{52890CC1-BCB9-4E75-A458-61E343428C7B}"/>
    <cellStyle name="Měna 2 10 6 3 2" xfId="37349" xr:uid="{52092397-D479-46A0-93CD-3E99F7BF93E6}"/>
    <cellStyle name="Měna 2 10 6 4" xfId="15299" xr:uid="{44C32AB9-5484-44F9-927E-7AC988684D8A}"/>
    <cellStyle name="Měna 2 10 6 4 2" xfId="41759" xr:uid="{5DB82024-9A1B-4649-ABB8-C26384C2C12C}"/>
    <cellStyle name="Měna 2 10 6 5" xfId="19709" xr:uid="{1B9561E2-B114-48A3-A24B-415C6AC59F27}"/>
    <cellStyle name="Měna 2 10 6 5 2" xfId="46169" xr:uid="{99B93D35-906C-4074-9103-608BF4BEA13A}"/>
    <cellStyle name="Měna 2 10 6 6" xfId="28529" xr:uid="{500B7BBC-8D2D-431A-8B47-9243072AD5E5}"/>
    <cellStyle name="Měna 2 10 7" xfId="2699" xr:uid="{6B4467AA-CAD0-4A5F-8CF3-2F50B24BA17A}"/>
    <cellStyle name="Měna 2 10 7 2" xfId="7109" xr:uid="{25825186-36AA-41C2-8BD4-09D10899C461}"/>
    <cellStyle name="Měna 2 10 7 2 2" xfId="24749" xr:uid="{FDD0B7C6-6C37-41F4-802E-129C746398E0}"/>
    <cellStyle name="Měna 2 10 7 2 2 2" xfId="51209" xr:uid="{EAACB82A-3571-4673-AA25-AF8F5936765F}"/>
    <cellStyle name="Měna 2 10 7 2 3" xfId="33569" xr:uid="{9EB6462C-8B6D-4720-95E6-C548F803952E}"/>
    <cellStyle name="Měna 2 10 7 3" xfId="11519" xr:uid="{EE36FB21-5E82-43FE-9556-264E317CD8E6}"/>
    <cellStyle name="Měna 2 10 7 3 2" xfId="37979" xr:uid="{E8F35D67-69A3-4CC7-B987-49AED4F11B9E}"/>
    <cellStyle name="Měna 2 10 7 4" xfId="15929" xr:uid="{A5B1736F-130A-472D-9715-69CB7A9C842A}"/>
    <cellStyle name="Měna 2 10 7 4 2" xfId="42389" xr:uid="{EF94C17F-29AB-43BF-992F-FC8BC994299D}"/>
    <cellStyle name="Měna 2 10 7 5" xfId="20339" xr:uid="{107AA53A-85C2-4744-A2E6-E5DA16FC00B7}"/>
    <cellStyle name="Měna 2 10 7 5 2" xfId="46799" xr:uid="{8CEC1A7C-A93E-4A76-AF32-C3898E68E184}"/>
    <cellStyle name="Měna 2 10 7 6" xfId="29159" xr:uid="{6786E5ED-3F1B-4968-AFD4-F1E1301ED402}"/>
    <cellStyle name="Měna 2 10 8" xfId="4589" xr:uid="{83E1C9D9-F547-48C2-8C91-C6328D35DA7E}"/>
    <cellStyle name="Měna 2 10 8 2" xfId="22229" xr:uid="{9FAE98C1-61AC-4C88-A5D1-B80BF98B095E}"/>
    <cellStyle name="Měna 2 10 8 2 2" xfId="48689" xr:uid="{63BC7370-AD67-46EB-B9EA-CEF02D6CABCC}"/>
    <cellStyle name="Měna 2 10 8 3" xfId="31049" xr:uid="{74395A27-4F68-44AF-9F2D-37D9EEE025D1}"/>
    <cellStyle name="Měna 2 10 9" xfId="8999" xr:uid="{2557B128-EA34-4899-A2DE-1992D811D250}"/>
    <cellStyle name="Měna 2 10 9 2" xfId="35459" xr:uid="{840A3A90-ECE0-4D04-B92C-9BB751CCC7DA}"/>
    <cellStyle name="Měna 2 11" xfId="221" xr:uid="{E0BAA6CF-115F-431B-96C2-0B8F2BB2A6BE}"/>
    <cellStyle name="Měna 2 11 10" xfId="26681" xr:uid="{8E2D56CB-6944-422C-BD4C-86A506B19EB3}"/>
    <cellStyle name="Měna 2 11 2" xfId="851" xr:uid="{E0454916-E171-4FB4-BD94-C0B24385377C}"/>
    <cellStyle name="Měna 2 11 2 2" xfId="3371" xr:uid="{C7F19042-BD36-49AF-A1D3-AE862DAD28FE}"/>
    <cellStyle name="Měna 2 11 2 2 2" xfId="7781" xr:uid="{A0E42D36-B111-4844-9DD6-A22B4C2BE1A8}"/>
    <cellStyle name="Měna 2 11 2 2 2 2" xfId="25421" xr:uid="{75D488F3-28C4-4AF9-9B6B-20384A05D768}"/>
    <cellStyle name="Měna 2 11 2 2 2 2 2" xfId="51881" xr:uid="{92F16EA5-C6CE-4544-9660-737BF60D31C0}"/>
    <cellStyle name="Měna 2 11 2 2 2 3" xfId="34241" xr:uid="{093ABAA8-0F44-4C26-BC0C-0BEFDEE3EE12}"/>
    <cellStyle name="Měna 2 11 2 2 3" xfId="12191" xr:uid="{C83FFDAF-6D44-464D-A734-42C2B14CD632}"/>
    <cellStyle name="Měna 2 11 2 2 3 2" xfId="38651" xr:uid="{F8B5454D-A23E-4DDF-BCC1-04CC9338AF27}"/>
    <cellStyle name="Měna 2 11 2 2 4" xfId="16601" xr:uid="{DFCAAFE0-0BB2-45DA-85FB-AF14B9D5E303}"/>
    <cellStyle name="Měna 2 11 2 2 4 2" xfId="43061" xr:uid="{261E8283-58EF-41F3-9CAD-9D701E05A865}"/>
    <cellStyle name="Měna 2 11 2 2 5" xfId="21011" xr:uid="{DB79D37E-F898-408D-9F69-54B711FE0EF3}"/>
    <cellStyle name="Měna 2 11 2 2 5 2" xfId="47471" xr:uid="{5EF992C1-DA8B-4948-B014-6D12927B91CB}"/>
    <cellStyle name="Měna 2 11 2 2 6" xfId="29831" xr:uid="{2695C234-8873-4332-8E91-A319620692C4}"/>
    <cellStyle name="Měna 2 11 2 3" xfId="5261" xr:uid="{89D78784-19D7-4227-80DE-465454B40904}"/>
    <cellStyle name="Měna 2 11 2 3 2" xfId="22901" xr:uid="{3A2D3FFA-4757-41F6-8B9D-837D669A4E1C}"/>
    <cellStyle name="Měna 2 11 2 3 2 2" xfId="49361" xr:uid="{66B979C4-E0D9-4B63-AE11-AAF1A8C5A55E}"/>
    <cellStyle name="Měna 2 11 2 3 3" xfId="31721" xr:uid="{05BDC983-809C-424B-AC76-D6A1779A1B5A}"/>
    <cellStyle name="Měna 2 11 2 4" xfId="9671" xr:uid="{0AACB03F-0282-4B61-9769-9F257653907C}"/>
    <cellStyle name="Měna 2 11 2 4 2" xfId="36131" xr:uid="{2C2F0497-76C4-4328-84D4-18F7970FFFEB}"/>
    <cellStyle name="Měna 2 11 2 5" xfId="14081" xr:uid="{CDA0D871-9FED-4142-BCDA-6F732A9BB6AD}"/>
    <cellStyle name="Měna 2 11 2 5 2" xfId="40541" xr:uid="{F84BF96F-BD4E-4C61-959E-854E5617E546}"/>
    <cellStyle name="Měna 2 11 2 6" xfId="18491" xr:uid="{2070303C-724C-4927-908A-BEF0B59514CD}"/>
    <cellStyle name="Měna 2 11 2 6 2" xfId="44951" xr:uid="{25330793-D1F8-4024-B96C-93EEFDB71CB1}"/>
    <cellStyle name="Měna 2 11 2 7" xfId="27311" xr:uid="{FEB027CE-9032-43F9-B1F5-4AADD8B0F436}"/>
    <cellStyle name="Měna 2 11 3" xfId="1481" xr:uid="{CF7EE040-F889-44A1-BFA0-84470D3E37CE}"/>
    <cellStyle name="Měna 2 11 3 2" xfId="4001" xr:uid="{2813796E-137D-43B6-9127-9F2DA1F1EE29}"/>
    <cellStyle name="Měna 2 11 3 2 2" xfId="8411" xr:uid="{C68EE12B-ECD7-4DC7-A162-FF7F31D1019C}"/>
    <cellStyle name="Měna 2 11 3 2 2 2" xfId="26051" xr:uid="{51DA009A-B967-4924-853A-9E55F8D0B52C}"/>
    <cellStyle name="Měna 2 11 3 2 2 2 2" xfId="52511" xr:uid="{C65CB2C8-C028-493A-99C7-AB3B25440F24}"/>
    <cellStyle name="Měna 2 11 3 2 2 3" xfId="34871" xr:uid="{6A9442B0-F7A1-4776-8D64-1A5E66E61B90}"/>
    <cellStyle name="Měna 2 11 3 2 3" xfId="12821" xr:uid="{343126BC-36D0-45A9-9AEE-06C58D4D08EF}"/>
    <cellStyle name="Měna 2 11 3 2 3 2" xfId="39281" xr:uid="{3344FB2A-D90A-4832-B10E-0EBF9227E07F}"/>
    <cellStyle name="Měna 2 11 3 2 4" xfId="17231" xr:uid="{6F7F68C9-B3A0-4ED8-BAA3-BBFF7D556ADF}"/>
    <cellStyle name="Měna 2 11 3 2 4 2" xfId="43691" xr:uid="{BD36B407-A920-43AD-B8F3-F120B6BC4AD2}"/>
    <cellStyle name="Měna 2 11 3 2 5" xfId="21641" xr:uid="{014A72E6-AE87-4F59-B562-20FF2A1891A8}"/>
    <cellStyle name="Měna 2 11 3 2 5 2" xfId="48101" xr:uid="{A97F5D25-96A5-49C4-872B-B994842A2596}"/>
    <cellStyle name="Měna 2 11 3 2 6" xfId="30461" xr:uid="{C7FECFE1-CF2D-487F-A860-DD9BF2689949}"/>
    <cellStyle name="Měna 2 11 3 3" xfId="5891" xr:uid="{463BC7C9-E1B1-4DA9-9ADC-595E71E36274}"/>
    <cellStyle name="Měna 2 11 3 3 2" xfId="23531" xr:uid="{DD89D0BA-B307-482F-9BE0-019FE3EE3A9C}"/>
    <cellStyle name="Měna 2 11 3 3 2 2" xfId="49991" xr:uid="{C6060E73-6ABA-4A5A-87ED-3CF33C064E45}"/>
    <cellStyle name="Měna 2 11 3 3 3" xfId="32351" xr:uid="{42CCB848-7CBF-412A-9963-3C8CA7FEE824}"/>
    <cellStyle name="Měna 2 11 3 4" xfId="10301" xr:uid="{FEE0CE1D-816D-4BCD-A2EC-D6C678D3B493}"/>
    <cellStyle name="Měna 2 11 3 4 2" xfId="36761" xr:uid="{7A3AAC74-D39E-4C51-9CB8-421730BA4EE2}"/>
    <cellStyle name="Měna 2 11 3 5" xfId="14711" xr:uid="{FE5E108C-459C-40F1-99B1-25608A1F01EB}"/>
    <cellStyle name="Měna 2 11 3 5 2" xfId="41171" xr:uid="{EACBBFFC-C780-4265-B225-D21A5880E7AE}"/>
    <cellStyle name="Měna 2 11 3 6" xfId="19121" xr:uid="{C49AF175-840E-4514-980D-85D22A41E6C7}"/>
    <cellStyle name="Měna 2 11 3 6 2" xfId="45581" xr:uid="{56D7848D-591A-4CD0-A627-79E0DEBBECA6}"/>
    <cellStyle name="Měna 2 11 3 7" xfId="27941" xr:uid="{AA581AA2-5708-482D-BEF3-A4AA4A8612B3}"/>
    <cellStyle name="Měna 2 11 4" xfId="2111" xr:uid="{215F9510-432C-4418-8361-17F17261E09F}"/>
    <cellStyle name="Měna 2 11 4 2" xfId="6521" xr:uid="{E6B19B80-209F-40D7-8E38-0180C0C33E60}"/>
    <cellStyle name="Měna 2 11 4 2 2" xfId="24161" xr:uid="{C2CD19A1-EF2C-4D26-A9AE-090BE22EC55B}"/>
    <cellStyle name="Měna 2 11 4 2 2 2" xfId="50621" xr:uid="{65CF5EBE-21DF-453C-88BB-918A6C791D9C}"/>
    <cellStyle name="Měna 2 11 4 2 3" xfId="32981" xr:uid="{C7D17162-30D7-43E8-9ABB-A1C7A1B09D9F}"/>
    <cellStyle name="Měna 2 11 4 3" xfId="10931" xr:uid="{FC5B6A85-60D8-4A58-A5E1-33D4B1CA0BEF}"/>
    <cellStyle name="Měna 2 11 4 3 2" xfId="37391" xr:uid="{E9B6C61A-E12A-42CC-905B-AF23870CC27F}"/>
    <cellStyle name="Měna 2 11 4 4" xfId="15341" xr:uid="{5621A265-535A-442A-9D34-ECF4821D1CC3}"/>
    <cellStyle name="Měna 2 11 4 4 2" xfId="41801" xr:uid="{68C1C3EB-A5C4-464B-A9A1-33E4B6DCFAC4}"/>
    <cellStyle name="Měna 2 11 4 5" xfId="19751" xr:uid="{19F9DA2E-AED7-4E54-ADB8-137558F4F55E}"/>
    <cellStyle name="Měna 2 11 4 5 2" xfId="46211" xr:uid="{D21E6124-E20C-417D-8D22-DF46A3B21AF0}"/>
    <cellStyle name="Měna 2 11 4 6" xfId="28571" xr:uid="{2A1A7B2C-DF32-4D7F-9F97-089E203A2D69}"/>
    <cellStyle name="Měna 2 11 5" xfId="2741" xr:uid="{555300E7-0452-4B06-8515-B4CDF04505F1}"/>
    <cellStyle name="Měna 2 11 5 2" xfId="7151" xr:uid="{81383E51-413C-4F12-A4F3-68DA1B790315}"/>
    <cellStyle name="Měna 2 11 5 2 2" xfId="24791" xr:uid="{DDC1BD7D-D858-4625-AB64-10E0810E605E}"/>
    <cellStyle name="Měna 2 11 5 2 2 2" xfId="51251" xr:uid="{C4026DC4-4E93-48FB-857C-82B7E70ECA97}"/>
    <cellStyle name="Měna 2 11 5 2 3" xfId="33611" xr:uid="{92554756-63DF-4335-BA6C-E4BF6AF4E96B}"/>
    <cellStyle name="Měna 2 11 5 3" xfId="11561" xr:uid="{C3E7D5F2-A155-410B-B79D-F3E492327CB5}"/>
    <cellStyle name="Měna 2 11 5 3 2" xfId="38021" xr:uid="{BE7C6114-A34D-4F77-88B5-DB172E17F2C3}"/>
    <cellStyle name="Měna 2 11 5 4" xfId="15971" xr:uid="{CB64B69B-7139-4446-841A-2CDB4C22D764}"/>
    <cellStyle name="Měna 2 11 5 4 2" xfId="42431" xr:uid="{CDE9171A-89A1-4004-9D11-646D9BED12AB}"/>
    <cellStyle name="Měna 2 11 5 5" xfId="20381" xr:uid="{0B4FB480-AE28-4A86-9583-6051EB2B1487}"/>
    <cellStyle name="Měna 2 11 5 5 2" xfId="46841" xr:uid="{5AF3EA66-72E7-4258-B662-EA3DB4E0EAFA}"/>
    <cellStyle name="Měna 2 11 5 6" xfId="29201" xr:uid="{EDEFEEBB-7F07-47E1-9762-1250EE88DB9D}"/>
    <cellStyle name="Měna 2 11 6" xfId="4631" xr:uid="{69F02EF8-5715-47A6-A5D5-1E273FA085C2}"/>
    <cellStyle name="Měna 2 11 6 2" xfId="22271" xr:uid="{5B8B8863-2EDB-4AC6-8DA1-1E3584EDE6C4}"/>
    <cellStyle name="Měna 2 11 6 2 2" xfId="48731" xr:uid="{C1347328-ABFF-4FEC-8A9D-931A45738EBB}"/>
    <cellStyle name="Měna 2 11 6 3" xfId="31091" xr:uid="{2C3B909E-BF3B-4ADA-8A5A-5EBA29F27900}"/>
    <cellStyle name="Měna 2 11 7" xfId="9041" xr:uid="{7E4FB7D6-9703-4BF1-B27A-16A7891FD933}"/>
    <cellStyle name="Měna 2 11 7 2" xfId="35501" xr:uid="{D15BE1FA-40A0-4A98-BE0D-E8E9B21AB342}"/>
    <cellStyle name="Měna 2 11 8" xfId="13451" xr:uid="{CBE211DD-EE58-4DDF-834F-23C62EB0F8A3}"/>
    <cellStyle name="Měna 2 11 8 2" xfId="39911" xr:uid="{0447D69E-3AEF-4ECD-83BB-A3E0536BD95A}"/>
    <cellStyle name="Měna 2 11 9" xfId="17861" xr:uid="{4FAD7BE3-A334-4DCD-9D0C-47004F46790A}"/>
    <cellStyle name="Měna 2 11 9 2" xfId="44321" xr:uid="{C66FA507-E995-4A17-88A5-3C3CCCBDC731}"/>
    <cellStyle name="Měna 2 12" xfId="431" xr:uid="{0857D1EA-1DB0-4CFE-9157-973E0C8BA2A3}"/>
    <cellStyle name="Měna 2 12 10" xfId="26891" xr:uid="{DF7CA4D0-F992-43B8-AFD2-FFBE7136F919}"/>
    <cellStyle name="Měna 2 12 2" xfId="1061" xr:uid="{577FCD2D-E6F6-4190-B762-45E2A84A9C5E}"/>
    <cellStyle name="Měna 2 12 2 2" xfId="3581" xr:uid="{A8563A57-2736-4818-A5EB-C4F6ADE83BCF}"/>
    <cellStyle name="Měna 2 12 2 2 2" xfId="7991" xr:uid="{CCB3B4C6-4C4C-4D13-9022-9066C0D82ADF}"/>
    <cellStyle name="Měna 2 12 2 2 2 2" xfId="25631" xr:uid="{D515AAA3-39F0-4E66-B4C1-F32C9C3DBF29}"/>
    <cellStyle name="Měna 2 12 2 2 2 2 2" xfId="52091" xr:uid="{935B00D4-37C9-44A4-A7E4-24B5D4F0D110}"/>
    <cellStyle name="Měna 2 12 2 2 2 3" xfId="34451" xr:uid="{41E8211B-7752-4BB5-9374-D2E5B019E4F5}"/>
    <cellStyle name="Měna 2 12 2 2 3" xfId="12401" xr:uid="{24AC267D-6BAA-47C1-8508-B1FC4472E855}"/>
    <cellStyle name="Měna 2 12 2 2 3 2" xfId="38861" xr:uid="{2CFF474E-5D96-47B3-9BA4-BD6557233F6E}"/>
    <cellStyle name="Měna 2 12 2 2 4" xfId="16811" xr:uid="{BF1125B7-9EA6-4D3C-94B3-A30A2D02542B}"/>
    <cellStyle name="Měna 2 12 2 2 4 2" xfId="43271" xr:uid="{D43BC519-D27C-4CFA-B0BC-6BBE5DB1FD3C}"/>
    <cellStyle name="Měna 2 12 2 2 5" xfId="21221" xr:uid="{59AAB2AF-455E-46EC-B73E-A1689DE60DD6}"/>
    <cellStyle name="Měna 2 12 2 2 5 2" xfId="47681" xr:uid="{6116CD03-BB65-4E4D-AE62-7AC4CE2C5EDE}"/>
    <cellStyle name="Měna 2 12 2 2 6" xfId="30041" xr:uid="{EAE49C5D-FF7E-407B-8DFE-BD61E27A6F7A}"/>
    <cellStyle name="Měna 2 12 2 3" xfId="5471" xr:uid="{87D42D8D-B1C7-4E81-B23F-399C502028AB}"/>
    <cellStyle name="Měna 2 12 2 3 2" xfId="23111" xr:uid="{F5B7A5E5-F54D-4268-8DA9-0637879BDE33}"/>
    <cellStyle name="Měna 2 12 2 3 2 2" xfId="49571" xr:uid="{2DDC5BA2-B62E-4491-946D-25FEC57141A2}"/>
    <cellStyle name="Měna 2 12 2 3 3" xfId="31931" xr:uid="{5DC7FE95-C5E2-4853-954F-C12F764FEB86}"/>
    <cellStyle name="Měna 2 12 2 4" xfId="9881" xr:uid="{CB5FA0CD-175E-498C-A389-01BA91B2CAAA}"/>
    <cellStyle name="Měna 2 12 2 4 2" xfId="36341" xr:uid="{6C87834F-75F7-4988-A556-CD727B816ADD}"/>
    <cellStyle name="Měna 2 12 2 5" xfId="14291" xr:uid="{0DB7B8C5-6D3C-428D-840D-3B5943D4EB6E}"/>
    <cellStyle name="Měna 2 12 2 5 2" xfId="40751" xr:uid="{55EF6A8D-F833-4322-8710-1EC138E20662}"/>
    <cellStyle name="Měna 2 12 2 6" xfId="18701" xr:uid="{05FC4D7F-BA21-4059-A335-FFD3CC69B82C}"/>
    <cellStyle name="Měna 2 12 2 6 2" xfId="45161" xr:uid="{B28461FB-1942-40FC-8C58-93110BF8667C}"/>
    <cellStyle name="Měna 2 12 2 7" xfId="27521" xr:uid="{4336530D-29B5-4864-A513-4E01409C005C}"/>
    <cellStyle name="Měna 2 12 3" xfId="1691" xr:uid="{5BD0B3D2-8ECA-4147-8B1F-24D76AF95F8A}"/>
    <cellStyle name="Měna 2 12 3 2" xfId="4211" xr:uid="{5978E917-3B89-4CA7-B42F-3EFB38472195}"/>
    <cellStyle name="Měna 2 12 3 2 2" xfId="8621" xr:uid="{4CBA8240-F94D-4841-8814-26917366BCA2}"/>
    <cellStyle name="Měna 2 12 3 2 2 2" xfId="26261" xr:uid="{118EADC0-44DB-4DFC-AF06-FB96E0FE0C46}"/>
    <cellStyle name="Měna 2 12 3 2 2 2 2" xfId="52721" xr:uid="{FD76ACA7-E068-45EA-81D1-3CDB10A67928}"/>
    <cellStyle name="Měna 2 12 3 2 2 3" xfId="35081" xr:uid="{73A12BB5-6347-4525-9C0B-DFAD735F80F6}"/>
    <cellStyle name="Měna 2 12 3 2 3" xfId="13031" xr:uid="{28FBE231-C3DC-450A-88EB-1FAD2A83B03E}"/>
    <cellStyle name="Měna 2 12 3 2 3 2" xfId="39491" xr:uid="{0B0E619C-F813-45D0-8FCD-502616E1CC97}"/>
    <cellStyle name="Měna 2 12 3 2 4" xfId="17441" xr:uid="{3C2088E4-BE2A-4E7D-AAA0-DD0FEEC9FDD1}"/>
    <cellStyle name="Měna 2 12 3 2 4 2" xfId="43901" xr:uid="{7A2656FB-8113-4EB9-B898-EE74A0DBF0FE}"/>
    <cellStyle name="Měna 2 12 3 2 5" xfId="21851" xr:uid="{35D430CC-0438-4625-87AC-014F1D3B92A5}"/>
    <cellStyle name="Měna 2 12 3 2 5 2" xfId="48311" xr:uid="{DEFC56E4-C17D-4A0B-B199-3E39F9BD7987}"/>
    <cellStyle name="Měna 2 12 3 2 6" xfId="30671" xr:uid="{CC1DB10E-B32E-4D5B-8971-DE396C60656D}"/>
    <cellStyle name="Měna 2 12 3 3" xfId="6101" xr:uid="{EA9060D6-C72B-498D-B181-C3101174BAC0}"/>
    <cellStyle name="Měna 2 12 3 3 2" xfId="23741" xr:uid="{62DA199D-CFAA-416C-91E0-15A356869DD5}"/>
    <cellStyle name="Měna 2 12 3 3 2 2" xfId="50201" xr:uid="{F1FDE4AB-5B17-4185-B3DC-5342C1F3109E}"/>
    <cellStyle name="Měna 2 12 3 3 3" xfId="32561" xr:uid="{6323413C-BDD4-415E-933A-D4399E76D9F6}"/>
    <cellStyle name="Měna 2 12 3 4" xfId="10511" xr:uid="{26751D94-2453-42CF-A8D9-377851F762BB}"/>
    <cellStyle name="Měna 2 12 3 4 2" xfId="36971" xr:uid="{2363C885-6BA3-4255-9ADF-24646509916F}"/>
    <cellStyle name="Měna 2 12 3 5" xfId="14921" xr:uid="{AB5816E8-3CF0-42F2-93DF-93A1F585218E}"/>
    <cellStyle name="Měna 2 12 3 5 2" xfId="41381" xr:uid="{014EACAF-7A8C-4483-90A6-8B6B38328CAB}"/>
    <cellStyle name="Měna 2 12 3 6" xfId="19331" xr:uid="{3F44E24C-70CF-49E0-B037-963BDD23690C}"/>
    <cellStyle name="Měna 2 12 3 6 2" xfId="45791" xr:uid="{65822CF2-C0D0-4CD1-AD7C-4CC0400F696F}"/>
    <cellStyle name="Měna 2 12 3 7" xfId="28151" xr:uid="{7AB771D5-F647-45FC-8A97-77026D43ADD1}"/>
    <cellStyle name="Měna 2 12 4" xfId="2321" xr:uid="{3F5B73AD-23E5-4872-B59D-F3EF97D4ED2E}"/>
    <cellStyle name="Měna 2 12 4 2" xfId="6731" xr:uid="{3D40C887-2ED8-4141-8EAD-4F7665D12367}"/>
    <cellStyle name="Měna 2 12 4 2 2" xfId="24371" xr:uid="{F30E1ED8-94C6-4884-91DE-E7053A40555D}"/>
    <cellStyle name="Měna 2 12 4 2 2 2" xfId="50831" xr:uid="{337F22FD-D911-416B-9EB4-08EDA2F56A9A}"/>
    <cellStyle name="Měna 2 12 4 2 3" xfId="33191" xr:uid="{7A5D4A9F-4E7B-4014-A1AC-BDA36292F7DF}"/>
    <cellStyle name="Měna 2 12 4 3" xfId="11141" xr:uid="{8E20ACB4-1807-44C2-B0EF-643215519D8B}"/>
    <cellStyle name="Měna 2 12 4 3 2" xfId="37601" xr:uid="{5ABD84E4-3DFE-47EE-850B-E2E122C2AA8B}"/>
    <cellStyle name="Měna 2 12 4 4" xfId="15551" xr:uid="{4A1EF6B9-CFD8-43D3-AE6E-06CF13B25CAA}"/>
    <cellStyle name="Měna 2 12 4 4 2" xfId="42011" xr:uid="{7B44B9DC-30AF-40C1-AD11-5A0BEA4BD54D}"/>
    <cellStyle name="Měna 2 12 4 5" xfId="19961" xr:uid="{D067B147-4D22-4474-8442-306EF5851A84}"/>
    <cellStyle name="Měna 2 12 4 5 2" xfId="46421" xr:uid="{03F4275F-BEB6-4312-92A6-DFB5BEEAF5E2}"/>
    <cellStyle name="Měna 2 12 4 6" xfId="28781" xr:uid="{9394034F-AE3F-43D4-9994-32F249DC9B58}"/>
    <cellStyle name="Měna 2 12 5" xfId="2951" xr:uid="{06B0971E-8E88-4113-929A-2ADBC537256D}"/>
    <cellStyle name="Měna 2 12 5 2" xfId="7361" xr:uid="{48BE7DFB-8493-4692-9B0E-4180599A5AAA}"/>
    <cellStyle name="Měna 2 12 5 2 2" xfId="25001" xr:uid="{C64AF50A-B246-4DE1-930F-A909368B205E}"/>
    <cellStyle name="Měna 2 12 5 2 2 2" xfId="51461" xr:uid="{A66E3CC0-2CB6-4E6C-A998-A4033FB0BBA9}"/>
    <cellStyle name="Měna 2 12 5 2 3" xfId="33821" xr:uid="{DBC6D73E-803A-45F1-9FC1-AA26B525E9B0}"/>
    <cellStyle name="Měna 2 12 5 3" xfId="11771" xr:uid="{6BCB86EC-B1F2-40B8-83E2-BDC84FD89C78}"/>
    <cellStyle name="Měna 2 12 5 3 2" xfId="38231" xr:uid="{7D18771E-DF3A-4555-BADA-B1D8EE5EE38A}"/>
    <cellStyle name="Měna 2 12 5 4" xfId="16181" xr:uid="{F49A757C-A8DF-4CB1-9785-AADDB8B9F82C}"/>
    <cellStyle name="Měna 2 12 5 4 2" xfId="42641" xr:uid="{9E1EEF65-C5CC-4277-A58F-CBB363917E4F}"/>
    <cellStyle name="Měna 2 12 5 5" xfId="20591" xr:uid="{727DBD3B-19BE-4426-86EA-BA273A049929}"/>
    <cellStyle name="Měna 2 12 5 5 2" xfId="47051" xr:uid="{035EE0C5-86E6-4C66-AE9A-A1BC75026FD5}"/>
    <cellStyle name="Měna 2 12 5 6" xfId="29411" xr:uid="{9235D54B-9B58-4EAA-8A87-0BB438338BB6}"/>
    <cellStyle name="Měna 2 12 6" xfId="4841" xr:uid="{1E629C15-57B6-4EFF-8BCD-A14026330A61}"/>
    <cellStyle name="Měna 2 12 6 2" xfId="22481" xr:uid="{7847B55C-528B-4E63-97C7-53F8EA11794D}"/>
    <cellStyle name="Měna 2 12 6 2 2" xfId="48941" xr:uid="{16DDFB63-5F69-4E2F-87E9-627569C64A53}"/>
    <cellStyle name="Měna 2 12 6 3" xfId="31301" xr:uid="{92AC38EB-EC6C-4357-A7CB-46532BF6DD68}"/>
    <cellStyle name="Měna 2 12 7" xfId="9251" xr:uid="{25013A44-8AAB-4BA6-981C-2F5C36206C85}"/>
    <cellStyle name="Měna 2 12 7 2" xfId="35711" xr:uid="{36EA9A68-8BBD-4662-AB75-0185224C7C25}"/>
    <cellStyle name="Měna 2 12 8" xfId="13661" xr:uid="{01670611-B52E-4BFF-A284-33AC9C621028}"/>
    <cellStyle name="Měna 2 12 8 2" xfId="40121" xr:uid="{DE50A8A1-1CCD-452A-B4F8-51C6BDF54646}"/>
    <cellStyle name="Měna 2 12 9" xfId="18071" xr:uid="{ABC664E5-5250-4AAD-A624-518CC84FF772}"/>
    <cellStyle name="Měna 2 12 9 2" xfId="44531" xr:uid="{B8976428-E4FB-4076-AB69-8F1D3F5E2F69}"/>
    <cellStyle name="Měna 2 13" xfId="641" xr:uid="{ED0230FD-46B5-433C-BEE6-1054792B3E38}"/>
    <cellStyle name="Měna 2 13 2" xfId="3161" xr:uid="{20F06D98-4F2B-4C95-9B5D-AE9D80DC6080}"/>
    <cellStyle name="Měna 2 13 2 2" xfId="7571" xr:uid="{3688BF30-A7AC-4B07-9B71-96EE2544E227}"/>
    <cellStyle name="Měna 2 13 2 2 2" xfId="25211" xr:uid="{815BD1BA-1491-40F4-9C82-E0085735A7AE}"/>
    <cellStyle name="Měna 2 13 2 2 2 2" xfId="51671" xr:uid="{D66D7EEC-F9A2-442F-B941-0AF4E39C5989}"/>
    <cellStyle name="Měna 2 13 2 2 3" xfId="34031" xr:uid="{F0CACB9F-78D3-4055-BC66-66BCFF9B7F08}"/>
    <cellStyle name="Měna 2 13 2 3" xfId="11981" xr:uid="{42ECEB81-C6DE-4D40-B74F-78DDAD82BF31}"/>
    <cellStyle name="Měna 2 13 2 3 2" xfId="38441" xr:uid="{181E762F-E538-49BA-9F0F-1850CAF2E9BB}"/>
    <cellStyle name="Měna 2 13 2 4" xfId="16391" xr:uid="{C480F82A-9105-4DEC-8AD3-35BE90002CC0}"/>
    <cellStyle name="Měna 2 13 2 4 2" xfId="42851" xr:uid="{7A62CEFB-E105-483B-9D60-C37B7CB92167}"/>
    <cellStyle name="Měna 2 13 2 5" xfId="20801" xr:uid="{185D9E6A-9A43-4180-AA0B-9FB62BA226B6}"/>
    <cellStyle name="Měna 2 13 2 5 2" xfId="47261" xr:uid="{B1DE9785-C029-44C1-8A51-957615DA764A}"/>
    <cellStyle name="Měna 2 13 2 6" xfId="29621" xr:uid="{D62611E9-44C9-4938-826E-E3191B42AD91}"/>
    <cellStyle name="Měna 2 13 3" xfId="5051" xr:uid="{6B2CE6AC-3AB0-41DD-97F9-20E9E999986F}"/>
    <cellStyle name="Měna 2 13 3 2" xfId="22691" xr:uid="{881A44A6-90F3-47C5-A57E-6CE2E87C46BE}"/>
    <cellStyle name="Měna 2 13 3 2 2" xfId="49151" xr:uid="{5D4A5E21-2C78-4B93-9DB6-BFB97FE6F531}"/>
    <cellStyle name="Měna 2 13 3 3" xfId="31511" xr:uid="{41B47947-B45A-4718-9926-C7B566D4DDFA}"/>
    <cellStyle name="Měna 2 13 4" xfId="9461" xr:uid="{04031BC4-63DA-456B-A8B2-C8FC6EFCB17B}"/>
    <cellStyle name="Měna 2 13 4 2" xfId="35921" xr:uid="{D1668484-5AA8-480D-87A9-66792F719CF6}"/>
    <cellStyle name="Měna 2 13 5" xfId="13871" xr:uid="{FFD85BC1-5252-4872-9BB5-E793215AA568}"/>
    <cellStyle name="Měna 2 13 5 2" xfId="40331" xr:uid="{20EAF975-21A0-4DBD-A1EF-D83689B314EF}"/>
    <cellStyle name="Měna 2 13 6" xfId="18281" xr:uid="{54EC4F4B-DA46-4BD1-AA6C-8A3EDBE2B350}"/>
    <cellStyle name="Měna 2 13 6 2" xfId="44741" xr:uid="{347B5486-C134-4C05-A079-EE45C741357B}"/>
    <cellStyle name="Měna 2 13 7" xfId="27101" xr:uid="{B0CEC529-E8F8-4453-8509-8373FCC1FEC5}"/>
    <cellStyle name="Měna 2 14" xfId="1271" xr:uid="{EAB15804-A243-4254-AF20-2474D0B0455B}"/>
    <cellStyle name="Měna 2 14 2" xfId="3791" xr:uid="{F92FAD94-39EE-41E6-8129-94E74488364A}"/>
    <cellStyle name="Měna 2 14 2 2" xfId="8201" xr:uid="{A298DD01-D463-485C-AA4D-63FD5C21C87B}"/>
    <cellStyle name="Měna 2 14 2 2 2" xfId="25841" xr:uid="{82CCB9A3-FCED-48C3-A0C9-821A59D89355}"/>
    <cellStyle name="Měna 2 14 2 2 2 2" xfId="52301" xr:uid="{E460C6A4-C7BF-466E-A65C-48CC83BA2AF6}"/>
    <cellStyle name="Měna 2 14 2 2 3" xfId="34661" xr:uid="{72AEB19D-BAE3-481D-AE8A-50EEE9CED5F6}"/>
    <cellStyle name="Měna 2 14 2 3" xfId="12611" xr:uid="{8BBA16B4-E23A-4BD8-88AC-C4CBC29BFC79}"/>
    <cellStyle name="Měna 2 14 2 3 2" xfId="39071" xr:uid="{8BE54ED9-EB5B-4CD8-9AF5-F83AC7030F9E}"/>
    <cellStyle name="Měna 2 14 2 4" xfId="17021" xr:uid="{B5F97CD3-39A3-44B8-AD1F-FEF910309B59}"/>
    <cellStyle name="Měna 2 14 2 4 2" xfId="43481" xr:uid="{BE0DC458-A87D-49E2-B048-DE486F4C51BA}"/>
    <cellStyle name="Měna 2 14 2 5" xfId="21431" xr:uid="{A4BB81E0-C64D-44DE-8904-631D164066B8}"/>
    <cellStyle name="Měna 2 14 2 5 2" xfId="47891" xr:uid="{5E332570-6413-4D08-BFC6-C5D125A6D14D}"/>
    <cellStyle name="Měna 2 14 2 6" xfId="30251" xr:uid="{7814926E-9A25-4665-81FD-94ED7AE9863E}"/>
    <cellStyle name="Měna 2 14 3" xfId="5681" xr:uid="{400DE680-D22B-484D-8CDD-1561E38AED52}"/>
    <cellStyle name="Měna 2 14 3 2" xfId="23321" xr:uid="{383F659B-F2CE-49C3-B4AB-464568FE7642}"/>
    <cellStyle name="Měna 2 14 3 2 2" xfId="49781" xr:uid="{918D4E27-AD6C-48A6-8500-0A53F203DC39}"/>
    <cellStyle name="Měna 2 14 3 3" xfId="32141" xr:uid="{F3162366-4747-45EE-A9D9-B9B65E6A8DB0}"/>
    <cellStyle name="Měna 2 14 4" xfId="10091" xr:uid="{F10062E9-A9FE-46E7-A843-EC5D9163486B}"/>
    <cellStyle name="Měna 2 14 4 2" xfId="36551" xr:uid="{FA192DFA-8DA7-40F3-8264-27406CDC4332}"/>
    <cellStyle name="Měna 2 14 5" xfId="14501" xr:uid="{7B35AA41-40C5-4806-9B9C-04FC4A19F28E}"/>
    <cellStyle name="Měna 2 14 5 2" xfId="40961" xr:uid="{FE03B257-B3FA-442F-9DBE-2E5FE6D09EC6}"/>
    <cellStyle name="Měna 2 14 6" xfId="18911" xr:uid="{17B77AE0-31A6-44B0-81C4-9A86A83E9A1C}"/>
    <cellStyle name="Měna 2 14 6 2" xfId="45371" xr:uid="{74D35FF0-6923-4D97-B484-30FE336FD634}"/>
    <cellStyle name="Měna 2 14 7" xfId="27731" xr:uid="{06427890-8DB9-4262-A389-946207C5347C}"/>
    <cellStyle name="Měna 2 15" xfId="1901" xr:uid="{EA395175-F78F-4C3F-A673-4176518B053E}"/>
    <cellStyle name="Měna 2 15 2" xfId="6311" xr:uid="{17D3E857-BE99-4C0B-91B3-7A9DEA056A5E}"/>
    <cellStyle name="Měna 2 15 2 2" xfId="23951" xr:uid="{F74D77D8-8EB7-41DE-ACC9-1A493BEEC132}"/>
    <cellStyle name="Měna 2 15 2 2 2" xfId="50411" xr:uid="{12650FA2-7FA6-4C67-83B6-B1032540D128}"/>
    <cellStyle name="Měna 2 15 2 3" xfId="32771" xr:uid="{8E3AEF40-2DBA-4A4A-A735-F71A397C19B4}"/>
    <cellStyle name="Měna 2 15 3" xfId="10721" xr:uid="{AE314930-E705-4659-B01A-B37817DB13C2}"/>
    <cellStyle name="Měna 2 15 3 2" xfId="37181" xr:uid="{0D37A32D-4D3E-4EB2-9EDD-B98E74129444}"/>
    <cellStyle name="Měna 2 15 4" xfId="15131" xr:uid="{538A5539-6EC9-4CF7-8544-9B6A3A9E8B00}"/>
    <cellStyle name="Měna 2 15 4 2" xfId="41591" xr:uid="{0D803B16-9532-4291-86C3-AE8C4745A90B}"/>
    <cellStyle name="Měna 2 15 5" xfId="19541" xr:uid="{7C1F9BA6-019E-46A4-BB18-818FA48DE735}"/>
    <cellStyle name="Měna 2 15 5 2" xfId="46001" xr:uid="{AA033009-7CB3-4E24-94EB-2E7708EE6EFA}"/>
    <cellStyle name="Měna 2 15 6" xfId="28361" xr:uid="{F42F19CA-9BE8-48A0-8173-C884EB0AA44C}"/>
    <cellStyle name="Měna 2 16" xfId="2531" xr:uid="{40E83760-AAC1-4F69-B5CE-CD5B3E92B98C}"/>
    <cellStyle name="Měna 2 16 2" xfId="6941" xr:uid="{C4EF27F4-F611-4D46-AC4E-E454B883B35C}"/>
    <cellStyle name="Měna 2 16 2 2" xfId="24581" xr:uid="{887ADB77-DFE1-4FB0-8149-59FD82976FD3}"/>
    <cellStyle name="Měna 2 16 2 2 2" xfId="51041" xr:uid="{0BBF9293-8B23-4888-8935-4EC4A7063969}"/>
    <cellStyle name="Měna 2 16 2 3" xfId="33401" xr:uid="{C2301A6C-DD6B-42E3-BDEE-2635C9DBEB7E}"/>
    <cellStyle name="Měna 2 16 3" xfId="11351" xr:uid="{8EB42702-E3D7-42B9-AEE4-4AEA2495A32A}"/>
    <cellStyle name="Měna 2 16 3 2" xfId="37811" xr:uid="{7EC0CB42-D5E4-4D7A-BD50-28104AFF6FA1}"/>
    <cellStyle name="Měna 2 16 4" xfId="15761" xr:uid="{151E72DE-47CE-4793-AC65-5B968D2890FE}"/>
    <cellStyle name="Měna 2 16 4 2" xfId="42221" xr:uid="{7122D399-C0D7-414E-B2D5-283DB08F38EC}"/>
    <cellStyle name="Měna 2 16 5" xfId="20171" xr:uid="{F2842D1C-EE72-42CE-A13F-55115240CB0C}"/>
    <cellStyle name="Měna 2 16 5 2" xfId="46631" xr:uid="{D4BF2890-2EA1-44FC-BF98-ADA448198932}"/>
    <cellStyle name="Měna 2 16 6" xfId="28991" xr:uid="{716A66D2-C90A-4A5A-A982-B2731E1D8E95}"/>
    <cellStyle name="Měna 2 17" xfId="4421" xr:uid="{A04FF4D2-A2DA-474E-895A-DC93F49DD05B}"/>
    <cellStyle name="Měna 2 17 2" xfId="22061" xr:uid="{99CAA2EE-ECCA-4215-9F0B-484FD94584B9}"/>
    <cellStyle name="Měna 2 17 2 2" xfId="48521" xr:uid="{59124A8B-14AC-46F4-89B2-20B9F93B9E29}"/>
    <cellStyle name="Měna 2 17 3" xfId="30881" xr:uid="{B1C1E428-B087-4F17-8497-C8BD3A6EFDD9}"/>
    <cellStyle name="Měna 2 18" xfId="8831" xr:uid="{6E925C31-225F-4E90-889C-35E492EA5F5E}"/>
    <cellStyle name="Měna 2 18 2" xfId="35291" xr:uid="{AC3D4CED-85DA-48BD-8FC9-0D54CD04E73C}"/>
    <cellStyle name="Měna 2 19" xfId="13241" xr:uid="{DE48322E-30A8-4116-BC8F-AF6AAB32409B}"/>
    <cellStyle name="Měna 2 19 2" xfId="39701" xr:uid="{20491575-640C-452E-AF78-583E13476344}"/>
    <cellStyle name="Měna 2 2" xfId="6" xr:uid="{00000000-0005-0000-0000-000005000000}"/>
    <cellStyle name="Měna 2 2 10" xfId="432" xr:uid="{E6931377-4C59-427A-8BFC-4606C57885FC}"/>
    <cellStyle name="Měna 2 2 10 10" xfId="26892" xr:uid="{FBB22FC5-B369-46A1-9B29-8EB1A63A0B30}"/>
    <cellStyle name="Měna 2 2 10 2" xfId="1062" xr:uid="{3453EDE7-3480-486C-94CD-0A0644D528A3}"/>
    <cellStyle name="Měna 2 2 10 2 2" xfId="3582" xr:uid="{58CC75E4-DC0D-4116-865C-DC54EE4B9754}"/>
    <cellStyle name="Měna 2 2 10 2 2 2" xfId="7992" xr:uid="{8BD77E1F-543B-4763-8264-D07BB00C5067}"/>
    <cellStyle name="Měna 2 2 10 2 2 2 2" xfId="25632" xr:uid="{E7BDBE29-30B0-48D2-A30E-AE4B56DA6D4A}"/>
    <cellStyle name="Měna 2 2 10 2 2 2 2 2" xfId="52092" xr:uid="{3EE36A46-A380-4AB7-8451-5BF540B24776}"/>
    <cellStyle name="Měna 2 2 10 2 2 2 3" xfId="34452" xr:uid="{193E5825-9080-4E65-9FDD-277C4992F3C1}"/>
    <cellStyle name="Měna 2 2 10 2 2 3" xfId="12402" xr:uid="{BDDEE1DF-C62B-4421-9526-DE03C793B176}"/>
    <cellStyle name="Měna 2 2 10 2 2 3 2" xfId="38862" xr:uid="{2A3EB46D-F7D1-4E0C-928C-43668428A57D}"/>
    <cellStyle name="Měna 2 2 10 2 2 4" xfId="16812" xr:uid="{D2239163-CD23-442D-A65F-3C820887917C}"/>
    <cellStyle name="Měna 2 2 10 2 2 4 2" xfId="43272" xr:uid="{AEF430A5-194E-4464-8CA8-1AA746017D7D}"/>
    <cellStyle name="Měna 2 2 10 2 2 5" xfId="21222" xr:uid="{75F223A4-668A-4EE9-A757-91985515B1BB}"/>
    <cellStyle name="Měna 2 2 10 2 2 5 2" xfId="47682" xr:uid="{94FAF844-F823-4692-B6B7-75E1F82323EB}"/>
    <cellStyle name="Měna 2 2 10 2 2 6" xfId="30042" xr:uid="{2ECA5171-5B42-4E1F-8DD4-0123364FEA9D}"/>
    <cellStyle name="Měna 2 2 10 2 3" xfId="5472" xr:uid="{A616515B-8FA2-484D-9044-E1817B0CF4EB}"/>
    <cellStyle name="Měna 2 2 10 2 3 2" xfId="23112" xr:uid="{3C6D19D5-9A8C-4A50-9CAC-D05086B0DB10}"/>
    <cellStyle name="Měna 2 2 10 2 3 2 2" xfId="49572" xr:uid="{146E7D05-F0A0-47E5-8F02-E3757EFA6298}"/>
    <cellStyle name="Měna 2 2 10 2 3 3" xfId="31932" xr:uid="{3B240110-9907-4F39-AA24-D0BB3B65F073}"/>
    <cellStyle name="Měna 2 2 10 2 4" xfId="9882" xr:uid="{CCD8C775-9C2E-4CD2-87AA-7BBF9954EEEA}"/>
    <cellStyle name="Měna 2 2 10 2 4 2" xfId="36342" xr:uid="{EFC787D7-7E4B-4D98-80CF-DEFCE887D209}"/>
    <cellStyle name="Měna 2 2 10 2 5" xfId="14292" xr:uid="{2E6C917E-7A58-424B-AB83-2E41D77EF00A}"/>
    <cellStyle name="Měna 2 2 10 2 5 2" xfId="40752" xr:uid="{4D6F26B7-2472-425F-874F-F41943BF34B3}"/>
    <cellStyle name="Měna 2 2 10 2 6" xfId="18702" xr:uid="{9BE04C41-9DDD-42E8-A32B-69E89B5DD421}"/>
    <cellStyle name="Měna 2 2 10 2 6 2" xfId="45162" xr:uid="{AACAF229-15DF-4A26-8C5C-3CBC1F4A1DE3}"/>
    <cellStyle name="Měna 2 2 10 2 7" xfId="27522" xr:uid="{34C37196-0482-4EA4-A366-E9E8D74A5773}"/>
    <cellStyle name="Měna 2 2 10 3" xfId="1692" xr:uid="{5492D21A-582B-4C11-8ACB-DA6B0B9F13FA}"/>
    <cellStyle name="Měna 2 2 10 3 2" xfId="4212" xr:uid="{01E85E74-1EA4-4FC8-9647-C0BFB6E0B2A3}"/>
    <cellStyle name="Měna 2 2 10 3 2 2" xfId="8622" xr:uid="{93F367B1-DB83-4412-B7DD-6B48E2DC3D1F}"/>
    <cellStyle name="Měna 2 2 10 3 2 2 2" xfId="26262" xr:uid="{50CB31FB-E7FB-47A4-8E64-5165B71E38ED}"/>
    <cellStyle name="Měna 2 2 10 3 2 2 2 2" xfId="52722" xr:uid="{4BA3215B-1AE3-4C5C-9BD9-6E22BBF5D3A1}"/>
    <cellStyle name="Měna 2 2 10 3 2 2 3" xfId="35082" xr:uid="{DB1057D8-A4E9-455A-AAC0-A490A24F8E3C}"/>
    <cellStyle name="Měna 2 2 10 3 2 3" xfId="13032" xr:uid="{42C4A43F-824D-48ED-AC86-0879FFE3C8E6}"/>
    <cellStyle name="Měna 2 2 10 3 2 3 2" xfId="39492" xr:uid="{B0DD67BF-9A64-425A-B6B0-08F3A589B488}"/>
    <cellStyle name="Měna 2 2 10 3 2 4" xfId="17442" xr:uid="{38A887D7-C1AC-47CF-9ABE-45295FE1F3ED}"/>
    <cellStyle name="Měna 2 2 10 3 2 4 2" xfId="43902" xr:uid="{47BE9D59-9295-4AE9-BEBC-902E0B8E3DA5}"/>
    <cellStyle name="Měna 2 2 10 3 2 5" xfId="21852" xr:uid="{918F7BAA-0307-461B-A811-C0FA44B83296}"/>
    <cellStyle name="Měna 2 2 10 3 2 5 2" xfId="48312" xr:uid="{2451B97D-0871-47F7-809D-D3C1BBF01305}"/>
    <cellStyle name="Měna 2 2 10 3 2 6" xfId="30672" xr:uid="{1AE8BA45-6E3F-4E22-B56C-87A58422F796}"/>
    <cellStyle name="Měna 2 2 10 3 3" xfId="6102" xr:uid="{1C44418C-0EC7-4EDF-87CE-F98338EF457E}"/>
    <cellStyle name="Měna 2 2 10 3 3 2" xfId="23742" xr:uid="{10893529-1AB7-4CA7-AE1C-5DFEE35B7F47}"/>
    <cellStyle name="Měna 2 2 10 3 3 2 2" xfId="50202" xr:uid="{E03E9633-0B59-4B7E-8B89-54EEFAB1B4F4}"/>
    <cellStyle name="Měna 2 2 10 3 3 3" xfId="32562" xr:uid="{350A959D-9DB3-4339-B979-B0C583877C0B}"/>
    <cellStyle name="Měna 2 2 10 3 4" xfId="10512" xr:uid="{C453CF18-E827-451C-8CC5-F271E4DC2A04}"/>
    <cellStyle name="Měna 2 2 10 3 4 2" xfId="36972" xr:uid="{8F486963-2612-4217-95C6-89B773698DE2}"/>
    <cellStyle name="Měna 2 2 10 3 5" xfId="14922" xr:uid="{65C7A376-FA6D-4AF5-A298-3D663EBD1290}"/>
    <cellStyle name="Měna 2 2 10 3 5 2" xfId="41382" xr:uid="{688F7915-CA9B-4E07-A2A5-32B601A0A3BC}"/>
    <cellStyle name="Měna 2 2 10 3 6" xfId="19332" xr:uid="{A1A3B575-4BEB-487C-B3A8-A0815D9644A0}"/>
    <cellStyle name="Měna 2 2 10 3 6 2" xfId="45792" xr:uid="{A96A51FF-06BF-4D18-9686-04A9EC56BFD1}"/>
    <cellStyle name="Měna 2 2 10 3 7" xfId="28152" xr:uid="{8E9B4DBD-C27A-421E-BBDF-A3870549282A}"/>
    <cellStyle name="Měna 2 2 10 4" xfId="2322" xr:uid="{41B1ED44-49D4-469B-AB33-C02EFBC90374}"/>
    <cellStyle name="Měna 2 2 10 4 2" xfId="6732" xr:uid="{371A2AC9-2A8B-447C-9F2E-C0E93A0DC7C0}"/>
    <cellStyle name="Měna 2 2 10 4 2 2" xfId="24372" xr:uid="{DD55FD7F-4EA4-43C0-A876-9C9757574F08}"/>
    <cellStyle name="Měna 2 2 10 4 2 2 2" xfId="50832" xr:uid="{74782D3D-2515-4AD3-B0A4-F98F66C12515}"/>
    <cellStyle name="Měna 2 2 10 4 2 3" xfId="33192" xr:uid="{0690E37B-9ABA-4D40-8C6A-AC7F8A6B2E3E}"/>
    <cellStyle name="Měna 2 2 10 4 3" xfId="11142" xr:uid="{836D9D98-6849-4D56-9303-369ECEC488C1}"/>
    <cellStyle name="Měna 2 2 10 4 3 2" xfId="37602" xr:uid="{8F5E0C9B-56F5-49F4-8B92-D2D4B767A245}"/>
    <cellStyle name="Měna 2 2 10 4 4" xfId="15552" xr:uid="{C728C0CE-F379-4634-A571-470F23F4777F}"/>
    <cellStyle name="Měna 2 2 10 4 4 2" xfId="42012" xr:uid="{D93B0602-EC70-405A-9BB7-075B8AA4F784}"/>
    <cellStyle name="Měna 2 2 10 4 5" xfId="19962" xr:uid="{B652CE69-6BE3-4126-B332-7BD756EFE7B6}"/>
    <cellStyle name="Měna 2 2 10 4 5 2" xfId="46422" xr:uid="{005561E9-9054-4DC2-9A56-58CD97E8FB27}"/>
    <cellStyle name="Měna 2 2 10 4 6" xfId="28782" xr:uid="{897CF897-66F5-4DED-BA43-EBCDC4ACCC58}"/>
    <cellStyle name="Měna 2 2 10 5" xfId="2952" xr:uid="{28051265-A1AD-4401-8E06-84BD2EE4E9DC}"/>
    <cellStyle name="Měna 2 2 10 5 2" xfId="7362" xr:uid="{ED463AF4-6221-4AF6-BF48-680B6F12FB53}"/>
    <cellStyle name="Měna 2 2 10 5 2 2" xfId="25002" xr:uid="{EA0354AB-7FC5-42CC-AA0C-BF227AC5C335}"/>
    <cellStyle name="Měna 2 2 10 5 2 2 2" xfId="51462" xr:uid="{CD0EFD61-377A-40D0-8645-8B3124102D7A}"/>
    <cellStyle name="Měna 2 2 10 5 2 3" xfId="33822" xr:uid="{1DE72214-5459-411A-9CA9-DA6D4EE94EAC}"/>
    <cellStyle name="Měna 2 2 10 5 3" xfId="11772" xr:uid="{1AC15644-687F-4D67-8635-B78293DDC239}"/>
    <cellStyle name="Měna 2 2 10 5 3 2" xfId="38232" xr:uid="{8E8B58BB-A0F2-4350-9C62-7666A7A19478}"/>
    <cellStyle name="Měna 2 2 10 5 4" xfId="16182" xr:uid="{0BC0FCA2-508A-4040-90D5-09FA75C8BEF8}"/>
    <cellStyle name="Měna 2 2 10 5 4 2" xfId="42642" xr:uid="{C706E3AA-92F0-4213-9FE1-012BFFDBDECB}"/>
    <cellStyle name="Měna 2 2 10 5 5" xfId="20592" xr:uid="{32FBD642-BF34-4A8A-8795-E45AC7256579}"/>
    <cellStyle name="Měna 2 2 10 5 5 2" xfId="47052" xr:uid="{E2F6F37C-C0A9-475E-9566-3E6A5B9A0686}"/>
    <cellStyle name="Měna 2 2 10 5 6" xfId="29412" xr:uid="{A091D318-716C-4160-844A-1C52400EFFF2}"/>
    <cellStyle name="Měna 2 2 10 6" xfId="4842" xr:uid="{AFFC08E7-C259-41FE-980F-68DFCD84A1BD}"/>
    <cellStyle name="Měna 2 2 10 6 2" xfId="22482" xr:uid="{F378AA65-BAAC-4E51-95F4-748900BB62BB}"/>
    <cellStyle name="Měna 2 2 10 6 2 2" xfId="48942" xr:uid="{E04AF060-EB76-4CAA-BBC3-0822A7915052}"/>
    <cellStyle name="Měna 2 2 10 6 3" xfId="31302" xr:uid="{0737DF4A-4AAE-4E4F-B74E-FC856AE1E263}"/>
    <cellStyle name="Měna 2 2 10 7" xfId="9252" xr:uid="{895CE2DF-1529-4611-AE56-F5ADF862E98B}"/>
    <cellStyle name="Měna 2 2 10 7 2" xfId="35712" xr:uid="{7926B627-531F-455B-8EC9-1E916C063608}"/>
    <cellStyle name="Měna 2 2 10 8" xfId="13662" xr:uid="{769380C4-2C36-4B74-A590-E043AC60B6BA}"/>
    <cellStyle name="Měna 2 2 10 8 2" xfId="40122" xr:uid="{BAF73322-E1F5-4002-B5E9-C6874C06D844}"/>
    <cellStyle name="Měna 2 2 10 9" xfId="18072" xr:uid="{84EA4D7E-376F-48A8-B4B4-63778B80B9EC}"/>
    <cellStyle name="Měna 2 2 10 9 2" xfId="44532" xr:uid="{2F6C2A22-AE84-4371-8857-ED739D872746}"/>
    <cellStyle name="Měna 2 2 11" xfId="642" xr:uid="{73148DD0-4E5D-4EFA-B964-70DE0805CB6A}"/>
    <cellStyle name="Měna 2 2 11 2" xfId="3162" xr:uid="{29749C61-A550-4639-A23A-2227C738F070}"/>
    <cellStyle name="Měna 2 2 11 2 2" xfId="7572" xr:uid="{FE586CD4-E20C-4ECD-96CC-08C5920BA448}"/>
    <cellStyle name="Měna 2 2 11 2 2 2" xfId="25212" xr:uid="{8D672745-0FF6-43A2-B5DB-144E006641CC}"/>
    <cellStyle name="Měna 2 2 11 2 2 2 2" xfId="51672" xr:uid="{03A31717-EADF-4328-8F46-D300F23D3463}"/>
    <cellStyle name="Měna 2 2 11 2 2 3" xfId="34032" xr:uid="{6BAD57F2-B45E-414A-ADAF-EFEBBF51161C}"/>
    <cellStyle name="Měna 2 2 11 2 3" xfId="11982" xr:uid="{B193F5AB-79B6-45B5-A2CB-5B7EFDBA35ED}"/>
    <cellStyle name="Měna 2 2 11 2 3 2" xfId="38442" xr:uid="{4F059BCD-A9EA-4A32-A390-193B67AB7005}"/>
    <cellStyle name="Měna 2 2 11 2 4" xfId="16392" xr:uid="{028347DF-0C59-4168-9E09-AD89C8759D4C}"/>
    <cellStyle name="Měna 2 2 11 2 4 2" xfId="42852" xr:uid="{DD2DF5DA-998D-48DD-B35B-F232DF5A8F21}"/>
    <cellStyle name="Měna 2 2 11 2 5" xfId="20802" xr:uid="{EB4D73BA-8ADB-492C-A2C5-5023AD64920D}"/>
    <cellStyle name="Měna 2 2 11 2 5 2" xfId="47262" xr:uid="{9D7453C7-D680-418C-A1F0-C8F3B72A86FF}"/>
    <cellStyle name="Měna 2 2 11 2 6" xfId="29622" xr:uid="{7244912F-014D-4C89-BE79-EE877F9D2770}"/>
    <cellStyle name="Měna 2 2 11 3" xfId="5052" xr:uid="{34D4BB34-4668-4F3E-9EE5-EE00A70554F3}"/>
    <cellStyle name="Měna 2 2 11 3 2" xfId="22692" xr:uid="{3D283BD5-F354-45B1-8586-FA7784C15EA1}"/>
    <cellStyle name="Měna 2 2 11 3 2 2" xfId="49152" xr:uid="{711FAE5D-ADB2-41B3-8A9D-5C91AF481DBE}"/>
    <cellStyle name="Měna 2 2 11 3 3" xfId="31512" xr:uid="{1CAB21A3-CFE9-4C14-A6CE-FBF4C590BF1F}"/>
    <cellStyle name="Měna 2 2 11 4" xfId="9462" xr:uid="{34573DA0-EA7C-4F8C-9E3F-9CC80856FDA1}"/>
    <cellStyle name="Měna 2 2 11 4 2" xfId="35922" xr:uid="{54E3919C-98C4-465C-ADD5-2B5485DD444F}"/>
    <cellStyle name="Měna 2 2 11 5" xfId="13872" xr:uid="{FE9D115A-62DD-4906-8C34-099E64921F1E}"/>
    <cellStyle name="Měna 2 2 11 5 2" xfId="40332" xr:uid="{BC0A0F71-B132-41C6-A7F6-9C43E829EBCE}"/>
    <cellStyle name="Měna 2 2 11 6" xfId="18282" xr:uid="{06C859E2-4EC3-477C-8063-157EC34314AB}"/>
    <cellStyle name="Měna 2 2 11 6 2" xfId="44742" xr:uid="{91B86010-7A8E-4FAB-AFAA-85BEA4855D6B}"/>
    <cellStyle name="Měna 2 2 11 7" xfId="27102" xr:uid="{B2C8B1C8-B0C8-4702-BD47-49BFD26C20F3}"/>
    <cellStyle name="Měna 2 2 12" xfId="1272" xr:uid="{97CF06A2-4A4E-4C1A-BA4D-3FE649E23FB0}"/>
    <cellStyle name="Měna 2 2 12 2" xfId="3792" xr:uid="{055CAFF1-93E1-45E5-88C0-FCC7BCA2FAE7}"/>
    <cellStyle name="Měna 2 2 12 2 2" xfId="8202" xr:uid="{9029DF8D-4FBE-4F0D-A6C7-26EA67FF12EF}"/>
    <cellStyle name="Měna 2 2 12 2 2 2" xfId="25842" xr:uid="{7BD28D1A-A835-4E63-89C3-ED44CE2A0CBA}"/>
    <cellStyle name="Měna 2 2 12 2 2 2 2" xfId="52302" xr:uid="{89E07556-E5DB-4288-A9B2-7F7AB48B2D7E}"/>
    <cellStyle name="Měna 2 2 12 2 2 3" xfId="34662" xr:uid="{1372FA49-C91E-4D05-9822-B914619328A9}"/>
    <cellStyle name="Měna 2 2 12 2 3" xfId="12612" xr:uid="{FA8317DC-ACBD-4114-8D67-4643D4684AA3}"/>
    <cellStyle name="Měna 2 2 12 2 3 2" xfId="39072" xr:uid="{B8D8C44C-5C44-42A1-AE11-DCE5DF1D82D9}"/>
    <cellStyle name="Měna 2 2 12 2 4" xfId="17022" xr:uid="{A057BA2E-CCEB-4CE5-B8F0-0826F14B935B}"/>
    <cellStyle name="Měna 2 2 12 2 4 2" xfId="43482" xr:uid="{7118F7B5-27D1-4D22-B141-BC4CB07617B1}"/>
    <cellStyle name="Měna 2 2 12 2 5" xfId="21432" xr:uid="{397B7F05-257D-4130-8A96-36397744E07A}"/>
    <cellStyle name="Měna 2 2 12 2 5 2" xfId="47892" xr:uid="{2401CEE7-C7EB-4A26-B5D8-D951F40DFC71}"/>
    <cellStyle name="Měna 2 2 12 2 6" xfId="30252" xr:uid="{DA2338DC-B33E-4010-8CC4-0474047414BE}"/>
    <cellStyle name="Měna 2 2 12 3" xfId="5682" xr:uid="{07DE1C2F-E0D2-4B1A-8F88-96359700CA3B}"/>
    <cellStyle name="Měna 2 2 12 3 2" xfId="23322" xr:uid="{6CB9A939-824E-498D-83B7-CA21CC437473}"/>
    <cellStyle name="Měna 2 2 12 3 2 2" xfId="49782" xr:uid="{6E5822A9-D21C-4D68-A091-10ED825A3B21}"/>
    <cellStyle name="Měna 2 2 12 3 3" xfId="32142" xr:uid="{93C86C23-5D27-4C59-92E1-44515637A4EF}"/>
    <cellStyle name="Měna 2 2 12 4" xfId="10092" xr:uid="{F1C962B5-EF9E-440E-8D8F-4735376DA152}"/>
    <cellStyle name="Měna 2 2 12 4 2" xfId="36552" xr:uid="{E035711C-2479-4566-818A-327EB1A816F9}"/>
    <cellStyle name="Měna 2 2 12 5" xfId="14502" xr:uid="{60F6B09F-8211-4FC3-ACA9-B1180B6F9333}"/>
    <cellStyle name="Měna 2 2 12 5 2" xfId="40962" xr:uid="{523093D2-836A-4662-BA6D-F2031EE6D0A8}"/>
    <cellStyle name="Měna 2 2 12 6" xfId="18912" xr:uid="{BAFBE9A0-4F67-4265-B6A2-DA26D45FD64F}"/>
    <cellStyle name="Měna 2 2 12 6 2" xfId="45372" xr:uid="{557AB8A3-D40F-46ED-A34B-DC1F0A3FDB81}"/>
    <cellStyle name="Měna 2 2 12 7" xfId="27732" xr:uid="{C6375B4A-97A1-4287-85C5-2CADB25AA1F0}"/>
    <cellStyle name="Měna 2 2 13" xfId="1902" xr:uid="{5064AB6A-3FC6-4B2A-9DE1-EB8D35C32298}"/>
    <cellStyle name="Měna 2 2 13 2" xfId="6312" xr:uid="{B2EA8581-394D-4B70-AD8D-440E8691BD0B}"/>
    <cellStyle name="Měna 2 2 13 2 2" xfId="23952" xr:uid="{D8543085-EBA4-45BC-B198-70A7594B475A}"/>
    <cellStyle name="Měna 2 2 13 2 2 2" xfId="50412" xr:uid="{FF58E914-715F-4B77-9AE8-4526A84DA0AF}"/>
    <cellStyle name="Měna 2 2 13 2 3" xfId="32772" xr:uid="{54DF83A2-39AC-4674-A034-AE2AFFE959E4}"/>
    <cellStyle name="Měna 2 2 13 3" xfId="10722" xr:uid="{35471A8C-C6BE-467F-B170-6838F520D10E}"/>
    <cellStyle name="Měna 2 2 13 3 2" xfId="37182" xr:uid="{C598CD40-00AD-461F-92F1-61CC2DCCD313}"/>
    <cellStyle name="Měna 2 2 13 4" xfId="15132" xr:uid="{8A9C92D0-AAC3-4CF3-BA4C-E3B2953C3121}"/>
    <cellStyle name="Měna 2 2 13 4 2" xfId="41592" xr:uid="{F2EE5AE7-BBDB-4534-9FF2-2ABD5475B48C}"/>
    <cellStyle name="Měna 2 2 13 5" xfId="19542" xr:uid="{A4885E66-A681-4547-B235-C8C1E7BB0CC2}"/>
    <cellStyle name="Měna 2 2 13 5 2" xfId="46002" xr:uid="{D3ECB211-C9BD-49C1-916F-F92BBA08846A}"/>
    <cellStyle name="Měna 2 2 13 6" xfId="28362" xr:uid="{4ED6D3E7-0932-4E41-9F9F-9E057E8F4A00}"/>
    <cellStyle name="Měna 2 2 14" xfId="2532" xr:uid="{1E970399-A20B-4C88-A006-E604BC60CAC1}"/>
    <cellStyle name="Měna 2 2 14 2" xfId="6942" xr:uid="{0CD8E867-2B9C-4088-ADE1-7A02857FDD05}"/>
    <cellStyle name="Měna 2 2 14 2 2" xfId="24582" xr:uid="{8CB8A9CB-377C-4801-8A38-5C71677DF632}"/>
    <cellStyle name="Měna 2 2 14 2 2 2" xfId="51042" xr:uid="{AAEAEBB8-F13C-4C2D-A131-9DF0BEAF7AEC}"/>
    <cellStyle name="Měna 2 2 14 2 3" xfId="33402" xr:uid="{88D03F12-1195-4AAE-B709-F8A865E3E019}"/>
    <cellStyle name="Měna 2 2 14 3" xfId="11352" xr:uid="{5FFC3E12-9019-42CB-9E92-90B45172AB10}"/>
    <cellStyle name="Měna 2 2 14 3 2" xfId="37812" xr:uid="{8654CC61-5A6E-497A-80C6-8A6D726565D4}"/>
    <cellStyle name="Měna 2 2 14 4" xfId="15762" xr:uid="{C8809D18-C15A-4CA0-85D6-8DB6164AFF1D}"/>
    <cellStyle name="Měna 2 2 14 4 2" xfId="42222" xr:uid="{CE1D9E2E-008D-4112-B460-594F2A202B55}"/>
    <cellStyle name="Měna 2 2 14 5" xfId="20172" xr:uid="{6D146BD3-BD1E-4995-AA6E-C0D747162EB3}"/>
    <cellStyle name="Měna 2 2 14 5 2" xfId="46632" xr:uid="{A79CE1D2-657E-427C-B05C-311982F99651}"/>
    <cellStyle name="Měna 2 2 14 6" xfId="28992" xr:uid="{506422E1-FDB6-4A94-A3C7-35273B4C66B0}"/>
    <cellStyle name="Měna 2 2 15" xfId="4422" xr:uid="{91A130BD-2416-47AA-A759-522B11A3338E}"/>
    <cellStyle name="Měna 2 2 15 2" xfId="22062" xr:uid="{E72E9010-E5F5-479C-AD1E-8DE377623E53}"/>
    <cellStyle name="Měna 2 2 15 2 2" xfId="48522" xr:uid="{5A010420-5FEE-4540-B27E-0CACB1C11E3F}"/>
    <cellStyle name="Měna 2 2 15 3" xfId="30882" xr:uid="{DF0220AC-BD87-43D8-8F18-A3568B882ED7}"/>
    <cellStyle name="Měna 2 2 16" xfId="8832" xr:uid="{B430A62F-785E-440F-9CA3-AF100E77842E}"/>
    <cellStyle name="Měna 2 2 16 2" xfId="35292" xr:uid="{B8EECA84-4358-4081-8338-C5F05E1EF5DD}"/>
    <cellStyle name="Měna 2 2 17" xfId="13242" xr:uid="{FF55C74D-AF40-4EEC-8C27-C4C37D953E73}"/>
    <cellStyle name="Měna 2 2 17 2" xfId="39702" xr:uid="{2C3148FF-2ED5-4CA0-9A5B-18A62E70274C}"/>
    <cellStyle name="Měna 2 2 18" xfId="17652" xr:uid="{E0FF7C7B-9CA5-4343-B627-1EB7D6BD2F8D}"/>
    <cellStyle name="Měna 2 2 18 2" xfId="44112" xr:uid="{97111BAB-8C89-4801-A74F-D92A2C86FDF9}"/>
    <cellStyle name="Měna 2 2 19" xfId="26472" xr:uid="{DCBF0867-2C68-449E-9DB6-C4AE278241D9}"/>
    <cellStyle name="Měna 2 2 2" xfId="7" xr:uid="{00000000-0005-0000-0000-000006000000}"/>
    <cellStyle name="Měna 2 2 2 10" xfId="1273" xr:uid="{95315B94-8B27-48C0-9077-A5C1D871050A}"/>
    <cellStyle name="Měna 2 2 2 10 2" xfId="3793" xr:uid="{F54A465B-9D2E-4D44-A4D8-C1245A76075D}"/>
    <cellStyle name="Měna 2 2 2 10 2 2" xfId="8203" xr:uid="{20B05A47-EADC-423A-BF0E-15C1E186D86B}"/>
    <cellStyle name="Měna 2 2 2 10 2 2 2" xfId="25843" xr:uid="{016DEB3D-4DE7-48AF-8F63-66341B2BC8F4}"/>
    <cellStyle name="Měna 2 2 2 10 2 2 2 2" xfId="52303" xr:uid="{94B17485-A3EB-4ADE-BB8E-838F0C7FD63A}"/>
    <cellStyle name="Měna 2 2 2 10 2 2 3" xfId="34663" xr:uid="{39F21254-688F-42F2-B5DE-8366113476AB}"/>
    <cellStyle name="Měna 2 2 2 10 2 3" xfId="12613" xr:uid="{B3060113-0D1A-4D18-B97A-82E674BDF900}"/>
    <cellStyle name="Měna 2 2 2 10 2 3 2" xfId="39073" xr:uid="{35FE626F-2146-4DE0-A011-3482CA647FAA}"/>
    <cellStyle name="Měna 2 2 2 10 2 4" xfId="17023" xr:uid="{5D9A7D41-DB8B-43E4-A806-7478A1EA9DB8}"/>
    <cellStyle name="Měna 2 2 2 10 2 4 2" xfId="43483" xr:uid="{90AC4D30-42EF-4CA7-A0AD-FD745FC98C5B}"/>
    <cellStyle name="Měna 2 2 2 10 2 5" xfId="21433" xr:uid="{B08A7955-31D1-46CB-B182-F56C64A1BAEE}"/>
    <cellStyle name="Měna 2 2 2 10 2 5 2" xfId="47893" xr:uid="{43A22F73-E90A-41C4-8CEC-532E69149ACF}"/>
    <cellStyle name="Měna 2 2 2 10 2 6" xfId="30253" xr:uid="{C07BED66-B4BD-4917-9CE2-E43949EB0F91}"/>
    <cellStyle name="Měna 2 2 2 10 3" xfId="5683" xr:uid="{2F77218F-FE92-4060-8065-47FB706B9D1D}"/>
    <cellStyle name="Měna 2 2 2 10 3 2" xfId="23323" xr:uid="{2E1BF8E6-88E0-4535-92CE-27F3DEA9EDF3}"/>
    <cellStyle name="Měna 2 2 2 10 3 2 2" xfId="49783" xr:uid="{8A1FAE39-78FA-4434-A3E8-B951500F98B4}"/>
    <cellStyle name="Měna 2 2 2 10 3 3" xfId="32143" xr:uid="{9E148FD7-677C-40C8-968A-53E1318569B1}"/>
    <cellStyle name="Měna 2 2 2 10 4" xfId="10093" xr:uid="{81A9801E-C4E5-4ECB-B370-E54A59031E70}"/>
    <cellStyle name="Měna 2 2 2 10 4 2" xfId="36553" xr:uid="{EBD11295-7F48-47FA-81EF-AABA0CCE5038}"/>
    <cellStyle name="Měna 2 2 2 10 5" xfId="14503" xr:uid="{7114083A-EF92-4840-BC78-646ACA96FF46}"/>
    <cellStyle name="Měna 2 2 2 10 5 2" xfId="40963" xr:uid="{1F29B513-AA70-4B44-A148-D13BCC26C4B5}"/>
    <cellStyle name="Měna 2 2 2 10 6" xfId="18913" xr:uid="{B1B622F6-7B31-4E21-ABFD-6922BF4452BA}"/>
    <cellStyle name="Měna 2 2 2 10 6 2" xfId="45373" xr:uid="{1682C975-CBE3-4E51-BB10-E0C0A7ACA5A4}"/>
    <cellStyle name="Měna 2 2 2 10 7" xfId="27733" xr:uid="{3A737324-B62E-47A3-B9DA-7950CF5A70E3}"/>
    <cellStyle name="Měna 2 2 2 11" xfId="1903" xr:uid="{5C4F6E6E-10C0-4C87-9FE3-BC885A0CEAE9}"/>
    <cellStyle name="Měna 2 2 2 11 2" xfId="6313" xr:uid="{1361BE7F-C730-46A2-AD3E-AF8B2E27B03D}"/>
    <cellStyle name="Měna 2 2 2 11 2 2" xfId="23953" xr:uid="{9F6639D9-145E-4E68-8903-900FC6C6DC43}"/>
    <cellStyle name="Měna 2 2 2 11 2 2 2" xfId="50413" xr:uid="{D2DCE695-7553-4D14-8758-22DCE9B45B54}"/>
    <cellStyle name="Měna 2 2 2 11 2 3" xfId="32773" xr:uid="{244979D3-E793-4175-9768-E3BD68B2D7E7}"/>
    <cellStyle name="Měna 2 2 2 11 3" xfId="10723" xr:uid="{031819AA-1498-4DB0-A35D-1D3CC98E545D}"/>
    <cellStyle name="Měna 2 2 2 11 3 2" xfId="37183" xr:uid="{CE52CDAC-6DB8-4B64-A215-FCC7D01D080A}"/>
    <cellStyle name="Měna 2 2 2 11 4" xfId="15133" xr:uid="{A39B8DC6-9A94-4A22-9250-C66FF1D8EF3B}"/>
    <cellStyle name="Měna 2 2 2 11 4 2" xfId="41593" xr:uid="{92EC1CD8-6A0C-41FC-81F7-6522602265C7}"/>
    <cellStyle name="Měna 2 2 2 11 5" xfId="19543" xr:uid="{DFAA810E-7CA8-4606-B62D-ADB2C0CEE466}"/>
    <cellStyle name="Měna 2 2 2 11 5 2" xfId="46003" xr:uid="{755380D7-8565-4B46-A41F-392BA5AEDBE4}"/>
    <cellStyle name="Měna 2 2 2 11 6" xfId="28363" xr:uid="{3D43F426-DAEC-4B8F-9ACD-829D58F6885E}"/>
    <cellStyle name="Měna 2 2 2 12" xfId="2533" xr:uid="{6FB49E74-F8B1-4118-BC9F-EC70468F1164}"/>
    <cellStyle name="Měna 2 2 2 12 2" xfId="6943" xr:uid="{123AF5D8-0C20-42F9-A0AC-2D91ACF3A2C8}"/>
    <cellStyle name="Měna 2 2 2 12 2 2" xfId="24583" xr:uid="{D51EB393-5184-4DE3-AA6F-606514A95199}"/>
    <cellStyle name="Měna 2 2 2 12 2 2 2" xfId="51043" xr:uid="{CB3C3061-91DC-4F9E-9278-97F390E67DFA}"/>
    <cellStyle name="Měna 2 2 2 12 2 3" xfId="33403" xr:uid="{14D40C51-F6F1-4E04-BA8F-26F11B270DED}"/>
    <cellStyle name="Měna 2 2 2 12 3" xfId="11353" xr:uid="{10D8AD9E-DB2B-4977-BE04-C5F22F1825EE}"/>
    <cellStyle name="Měna 2 2 2 12 3 2" xfId="37813" xr:uid="{1653A19A-A66A-415D-A6B4-C2DA4FA0F9B8}"/>
    <cellStyle name="Měna 2 2 2 12 4" xfId="15763" xr:uid="{EEE44B70-41F9-46F2-8D70-5B85BF8656D4}"/>
    <cellStyle name="Měna 2 2 2 12 4 2" xfId="42223" xr:uid="{5B541276-CDCB-48C3-8A57-489431EF9629}"/>
    <cellStyle name="Měna 2 2 2 12 5" xfId="20173" xr:uid="{47ED9EBC-8726-4334-972C-C9010329E917}"/>
    <cellStyle name="Měna 2 2 2 12 5 2" xfId="46633" xr:uid="{B31E9BB9-43AF-4771-8B4C-9B389EB7EE94}"/>
    <cellStyle name="Měna 2 2 2 12 6" xfId="28993" xr:uid="{AD20E8B1-6E72-4250-8DEE-61595663ECB6}"/>
    <cellStyle name="Měna 2 2 2 13" xfId="4423" xr:uid="{1B323161-9802-4774-899B-EBA434ED83E2}"/>
    <cellStyle name="Měna 2 2 2 13 2" xfId="22063" xr:uid="{AC78C469-1D72-483B-BF29-1258DD7B0D39}"/>
    <cellStyle name="Měna 2 2 2 13 2 2" xfId="48523" xr:uid="{10751F2D-7300-43EA-BB95-4EBB99EAFA75}"/>
    <cellStyle name="Měna 2 2 2 13 3" xfId="30883" xr:uid="{5ED4CBC4-5A9C-4D85-8135-9A45A01E1478}"/>
    <cellStyle name="Měna 2 2 2 14" xfId="8833" xr:uid="{34EDD9E6-3ECB-46B8-A317-5E815F2031BB}"/>
    <cellStyle name="Měna 2 2 2 14 2" xfId="35293" xr:uid="{20927C7F-2378-44C4-B8D9-C70C0EF9687D}"/>
    <cellStyle name="Měna 2 2 2 15" xfId="13243" xr:uid="{54DF7A9C-5F1F-452D-A9FB-193794395A05}"/>
    <cellStyle name="Měna 2 2 2 15 2" xfId="39703" xr:uid="{7F4CB685-5324-4D87-B40E-CCCCB852EC6F}"/>
    <cellStyle name="Měna 2 2 2 16" xfId="17653" xr:uid="{4F33B35D-0C47-40EF-ACDE-EE523DCB0D0F}"/>
    <cellStyle name="Měna 2 2 2 16 2" xfId="44113" xr:uid="{65DD3BD5-9C5D-486C-AD5D-090DDD860FBE}"/>
    <cellStyle name="Měna 2 2 2 17" xfId="26473" xr:uid="{7D4F3DB2-CF51-4BE5-8623-89F617AFA3F1}"/>
    <cellStyle name="Měna 2 2 2 2" xfId="8" xr:uid="{00000000-0005-0000-0000-000007000000}"/>
    <cellStyle name="Měna 2 2 2 2 10" xfId="1904" xr:uid="{566E7210-3E6F-455F-A9DD-78EE98D9F490}"/>
    <cellStyle name="Měna 2 2 2 2 10 2" xfId="6314" xr:uid="{8553E822-BB8D-4FD1-994E-D261627D84DC}"/>
    <cellStyle name="Měna 2 2 2 2 10 2 2" xfId="23954" xr:uid="{CEB41599-A2E5-40F1-8BD6-9747E18FB1FE}"/>
    <cellStyle name="Měna 2 2 2 2 10 2 2 2" xfId="50414" xr:uid="{B083D377-656B-4C1A-927A-F5F718407046}"/>
    <cellStyle name="Měna 2 2 2 2 10 2 3" xfId="32774" xr:uid="{6E8319E5-CAF0-4CD7-93A0-D82B7BDE6B5C}"/>
    <cellStyle name="Měna 2 2 2 2 10 3" xfId="10724" xr:uid="{DF5CA058-F5D7-4DF3-89CB-6C184611647B}"/>
    <cellStyle name="Měna 2 2 2 2 10 3 2" xfId="37184" xr:uid="{3F9526A3-A748-4F78-B310-CE6156847CD2}"/>
    <cellStyle name="Měna 2 2 2 2 10 4" xfId="15134" xr:uid="{D775592D-0D8E-40D0-95DC-DD35722BFE59}"/>
    <cellStyle name="Měna 2 2 2 2 10 4 2" xfId="41594" xr:uid="{7F98D5EB-F1A0-4264-806B-2E4393F0E334}"/>
    <cellStyle name="Měna 2 2 2 2 10 5" xfId="19544" xr:uid="{CE5BBF51-8DE0-4D1A-BAC7-B020E02749BD}"/>
    <cellStyle name="Měna 2 2 2 2 10 5 2" xfId="46004" xr:uid="{B60D0991-3336-4F54-AD2F-D0B31B344B4A}"/>
    <cellStyle name="Měna 2 2 2 2 10 6" xfId="28364" xr:uid="{EEB10F38-BB66-4295-8753-700015CFA8E3}"/>
    <cellStyle name="Měna 2 2 2 2 11" xfId="2534" xr:uid="{97AFBA0F-CCE7-46F5-9F0C-BDD21E3B3727}"/>
    <cellStyle name="Měna 2 2 2 2 11 2" xfId="6944" xr:uid="{A1143BF7-555C-428A-9B0B-B4886319D937}"/>
    <cellStyle name="Měna 2 2 2 2 11 2 2" xfId="24584" xr:uid="{D4005E17-3FA1-4600-9D74-AF32CA900D9A}"/>
    <cellStyle name="Měna 2 2 2 2 11 2 2 2" xfId="51044" xr:uid="{F99055C7-E4E4-46B7-A729-55316364A251}"/>
    <cellStyle name="Měna 2 2 2 2 11 2 3" xfId="33404" xr:uid="{76B33DD4-2892-4815-94FF-EED47A7AA001}"/>
    <cellStyle name="Měna 2 2 2 2 11 3" xfId="11354" xr:uid="{C5982E95-0DE3-4494-A13F-A75BECB93AB5}"/>
    <cellStyle name="Měna 2 2 2 2 11 3 2" xfId="37814" xr:uid="{CA441EB4-7509-4C85-88F3-A94173FC6B89}"/>
    <cellStyle name="Měna 2 2 2 2 11 4" xfId="15764" xr:uid="{E59FDF32-3241-4C68-B097-33FC91A2AA71}"/>
    <cellStyle name="Měna 2 2 2 2 11 4 2" xfId="42224" xr:uid="{E4135115-368F-412F-B93B-4C95A1E7E781}"/>
    <cellStyle name="Měna 2 2 2 2 11 5" xfId="20174" xr:uid="{7CDE785B-E56D-4B41-B791-22EA1832888C}"/>
    <cellStyle name="Měna 2 2 2 2 11 5 2" xfId="46634" xr:uid="{2A11F8B4-0185-4EDE-92AA-1C4F2A63ACB1}"/>
    <cellStyle name="Měna 2 2 2 2 11 6" xfId="28994" xr:uid="{C11457FA-0F52-41ED-86B3-54134E88848A}"/>
    <cellStyle name="Měna 2 2 2 2 12" xfId="4424" xr:uid="{202FAC2A-0ABE-4D23-A359-FAB89155F687}"/>
    <cellStyle name="Měna 2 2 2 2 12 2" xfId="22064" xr:uid="{57F21FB9-0244-4F9F-9B33-DF52817779EA}"/>
    <cellStyle name="Měna 2 2 2 2 12 2 2" xfId="48524" xr:uid="{29E2ED1A-0DB2-40BE-B9AD-2579D3EA8ABC}"/>
    <cellStyle name="Měna 2 2 2 2 12 3" xfId="30884" xr:uid="{376F6573-A494-43E4-80E6-ABE152079D30}"/>
    <cellStyle name="Měna 2 2 2 2 13" xfId="8834" xr:uid="{2144A12C-9D3C-4109-8DAE-46980CD9CF51}"/>
    <cellStyle name="Měna 2 2 2 2 13 2" xfId="35294" xr:uid="{913BDC78-11E4-4104-A725-E3E13D542047}"/>
    <cellStyle name="Měna 2 2 2 2 14" xfId="13244" xr:uid="{028C9C97-A3E1-48FB-87AA-647E3C8ED43F}"/>
    <cellStyle name="Měna 2 2 2 2 14 2" xfId="39704" xr:uid="{8B494841-2DD1-4F0B-97A7-3F924EA085D2}"/>
    <cellStyle name="Měna 2 2 2 2 15" xfId="17654" xr:uid="{EDB7D8A2-5DD7-44CF-8C80-C6A5AD42A471}"/>
    <cellStyle name="Měna 2 2 2 2 15 2" xfId="44114" xr:uid="{51A62F6B-12B3-4185-9314-0D911B5342B2}"/>
    <cellStyle name="Měna 2 2 2 2 16" xfId="26474" xr:uid="{04584DD0-3CFC-4EA1-B64A-F2E3C914D2E0}"/>
    <cellStyle name="Měna 2 2 2 2 2" xfId="55" xr:uid="{8A372C34-93AF-4BC1-8B8C-A4E81F420E5C}"/>
    <cellStyle name="Měna 2 2 2 2 2 10" xfId="13286" xr:uid="{233005FA-7AEC-4A36-96A5-C781751BA211}"/>
    <cellStyle name="Měna 2 2 2 2 2 10 2" xfId="39746" xr:uid="{1FC5D7E1-0060-47D4-910F-D1570E3071DF}"/>
    <cellStyle name="Měna 2 2 2 2 2 11" xfId="17696" xr:uid="{7A5FA29C-DBED-4F46-8B67-4FADD709D748}"/>
    <cellStyle name="Měna 2 2 2 2 2 11 2" xfId="44156" xr:uid="{38ADF7AB-5A39-4566-AE58-65CDA2EF780D}"/>
    <cellStyle name="Měna 2 2 2 2 2 12" xfId="26516" xr:uid="{A81F21B5-6DE7-4243-959B-AF4A14239CC2}"/>
    <cellStyle name="Měna 2 2 2 2 2 2" xfId="266" xr:uid="{1316D774-8F26-4429-9625-FFF79C9F1E2A}"/>
    <cellStyle name="Měna 2 2 2 2 2 2 10" xfId="26726" xr:uid="{CA06B208-76DD-4252-9C56-E0540BFD388D}"/>
    <cellStyle name="Měna 2 2 2 2 2 2 2" xfId="896" xr:uid="{9D91C00F-B7AE-41E2-97B6-676480133D57}"/>
    <cellStyle name="Měna 2 2 2 2 2 2 2 2" xfId="3416" xr:uid="{85F17976-3C9C-47B1-94F6-EB91CE1E43E4}"/>
    <cellStyle name="Měna 2 2 2 2 2 2 2 2 2" xfId="7826" xr:uid="{7687D054-BF9D-447E-A501-E1C2604016EC}"/>
    <cellStyle name="Měna 2 2 2 2 2 2 2 2 2 2" xfId="25466" xr:uid="{425ABDC7-5F0A-4C24-9ED9-0B396C1EB981}"/>
    <cellStyle name="Měna 2 2 2 2 2 2 2 2 2 2 2" xfId="51926" xr:uid="{65F80D94-258D-47BF-A685-1C49264153AA}"/>
    <cellStyle name="Měna 2 2 2 2 2 2 2 2 2 3" xfId="34286" xr:uid="{E07423B7-CD8F-4DE2-AC51-F83789892DE3}"/>
    <cellStyle name="Měna 2 2 2 2 2 2 2 2 3" xfId="12236" xr:uid="{ACA2F4C2-5618-46AE-AF71-7179A567D6E4}"/>
    <cellStyle name="Měna 2 2 2 2 2 2 2 2 3 2" xfId="38696" xr:uid="{9CB90A02-58E4-4012-937B-69446CFDD5E7}"/>
    <cellStyle name="Měna 2 2 2 2 2 2 2 2 4" xfId="16646" xr:uid="{7FADCF6A-8A39-4874-84F8-E5931B4AF671}"/>
    <cellStyle name="Měna 2 2 2 2 2 2 2 2 4 2" xfId="43106" xr:uid="{5EAC23D1-029C-492E-A80B-062D2FB20CED}"/>
    <cellStyle name="Měna 2 2 2 2 2 2 2 2 5" xfId="21056" xr:uid="{0F6B0DDE-203E-4FFF-818C-83A9C28C1A02}"/>
    <cellStyle name="Měna 2 2 2 2 2 2 2 2 5 2" xfId="47516" xr:uid="{8678AB28-D59E-4CFF-AE57-C755B2DFE4A3}"/>
    <cellStyle name="Měna 2 2 2 2 2 2 2 2 6" xfId="29876" xr:uid="{11B9CF6D-2D61-410E-9329-ED4063090953}"/>
    <cellStyle name="Měna 2 2 2 2 2 2 2 3" xfId="5306" xr:uid="{9F0DB9F3-2CC3-472C-AAE5-10706E861D15}"/>
    <cellStyle name="Měna 2 2 2 2 2 2 2 3 2" xfId="22946" xr:uid="{6B3595E8-BE93-4E52-B772-E01570399FE1}"/>
    <cellStyle name="Měna 2 2 2 2 2 2 2 3 2 2" xfId="49406" xr:uid="{B3FFFACE-E8AE-4BE3-81B8-12D52A9A37B5}"/>
    <cellStyle name="Měna 2 2 2 2 2 2 2 3 3" xfId="31766" xr:uid="{B1BDFBD9-5580-46F7-94F6-A56526BC0586}"/>
    <cellStyle name="Měna 2 2 2 2 2 2 2 4" xfId="9716" xr:uid="{407945C7-B979-497F-8B28-50545814414E}"/>
    <cellStyle name="Měna 2 2 2 2 2 2 2 4 2" xfId="36176" xr:uid="{67E47595-4D31-4A22-A439-4965F1F3D04E}"/>
    <cellStyle name="Měna 2 2 2 2 2 2 2 5" xfId="14126" xr:uid="{B33260BA-7293-4B80-A254-05F02FD3FB6E}"/>
    <cellStyle name="Měna 2 2 2 2 2 2 2 5 2" xfId="40586" xr:uid="{3CA40C6E-F396-4006-8B2E-50D75C70496D}"/>
    <cellStyle name="Měna 2 2 2 2 2 2 2 6" xfId="18536" xr:uid="{C469F4E7-8210-4F88-BBCA-85E5A9B18CB1}"/>
    <cellStyle name="Měna 2 2 2 2 2 2 2 6 2" xfId="44996" xr:uid="{0E5E58CB-7EB7-4423-B7C3-104CDD711A5F}"/>
    <cellStyle name="Měna 2 2 2 2 2 2 2 7" xfId="27356" xr:uid="{C2140ADC-C2E9-46F1-9ECB-91CD61630D4F}"/>
    <cellStyle name="Měna 2 2 2 2 2 2 3" xfId="1526" xr:uid="{26F1B1C0-1E94-45A4-A2B1-C765D5A01D57}"/>
    <cellStyle name="Měna 2 2 2 2 2 2 3 2" xfId="4046" xr:uid="{24DB56D1-4E1C-4954-906D-F04BCD364AB1}"/>
    <cellStyle name="Měna 2 2 2 2 2 2 3 2 2" xfId="8456" xr:uid="{197BFAC4-BDBA-492F-9E50-5F0AB4DB832E}"/>
    <cellStyle name="Měna 2 2 2 2 2 2 3 2 2 2" xfId="26096" xr:uid="{226130A0-1D23-424B-A4E6-EE81D72C6C19}"/>
    <cellStyle name="Měna 2 2 2 2 2 2 3 2 2 2 2" xfId="52556" xr:uid="{F5FA85C5-1C59-4AB7-A2B0-E3133114CDD9}"/>
    <cellStyle name="Měna 2 2 2 2 2 2 3 2 2 3" xfId="34916" xr:uid="{1360157A-EA56-4708-86ED-8E0D44BADEF4}"/>
    <cellStyle name="Měna 2 2 2 2 2 2 3 2 3" xfId="12866" xr:uid="{DB700496-DC19-46D9-83CD-E67721E42901}"/>
    <cellStyle name="Měna 2 2 2 2 2 2 3 2 3 2" xfId="39326" xr:uid="{3DE368C8-4D15-4390-B7C9-E23655F0F613}"/>
    <cellStyle name="Měna 2 2 2 2 2 2 3 2 4" xfId="17276" xr:uid="{B0D3463E-0F23-41D7-A0D7-1CEE54879492}"/>
    <cellStyle name="Měna 2 2 2 2 2 2 3 2 4 2" xfId="43736" xr:uid="{63753BE3-8F0D-4DD9-A735-E409165F472A}"/>
    <cellStyle name="Měna 2 2 2 2 2 2 3 2 5" xfId="21686" xr:uid="{A856F954-BF9B-458D-9C08-9F6E023BBF36}"/>
    <cellStyle name="Měna 2 2 2 2 2 2 3 2 5 2" xfId="48146" xr:uid="{A81CA58E-C248-4CE3-A938-FA517CF37AF7}"/>
    <cellStyle name="Měna 2 2 2 2 2 2 3 2 6" xfId="30506" xr:uid="{4435EDC7-A208-4804-9900-0693EDA842E3}"/>
    <cellStyle name="Měna 2 2 2 2 2 2 3 3" xfId="5936" xr:uid="{68A2AC75-F4B0-4E45-96B1-3C70BCEBE33B}"/>
    <cellStyle name="Měna 2 2 2 2 2 2 3 3 2" xfId="23576" xr:uid="{D9F0C39E-94A7-4B6E-9EDC-15C7ADD372CA}"/>
    <cellStyle name="Měna 2 2 2 2 2 2 3 3 2 2" xfId="50036" xr:uid="{BF5BEB4B-6F1B-4B5D-AA82-CF65A71F358A}"/>
    <cellStyle name="Měna 2 2 2 2 2 2 3 3 3" xfId="32396" xr:uid="{A57E7732-BA91-455B-92FB-F5A040D45B78}"/>
    <cellStyle name="Měna 2 2 2 2 2 2 3 4" xfId="10346" xr:uid="{6324BA0C-ED9C-4E2A-BF86-934D309C5CDC}"/>
    <cellStyle name="Měna 2 2 2 2 2 2 3 4 2" xfId="36806" xr:uid="{99A59088-F850-4D08-9F5F-EF9E56483EDE}"/>
    <cellStyle name="Měna 2 2 2 2 2 2 3 5" xfId="14756" xr:uid="{D35B4731-0A35-48AE-A14D-B530066B1464}"/>
    <cellStyle name="Měna 2 2 2 2 2 2 3 5 2" xfId="41216" xr:uid="{88049034-7C5C-4B37-93B8-EF77C6DA16AB}"/>
    <cellStyle name="Měna 2 2 2 2 2 2 3 6" xfId="19166" xr:uid="{65D9F84E-6AEE-460A-A5EE-B920CC15A50C}"/>
    <cellStyle name="Měna 2 2 2 2 2 2 3 6 2" xfId="45626" xr:uid="{BD811BAA-1AB5-4512-83B5-1FA84177F899}"/>
    <cellStyle name="Měna 2 2 2 2 2 2 3 7" xfId="27986" xr:uid="{3192C42C-4B6C-4806-9DA1-5BB52BBA2A6C}"/>
    <cellStyle name="Měna 2 2 2 2 2 2 4" xfId="2156" xr:uid="{273CE96C-40F5-4D4F-BC74-F14E4A6FB0D0}"/>
    <cellStyle name="Měna 2 2 2 2 2 2 4 2" xfId="6566" xr:uid="{3E5CC0C8-8DF5-47E7-B3F9-E7F4C969F449}"/>
    <cellStyle name="Měna 2 2 2 2 2 2 4 2 2" xfId="24206" xr:uid="{FB6558A0-A080-4090-9AAD-ADE7FBE652C1}"/>
    <cellStyle name="Měna 2 2 2 2 2 2 4 2 2 2" xfId="50666" xr:uid="{C9D53A42-9847-4047-B3CC-00CB812CD633}"/>
    <cellStyle name="Měna 2 2 2 2 2 2 4 2 3" xfId="33026" xr:uid="{BF4E3211-6FEA-4395-BA7A-0E04A9B337BD}"/>
    <cellStyle name="Měna 2 2 2 2 2 2 4 3" xfId="10976" xr:uid="{C97FE97A-C1CD-47BF-AA27-CAE66C5F65AF}"/>
    <cellStyle name="Měna 2 2 2 2 2 2 4 3 2" xfId="37436" xr:uid="{45F49127-AE8D-4DD2-8A4E-902EE7B806C7}"/>
    <cellStyle name="Měna 2 2 2 2 2 2 4 4" xfId="15386" xr:uid="{AFC5016D-E780-4033-AE89-B95000C57968}"/>
    <cellStyle name="Měna 2 2 2 2 2 2 4 4 2" xfId="41846" xr:uid="{79C70BB9-0187-48F0-AC8A-51544C79367F}"/>
    <cellStyle name="Měna 2 2 2 2 2 2 4 5" xfId="19796" xr:uid="{5CABCDA8-72C9-4DEA-9641-EAADF562C40D}"/>
    <cellStyle name="Měna 2 2 2 2 2 2 4 5 2" xfId="46256" xr:uid="{549EE470-D013-43CB-A7E6-06ABDEAE9561}"/>
    <cellStyle name="Měna 2 2 2 2 2 2 4 6" xfId="28616" xr:uid="{6B88DB21-FB57-4F3A-B0DD-D1B71E4F4BC6}"/>
    <cellStyle name="Měna 2 2 2 2 2 2 5" xfId="2786" xr:uid="{C5264FF1-FA87-40D5-9DAB-BA029D4EDF6E}"/>
    <cellStyle name="Měna 2 2 2 2 2 2 5 2" xfId="7196" xr:uid="{60B506D2-67B3-4A0D-9368-F263F98EE474}"/>
    <cellStyle name="Měna 2 2 2 2 2 2 5 2 2" xfId="24836" xr:uid="{B749FBB9-204A-4BCA-AB9D-C3A7F7583EDD}"/>
    <cellStyle name="Měna 2 2 2 2 2 2 5 2 2 2" xfId="51296" xr:uid="{19B8BF60-7471-432F-A799-3E01A5E89F2C}"/>
    <cellStyle name="Měna 2 2 2 2 2 2 5 2 3" xfId="33656" xr:uid="{89FC20AF-657F-4F35-97C2-F222D14E645C}"/>
    <cellStyle name="Měna 2 2 2 2 2 2 5 3" xfId="11606" xr:uid="{34738DFD-16F1-45AE-AB7E-E01734D7AB35}"/>
    <cellStyle name="Měna 2 2 2 2 2 2 5 3 2" xfId="38066" xr:uid="{7182B81A-8686-4A38-982F-26D41378C9DC}"/>
    <cellStyle name="Měna 2 2 2 2 2 2 5 4" xfId="16016" xr:uid="{BCFFEB9F-7D9E-4D58-BA0F-BAA1C763E68C}"/>
    <cellStyle name="Měna 2 2 2 2 2 2 5 4 2" xfId="42476" xr:uid="{83B7A727-8B2E-4DEA-9741-CF4CD00B2AD2}"/>
    <cellStyle name="Měna 2 2 2 2 2 2 5 5" xfId="20426" xr:uid="{A24983BF-F2C2-40B7-B95E-BD30A38DA76E}"/>
    <cellStyle name="Měna 2 2 2 2 2 2 5 5 2" xfId="46886" xr:uid="{CD2D9582-F2D8-4E92-AB53-7A3EF824F7A1}"/>
    <cellStyle name="Měna 2 2 2 2 2 2 5 6" xfId="29246" xr:uid="{FA900C65-1DCA-4FAA-99B4-C52C8017DBE8}"/>
    <cellStyle name="Měna 2 2 2 2 2 2 6" xfId="4676" xr:uid="{CEE1665E-3F3E-4B26-AD95-59B7DA375A4D}"/>
    <cellStyle name="Měna 2 2 2 2 2 2 6 2" xfId="22316" xr:uid="{F510DF9C-B06E-4CF5-9FB0-F7148A8A7348}"/>
    <cellStyle name="Měna 2 2 2 2 2 2 6 2 2" xfId="48776" xr:uid="{1AB95E5C-C5DE-4CD0-9B8C-0EA04CB2EB1D}"/>
    <cellStyle name="Měna 2 2 2 2 2 2 6 3" xfId="31136" xr:uid="{2CCD6BB7-73AA-4D6B-8CED-34216B344027}"/>
    <cellStyle name="Měna 2 2 2 2 2 2 7" xfId="9086" xr:uid="{5B8A17C4-944B-46DF-BAE1-AB6B105212A5}"/>
    <cellStyle name="Měna 2 2 2 2 2 2 7 2" xfId="35546" xr:uid="{FDDB7199-F1B3-457B-940B-20073B233D05}"/>
    <cellStyle name="Měna 2 2 2 2 2 2 8" xfId="13496" xr:uid="{A2281CCF-FFCE-4076-AD61-321D9CB33EE4}"/>
    <cellStyle name="Měna 2 2 2 2 2 2 8 2" xfId="39956" xr:uid="{30AB3B2E-11C8-4F8A-B1F0-E52EF105DE9B}"/>
    <cellStyle name="Měna 2 2 2 2 2 2 9" xfId="17906" xr:uid="{B0EAE4AA-7D52-40BE-881B-9E7A5461FB18}"/>
    <cellStyle name="Měna 2 2 2 2 2 2 9 2" xfId="44366" xr:uid="{32E97A9E-0A7E-4029-8BD8-ED0EBF96CAD7}"/>
    <cellStyle name="Měna 2 2 2 2 2 3" xfId="476" xr:uid="{69297C66-BE2A-4D47-9ED0-77EE5306B782}"/>
    <cellStyle name="Měna 2 2 2 2 2 3 10" xfId="26936" xr:uid="{0BA2CA02-C26A-4F4C-8739-150DA44C883E}"/>
    <cellStyle name="Měna 2 2 2 2 2 3 2" xfId="1106" xr:uid="{78A6BBC1-CB43-4680-A2F5-28171D26C365}"/>
    <cellStyle name="Měna 2 2 2 2 2 3 2 2" xfId="3626" xr:uid="{BAFBCD39-E213-46BF-AF0A-251ACAC9ED3C}"/>
    <cellStyle name="Měna 2 2 2 2 2 3 2 2 2" xfId="8036" xr:uid="{7F236E0B-DE58-4A6B-A5F3-1C9BE5D0F9E1}"/>
    <cellStyle name="Měna 2 2 2 2 2 3 2 2 2 2" xfId="25676" xr:uid="{74782973-56B7-4F43-B7EE-85BFD71B30C3}"/>
    <cellStyle name="Měna 2 2 2 2 2 3 2 2 2 2 2" xfId="52136" xr:uid="{644967D9-DA60-4532-BB47-1A1F45A3DCEF}"/>
    <cellStyle name="Měna 2 2 2 2 2 3 2 2 2 3" xfId="34496" xr:uid="{A394C3A4-9164-4F3F-8940-E810E6C5B81C}"/>
    <cellStyle name="Měna 2 2 2 2 2 3 2 2 3" xfId="12446" xr:uid="{AD7877AE-502D-4FE0-B6EB-9D72CF9BE5F7}"/>
    <cellStyle name="Měna 2 2 2 2 2 3 2 2 3 2" xfId="38906" xr:uid="{D0F2FDA4-CCBF-4F93-9247-C3760C51D63D}"/>
    <cellStyle name="Měna 2 2 2 2 2 3 2 2 4" xfId="16856" xr:uid="{C85F02F7-ED0C-47E0-B83D-E348CD0708EB}"/>
    <cellStyle name="Měna 2 2 2 2 2 3 2 2 4 2" xfId="43316" xr:uid="{D1CFE08B-A4B7-415E-8DAB-5AB0CCAE37BB}"/>
    <cellStyle name="Měna 2 2 2 2 2 3 2 2 5" xfId="21266" xr:uid="{32C1048F-198D-4DAF-A113-6088BA39859C}"/>
    <cellStyle name="Měna 2 2 2 2 2 3 2 2 5 2" xfId="47726" xr:uid="{8750D80B-7D5A-4F67-BC8A-59F12E3948A9}"/>
    <cellStyle name="Měna 2 2 2 2 2 3 2 2 6" xfId="30086" xr:uid="{CD125DB1-1344-43C1-A95E-1608DF898AC3}"/>
    <cellStyle name="Měna 2 2 2 2 2 3 2 3" xfId="5516" xr:uid="{97927A45-3C8E-4A2C-A24F-BB82815ACFD7}"/>
    <cellStyle name="Měna 2 2 2 2 2 3 2 3 2" xfId="23156" xr:uid="{E551EA8D-E212-42F6-87C7-B5BA9EA3AA66}"/>
    <cellStyle name="Měna 2 2 2 2 2 3 2 3 2 2" xfId="49616" xr:uid="{2563A27E-8DFF-43CB-AB7C-0C02C18E20A9}"/>
    <cellStyle name="Měna 2 2 2 2 2 3 2 3 3" xfId="31976" xr:uid="{5DBCC618-5CD5-4954-BF44-CB94451FECC5}"/>
    <cellStyle name="Měna 2 2 2 2 2 3 2 4" xfId="9926" xr:uid="{33BE07E1-3FD9-4039-9108-595FF91173B5}"/>
    <cellStyle name="Měna 2 2 2 2 2 3 2 4 2" xfId="36386" xr:uid="{4FD48571-2F28-420D-B78B-62461E9259E0}"/>
    <cellStyle name="Měna 2 2 2 2 2 3 2 5" xfId="14336" xr:uid="{96106EEA-0FEB-4E02-88A6-2E247EB2ECC6}"/>
    <cellStyle name="Měna 2 2 2 2 2 3 2 5 2" xfId="40796" xr:uid="{E4940070-DD96-416E-A75F-D6B1FE4F611E}"/>
    <cellStyle name="Měna 2 2 2 2 2 3 2 6" xfId="18746" xr:uid="{2F9408C6-43B7-4C01-93E4-2F91BC0271B5}"/>
    <cellStyle name="Měna 2 2 2 2 2 3 2 6 2" xfId="45206" xr:uid="{C63D4644-B344-44FC-8EDE-59950EE7336E}"/>
    <cellStyle name="Měna 2 2 2 2 2 3 2 7" xfId="27566" xr:uid="{22D9B3FA-4A69-4812-8563-4A4B51090632}"/>
    <cellStyle name="Měna 2 2 2 2 2 3 3" xfId="1736" xr:uid="{0F986CB6-7F8E-418B-8FBE-37EC468F28C6}"/>
    <cellStyle name="Měna 2 2 2 2 2 3 3 2" xfId="4256" xr:uid="{21B3F32A-A8C1-45E4-8458-DA935E9B98DF}"/>
    <cellStyle name="Měna 2 2 2 2 2 3 3 2 2" xfId="8666" xr:uid="{071E6AC9-15B7-40B8-A0C8-87A64D9CC43B}"/>
    <cellStyle name="Měna 2 2 2 2 2 3 3 2 2 2" xfId="26306" xr:uid="{249CB156-7FB1-4B7E-B192-FFAE1AC69F0D}"/>
    <cellStyle name="Měna 2 2 2 2 2 3 3 2 2 2 2" xfId="52766" xr:uid="{AD989308-45D4-4BC2-A0A9-927EF1AA8727}"/>
    <cellStyle name="Měna 2 2 2 2 2 3 3 2 2 3" xfId="35126" xr:uid="{9A7CFB8E-B3E2-4EA1-B01D-BDF7BEE9681A}"/>
    <cellStyle name="Měna 2 2 2 2 2 3 3 2 3" xfId="13076" xr:uid="{76F0D0C9-B1CC-4BFF-9956-BF6CC864C9FE}"/>
    <cellStyle name="Měna 2 2 2 2 2 3 3 2 3 2" xfId="39536" xr:uid="{FDF55058-E0BC-47E8-BA52-A14B05375083}"/>
    <cellStyle name="Měna 2 2 2 2 2 3 3 2 4" xfId="17486" xr:uid="{43B6980E-7AAE-40B9-9278-90F40B6C1782}"/>
    <cellStyle name="Měna 2 2 2 2 2 3 3 2 4 2" xfId="43946" xr:uid="{661627F1-3083-4A36-91CB-6ECAAB49B3C5}"/>
    <cellStyle name="Měna 2 2 2 2 2 3 3 2 5" xfId="21896" xr:uid="{670AC8A2-789F-4E2A-ACB8-1CB46D455D49}"/>
    <cellStyle name="Měna 2 2 2 2 2 3 3 2 5 2" xfId="48356" xr:uid="{7AB68AD2-CCCA-42B2-95D2-A1E7A24FF29B}"/>
    <cellStyle name="Měna 2 2 2 2 2 3 3 2 6" xfId="30716" xr:uid="{A48B08C8-44B5-4CA0-A93C-E2A37431534F}"/>
    <cellStyle name="Měna 2 2 2 2 2 3 3 3" xfId="6146" xr:uid="{5FB9B90B-D5B2-4C8E-88A2-12D360332687}"/>
    <cellStyle name="Měna 2 2 2 2 2 3 3 3 2" xfId="23786" xr:uid="{04B9EC6B-C907-4565-88F0-1BA6192ED19A}"/>
    <cellStyle name="Měna 2 2 2 2 2 3 3 3 2 2" xfId="50246" xr:uid="{3B6F9F12-8977-4412-A974-38B656D73418}"/>
    <cellStyle name="Měna 2 2 2 2 2 3 3 3 3" xfId="32606" xr:uid="{DD8CEB23-8EF9-4A30-B1F6-C6DD4EF8BD56}"/>
    <cellStyle name="Měna 2 2 2 2 2 3 3 4" xfId="10556" xr:uid="{926DB6E1-5F77-43B1-A1C1-809BC3F3450D}"/>
    <cellStyle name="Měna 2 2 2 2 2 3 3 4 2" xfId="37016" xr:uid="{E36CBAB3-11A1-4A85-AE9E-F9EC16B52238}"/>
    <cellStyle name="Měna 2 2 2 2 2 3 3 5" xfId="14966" xr:uid="{AC2A6755-9E58-4235-9A74-A5DA03924B78}"/>
    <cellStyle name="Měna 2 2 2 2 2 3 3 5 2" xfId="41426" xr:uid="{143DE176-25A8-4858-B7FD-5FF27C9BA290}"/>
    <cellStyle name="Měna 2 2 2 2 2 3 3 6" xfId="19376" xr:uid="{74064623-2FA3-447D-958D-2E7023D56D2A}"/>
    <cellStyle name="Měna 2 2 2 2 2 3 3 6 2" xfId="45836" xr:uid="{0CDE2A5E-0844-476D-8AFB-1AA941AB2D6B}"/>
    <cellStyle name="Měna 2 2 2 2 2 3 3 7" xfId="28196" xr:uid="{67A365FE-E8BD-411B-B79D-A358074FD561}"/>
    <cellStyle name="Měna 2 2 2 2 2 3 4" xfId="2366" xr:uid="{B49037C8-9C63-405C-9FAF-596EEFFCBBAB}"/>
    <cellStyle name="Měna 2 2 2 2 2 3 4 2" xfId="6776" xr:uid="{7B848A96-68F3-4570-9F7A-E87B062ECC6A}"/>
    <cellStyle name="Měna 2 2 2 2 2 3 4 2 2" xfId="24416" xr:uid="{5A75DC66-4343-4893-A2E4-376364082932}"/>
    <cellStyle name="Měna 2 2 2 2 2 3 4 2 2 2" xfId="50876" xr:uid="{8793F8E4-4051-4757-892D-99D3A292698E}"/>
    <cellStyle name="Měna 2 2 2 2 2 3 4 2 3" xfId="33236" xr:uid="{87261469-8BCF-4ABB-A6EA-A8965ACD810A}"/>
    <cellStyle name="Měna 2 2 2 2 2 3 4 3" xfId="11186" xr:uid="{8CCE16B1-6DCF-433C-9E4E-85412A33EEF2}"/>
    <cellStyle name="Měna 2 2 2 2 2 3 4 3 2" xfId="37646" xr:uid="{3242777B-C648-4F7F-B469-85D4B30E54AE}"/>
    <cellStyle name="Měna 2 2 2 2 2 3 4 4" xfId="15596" xr:uid="{0F88CB9A-E716-4ED8-AB69-0C33E679AA31}"/>
    <cellStyle name="Měna 2 2 2 2 2 3 4 4 2" xfId="42056" xr:uid="{386B6A82-E30A-44DA-84B4-E6D25428084C}"/>
    <cellStyle name="Měna 2 2 2 2 2 3 4 5" xfId="20006" xr:uid="{E1EA048C-4C25-4FFF-9A70-5DF7C8740062}"/>
    <cellStyle name="Měna 2 2 2 2 2 3 4 5 2" xfId="46466" xr:uid="{52628B67-1967-43A1-B7FD-2F7DEEB2B361}"/>
    <cellStyle name="Měna 2 2 2 2 2 3 4 6" xfId="28826" xr:uid="{EC4581B9-A0A4-447E-ACE3-717685923315}"/>
    <cellStyle name="Měna 2 2 2 2 2 3 5" xfId="2996" xr:uid="{AC9D8C59-1F09-43DE-9938-9C90E3393E3E}"/>
    <cellStyle name="Měna 2 2 2 2 2 3 5 2" xfId="7406" xr:uid="{8875F388-77FD-4788-A7B6-B6A3DBA9B56F}"/>
    <cellStyle name="Měna 2 2 2 2 2 3 5 2 2" xfId="25046" xr:uid="{AB7F7C9D-52EC-41AA-96FF-F41807C466F5}"/>
    <cellStyle name="Měna 2 2 2 2 2 3 5 2 2 2" xfId="51506" xr:uid="{48A25B00-F194-4A4D-9254-48B55B0FF30C}"/>
    <cellStyle name="Měna 2 2 2 2 2 3 5 2 3" xfId="33866" xr:uid="{82D65CE1-2DF0-409B-AD90-804C568842B9}"/>
    <cellStyle name="Měna 2 2 2 2 2 3 5 3" xfId="11816" xr:uid="{1E59142F-69B0-493F-BC47-84E0487502B3}"/>
    <cellStyle name="Měna 2 2 2 2 2 3 5 3 2" xfId="38276" xr:uid="{DF111285-D91C-4113-A668-320A69AB6A10}"/>
    <cellStyle name="Měna 2 2 2 2 2 3 5 4" xfId="16226" xr:uid="{9C8D2947-B2C2-402F-B877-1AB5FCDBDFD9}"/>
    <cellStyle name="Měna 2 2 2 2 2 3 5 4 2" xfId="42686" xr:uid="{5EB66D0B-1935-4AE5-B4DE-69DD799D3669}"/>
    <cellStyle name="Měna 2 2 2 2 2 3 5 5" xfId="20636" xr:uid="{44125F6F-03BF-453F-BE95-F4D3A7FB9F55}"/>
    <cellStyle name="Měna 2 2 2 2 2 3 5 5 2" xfId="47096" xr:uid="{682BF0BC-CB4F-4AA7-AEA1-37E4F2306275}"/>
    <cellStyle name="Měna 2 2 2 2 2 3 5 6" xfId="29456" xr:uid="{F21AA4E1-BA4C-4461-978B-54A61AE4E438}"/>
    <cellStyle name="Měna 2 2 2 2 2 3 6" xfId="4886" xr:uid="{F392BB7F-ED86-47F3-80F4-9C3F1CDCF66E}"/>
    <cellStyle name="Měna 2 2 2 2 2 3 6 2" xfId="22526" xr:uid="{459A9CE9-6C25-4914-8105-26A6A76AAC81}"/>
    <cellStyle name="Měna 2 2 2 2 2 3 6 2 2" xfId="48986" xr:uid="{CAF88C6A-F9D8-48DE-8929-E6254AD9E74C}"/>
    <cellStyle name="Měna 2 2 2 2 2 3 6 3" xfId="31346" xr:uid="{3BD62507-AA64-4CEA-9221-1D583492CB39}"/>
    <cellStyle name="Měna 2 2 2 2 2 3 7" xfId="9296" xr:uid="{B9E990C0-F467-42DC-8F5E-1593F876ADAA}"/>
    <cellStyle name="Měna 2 2 2 2 2 3 7 2" xfId="35756" xr:uid="{2EDB27D9-CB89-4652-BF60-920690E75F15}"/>
    <cellStyle name="Měna 2 2 2 2 2 3 8" xfId="13706" xr:uid="{A218BCBA-D2EC-4D79-8D4B-CA4661141C8D}"/>
    <cellStyle name="Měna 2 2 2 2 2 3 8 2" xfId="40166" xr:uid="{7E6F861A-580C-48E6-8C5D-9AF20F16697E}"/>
    <cellStyle name="Měna 2 2 2 2 2 3 9" xfId="18116" xr:uid="{C8B89A4A-14CD-475F-B18F-7E457CE543E3}"/>
    <cellStyle name="Měna 2 2 2 2 2 3 9 2" xfId="44576" xr:uid="{4798776B-E15F-4DC2-B902-3105AAF911DC}"/>
    <cellStyle name="Měna 2 2 2 2 2 4" xfId="686" xr:uid="{564A43F3-09DC-4C47-8BF3-9E47591EF0D2}"/>
    <cellStyle name="Měna 2 2 2 2 2 4 2" xfId="3206" xr:uid="{99925524-BFB9-4F5B-A3FB-AB71EE3AB9B2}"/>
    <cellStyle name="Měna 2 2 2 2 2 4 2 2" xfId="7616" xr:uid="{C7C2F243-FDA6-4408-BA26-8AA13D26FCB7}"/>
    <cellStyle name="Měna 2 2 2 2 2 4 2 2 2" xfId="25256" xr:uid="{5478EC5F-07DA-4901-A754-EA3F11788D11}"/>
    <cellStyle name="Měna 2 2 2 2 2 4 2 2 2 2" xfId="51716" xr:uid="{10FB48E5-EEE7-442C-A8F3-F426D1AAD09F}"/>
    <cellStyle name="Měna 2 2 2 2 2 4 2 2 3" xfId="34076" xr:uid="{9608F31F-1C98-4B8D-9F61-8DA41B777289}"/>
    <cellStyle name="Měna 2 2 2 2 2 4 2 3" xfId="12026" xr:uid="{C08A07CB-1A59-4092-BD1C-5F0FD68C979A}"/>
    <cellStyle name="Měna 2 2 2 2 2 4 2 3 2" xfId="38486" xr:uid="{826A1752-005F-4A01-B00B-786C542C7320}"/>
    <cellStyle name="Měna 2 2 2 2 2 4 2 4" xfId="16436" xr:uid="{310AAA66-D1E4-41EC-86BC-D37A7CA2DA17}"/>
    <cellStyle name="Měna 2 2 2 2 2 4 2 4 2" xfId="42896" xr:uid="{6687A863-9C07-4D52-9F25-93EB1853DCBA}"/>
    <cellStyle name="Měna 2 2 2 2 2 4 2 5" xfId="20846" xr:uid="{46E5C233-3344-4443-B517-ABDE81BAC784}"/>
    <cellStyle name="Měna 2 2 2 2 2 4 2 5 2" xfId="47306" xr:uid="{259BE4C4-899C-42E6-8D76-9E215377F2B7}"/>
    <cellStyle name="Měna 2 2 2 2 2 4 2 6" xfId="29666" xr:uid="{B73E9C5C-95E6-4C83-B9EA-B65E0AAC9BC9}"/>
    <cellStyle name="Měna 2 2 2 2 2 4 3" xfId="5096" xr:uid="{57DB565F-6342-4FF0-A40F-C7BA7E228A1E}"/>
    <cellStyle name="Měna 2 2 2 2 2 4 3 2" xfId="22736" xr:uid="{0C00E3CA-03B8-46EF-B08B-CDEAA21B9BC7}"/>
    <cellStyle name="Měna 2 2 2 2 2 4 3 2 2" xfId="49196" xr:uid="{46184F20-F25D-4FFA-98B5-429EF998147B}"/>
    <cellStyle name="Měna 2 2 2 2 2 4 3 3" xfId="31556" xr:uid="{8D65509E-0BD7-49F9-A97D-0EC44296315B}"/>
    <cellStyle name="Měna 2 2 2 2 2 4 4" xfId="9506" xr:uid="{5FD5FDCC-C2D0-4205-ADDF-568007D6EA5B}"/>
    <cellStyle name="Měna 2 2 2 2 2 4 4 2" xfId="35966" xr:uid="{438ED8D1-87D9-4A3A-A10E-5C5D21B75543}"/>
    <cellStyle name="Měna 2 2 2 2 2 4 5" xfId="13916" xr:uid="{DCF10562-0C3D-4630-A5F2-802A38E266BE}"/>
    <cellStyle name="Měna 2 2 2 2 2 4 5 2" xfId="40376" xr:uid="{17465C4D-237A-4270-9D01-B24527393397}"/>
    <cellStyle name="Měna 2 2 2 2 2 4 6" xfId="18326" xr:uid="{A6703EF7-788D-4727-8FDF-2EBB2A7A15AC}"/>
    <cellStyle name="Měna 2 2 2 2 2 4 6 2" xfId="44786" xr:uid="{846D1DE7-A823-4E36-915A-5B3F1CA3B2C8}"/>
    <cellStyle name="Měna 2 2 2 2 2 4 7" xfId="27146" xr:uid="{11660C55-41F7-4A7C-8D27-F3501AA68626}"/>
    <cellStyle name="Měna 2 2 2 2 2 5" xfId="1316" xr:uid="{C9B6E064-1781-4FBA-B5A4-9A17B03C914E}"/>
    <cellStyle name="Měna 2 2 2 2 2 5 2" xfId="3836" xr:uid="{C6B7D4BC-CF0D-4F8C-A1F1-F8BC0CFB12AB}"/>
    <cellStyle name="Měna 2 2 2 2 2 5 2 2" xfId="8246" xr:uid="{9ACDD88F-72C6-49F6-BE55-E2D5B1BFFED4}"/>
    <cellStyle name="Měna 2 2 2 2 2 5 2 2 2" xfId="25886" xr:uid="{003511C3-3E58-4BAB-9F0F-4998D199F12E}"/>
    <cellStyle name="Měna 2 2 2 2 2 5 2 2 2 2" xfId="52346" xr:uid="{7D4A4034-B669-477E-96A8-DEA988FF5ABE}"/>
    <cellStyle name="Měna 2 2 2 2 2 5 2 2 3" xfId="34706" xr:uid="{D2D59365-5158-4A95-A63B-89B2B4430DBA}"/>
    <cellStyle name="Měna 2 2 2 2 2 5 2 3" xfId="12656" xr:uid="{47F09A9B-E0A8-4D5B-8B07-81FE64B69CA2}"/>
    <cellStyle name="Měna 2 2 2 2 2 5 2 3 2" xfId="39116" xr:uid="{FE8FE873-605B-4C70-BD33-3EE22306702B}"/>
    <cellStyle name="Měna 2 2 2 2 2 5 2 4" xfId="17066" xr:uid="{FEFF558D-9BE5-43E0-B377-A34A047A26A3}"/>
    <cellStyle name="Měna 2 2 2 2 2 5 2 4 2" xfId="43526" xr:uid="{C070355D-D6AC-4B98-8A64-7E15E1F49D28}"/>
    <cellStyle name="Měna 2 2 2 2 2 5 2 5" xfId="21476" xr:uid="{8A1A947A-9D97-4003-A2AB-9543EA6759D8}"/>
    <cellStyle name="Měna 2 2 2 2 2 5 2 5 2" xfId="47936" xr:uid="{BAF2F32E-66EE-4916-AA99-5F50E7BF354B}"/>
    <cellStyle name="Měna 2 2 2 2 2 5 2 6" xfId="30296" xr:uid="{B5C336F8-2122-476E-AF09-8D1F3ADE8BAB}"/>
    <cellStyle name="Měna 2 2 2 2 2 5 3" xfId="5726" xr:uid="{7C8908CB-A6DD-49F0-9DB2-27D3B6DE3FD4}"/>
    <cellStyle name="Měna 2 2 2 2 2 5 3 2" xfId="23366" xr:uid="{749C5EA3-A9E4-4CC5-871D-8FB40DFD200E}"/>
    <cellStyle name="Měna 2 2 2 2 2 5 3 2 2" xfId="49826" xr:uid="{DB579A27-7C77-411C-8C7D-915B7DC3C5E0}"/>
    <cellStyle name="Měna 2 2 2 2 2 5 3 3" xfId="32186" xr:uid="{B822BA82-C6BA-487D-A704-5D95BD2BC264}"/>
    <cellStyle name="Měna 2 2 2 2 2 5 4" xfId="10136" xr:uid="{5155C1E5-8675-458B-8819-FA88C8E79C75}"/>
    <cellStyle name="Měna 2 2 2 2 2 5 4 2" xfId="36596" xr:uid="{7855D7DD-A24F-48AF-AB3A-4FD78F248CE4}"/>
    <cellStyle name="Měna 2 2 2 2 2 5 5" xfId="14546" xr:uid="{5A7560DC-1E4D-4085-85C1-84AED42298D6}"/>
    <cellStyle name="Měna 2 2 2 2 2 5 5 2" xfId="41006" xr:uid="{14A8A5B6-110C-4E03-8993-5627D1C6CAC2}"/>
    <cellStyle name="Měna 2 2 2 2 2 5 6" xfId="18956" xr:uid="{BD96FABF-CAAA-44E5-9584-5249DAC5C9FE}"/>
    <cellStyle name="Měna 2 2 2 2 2 5 6 2" xfId="45416" xr:uid="{3F96BC79-38E5-4F3A-B137-39D6F78273D2}"/>
    <cellStyle name="Měna 2 2 2 2 2 5 7" xfId="27776" xr:uid="{8E8469B6-5516-479B-BB86-3161ECCBEEAA}"/>
    <cellStyle name="Měna 2 2 2 2 2 6" xfId="1946" xr:uid="{2FB5F2DC-29A0-48E5-9182-CC1B56BC4C25}"/>
    <cellStyle name="Měna 2 2 2 2 2 6 2" xfId="6356" xr:uid="{F0061ECC-480F-4DD9-8582-D810B086588D}"/>
    <cellStyle name="Měna 2 2 2 2 2 6 2 2" xfId="23996" xr:uid="{94F30ABB-718B-41D3-86B4-26C21250D5B3}"/>
    <cellStyle name="Měna 2 2 2 2 2 6 2 2 2" xfId="50456" xr:uid="{4C2E7522-2374-423A-B538-6E4D842C14EC}"/>
    <cellStyle name="Měna 2 2 2 2 2 6 2 3" xfId="32816" xr:uid="{0020F979-D6A2-4AF1-91F3-DB485B25FE4A}"/>
    <cellStyle name="Měna 2 2 2 2 2 6 3" xfId="10766" xr:uid="{999A23BA-67DA-4238-A755-ED31057E4A61}"/>
    <cellStyle name="Měna 2 2 2 2 2 6 3 2" xfId="37226" xr:uid="{F3A99F9D-AA84-4A52-B921-146708EAD420}"/>
    <cellStyle name="Měna 2 2 2 2 2 6 4" xfId="15176" xr:uid="{FD83D545-85FD-4C1F-B5C2-5ED99B1D95F0}"/>
    <cellStyle name="Měna 2 2 2 2 2 6 4 2" xfId="41636" xr:uid="{D2EBAD80-4417-4359-BF11-3BACEE4AF1A2}"/>
    <cellStyle name="Měna 2 2 2 2 2 6 5" xfId="19586" xr:uid="{1F69AA7E-E1FE-4ADA-BB1C-E4CF19527D61}"/>
    <cellStyle name="Měna 2 2 2 2 2 6 5 2" xfId="46046" xr:uid="{3FCD3E13-93F0-448A-A048-12243C948924}"/>
    <cellStyle name="Měna 2 2 2 2 2 6 6" xfId="28406" xr:uid="{812DBA05-D7F5-4CE6-996D-3A4086EF71CC}"/>
    <cellStyle name="Měna 2 2 2 2 2 7" xfId="2576" xr:uid="{D8C3085F-3BF2-4B6C-8F0D-FFD2BDD8C22C}"/>
    <cellStyle name="Měna 2 2 2 2 2 7 2" xfId="6986" xr:uid="{C187714C-FAE6-48F3-A612-BC17D142684D}"/>
    <cellStyle name="Měna 2 2 2 2 2 7 2 2" xfId="24626" xr:uid="{177C9C4B-841B-4335-BCD8-C3B72EF93592}"/>
    <cellStyle name="Měna 2 2 2 2 2 7 2 2 2" xfId="51086" xr:uid="{04A6C075-357D-485C-AD55-AD4548131656}"/>
    <cellStyle name="Měna 2 2 2 2 2 7 2 3" xfId="33446" xr:uid="{5BFC51B1-97F8-4DC7-B828-7BD03B57CA80}"/>
    <cellStyle name="Měna 2 2 2 2 2 7 3" xfId="11396" xr:uid="{D7E55315-E4DD-4BAC-83EE-553612693827}"/>
    <cellStyle name="Měna 2 2 2 2 2 7 3 2" xfId="37856" xr:uid="{0E9DA331-5DD6-45DC-B97E-126357843B67}"/>
    <cellStyle name="Měna 2 2 2 2 2 7 4" xfId="15806" xr:uid="{40CF7028-6EDF-4067-BCDD-AE52A30649FB}"/>
    <cellStyle name="Měna 2 2 2 2 2 7 4 2" xfId="42266" xr:uid="{EFACEB28-07CE-4989-99ED-37AB348BBC6F}"/>
    <cellStyle name="Měna 2 2 2 2 2 7 5" xfId="20216" xr:uid="{3108C2D5-A443-4B57-98E4-26CE87DF6DC4}"/>
    <cellStyle name="Měna 2 2 2 2 2 7 5 2" xfId="46676" xr:uid="{7A93971F-0F4C-454D-AF75-8B016F804D0E}"/>
    <cellStyle name="Měna 2 2 2 2 2 7 6" xfId="29036" xr:uid="{E5A2FDFA-D71A-4F27-AD5F-9D946DF871A8}"/>
    <cellStyle name="Měna 2 2 2 2 2 8" xfId="4466" xr:uid="{FA53E332-1EAA-4141-BCEE-CA0E7251554B}"/>
    <cellStyle name="Měna 2 2 2 2 2 8 2" xfId="22106" xr:uid="{D275BBB2-272A-42E9-B34E-BD9E53D15ACA}"/>
    <cellStyle name="Měna 2 2 2 2 2 8 2 2" xfId="48566" xr:uid="{B6AF243C-212E-4472-AF8F-4387B693D43A}"/>
    <cellStyle name="Měna 2 2 2 2 2 8 3" xfId="30926" xr:uid="{798DA9CA-1DBF-4EC8-80F5-6FE82AD6EAF4}"/>
    <cellStyle name="Měna 2 2 2 2 2 9" xfId="8876" xr:uid="{02321186-20A2-4D4F-9BF6-CAAEA9982193}"/>
    <cellStyle name="Měna 2 2 2 2 2 9 2" xfId="35336" xr:uid="{2938AB9C-5446-493F-ACF1-CC611FC53919}"/>
    <cellStyle name="Měna 2 2 2 2 3" xfId="97" xr:uid="{D126BAC0-80C9-435B-9B5E-1D62FBC87445}"/>
    <cellStyle name="Měna 2 2 2 2 3 10" xfId="13328" xr:uid="{CB91928D-E605-4FD4-B5E6-BF7149AA72E8}"/>
    <cellStyle name="Měna 2 2 2 2 3 10 2" xfId="39788" xr:uid="{91F43B26-6BF6-4D0B-A9CD-DCBA16B98357}"/>
    <cellStyle name="Měna 2 2 2 2 3 11" xfId="17738" xr:uid="{45428042-B3B2-4AE0-A3B9-E8F472747D88}"/>
    <cellStyle name="Měna 2 2 2 2 3 11 2" xfId="44198" xr:uid="{E0534017-30EF-4117-A772-012008F99A55}"/>
    <cellStyle name="Měna 2 2 2 2 3 12" xfId="26558" xr:uid="{11AC8D89-0D41-405A-A29C-3986C06B51D4}"/>
    <cellStyle name="Měna 2 2 2 2 3 2" xfId="308" xr:uid="{93965A9A-6551-4555-83D9-62898CC1D4E8}"/>
    <cellStyle name="Měna 2 2 2 2 3 2 10" xfId="26768" xr:uid="{A0ECDA7F-A8B4-4B6F-BF9E-B3765064D85C}"/>
    <cellStyle name="Měna 2 2 2 2 3 2 2" xfId="938" xr:uid="{25138984-3D72-408D-8860-AB43C4C9C44E}"/>
    <cellStyle name="Měna 2 2 2 2 3 2 2 2" xfId="3458" xr:uid="{5F85D54A-27DE-4B28-8506-D8D85C3CBCBD}"/>
    <cellStyle name="Měna 2 2 2 2 3 2 2 2 2" xfId="7868" xr:uid="{B9834F0C-A83E-45F9-9312-91F8D291B896}"/>
    <cellStyle name="Měna 2 2 2 2 3 2 2 2 2 2" xfId="25508" xr:uid="{461292DB-B350-44B7-85D0-3517EF4A6332}"/>
    <cellStyle name="Měna 2 2 2 2 3 2 2 2 2 2 2" xfId="51968" xr:uid="{A3E7CBC7-3DE2-4488-8EC2-CE58C1C57516}"/>
    <cellStyle name="Měna 2 2 2 2 3 2 2 2 2 3" xfId="34328" xr:uid="{9EBB1325-9F27-404C-9C02-F9006D2A9430}"/>
    <cellStyle name="Měna 2 2 2 2 3 2 2 2 3" xfId="12278" xr:uid="{2D1B2F2C-F5B9-474A-B23F-CE014680748A}"/>
    <cellStyle name="Měna 2 2 2 2 3 2 2 2 3 2" xfId="38738" xr:uid="{84210F22-B734-4741-ABC6-193D0E8A3410}"/>
    <cellStyle name="Měna 2 2 2 2 3 2 2 2 4" xfId="16688" xr:uid="{6F2B2C59-51C0-4E4F-AD39-37EFC086F91D}"/>
    <cellStyle name="Měna 2 2 2 2 3 2 2 2 4 2" xfId="43148" xr:uid="{7A37C7CD-AC3F-4DE2-92C3-63E5C0EED76B}"/>
    <cellStyle name="Měna 2 2 2 2 3 2 2 2 5" xfId="21098" xr:uid="{979E148A-1EE1-4B34-BCFB-E041889E50EA}"/>
    <cellStyle name="Měna 2 2 2 2 3 2 2 2 5 2" xfId="47558" xr:uid="{D2D85B68-171E-4A5A-876B-8511C067474A}"/>
    <cellStyle name="Měna 2 2 2 2 3 2 2 2 6" xfId="29918" xr:uid="{C6EBFD4D-44B5-49BE-A442-A3C93959C486}"/>
    <cellStyle name="Měna 2 2 2 2 3 2 2 3" xfId="5348" xr:uid="{F53EC821-4CA6-43CD-9AB2-32E9ECC26347}"/>
    <cellStyle name="Měna 2 2 2 2 3 2 2 3 2" xfId="22988" xr:uid="{1285EDD5-506E-4159-8A2D-98D8A82ECC55}"/>
    <cellStyle name="Měna 2 2 2 2 3 2 2 3 2 2" xfId="49448" xr:uid="{96499C37-F6EF-4066-8928-F2D0B3541B15}"/>
    <cellStyle name="Měna 2 2 2 2 3 2 2 3 3" xfId="31808" xr:uid="{89857665-F554-4D69-B214-A5293904A33E}"/>
    <cellStyle name="Měna 2 2 2 2 3 2 2 4" xfId="9758" xr:uid="{D115526A-D59C-4B1B-AA70-D1DE736A9D18}"/>
    <cellStyle name="Měna 2 2 2 2 3 2 2 4 2" xfId="36218" xr:uid="{CB2C6B62-C758-40C2-BD5E-0C5319F4E6AB}"/>
    <cellStyle name="Měna 2 2 2 2 3 2 2 5" xfId="14168" xr:uid="{D6754513-352B-40D3-8AC6-4C75D5E8146B}"/>
    <cellStyle name="Měna 2 2 2 2 3 2 2 5 2" xfId="40628" xr:uid="{DFCACE6C-42BA-4E74-9714-5120D12E8A3C}"/>
    <cellStyle name="Měna 2 2 2 2 3 2 2 6" xfId="18578" xr:uid="{5A3FEFCF-EEBF-43F0-B632-35E83340BCBC}"/>
    <cellStyle name="Měna 2 2 2 2 3 2 2 6 2" xfId="45038" xr:uid="{48E5D08C-AF16-479D-9282-B6C168ED39BF}"/>
    <cellStyle name="Měna 2 2 2 2 3 2 2 7" xfId="27398" xr:uid="{3A28EE65-0DDD-4650-B751-901E710CF623}"/>
    <cellStyle name="Měna 2 2 2 2 3 2 3" xfId="1568" xr:uid="{E9EA9CE7-B44D-4F5D-AFF0-0565569B6684}"/>
    <cellStyle name="Měna 2 2 2 2 3 2 3 2" xfId="4088" xr:uid="{DE52F53F-E6AD-4BE8-965B-DD9B9E55A7A2}"/>
    <cellStyle name="Měna 2 2 2 2 3 2 3 2 2" xfId="8498" xr:uid="{6CB9A7B2-E935-40A7-A301-57DE2235648D}"/>
    <cellStyle name="Měna 2 2 2 2 3 2 3 2 2 2" xfId="26138" xr:uid="{28BBE2BA-C16E-4FF9-9CC7-266C2A51F8BA}"/>
    <cellStyle name="Měna 2 2 2 2 3 2 3 2 2 2 2" xfId="52598" xr:uid="{D322B1CA-8E7A-4F2B-9F4B-E9605B1659BD}"/>
    <cellStyle name="Měna 2 2 2 2 3 2 3 2 2 3" xfId="34958" xr:uid="{7F8F815F-DE20-4149-9D93-4C129DFAFCCF}"/>
    <cellStyle name="Měna 2 2 2 2 3 2 3 2 3" xfId="12908" xr:uid="{3288955F-6777-43BF-BA29-01E6E8A7ED03}"/>
    <cellStyle name="Měna 2 2 2 2 3 2 3 2 3 2" xfId="39368" xr:uid="{5EA40728-0ACB-4BEB-B09D-1A911B48CB5A}"/>
    <cellStyle name="Měna 2 2 2 2 3 2 3 2 4" xfId="17318" xr:uid="{6A06F766-F165-4817-996A-07274816970E}"/>
    <cellStyle name="Měna 2 2 2 2 3 2 3 2 4 2" xfId="43778" xr:uid="{86553204-6380-4DAA-98F9-4108E989B655}"/>
    <cellStyle name="Měna 2 2 2 2 3 2 3 2 5" xfId="21728" xr:uid="{E2337A97-F3BC-4914-BA2F-03959592823A}"/>
    <cellStyle name="Měna 2 2 2 2 3 2 3 2 5 2" xfId="48188" xr:uid="{1FDD6C15-9D6B-4D2A-A23B-5818E301E759}"/>
    <cellStyle name="Měna 2 2 2 2 3 2 3 2 6" xfId="30548" xr:uid="{0B922AB3-FF97-4C5F-AF17-7F69037EADA2}"/>
    <cellStyle name="Měna 2 2 2 2 3 2 3 3" xfId="5978" xr:uid="{A275917A-7EB3-4F42-8985-EEE17D263662}"/>
    <cellStyle name="Měna 2 2 2 2 3 2 3 3 2" xfId="23618" xr:uid="{0F112D28-EDCC-4975-B956-77D378EFD2CE}"/>
    <cellStyle name="Měna 2 2 2 2 3 2 3 3 2 2" xfId="50078" xr:uid="{0D780E34-4CDE-4847-AC8D-D643BB3543B4}"/>
    <cellStyle name="Měna 2 2 2 2 3 2 3 3 3" xfId="32438" xr:uid="{52AAB507-F465-435D-A069-51C6A81C89A2}"/>
    <cellStyle name="Měna 2 2 2 2 3 2 3 4" xfId="10388" xr:uid="{07FA70E7-DE0A-47DB-BEC8-562DAAC226F8}"/>
    <cellStyle name="Měna 2 2 2 2 3 2 3 4 2" xfId="36848" xr:uid="{A7D7A2BD-EC19-4B6A-9E81-C81D4870BE70}"/>
    <cellStyle name="Měna 2 2 2 2 3 2 3 5" xfId="14798" xr:uid="{FC6D47E1-F207-459B-BAC2-B6D12E0C0A7C}"/>
    <cellStyle name="Měna 2 2 2 2 3 2 3 5 2" xfId="41258" xr:uid="{1FE9A941-29FE-408E-9629-1D7C2ECA4AA3}"/>
    <cellStyle name="Měna 2 2 2 2 3 2 3 6" xfId="19208" xr:uid="{17CA0E3A-1C31-45CB-99E4-52D7C2128322}"/>
    <cellStyle name="Měna 2 2 2 2 3 2 3 6 2" xfId="45668" xr:uid="{3FF13B75-B662-4FBF-93EA-0DC46EAE969B}"/>
    <cellStyle name="Měna 2 2 2 2 3 2 3 7" xfId="28028" xr:uid="{2F0CBD89-93CC-4159-B4CB-AFCD01942E76}"/>
    <cellStyle name="Měna 2 2 2 2 3 2 4" xfId="2198" xr:uid="{B302DFD7-0243-4C88-852C-84774AD2E3F3}"/>
    <cellStyle name="Měna 2 2 2 2 3 2 4 2" xfId="6608" xr:uid="{701AFD0E-DE14-4A9B-B239-252B87AAAF4C}"/>
    <cellStyle name="Měna 2 2 2 2 3 2 4 2 2" xfId="24248" xr:uid="{62F462E8-E8DD-4359-8BF7-80967F898F54}"/>
    <cellStyle name="Měna 2 2 2 2 3 2 4 2 2 2" xfId="50708" xr:uid="{88DF9BC6-055E-4BDE-AA2A-354AE2C18A7D}"/>
    <cellStyle name="Měna 2 2 2 2 3 2 4 2 3" xfId="33068" xr:uid="{717CA366-2D13-4D85-AFA8-46A870A99BDF}"/>
    <cellStyle name="Měna 2 2 2 2 3 2 4 3" xfId="11018" xr:uid="{4317F6E0-2173-4672-B110-B286A97E9C46}"/>
    <cellStyle name="Měna 2 2 2 2 3 2 4 3 2" xfId="37478" xr:uid="{32D29E6A-4309-44E5-A4E4-2AC23E200C11}"/>
    <cellStyle name="Měna 2 2 2 2 3 2 4 4" xfId="15428" xr:uid="{6A7E90F8-10F5-438B-AC96-DC668D19EFCB}"/>
    <cellStyle name="Měna 2 2 2 2 3 2 4 4 2" xfId="41888" xr:uid="{5C9B82AF-BFE4-457F-999D-D6C081863757}"/>
    <cellStyle name="Měna 2 2 2 2 3 2 4 5" xfId="19838" xr:uid="{C1552380-90FC-41A6-9A34-3677620F0E90}"/>
    <cellStyle name="Měna 2 2 2 2 3 2 4 5 2" xfId="46298" xr:uid="{3C66CDB3-C45E-4A81-9A9D-36FD9C7053BF}"/>
    <cellStyle name="Měna 2 2 2 2 3 2 4 6" xfId="28658" xr:uid="{9D73CFF2-9DA7-4197-9FF3-9695A63D43D1}"/>
    <cellStyle name="Měna 2 2 2 2 3 2 5" xfId="2828" xr:uid="{D3359E88-7CB7-4ED4-B724-44C07E2DCDE2}"/>
    <cellStyle name="Měna 2 2 2 2 3 2 5 2" xfId="7238" xr:uid="{995932BB-3946-4D4C-B46B-9217DD39F95B}"/>
    <cellStyle name="Měna 2 2 2 2 3 2 5 2 2" xfId="24878" xr:uid="{F1EB0689-8BD0-4121-AFDB-6840164201C9}"/>
    <cellStyle name="Měna 2 2 2 2 3 2 5 2 2 2" xfId="51338" xr:uid="{4D07087A-4586-48B4-B1BD-A781CB6DFF5B}"/>
    <cellStyle name="Měna 2 2 2 2 3 2 5 2 3" xfId="33698" xr:uid="{1A16DDDE-CE2E-4CA5-9FEA-F0B0A5572AC7}"/>
    <cellStyle name="Měna 2 2 2 2 3 2 5 3" xfId="11648" xr:uid="{93AFC837-A535-4FB7-97D3-E8DF38148211}"/>
    <cellStyle name="Měna 2 2 2 2 3 2 5 3 2" xfId="38108" xr:uid="{FD8FB9C1-09D6-4347-A97F-CE56F0954A1F}"/>
    <cellStyle name="Měna 2 2 2 2 3 2 5 4" xfId="16058" xr:uid="{A3122CA7-F1B4-48D8-BB36-64AC773FD60B}"/>
    <cellStyle name="Měna 2 2 2 2 3 2 5 4 2" xfId="42518" xr:uid="{63D3E8BE-A956-4A03-AD7A-E1B5C49286A3}"/>
    <cellStyle name="Měna 2 2 2 2 3 2 5 5" xfId="20468" xr:uid="{83E98AAC-4615-4F59-BD2A-8C7EB553EC06}"/>
    <cellStyle name="Měna 2 2 2 2 3 2 5 5 2" xfId="46928" xr:uid="{C124FF83-EA7B-4C79-93F8-503D528AE07E}"/>
    <cellStyle name="Měna 2 2 2 2 3 2 5 6" xfId="29288" xr:uid="{5A1F8F5F-D68F-4EB9-BF60-529A9A990BA4}"/>
    <cellStyle name="Měna 2 2 2 2 3 2 6" xfId="4718" xr:uid="{65CE76AB-7536-4B6C-AF61-41108389C855}"/>
    <cellStyle name="Měna 2 2 2 2 3 2 6 2" xfId="22358" xr:uid="{BFD9E6F8-1325-43A9-BCF5-36D9183C9372}"/>
    <cellStyle name="Měna 2 2 2 2 3 2 6 2 2" xfId="48818" xr:uid="{8D8C351B-1150-4781-AE0D-B7397717ED1B}"/>
    <cellStyle name="Měna 2 2 2 2 3 2 6 3" xfId="31178" xr:uid="{E2DB498D-6F16-46BB-A56F-F36FC030E98A}"/>
    <cellStyle name="Měna 2 2 2 2 3 2 7" xfId="9128" xr:uid="{87CF9E69-2E39-4554-915C-503D15BFFC6D}"/>
    <cellStyle name="Měna 2 2 2 2 3 2 7 2" xfId="35588" xr:uid="{95264214-687E-47E6-8FDB-A74BD9830766}"/>
    <cellStyle name="Měna 2 2 2 2 3 2 8" xfId="13538" xr:uid="{6F1505B3-66F7-44D2-ABCE-6872A8A4E419}"/>
    <cellStyle name="Měna 2 2 2 2 3 2 8 2" xfId="39998" xr:uid="{934CF3E2-AE1F-402A-AD5D-0E4F47C14396}"/>
    <cellStyle name="Měna 2 2 2 2 3 2 9" xfId="17948" xr:uid="{8369C602-C59C-45B1-BCC0-97D387DE8EB8}"/>
    <cellStyle name="Měna 2 2 2 2 3 2 9 2" xfId="44408" xr:uid="{36E93BE1-067D-4BAE-9BE9-378CFB2B5593}"/>
    <cellStyle name="Měna 2 2 2 2 3 3" xfId="518" xr:uid="{1D577DE9-744E-4875-A5A3-637ED85CFA42}"/>
    <cellStyle name="Měna 2 2 2 2 3 3 10" xfId="26978" xr:uid="{FF3C3B5D-47EB-4574-ACF5-B026372E3BF8}"/>
    <cellStyle name="Měna 2 2 2 2 3 3 2" xfId="1148" xr:uid="{AEFFA314-EC16-4EA6-8FAA-F34F15BFAF02}"/>
    <cellStyle name="Měna 2 2 2 2 3 3 2 2" xfId="3668" xr:uid="{F5ED1370-9B89-48AB-A29B-08465664142B}"/>
    <cellStyle name="Měna 2 2 2 2 3 3 2 2 2" xfId="8078" xr:uid="{9EFF3271-C688-40B9-8572-A331BF4B1A56}"/>
    <cellStyle name="Měna 2 2 2 2 3 3 2 2 2 2" xfId="25718" xr:uid="{6D0691D2-F187-417E-BC84-1F1CC972168B}"/>
    <cellStyle name="Měna 2 2 2 2 3 3 2 2 2 2 2" xfId="52178" xr:uid="{A61C8ACC-9CCD-4A18-85FC-66804858A55E}"/>
    <cellStyle name="Měna 2 2 2 2 3 3 2 2 2 3" xfId="34538" xr:uid="{A8B9A1F7-98E7-4C85-A108-99145163902E}"/>
    <cellStyle name="Měna 2 2 2 2 3 3 2 2 3" xfId="12488" xr:uid="{0793C447-B643-4A17-BA03-C41FDDD3C4E9}"/>
    <cellStyle name="Měna 2 2 2 2 3 3 2 2 3 2" xfId="38948" xr:uid="{518DC58D-9F58-4B41-814A-6CB4AD4B44FC}"/>
    <cellStyle name="Měna 2 2 2 2 3 3 2 2 4" xfId="16898" xr:uid="{56DA0144-58DD-4844-879C-811270DB2242}"/>
    <cellStyle name="Měna 2 2 2 2 3 3 2 2 4 2" xfId="43358" xr:uid="{6847C84F-D203-4AD8-8FA6-8F3A3F3B1FD3}"/>
    <cellStyle name="Měna 2 2 2 2 3 3 2 2 5" xfId="21308" xr:uid="{B8994EAD-FD2D-42CD-856E-18A510E55569}"/>
    <cellStyle name="Měna 2 2 2 2 3 3 2 2 5 2" xfId="47768" xr:uid="{BD9A904A-2D63-4704-9423-B8CAAE14E0E6}"/>
    <cellStyle name="Měna 2 2 2 2 3 3 2 2 6" xfId="30128" xr:uid="{A428DF26-CE38-409C-9D9C-22B1D32CD152}"/>
    <cellStyle name="Měna 2 2 2 2 3 3 2 3" xfId="5558" xr:uid="{2BEB4707-8EDB-43DC-AE38-B723FB0FC5DE}"/>
    <cellStyle name="Měna 2 2 2 2 3 3 2 3 2" xfId="23198" xr:uid="{D1954CA7-48F9-49C3-A5CD-E7CFE293929D}"/>
    <cellStyle name="Měna 2 2 2 2 3 3 2 3 2 2" xfId="49658" xr:uid="{E26F2B44-D6D3-4BEE-BC4B-04352B26266C}"/>
    <cellStyle name="Měna 2 2 2 2 3 3 2 3 3" xfId="32018" xr:uid="{75BD0349-14BA-4278-A5B4-B1DDD405082E}"/>
    <cellStyle name="Měna 2 2 2 2 3 3 2 4" xfId="9968" xr:uid="{610839F7-F782-42E1-8E04-2A0E7C9B0E3F}"/>
    <cellStyle name="Měna 2 2 2 2 3 3 2 4 2" xfId="36428" xr:uid="{DAA2B863-86B4-4347-8878-C878D684789C}"/>
    <cellStyle name="Měna 2 2 2 2 3 3 2 5" xfId="14378" xr:uid="{7DAF9514-90DC-4695-9761-5C2DA37958BC}"/>
    <cellStyle name="Měna 2 2 2 2 3 3 2 5 2" xfId="40838" xr:uid="{C23EC456-7ECF-4D62-979F-C4FC2566806B}"/>
    <cellStyle name="Měna 2 2 2 2 3 3 2 6" xfId="18788" xr:uid="{32832EF0-0243-4617-8513-9AA65536269F}"/>
    <cellStyle name="Měna 2 2 2 2 3 3 2 6 2" xfId="45248" xr:uid="{968C1617-2386-456A-8BCA-780E7CD948AD}"/>
    <cellStyle name="Měna 2 2 2 2 3 3 2 7" xfId="27608" xr:uid="{8593C68D-CE07-417F-B714-6BB424E981B7}"/>
    <cellStyle name="Měna 2 2 2 2 3 3 3" xfId="1778" xr:uid="{AE16A9CB-D4B8-4807-9F63-CED2617E19F8}"/>
    <cellStyle name="Měna 2 2 2 2 3 3 3 2" xfId="4298" xr:uid="{B12405CB-B137-4CE4-BA50-3B80B71275AF}"/>
    <cellStyle name="Měna 2 2 2 2 3 3 3 2 2" xfId="8708" xr:uid="{A84B39FA-BA2B-415B-9EDB-1E6F4135C2FE}"/>
    <cellStyle name="Měna 2 2 2 2 3 3 3 2 2 2" xfId="26348" xr:uid="{D52C834C-BF35-49DE-8CB7-37748C59C96F}"/>
    <cellStyle name="Měna 2 2 2 2 3 3 3 2 2 2 2" xfId="52808" xr:uid="{7347B5F6-FEC5-4026-B3D8-95589E8A35D3}"/>
    <cellStyle name="Měna 2 2 2 2 3 3 3 2 2 3" xfId="35168" xr:uid="{8A9C2E23-3C47-4B26-BD4C-166589DF3135}"/>
    <cellStyle name="Měna 2 2 2 2 3 3 3 2 3" xfId="13118" xr:uid="{E2A4B869-CD8C-4F38-A431-E7C8C137EB25}"/>
    <cellStyle name="Měna 2 2 2 2 3 3 3 2 3 2" xfId="39578" xr:uid="{DD09FA0D-9AB8-4EEE-8E76-2367E24CA23E}"/>
    <cellStyle name="Měna 2 2 2 2 3 3 3 2 4" xfId="17528" xr:uid="{CFF0DCCA-5067-4B91-959C-1264DEB909CD}"/>
    <cellStyle name="Měna 2 2 2 2 3 3 3 2 4 2" xfId="43988" xr:uid="{3A0076FB-C72E-44BE-A189-AC68EAE737BA}"/>
    <cellStyle name="Měna 2 2 2 2 3 3 3 2 5" xfId="21938" xr:uid="{59E972D6-6A34-4C38-8CBB-389D405A2715}"/>
    <cellStyle name="Měna 2 2 2 2 3 3 3 2 5 2" xfId="48398" xr:uid="{3F338B47-064D-4B12-B4AD-342DF19BF5E0}"/>
    <cellStyle name="Měna 2 2 2 2 3 3 3 2 6" xfId="30758" xr:uid="{F4E65B29-846D-49FF-A5CC-AF3D6A073F9C}"/>
    <cellStyle name="Měna 2 2 2 2 3 3 3 3" xfId="6188" xr:uid="{4AD2D294-3361-4B62-86AE-F2E639FDB979}"/>
    <cellStyle name="Měna 2 2 2 2 3 3 3 3 2" xfId="23828" xr:uid="{B7D1EEB1-B507-4653-AE80-6C208B351123}"/>
    <cellStyle name="Měna 2 2 2 2 3 3 3 3 2 2" xfId="50288" xr:uid="{20E3234C-2B32-4DEC-829B-2510FB45E0E1}"/>
    <cellStyle name="Měna 2 2 2 2 3 3 3 3 3" xfId="32648" xr:uid="{88309C8A-BDD8-40FB-A4E7-A337BA8CF960}"/>
    <cellStyle name="Měna 2 2 2 2 3 3 3 4" xfId="10598" xr:uid="{85CA7A20-AAE7-42EB-A068-3A9C4AA96456}"/>
    <cellStyle name="Měna 2 2 2 2 3 3 3 4 2" xfId="37058" xr:uid="{0BE53029-A313-402B-B943-F6C99E99C1A2}"/>
    <cellStyle name="Měna 2 2 2 2 3 3 3 5" xfId="15008" xr:uid="{FC9EB18C-8916-4E35-940D-560D757B58C0}"/>
    <cellStyle name="Měna 2 2 2 2 3 3 3 5 2" xfId="41468" xr:uid="{2A241FBE-F2F3-4E64-9475-DBB8CAB56A35}"/>
    <cellStyle name="Měna 2 2 2 2 3 3 3 6" xfId="19418" xr:uid="{98C96FB9-BD75-4613-B688-1AE9AED30CC5}"/>
    <cellStyle name="Měna 2 2 2 2 3 3 3 6 2" xfId="45878" xr:uid="{658C1470-B678-499E-B2D4-DC5059787BEC}"/>
    <cellStyle name="Měna 2 2 2 2 3 3 3 7" xfId="28238" xr:uid="{3EFB66B9-93FB-4620-8ECB-B5A058A750A2}"/>
    <cellStyle name="Měna 2 2 2 2 3 3 4" xfId="2408" xr:uid="{5B73D9CD-723B-426D-BBF8-A2D0D29FA77E}"/>
    <cellStyle name="Měna 2 2 2 2 3 3 4 2" xfId="6818" xr:uid="{D5B8B04D-C466-4961-94F8-15E8CE60AF27}"/>
    <cellStyle name="Měna 2 2 2 2 3 3 4 2 2" xfId="24458" xr:uid="{E94D61B6-D5AF-4D00-94A5-4C6D67287EE2}"/>
    <cellStyle name="Měna 2 2 2 2 3 3 4 2 2 2" xfId="50918" xr:uid="{94D45029-93D4-434D-82A3-E2420F4432E2}"/>
    <cellStyle name="Měna 2 2 2 2 3 3 4 2 3" xfId="33278" xr:uid="{26F5473C-DECF-4E15-BEF9-15B0D94C98DA}"/>
    <cellStyle name="Měna 2 2 2 2 3 3 4 3" xfId="11228" xr:uid="{25CAD657-EF28-42AF-BD0C-F751DC902BBC}"/>
    <cellStyle name="Měna 2 2 2 2 3 3 4 3 2" xfId="37688" xr:uid="{CD81F377-AA5C-49A4-A36F-ABAE33506306}"/>
    <cellStyle name="Měna 2 2 2 2 3 3 4 4" xfId="15638" xr:uid="{818C51C9-6AA9-4A6C-8399-9344812F59B0}"/>
    <cellStyle name="Měna 2 2 2 2 3 3 4 4 2" xfId="42098" xr:uid="{78CF185C-FAA8-4A27-9AC6-E54535FE1953}"/>
    <cellStyle name="Měna 2 2 2 2 3 3 4 5" xfId="20048" xr:uid="{F85FBF2E-788D-4462-A746-7CC963A1D4C2}"/>
    <cellStyle name="Měna 2 2 2 2 3 3 4 5 2" xfId="46508" xr:uid="{C78EFF2A-3C18-4914-949E-3C32DDB935F6}"/>
    <cellStyle name="Měna 2 2 2 2 3 3 4 6" xfId="28868" xr:uid="{D4465400-0048-4970-B62D-A7A8E095F974}"/>
    <cellStyle name="Měna 2 2 2 2 3 3 5" xfId="3038" xr:uid="{BF4F163D-C0A3-4A6F-A147-FA1D26630A3F}"/>
    <cellStyle name="Měna 2 2 2 2 3 3 5 2" xfId="7448" xr:uid="{0993FAE4-CE82-4EF6-A4A4-A9DBBD449790}"/>
    <cellStyle name="Měna 2 2 2 2 3 3 5 2 2" xfId="25088" xr:uid="{CBEBC870-9851-4B5D-886F-99B275F2B12D}"/>
    <cellStyle name="Měna 2 2 2 2 3 3 5 2 2 2" xfId="51548" xr:uid="{104A5738-BB4C-42EB-BA72-B0FD3DB35275}"/>
    <cellStyle name="Měna 2 2 2 2 3 3 5 2 3" xfId="33908" xr:uid="{AB0A232F-DCF3-456C-A02F-68363D40020A}"/>
    <cellStyle name="Měna 2 2 2 2 3 3 5 3" xfId="11858" xr:uid="{4EF13B65-AB4E-4D77-BE75-857E8F6662B7}"/>
    <cellStyle name="Měna 2 2 2 2 3 3 5 3 2" xfId="38318" xr:uid="{3F872AC5-E888-4EA0-B499-C997B8E25B5A}"/>
    <cellStyle name="Měna 2 2 2 2 3 3 5 4" xfId="16268" xr:uid="{08FF4F9F-C1D3-48EC-84F9-9A3D87BCA89B}"/>
    <cellStyle name="Měna 2 2 2 2 3 3 5 4 2" xfId="42728" xr:uid="{0F011708-2E9E-406F-A5CC-C88FA7EAAB94}"/>
    <cellStyle name="Měna 2 2 2 2 3 3 5 5" xfId="20678" xr:uid="{D4F725B3-955F-47D1-A51A-5BF7A18375C9}"/>
    <cellStyle name="Měna 2 2 2 2 3 3 5 5 2" xfId="47138" xr:uid="{06803152-C88D-4272-BC3B-D877952DD2CA}"/>
    <cellStyle name="Měna 2 2 2 2 3 3 5 6" xfId="29498" xr:uid="{5EF6EDE2-7358-4785-AE7A-3B130CA315C6}"/>
    <cellStyle name="Měna 2 2 2 2 3 3 6" xfId="4928" xr:uid="{E8DA34C5-9C93-4798-9ADF-919C390006AD}"/>
    <cellStyle name="Měna 2 2 2 2 3 3 6 2" xfId="22568" xr:uid="{C8421D88-1B4C-404A-9B48-2FFBD8D7CC91}"/>
    <cellStyle name="Měna 2 2 2 2 3 3 6 2 2" xfId="49028" xr:uid="{74218D5A-8B35-4E27-83B0-E19E0B3C9491}"/>
    <cellStyle name="Měna 2 2 2 2 3 3 6 3" xfId="31388" xr:uid="{48D99DB8-B664-470E-B9F2-845F4016AB3A}"/>
    <cellStyle name="Měna 2 2 2 2 3 3 7" xfId="9338" xr:uid="{81514CE0-8505-4F24-B6C5-44283042E4C4}"/>
    <cellStyle name="Měna 2 2 2 2 3 3 7 2" xfId="35798" xr:uid="{83DC5944-639D-48A2-9756-8FD2E36B586E}"/>
    <cellStyle name="Měna 2 2 2 2 3 3 8" xfId="13748" xr:uid="{E6C0E991-5F45-4E55-918C-D7554E1CAED9}"/>
    <cellStyle name="Měna 2 2 2 2 3 3 8 2" xfId="40208" xr:uid="{7A18BE4E-F93A-4FDC-926B-EA48329B37E2}"/>
    <cellStyle name="Měna 2 2 2 2 3 3 9" xfId="18158" xr:uid="{0BAC51FB-EA97-45AC-8A5A-04EE2C8FB5AD}"/>
    <cellStyle name="Měna 2 2 2 2 3 3 9 2" xfId="44618" xr:uid="{D0B810F5-891B-4EE3-BB53-6856A61427DE}"/>
    <cellStyle name="Měna 2 2 2 2 3 4" xfId="728" xr:uid="{B7C85B71-0326-401E-B58D-50696739D9DE}"/>
    <cellStyle name="Měna 2 2 2 2 3 4 2" xfId="3248" xr:uid="{2E73E574-0BB0-4F82-B155-158B5ED3545E}"/>
    <cellStyle name="Měna 2 2 2 2 3 4 2 2" xfId="7658" xr:uid="{A8799720-120B-410A-ADCF-CD5FBC1D5929}"/>
    <cellStyle name="Měna 2 2 2 2 3 4 2 2 2" xfId="25298" xr:uid="{875483F8-64DF-4399-83AE-C6F68263F159}"/>
    <cellStyle name="Měna 2 2 2 2 3 4 2 2 2 2" xfId="51758" xr:uid="{0880DF8A-5A4A-472A-8AE1-AFA72A968638}"/>
    <cellStyle name="Měna 2 2 2 2 3 4 2 2 3" xfId="34118" xr:uid="{E32C248E-9E3B-42B5-9760-AEF86B6061EE}"/>
    <cellStyle name="Měna 2 2 2 2 3 4 2 3" xfId="12068" xr:uid="{0E8708AC-30A9-45FF-8492-E0022B96AE3A}"/>
    <cellStyle name="Měna 2 2 2 2 3 4 2 3 2" xfId="38528" xr:uid="{635FB0D5-F009-4447-B838-05741CDE66AA}"/>
    <cellStyle name="Měna 2 2 2 2 3 4 2 4" xfId="16478" xr:uid="{DC76CBC2-09D3-40F9-AAB5-3D89DC8F1414}"/>
    <cellStyle name="Měna 2 2 2 2 3 4 2 4 2" xfId="42938" xr:uid="{6FE6D066-914E-4976-A37F-C3DF68CC8D4B}"/>
    <cellStyle name="Měna 2 2 2 2 3 4 2 5" xfId="20888" xr:uid="{C1A06312-8D49-442A-B822-BC84D5BE5674}"/>
    <cellStyle name="Měna 2 2 2 2 3 4 2 5 2" xfId="47348" xr:uid="{32470694-EF98-4A13-8EF7-56EB3777C89E}"/>
    <cellStyle name="Měna 2 2 2 2 3 4 2 6" xfId="29708" xr:uid="{BDA12E5A-9176-40C1-8BE0-2BCA03EB3897}"/>
    <cellStyle name="Měna 2 2 2 2 3 4 3" xfId="5138" xr:uid="{00F4C6BC-88A3-4B07-A64A-B2F5947BD8BE}"/>
    <cellStyle name="Měna 2 2 2 2 3 4 3 2" xfId="22778" xr:uid="{0810E0A6-F242-4F14-BB90-01419D473C3A}"/>
    <cellStyle name="Měna 2 2 2 2 3 4 3 2 2" xfId="49238" xr:uid="{B3CCEA16-6DCC-43B7-A0DC-4F22E242B0ED}"/>
    <cellStyle name="Měna 2 2 2 2 3 4 3 3" xfId="31598" xr:uid="{9911D7B0-F719-4F7C-9274-FEBBCBF40F0B}"/>
    <cellStyle name="Měna 2 2 2 2 3 4 4" xfId="9548" xr:uid="{65E30714-4CE4-4D92-AD2A-BEFA9C65DB83}"/>
    <cellStyle name="Měna 2 2 2 2 3 4 4 2" xfId="36008" xr:uid="{C0E65438-EBCF-42C1-BF3B-5B036DD01ADA}"/>
    <cellStyle name="Měna 2 2 2 2 3 4 5" xfId="13958" xr:uid="{98F41F0D-F1E2-4959-801A-3E1F87A204B6}"/>
    <cellStyle name="Měna 2 2 2 2 3 4 5 2" xfId="40418" xr:uid="{3D82A108-FA73-41E2-8272-DAEDA6BC8D35}"/>
    <cellStyle name="Měna 2 2 2 2 3 4 6" xfId="18368" xr:uid="{422444F3-E616-48D0-ACDE-58BF7BFE99BF}"/>
    <cellStyle name="Měna 2 2 2 2 3 4 6 2" xfId="44828" xr:uid="{0763DC68-75BE-4693-A757-8BA014ADAE8D}"/>
    <cellStyle name="Měna 2 2 2 2 3 4 7" xfId="27188" xr:uid="{BE63B061-DB5A-4AA6-AA8D-245A15C9A86B}"/>
    <cellStyle name="Měna 2 2 2 2 3 5" xfId="1358" xr:uid="{2300E3D2-49F1-42A6-92DD-CC01FD8EF9E4}"/>
    <cellStyle name="Měna 2 2 2 2 3 5 2" xfId="3878" xr:uid="{80EE3C35-2D95-418A-833E-6A68948606DF}"/>
    <cellStyle name="Měna 2 2 2 2 3 5 2 2" xfId="8288" xr:uid="{2ADED07C-BC98-411C-A0FC-098817824B11}"/>
    <cellStyle name="Měna 2 2 2 2 3 5 2 2 2" xfId="25928" xr:uid="{74199193-55CA-46BB-B208-867E41290B62}"/>
    <cellStyle name="Měna 2 2 2 2 3 5 2 2 2 2" xfId="52388" xr:uid="{8405053A-F0AF-4A14-9225-808F5F03D567}"/>
    <cellStyle name="Měna 2 2 2 2 3 5 2 2 3" xfId="34748" xr:uid="{206F487A-C27D-4C3F-AEAA-9C1C50327F64}"/>
    <cellStyle name="Měna 2 2 2 2 3 5 2 3" xfId="12698" xr:uid="{B76860FB-1011-4813-A38F-1E2A495150C1}"/>
    <cellStyle name="Měna 2 2 2 2 3 5 2 3 2" xfId="39158" xr:uid="{DFF4E49D-282D-440D-AA94-60758EF18630}"/>
    <cellStyle name="Měna 2 2 2 2 3 5 2 4" xfId="17108" xr:uid="{18B1CC77-B056-413D-9D73-AF82508E01AE}"/>
    <cellStyle name="Měna 2 2 2 2 3 5 2 4 2" xfId="43568" xr:uid="{2C6D4745-BE23-4900-AA5E-538EFDC91178}"/>
    <cellStyle name="Měna 2 2 2 2 3 5 2 5" xfId="21518" xr:uid="{09AB6777-44BD-4908-A94E-583F3B622E4C}"/>
    <cellStyle name="Měna 2 2 2 2 3 5 2 5 2" xfId="47978" xr:uid="{421ABF98-39C7-4E69-976D-6AA7146EC083}"/>
    <cellStyle name="Měna 2 2 2 2 3 5 2 6" xfId="30338" xr:uid="{658F1F63-95A3-42D9-A777-6F6B32A21858}"/>
    <cellStyle name="Měna 2 2 2 2 3 5 3" xfId="5768" xr:uid="{4C74FBEA-0D31-44D6-8414-BFA8B0B8205C}"/>
    <cellStyle name="Měna 2 2 2 2 3 5 3 2" xfId="23408" xr:uid="{A61E0EDA-DBED-468B-A97C-106BF0F094EF}"/>
    <cellStyle name="Měna 2 2 2 2 3 5 3 2 2" xfId="49868" xr:uid="{2983D774-CCFE-491A-A482-50A1D7DE5BF6}"/>
    <cellStyle name="Měna 2 2 2 2 3 5 3 3" xfId="32228" xr:uid="{E23A78E1-107E-420E-9C8A-0782D3591C8D}"/>
    <cellStyle name="Měna 2 2 2 2 3 5 4" xfId="10178" xr:uid="{881F5E4B-544F-4C01-8353-666A90B98580}"/>
    <cellStyle name="Měna 2 2 2 2 3 5 4 2" xfId="36638" xr:uid="{BC0D1BE6-4C46-4960-9549-7AA4DBD692A9}"/>
    <cellStyle name="Měna 2 2 2 2 3 5 5" xfId="14588" xr:uid="{77041975-A875-4C6E-961F-4F10E5E0A9AA}"/>
    <cellStyle name="Měna 2 2 2 2 3 5 5 2" xfId="41048" xr:uid="{81D4EA89-3ADE-4A3F-8419-BAA325BFA141}"/>
    <cellStyle name="Měna 2 2 2 2 3 5 6" xfId="18998" xr:uid="{5F72C74F-8E01-41B9-B8B1-D3D245398F94}"/>
    <cellStyle name="Měna 2 2 2 2 3 5 6 2" xfId="45458" xr:uid="{0F4937FF-8B26-44E6-8AAF-67665C8B5AA1}"/>
    <cellStyle name="Měna 2 2 2 2 3 5 7" xfId="27818" xr:uid="{21108EFC-19BE-4DCC-A4F0-A2D5798C7BE3}"/>
    <cellStyle name="Měna 2 2 2 2 3 6" xfId="1988" xr:uid="{09CF6117-9F38-48DA-B711-2CDEE5B14AB8}"/>
    <cellStyle name="Měna 2 2 2 2 3 6 2" xfId="6398" xr:uid="{BD097F53-C2FE-4AEF-9079-DCA4C646A91F}"/>
    <cellStyle name="Měna 2 2 2 2 3 6 2 2" xfId="24038" xr:uid="{B4DD0675-7573-4FDB-A4D1-EAD0C5F079F9}"/>
    <cellStyle name="Měna 2 2 2 2 3 6 2 2 2" xfId="50498" xr:uid="{51258EB6-8C28-4EF9-A204-C7A55A6CE33A}"/>
    <cellStyle name="Měna 2 2 2 2 3 6 2 3" xfId="32858" xr:uid="{09F21416-0E70-4E78-AC79-B2C6EBDD7553}"/>
    <cellStyle name="Měna 2 2 2 2 3 6 3" xfId="10808" xr:uid="{C1D029F0-BC91-4B98-B120-9441F2DC6F07}"/>
    <cellStyle name="Měna 2 2 2 2 3 6 3 2" xfId="37268" xr:uid="{8DFC91B4-8A92-4219-BF1F-68A1295C5B32}"/>
    <cellStyle name="Měna 2 2 2 2 3 6 4" xfId="15218" xr:uid="{64460A45-B34E-451D-AAB0-A0BD0007ECC6}"/>
    <cellStyle name="Měna 2 2 2 2 3 6 4 2" xfId="41678" xr:uid="{E9FE3BD4-56BA-4607-944F-03B5BAE03BA6}"/>
    <cellStyle name="Měna 2 2 2 2 3 6 5" xfId="19628" xr:uid="{34F33A25-F9D7-4B31-822F-210719B8C438}"/>
    <cellStyle name="Měna 2 2 2 2 3 6 5 2" xfId="46088" xr:uid="{E80E34D8-0FFE-42A8-A733-03F0BC34569E}"/>
    <cellStyle name="Měna 2 2 2 2 3 6 6" xfId="28448" xr:uid="{C6EA15F5-BBFF-438B-993B-8009DF901A0A}"/>
    <cellStyle name="Měna 2 2 2 2 3 7" xfId="2618" xr:uid="{59596595-D40B-4B41-9C98-6C183B1E0D1C}"/>
    <cellStyle name="Měna 2 2 2 2 3 7 2" xfId="7028" xr:uid="{A0E0A47F-8E41-4C50-B892-0C9AF46D7EF0}"/>
    <cellStyle name="Měna 2 2 2 2 3 7 2 2" xfId="24668" xr:uid="{9CBB8030-CF69-4352-B493-28A0AA6614D6}"/>
    <cellStyle name="Měna 2 2 2 2 3 7 2 2 2" xfId="51128" xr:uid="{2D46DEBC-DB53-4436-8036-2FF2D23FAA9B}"/>
    <cellStyle name="Měna 2 2 2 2 3 7 2 3" xfId="33488" xr:uid="{9D197966-D4CE-4AD3-9398-C2DB2DA6E704}"/>
    <cellStyle name="Měna 2 2 2 2 3 7 3" xfId="11438" xr:uid="{5AA1C57B-DBD6-435D-BB59-260F5D27B89C}"/>
    <cellStyle name="Měna 2 2 2 2 3 7 3 2" xfId="37898" xr:uid="{B8BCCB28-1388-4A17-AFF7-55BDAED25DFB}"/>
    <cellStyle name="Měna 2 2 2 2 3 7 4" xfId="15848" xr:uid="{078C8CD0-FA79-4D67-8CAD-C2D61A791E78}"/>
    <cellStyle name="Měna 2 2 2 2 3 7 4 2" xfId="42308" xr:uid="{DA2F6E6D-59BF-4654-983F-4482CD5174BB}"/>
    <cellStyle name="Měna 2 2 2 2 3 7 5" xfId="20258" xr:uid="{D54FB3B3-1490-45FF-81F6-1A8ECE30948E}"/>
    <cellStyle name="Měna 2 2 2 2 3 7 5 2" xfId="46718" xr:uid="{7F7E77D1-9DB7-464C-96BB-F247639C8594}"/>
    <cellStyle name="Měna 2 2 2 2 3 7 6" xfId="29078" xr:uid="{0273AC3B-748E-4CD8-BA49-61BEC3E2B4C3}"/>
    <cellStyle name="Měna 2 2 2 2 3 8" xfId="4508" xr:uid="{FF528793-4A5D-42D5-8FE3-74AB7BBCF0DD}"/>
    <cellStyle name="Měna 2 2 2 2 3 8 2" xfId="22148" xr:uid="{EA72A634-24AD-4CCB-946D-A56EF04A2801}"/>
    <cellStyle name="Měna 2 2 2 2 3 8 2 2" xfId="48608" xr:uid="{B7619723-D935-41B1-8BAE-234F5B49A61F}"/>
    <cellStyle name="Měna 2 2 2 2 3 8 3" xfId="30968" xr:uid="{D2745719-8725-415E-9FCC-FA78BF845D12}"/>
    <cellStyle name="Měna 2 2 2 2 3 9" xfId="8918" xr:uid="{55F13A8F-460E-4560-8A4B-36B725B0E133}"/>
    <cellStyle name="Měna 2 2 2 2 3 9 2" xfId="35378" xr:uid="{5DE86E82-75E5-4FCF-85C3-F10C7DFA8C5F}"/>
    <cellStyle name="Měna 2 2 2 2 4" xfId="139" xr:uid="{789A9A9D-A170-41C2-96C2-29D905910590}"/>
    <cellStyle name="Měna 2 2 2 2 4 10" xfId="13370" xr:uid="{2BDD563F-DD08-4DD7-A33F-DC0F1E6A8A13}"/>
    <cellStyle name="Měna 2 2 2 2 4 10 2" xfId="39830" xr:uid="{3E5E957C-9CC2-40E8-831E-5A3B161FE916}"/>
    <cellStyle name="Měna 2 2 2 2 4 11" xfId="17780" xr:uid="{EC65B597-ED2A-478E-B565-99502B7CF9AB}"/>
    <cellStyle name="Měna 2 2 2 2 4 11 2" xfId="44240" xr:uid="{79E0C13D-EADE-4174-AB05-CCB1B4E5FBAD}"/>
    <cellStyle name="Měna 2 2 2 2 4 12" xfId="26600" xr:uid="{558C0218-97B0-4206-A13A-C8DB0B520D5D}"/>
    <cellStyle name="Měna 2 2 2 2 4 2" xfId="350" xr:uid="{0A306BA5-30AE-4C42-943E-4180B13558A6}"/>
    <cellStyle name="Měna 2 2 2 2 4 2 10" xfId="26810" xr:uid="{602DAB9B-D1C6-4832-AD3A-C1F6D6FC60C2}"/>
    <cellStyle name="Měna 2 2 2 2 4 2 2" xfId="980" xr:uid="{FF1623F3-7EF1-4CC3-87E3-9F255EBADF60}"/>
    <cellStyle name="Měna 2 2 2 2 4 2 2 2" xfId="3500" xr:uid="{06CC42A3-6888-4F3A-B505-49E2195A5D0E}"/>
    <cellStyle name="Měna 2 2 2 2 4 2 2 2 2" xfId="7910" xr:uid="{4B5DB1E0-052D-4D27-9046-64740C8C32E9}"/>
    <cellStyle name="Měna 2 2 2 2 4 2 2 2 2 2" xfId="25550" xr:uid="{025969B5-1312-4D05-BC46-E64DB114003D}"/>
    <cellStyle name="Měna 2 2 2 2 4 2 2 2 2 2 2" xfId="52010" xr:uid="{7EC6E1AD-C5B0-4372-8D4E-58C2E174B778}"/>
    <cellStyle name="Měna 2 2 2 2 4 2 2 2 2 3" xfId="34370" xr:uid="{BF312DAE-C22A-4B84-9793-B200E59D5C94}"/>
    <cellStyle name="Měna 2 2 2 2 4 2 2 2 3" xfId="12320" xr:uid="{615FD045-A489-49AD-A7C5-80C3FEE66CBC}"/>
    <cellStyle name="Měna 2 2 2 2 4 2 2 2 3 2" xfId="38780" xr:uid="{698D56FD-69C3-4CAB-9FD1-95A60B11F9C8}"/>
    <cellStyle name="Měna 2 2 2 2 4 2 2 2 4" xfId="16730" xr:uid="{7AF98F6E-8DA7-4589-B11D-EBB6B24E99C3}"/>
    <cellStyle name="Měna 2 2 2 2 4 2 2 2 4 2" xfId="43190" xr:uid="{BF6DA39A-2B99-4CEA-9079-D3BC465336E2}"/>
    <cellStyle name="Měna 2 2 2 2 4 2 2 2 5" xfId="21140" xr:uid="{CD7E1171-7516-492F-BA5B-0D09EB0E31EB}"/>
    <cellStyle name="Měna 2 2 2 2 4 2 2 2 5 2" xfId="47600" xr:uid="{2CF51D2D-73C1-4CC5-BEE1-D99934FB2D6D}"/>
    <cellStyle name="Měna 2 2 2 2 4 2 2 2 6" xfId="29960" xr:uid="{340D862C-77ED-458A-8318-EDC500EAC520}"/>
    <cellStyle name="Měna 2 2 2 2 4 2 2 3" xfId="5390" xr:uid="{F52AA747-C25F-418F-9035-B849560678A3}"/>
    <cellStyle name="Měna 2 2 2 2 4 2 2 3 2" xfId="23030" xr:uid="{4C1403F7-B167-4331-8F52-7CDD0FA71AD4}"/>
    <cellStyle name="Měna 2 2 2 2 4 2 2 3 2 2" xfId="49490" xr:uid="{E4F8FC6E-6EED-419E-9355-A8CB587FAE8D}"/>
    <cellStyle name="Měna 2 2 2 2 4 2 2 3 3" xfId="31850" xr:uid="{C26F1877-5DC6-405F-9522-83C5386BFA8A}"/>
    <cellStyle name="Měna 2 2 2 2 4 2 2 4" xfId="9800" xr:uid="{9003AD3B-5CB6-4AD5-9B28-1AA8C5F4269B}"/>
    <cellStyle name="Měna 2 2 2 2 4 2 2 4 2" xfId="36260" xr:uid="{C865832F-39C0-42C7-9015-021CABEE5CDE}"/>
    <cellStyle name="Měna 2 2 2 2 4 2 2 5" xfId="14210" xr:uid="{78FF3EBE-624D-4B03-92DB-8812A4552D6E}"/>
    <cellStyle name="Měna 2 2 2 2 4 2 2 5 2" xfId="40670" xr:uid="{C85526ED-C418-4CF4-BB53-801E0F70CABC}"/>
    <cellStyle name="Měna 2 2 2 2 4 2 2 6" xfId="18620" xr:uid="{C385F53A-5CC5-4220-9C94-8B3DFDA2353C}"/>
    <cellStyle name="Měna 2 2 2 2 4 2 2 6 2" xfId="45080" xr:uid="{90771CD0-38C7-420C-AD21-D62354804B7C}"/>
    <cellStyle name="Měna 2 2 2 2 4 2 2 7" xfId="27440" xr:uid="{0CA8C923-7CE9-4DC4-8A5C-D36363342194}"/>
    <cellStyle name="Měna 2 2 2 2 4 2 3" xfId="1610" xr:uid="{E6941669-3DA7-4B7F-90F9-FB6E6491B288}"/>
    <cellStyle name="Měna 2 2 2 2 4 2 3 2" xfId="4130" xr:uid="{0B0B685A-B288-4585-8BF5-9B61B5364358}"/>
    <cellStyle name="Měna 2 2 2 2 4 2 3 2 2" xfId="8540" xr:uid="{5B1E67A8-8BE9-4F38-952D-26D69A8D7981}"/>
    <cellStyle name="Měna 2 2 2 2 4 2 3 2 2 2" xfId="26180" xr:uid="{E8E3962F-2A08-4C93-AC9A-A0E63D032BE3}"/>
    <cellStyle name="Měna 2 2 2 2 4 2 3 2 2 2 2" xfId="52640" xr:uid="{7E39A0FA-D65E-4098-BAB8-1E512F4DE701}"/>
    <cellStyle name="Měna 2 2 2 2 4 2 3 2 2 3" xfId="35000" xr:uid="{2F9C77F3-0ED8-43A2-A9DC-925C699E796A}"/>
    <cellStyle name="Měna 2 2 2 2 4 2 3 2 3" xfId="12950" xr:uid="{45D989B9-8C9B-4CF5-A335-74ED8E8C60F2}"/>
    <cellStyle name="Měna 2 2 2 2 4 2 3 2 3 2" xfId="39410" xr:uid="{8ABA20E6-3567-4E49-82E5-74834B1C321A}"/>
    <cellStyle name="Měna 2 2 2 2 4 2 3 2 4" xfId="17360" xr:uid="{7AC29318-AA0B-4C05-BA10-F5C3A7B26EDB}"/>
    <cellStyle name="Měna 2 2 2 2 4 2 3 2 4 2" xfId="43820" xr:uid="{F930F3EB-F99F-413A-967D-EC920626B261}"/>
    <cellStyle name="Měna 2 2 2 2 4 2 3 2 5" xfId="21770" xr:uid="{0C59731D-899A-4603-800D-BF368F67C61E}"/>
    <cellStyle name="Měna 2 2 2 2 4 2 3 2 5 2" xfId="48230" xr:uid="{F1480297-A7DA-4BF3-A297-946378C3C383}"/>
    <cellStyle name="Měna 2 2 2 2 4 2 3 2 6" xfId="30590" xr:uid="{4DDA5E3F-8087-484D-A048-CD0D7C52D043}"/>
    <cellStyle name="Měna 2 2 2 2 4 2 3 3" xfId="6020" xr:uid="{B406B61D-C10A-4607-AB6A-48A8AC47CEF3}"/>
    <cellStyle name="Měna 2 2 2 2 4 2 3 3 2" xfId="23660" xr:uid="{870B4A3B-597F-42FC-B9C2-BF6A05DF2628}"/>
    <cellStyle name="Měna 2 2 2 2 4 2 3 3 2 2" xfId="50120" xr:uid="{7D6F79F6-FD0E-4219-838D-572AEBC5B699}"/>
    <cellStyle name="Měna 2 2 2 2 4 2 3 3 3" xfId="32480" xr:uid="{8E611C30-4191-4800-91ED-7AB8FD0E3065}"/>
    <cellStyle name="Měna 2 2 2 2 4 2 3 4" xfId="10430" xr:uid="{643B8601-12A7-4E2E-A1D3-BA9E6BD810A6}"/>
    <cellStyle name="Měna 2 2 2 2 4 2 3 4 2" xfId="36890" xr:uid="{B8F5C45E-9D8A-4FE6-A064-FFDF5914901B}"/>
    <cellStyle name="Měna 2 2 2 2 4 2 3 5" xfId="14840" xr:uid="{E0BC33F9-C4DC-4E51-8B32-0C2B54E6C22A}"/>
    <cellStyle name="Měna 2 2 2 2 4 2 3 5 2" xfId="41300" xr:uid="{DB3AF22B-9035-4790-AEA0-A4B2A2DD3EA8}"/>
    <cellStyle name="Měna 2 2 2 2 4 2 3 6" xfId="19250" xr:uid="{9103F74C-C458-44F5-9031-AAE529D2543F}"/>
    <cellStyle name="Měna 2 2 2 2 4 2 3 6 2" xfId="45710" xr:uid="{65A995AE-B23D-4648-9B4A-A6D1C2C97E13}"/>
    <cellStyle name="Měna 2 2 2 2 4 2 3 7" xfId="28070" xr:uid="{AD42DF20-15A1-4EB9-896F-B1AC2792AC8B}"/>
    <cellStyle name="Měna 2 2 2 2 4 2 4" xfId="2240" xr:uid="{AE5825D6-18F9-4E41-8AD0-1E22CAA3BF7B}"/>
    <cellStyle name="Měna 2 2 2 2 4 2 4 2" xfId="6650" xr:uid="{04216A11-D452-47E1-B03C-9B289D953DC0}"/>
    <cellStyle name="Měna 2 2 2 2 4 2 4 2 2" xfId="24290" xr:uid="{51AF4A0B-8362-46BF-B157-9D1EB0C1F17E}"/>
    <cellStyle name="Měna 2 2 2 2 4 2 4 2 2 2" xfId="50750" xr:uid="{FE0C2761-F6AC-41BF-BE87-F6319334D087}"/>
    <cellStyle name="Měna 2 2 2 2 4 2 4 2 3" xfId="33110" xr:uid="{BBA49327-AA9F-477B-A580-7A0616B36DA0}"/>
    <cellStyle name="Měna 2 2 2 2 4 2 4 3" xfId="11060" xr:uid="{2E9E8B1C-6C02-448D-A4E5-C139D595DA8F}"/>
    <cellStyle name="Měna 2 2 2 2 4 2 4 3 2" xfId="37520" xr:uid="{F262B4A5-48B6-45FD-8F23-E2D4F8F224DE}"/>
    <cellStyle name="Měna 2 2 2 2 4 2 4 4" xfId="15470" xr:uid="{10C55384-86C5-49CD-89BC-F6D62FB68534}"/>
    <cellStyle name="Měna 2 2 2 2 4 2 4 4 2" xfId="41930" xr:uid="{A9A5D047-B406-4A6A-9038-174525E5AA3F}"/>
    <cellStyle name="Měna 2 2 2 2 4 2 4 5" xfId="19880" xr:uid="{0C1A1F09-AD25-42DC-B0A5-D30B3F5BD63B}"/>
    <cellStyle name="Měna 2 2 2 2 4 2 4 5 2" xfId="46340" xr:uid="{B20E62DC-10BB-40CC-83C9-9B10AF4ECFF6}"/>
    <cellStyle name="Měna 2 2 2 2 4 2 4 6" xfId="28700" xr:uid="{AA7F86FF-8C35-4ADB-9ED7-A1983B696E13}"/>
    <cellStyle name="Měna 2 2 2 2 4 2 5" xfId="2870" xr:uid="{8E5D4F09-032E-405F-89F4-273850F35958}"/>
    <cellStyle name="Měna 2 2 2 2 4 2 5 2" xfId="7280" xr:uid="{4E0B16E1-05E1-40D8-BB5C-7DCDBD500B1A}"/>
    <cellStyle name="Měna 2 2 2 2 4 2 5 2 2" xfId="24920" xr:uid="{7D6078BB-71B6-4F26-9545-CA440982F294}"/>
    <cellStyle name="Měna 2 2 2 2 4 2 5 2 2 2" xfId="51380" xr:uid="{243251E9-C142-42F5-B808-C2ECF70D6F12}"/>
    <cellStyle name="Měna 2 2 2 2 4 2 5 2 3" xfId="33740" xr:uid="{EB036537-A4E3-446D-B574-85CAF2D57780}"/>
    <cellStyle name="Měna 2 2 2 2 4 2 5 3" xfId="11690" xr:uid="{9CC039E0-19AB-497C-89CD-28CC5E17A460}"/>
    <cellStyle name="Měna 2 2 2 2 4 2 5 3 2" xfId="38150" xr:uid="{FABCEFEA-4F8F-4033-8EBE-8FDA41D7601A}"/>
    <cellStyle name="Měna 2 2 2 2 4 2 5 4" xfId="16100" xr:uid="{1CCB10D2-40B2-4CB2-B92C-00176A8199D4}"/>
    <cellStyle name="Měna 2 2 2 2 4 2 5 4 2" xfId="42560" xr:uid="{879E9B89-E846-448A-9FDF-618BEE3B6718}"/>
    <cellStyle name="Měna 2 2 2 2 4 2 5 5" xfId="20510" xr:uid="{132745F2-AB16-4A6E-9877-691D6F770CB3}"/>
    <cellStyle name="Měna 2 2 2 2 4 2 5 5 2" xfId="46970" xr:uid="{D02FAA9A-DF74-4D5F-8C18-AF7A10B18596}"/>
    <cellStyle name="Měna 2 2 2 2 4 2 5 6" xfId="29330" xr:uid="{4AFBC8FC-3F54-4703-B824-390F01975B9C}"/>
    <cellStyle name="Měna 2 2 2 2 4 2 6" xfId="4760" xr:uid="{EFAB2BC4-1D1D-4830-8CD8-971B9486F83F}"/>
    <cellStyle name="Měna 2 2 2 2 4 2 6 2" xfId="22400" xr:uid="{ABBB1383-9B53-4958-8010-5B443F8709A1}"/>
    <cellStyle name="Měna 2 2 2 2 4 2 6 2 2" xfId="48860" xr:uid="{96C57EBD-CB79-4E1F-8A84-D6801C4EAF42}"/>
    <cellStyle name="Měna 2 2 2 2 4 2 6 3" xfId="31220" xr:uid="{F0AAC14A-AE83-4E7C-A102-A0B61CEFBD22}"/>
    <cellStyle name="Měna 2 2 2 2 4 2 7" xfId="9170" xr:uid="{2D0BDFE4-8528-487F-8122-69831C7A6AC5}"/>
    <cellStyle name="Měna 2 2 2 2 4 2 7 2" xfId="35630" xr:uid="{D9AED846-AF04-4A79-9468-D917AA1D0DFA}"/>
    <cellStyle name="Měna 2 2 2 2 4 2 8" xfId="13580" xr:uid="{878682A9-147A-429D-8104-9A82A4F48F32}"/>
    <cellStyle name="Měna 2 2 2 2 4 2 8 2" xfId="40040" xr:uid="{CE25EC98-1394-4D5C-8FED-5F143AEAB87E}"/>
    <cellStyle name="Měna 2 2 2 2 4 2 9" xfId="17990" xr:uid="{ECCF594C-4611-47A1-B490-A5911F8A08F9}"/>
    <cellStyle name="Měna 2 2 2 2 4 2 9 2" xfId="44450" xr:uid="{B3BA6CDD-B7D2-4B0D-B9B8-6A2292731726}"/>
    <cellStyle name="Měna 2 2 2 2 4 3" xfId="560" xr:uid="{9F6D15CB-15B7-49C1-8C8D-BB65C7028D39}"/>
    <cellStyle name="Měna 2 2 2 2 4 3 10" xfId="27020" xr:uid="{47F73A0B-D38B-4913-AB5F-C2A93F8E2BB5}"/>
    <cellStyle name="Měna 2 2 2 2 4 3 2" xfId="1190" xr:uid="{036D1B38-42D1-400B-B0F6-F073A1E1A2B5}"/>
    <cellStyle name="Měna 2 2 2 2 4 3 2 2" xfId="3710" xr:uid="{6BE90144-C3D9-4E6A-884C-7B1DD9FD3773}"/>
    <cellStyle name="Měna 2 2 2 2 4 3 2 2 2" xfId="8120" xr:uid="{AECBA412-7687-47F1-BF60-7273BA6FB97A}"/>
    <cellStyle name="Měna 2 2 2 2 4 3 2 2 2 2" xfId="25760" xr:uid="{14537A2E-4E3E-4B94-93D2-12E38F766EE7}"/>
    <cellStyle name="Měna 2 2 2 2 4 3 2 2 2 2 2" xfId="52220" xr:uid="{E8C248A6-A6E3-48AF-882B-BEE5BBED780C}"/>
    <cellStyle name="Měna 2 2 2 2 4 3 2 2 2 3" xfId="34580" xr:uid="{0EB6F56F-CA89-49B9-A79B-49593525AEDA}"/>
    <cellStyle name="Měna 2 2 2 2 4 3 2 2 3" xfId="12530" xr:uid="{476E2047-E732-4C5B-A4BA-EF77F407F722}"/>
    <cellStyle name="Měna 2 2 2 2 4 3 2 2 3 2" xfId="38990" xr:uid="{88244C56-A738-457F-8962-47830A89D82B}"/>
    <cellStyle name="Měna 2 2 2 2 4 3 2 2 4" xfId="16940" xr:uid="{4E9DDC4C-0CE9-4D58-8DC3-4261CCE51EFA}"/>
    <cellStyle name="Měna 2 2 2 2 4 3 2 2 4 2" xfId="43400" xr:uid="{5B40DFE1-1611-4391-B3C4-004D93E40A3B}"/>
    <cellStyle name="Měna 2 2 2 2 4 3 2 2 5" xfId="21350" xr:uid="{38E2780D-F76F-4B22-AAE6-F8E2EE01E442}"/>
    <cellStyle name="Měna 2 2 2 2 4 3 2 2 5 2" xfId="47810" xr:uid="{247E9F20-975C-4039-9C61-970701F5E826}"/>
    <cellStyle name="Měna 2 2 2 2 4 3 2 2 6" xfId="30170" xr:uid="{A1E8DCC4-9D5D-42EA-A7C0-B6E573B05081}"/>
    <cellStyle name="Měna 2 2 2 2 4 3 2 3" xfId="5600" xr:uid="{5DB2DB3C-84EB-418A-B3A6-4FBE86BA6689}"/>
    <cellStyle name="Měna 2 2 2 2 4 3 2 3 2" xfId="23240" xr:uid="{38391887-4825-4871-A583-87C5BFAAC0F6}"/>
    <cellStyle name="Měna 2 2 2 2 4 3 2 3 2 2" xfId="49700" xr:uid="{397C6B5C-9309-4AFD-8FE6-042EB465C7D2}"/>
    <cellStyle name="Měna 2 2 2 2 4 3 2 3 3" xfId="32060" xr:uid="{F4DC42E8-0A02-48A2-AB1A-C92C1596AC89}"/>
    <cellStyle name="Měna 2 2 2 2 4 3 2 4" xfId="10010" xr:uid="{8582F5F0-B1CB-4E4D-AB3D-4AB2D6FF9259}"/>
    <cellStyle name="Měna 2 2 2 2 4 3 2 4 2" xfId="36470" xr:uid="{5273D914-714F-45C6-B54A-3AFF97D1A744}"/>
    <cellStyle name="Měna 2 2 2 2 4 3 2 5" xfId="14420" xr:uid="{64DC910D-4954-495F-91EB-4D79EB0D5DCF}"/>
    <cellStyle name="Měna 2 2 2 2 4 3 2 5 2" xfId="40880" xr:uid="{C35D57C9-780F-499D-BB67-3B86447BA14F}"/>
    <cellStyle name="Měna 2 2 2 2 4 3 2 6" xfId="18830" xr:uid="{9B9F4E52-529D-40AB-8B14-498D3CD071D6}"/>
    <cellStyle name="Měna 2 2 2 2 4 3 2 6 2" xfId="45290" xr:uid="{ED650EF7-DAFC-41C9-98D8-1E7A74837339}"/>
    <cellStyle name="Měna 2 2 2 2 4 3 2 7" xfId="27650" xr:uid="{CC443A1E-0DA6-49FC-B3B4-2A65B255E1D1}"/>
    <cellStyle name="Měna 2 2 2 2 4 3 3" xfId="1820" xr:uid="{BC01A87F-C408-4E0E-A998-DEEBD7053860}"/>
    <cellStyle name="Měna 2 2 2 2 4 3 3 2" xfId="4340" xr:uid="{C9B2C77B-6952-4516-8ABB-C234483343D9}"/>
    <cellStyle name="Měna 2 2 2 2 4 3 3 2 2" xfId="8750" xr:uid="{5E89A8C6-91D0-4FD0-91DD-07C26D734A6F}"/>
    <cellStyle name="Měna 2 2 2 2 4 3 3 2 2 2" xfId="26390" xr:uid="{6B9B56AC-7E28-4680-91A4-5FEAD0E1DAC9}"/>
    <cellStyle name="Měna 2 2 2 2 4 3 3 2 2 2 2" xfId="52850" xr:uid="{183985C9-1289-4C03-BC39-2FB05970D284}"/>
    <cellStyle name="Měna 2 2 2 2 4 3 3 2 2 3" xfId="35210" xr:uid="{BBE249BB-529D-4B24-9BC8-602831DB7362}"/>
    <cellStyle name="Měna 2 2 2 2 4 3 3 2 3" xfId="13160" xr:uid="{6269D742-B925-4A26-AB52-6B7962C8654E}"/>
    <cellStyle name="Měna 2 2 2 2 4 3 3 2 3 2" xfId="39620" xr:uid="{DE388873-979E-4EBE-B7F6-A93A59711457}"/>
    <cellStyle name="Měna 2 2 2 2 4 3 3 2 4" xfId="17570" xr:uid="{89A0CBA4-2B7E-425F-9F65-347B7DCFD0AD}"/>
    <cellStyle name="Měna 2 2 2 2 4 3 3 2 4 2" xfId="44030" xr:uid="{0B3E83F2-3AF8-4AE9-9E8D-A972A67E5EEE}"/>
    <cellStyle name="Měna 2 2 2 2 4 3 3 2 5" xfId="21980" xr:uid="{F50A4CCE-436D-423E-AC3B-6048345BE92B}"/>
    <cellStyle name="Měna 2 2 2 2 4 3 3 2 5 2" xfId="48440" xr:uid="{59CDCD19-27BA-4CD0-8B02-E7F8ABCD6A2A}"/>
    <cellStyle name="Měna 2 2 2 2 4 3 3 2 6" xfId="30800" xr:uid="{47A4958A-9B67-4979-B3E2-076F78308A3B}"/>
    <cellStyle name="Měna 2 2 2 2 4 3 3 3" xfId="6230" xr:uid="{EDD624F0-9166-4D69-9A6D-5F33774F3841}"/>
    <cellStyle name="Měna 2 2 2 2 4 3 3 3 2" xfId="23870" xr:uid="{39573046-0880-4F3F-8440-9373B0F86577}"/>
    <cellStyle name="Měna 2 2 2 2 4 3 3 3 2 2" xfId="50330" xr:uid="{B35B6794-4413-413F-9A0A-1DEE6CB16E6D}"/>
    <cellStyle name="Měna 2 2 2 2 4 3 3 3 3" xfId="32690" xr:uid="{DFD92C2D-672F-4855-900A-DA9F649D3C9E}"/>
    <cellStyle name="Měna 2 2 2 2 4 3 3 4" xfId="10640" xr:uid="{07D01C71-6A19-4E39-A4BA-D363EDF40530}"/>
    <cellStyle name="Měna 2 2 2 2 4 3 3 4 2" xfId="37100" xr:uid="{F4CFAF52-90CD-43AA-9254-E2A090E00B41}"/>
    <cellStyle name="Měna 2 2 2 2 4 3 3 5" xfId="15050" xr:uid="{E0E32572-B1D5-4F63-BFC8-F47833EE9C05}"/>
    <cellStyle name="Měna 2 2 2 2 4 3 3 5 2" xfId="41510" xr:uid="{157F8EED-9546-41DC-B055-6A3C156AF66B}"/>
    <cellStyle name="Měna 2 2 2 2 4 3 3 6" xfId="19460" xr:uid="{F44A92D5-433D-479E-9353-403AF58F3026}"/>
    <cellStyle name="Měna 2 2 2 2 4 3 3 6 2" xfId="45920" xr:uid="{EA8D51DB-0D3E-425D-A6B2-2530F1CA0628}"/>
    <cellStyle name="Měna 2 2 2 2 4 3 3 7" xfId="28280" xr:uid="{FEE959C6-E4BD-4500-8858-928E7FB4F117}"/>
    <cellStyle name="Měna 2 2 2 2 4 3 4" xfId="2450" xr:uid="{B952995F-3800-4171-8622-1B2CE1314C65}"/>
    <cellStyle name="Měna 2 2 2 2 4 3 4 2" xfId="6860" xr:uid="{8A84E735-B706-4E0C-8139-85CF2037A5F1}"/>
    <cellStyle name="Měna 2 2 2 2 4 3 4 2 2" xfId="24500" xr:uid="{7CE0453D-DB81-4063-8483-9DFA54499FA7}"/>
    <cellStyle name="Měna 2 2 2 2 4 3 4 2 2 2" xfId="50960" xr:uid="{B3210DB2-1071-44FA-A691-333079B65E25}"/>
    <cellStyle name="Měna 2 2 2 2 4 3 4 2 3" xfId="33320" xr:uid="{8DC4014A-1BD1-4863-B30F-6800D376EFF1}"/>
    <cellStyle name="Měna 2 2 2 2 4 3 4 3" xfId="11270" xr:uid="{98739BA8-3123-4052-A57A-58229D9E29A5}"/>
    <cellStyle name="Měna 2 2 2 2 4 3 4 3 2" xfId="37730" xr:uid="{43A134A0-3FE9-4B06-9244-B12BFCF2E2ED}"/>
    <cellStyle name="Měna 2 2 2 2 4 3 4 4" xfId="15680" xr:uid="{2CA69385-30EF-4E93-B694-7DA7AA2538C8}"/>
    <cellStyle name="Měna 2 2 2 2 4 3 4 4 2" xfId="42140" xr:uid="{053819B8-2C46-45F4-8639-3E0609175CF1}"/>
    <cellStyle name="Měna 2 2 2 2 4 3 4 5" xfId="20090" xr:uid="{C1AE8687-FB0E-4F4E-BAD8-0AA4944866F6}"/>
    <cellStyle name="Měna 2 2 2 2 4 3 4 5 2" xfId="46550" xr:uid="{81DFF10C-A01C-4B5F-A4F3-096F664F8043}"/>
    <cellStyle name="Měna 2 2 2 2 4 3 4 6" xfId="28910" xr:uid="{C43643C4-4383-4AB1-A5AD-31EF48B8654B}"/>
    <cellStyle name="Měna 2 2 2 2 4 3 5" xfId="3080" xr:uid="{E5AB6DDD-B9A2-4AD5-845E-FDBA7313117C}"/>
    <cellStyle name="Měna 2 2 2 2 4 3 5 2" xfId="7490" xr:uid="{2C9F2AC8-CCF4-4721-90F5-E03B0D7C9520}"/>
    <cellStyle name="Měna 2 2 2 2 4 3 5 2 2" xfId="25130" xr:uid="{E44F8F69-4C19-46E4-80AD-C12E11491384}"/>
    <cellStyle name="Měna 2 2 2 2 4 3 5 2 2 2" xfId="51590" xr:uid="{70B2DBC7-C7BD-4FB6-A9B2-C043368A24C4}"/>
    <cellStyle name="Měna 2 2 2 2 4 3 5 2 3" xfId="33950" xr:uid="{62504999-79F3-4B01-A295-089ACA0C96F7}"/>
    <cellStyle name="Měna 2 2 2 2 4 3 5 3" xfId="11900" xr:uid="{654A78A5-A9A0-48E9-AA7C-FCC4689A5482}"/>
    <cellStyle name="Měna 2 2 2 2 4 3 5 3 2" xfId="38360" xr:uid="{17CAFF58-D187-4B64-BB13-F486B2EA48C4}"/>
    <cellStyle name="Měna 2 2 2 2 4 3 5 4" xfId="16310" xr:uid="{B3553945-E7C8-487C-B446-EB3149EF99CA}"/>
    <cellStyle name="Měna 2 2 2 2 4 3 5 4 2" xfId="42770" xr:uid="{8571F914-15D1-47B1-83C0-B4EB796828D9}"/>
    <cellStyle name="Měna 2 2 2 2 4 3 5 5" xfId="20720" xr:uid="{FFD5FEEC-777B-4AFD-B91A-D88093C3CEB5}"/>
    <cellStyle name="Měna 2 2 2 2 4 3 5 5 2" xfId="47180" xr:uid="{6E0AE409-26DF-47F7-B8D8-9DD5731EDFEC}"/>
    <cellStyle name="Měna 2 2 2 2 4 3 5 6" xfId="29540" xr:uid="{F14275FB-2169-4480-82A7-2F329347385D}"/>
    <cellStyle name="Měna 2 2 2 2 4 3 6" xfId="4970" xr:uid="{06729122-6C5C-4149-AF40-817517BAD5C9}"/>
    <cellStyle name="Měna 2 2 2 2 4 3 6 2" xfId="22610" xr:uid="{13FB56C5-A9FF-4CA2-8953-BDC1C12C03A4}"/>
    <cellStyle name="Měna 2 2 2 2 4 3 6 2 2" xfId="49070" xr:uid="{8AE96EBF-3A60-48F8-A223-5CEDBBD19ED6}"/>
    <cellStyle name="Měna 2 2 2 2 4 3 6 3" xfId="31430" xr:uid="{7A20F553-D1EC-438D-9D0F-FBCF061F19D5}"/>
    <cellStyle name="Měna 2 2 2 2 4 3 7" xfId="9380" xr:uid="{38EBE1D0-94F1-44EF-8099-0B7DD82EEB57}"/>
    <cellStyle name="Měna 2 2 2 2 4 3 7 2" xfId="35840" xr:uid="{EABE081F-0617-4C9F-B258-093433E3DC82}"/>
    <cellStyle name="Měna 2 2 2 2 4 3 8" xfId="13790" xr:uid="{BB1E69AC-72AD-4D1B-BC2D-A4D135AF060D}"/>
    <cellStyle name="Měna 2 2 2 2 4 3 8 2" xfId="40250" xr:uid="{81927295-17ED-4BAB-B4D1-5714EAD94D76}"/>
    <cellStyle name="Měna 2 2 2 2 4 3 9" xfId="18200" xr:uid="{EC8DD983-DFB8-460B-BB09-C3AB27E5CA0C}"/>
    <cellStyle name="Měna 2 2 2 2 4 3 9 2" xfId="44660" xr:uid="{AA4892A8-B0A8-4ADE-926E-3AAD2968EA0D}"/>
    <cellStyle name="Měna 2 2 2 2 4 4" xfId="770" xr:uid="{1CBFCCB8-6BD0-474F-AD96-B92FE40E7D93}"/>
    <cellStyle name="Měna 2 2 2 2 4 4 2" xfId="3290" xr:uid="{3E3B09C1-861C-443A-8975-96B8AAE484AC}"/>
    <cellStyle name="Měna 2 2 2 2 4 4 2 2" xfId="7700" xr:uid="{2114CC69-D13C-4106-B0CB-99336FBB1AE6}"/>
    <cellStyle name="Měna 2 2 2 2 4 4 2 2 2" xfId="25340" xr:uid="{C43E7CD7-E8DF-45EF-977C-4219D1046341}"/>
    <cellStyle name="Měna 2 2 2 2 4 4 2 2 2 2" xfId="51800" xr:uid="{0F4B8D6F-2D26-4A71-9482-31DC522E596E}"/>
    <cellStyle name="Měna 2 2 2 2 4 4 2 2 3" xfId="34160" xr:uid="{C91E5716-DBE8-4930-8BD6-7BE87DEB8719}"/>
    <cellStyle name="Měna 2 2 2 2 4 4 2 3" xfId="12110" xr:uid="{301F12AC-6835-4A9A-948A-6A09B295222A}"/>
    <cellStyle name="Měna 2 2 2 2 4 4 2 3 2" xfId="38570" xr:uid="{3B390888-A07E-4F99-970F-6F3B2F9AB95D}"/>
    <cellStyle name="Měna 2 2 2 2 4 4 2 4" xfId="16520" xr:uid="{450E8354-44E1-4C22-9561-21FABAB3D5C1}"/>
    <cellStyle name="Měna 2 2 2 2 4 4 2 4 2" xfId="42980" xr:uid="{014DF6C1-581E-444C-ABE5-4803FF7B4FB2}"/>
    <cellStyle name="Měna 2 2 2 2 4 4 2 5" xfId="20930" xr:uid="{BC51BD22-5885-4DA3-B755-4E4EEEECD757}"/>
    <cellStyle name="Měna 2 2 2 2 4 4 2 5 2" xfId="47390" xr:uid="{898B51D8-F8CF-4C3A-840F-A675A3E64B16}"/>
    <cellStyle name="Měna 2 2 2 2 4 4 2 6" xfId="29750" xr:uid="{916D69E2-91EC-45F2-A77D-3EDAA8D5D172}"/>
    <cellStyle name="Měna 2 2 2 2 4 4 3" xfId="5180" xr:uid="{6899AB5F-4649-4B83-8F94-FE7683CA0699}"/>
    <cellStyle name="Měna 2 2 2 2 4 4 3 2" xfId="22820" xr:uid="{72599402-D9E0-46DA-BBD3-441F113C3BD0}"/>
    <cellStyle name="Měna 2 2 2 2 4 4 3 2 2" xfId="49280" xr:uid="{7B23A1CD-CBFA-4CC5-808A-EDE81B652E2E}"/>
    <cellStyle name="Měna 2 2 2 2 4 4 3 3" xfId="31640" xr:uid="{0D995027-BDC7-44A3-AD49-F8DFB7FB7B2E}"/>
    <cellStyle name="Měna 2 2 2 2 4 4 4" xfId="9590" xr:uid="{D5EECE72-C0E9-4FEC-BC96-3BA9F41CACE4}"/>
    <cellStyle name="Měna 2 2 2 2 4 4 4 2" xfId="36050" xr:uid="{E0ECC541-A96A-4BA9-B489-5D038533BEF0}"/>
    <cellStyle name="Měna 2 2 2 2 4 4 5" xfId="14000" xr:uid="{E3244C03-BD65-4816-AB72-E21236769A55}"/>
    <cellStyle name="Měna 2 2 2 2 4 4 5 2" xfId="40460" xr:uid="{EC44A3D9-E0BB-4E17-B946-119BC53108D0}"/>
    <cellStyle name="Měna 2 2 2 2 4 4 6" xfId="18410" xr:uid="{006CC5AD-5E67-4626-9010-9F4FA8BBE91F}"/>
    <cellStyle name="Měna 2 2 2 2 4 4 6 2" xfId="44870" xr:uid="{F75FFD9E-9980-4B12-A975-4B0AB8220362}"/>
    <cellStyle name="Měna 2 2 2 2 4 4 7" xfId="27230" xr:uid="{BD270A23-D4FF-4FBB-A879-8FC93B355348}"/>
    <cellStyle name="Měna 2 2 2 2 4 5" xfId="1400" xr:uid="{2B4F03D7-3551-4511-9586-320445F07548}"/>
    <cellStyle name="Měna 2 2 2 2 4 5 2" xfId="3920" xr:uid="{CBDF51F3-36B2-443F-AA93-CAC069994A7D}"/>
    <cellStyle name="Měna 2 2 2 2 4 5 2 2" xfId="8330" xr:uid="{9C03FCFF-8C22-40E4-A86A-28053055C362}"/>
    <cellStyle name="Měna 2 2 2 2 4 5 2 2 2" xfId="25970" xr:uid="{88ADCE8D-EF82-4C3A-9B22-128A8475EA0A}"/>
    <cellStyle name="Měna 2 2 2 2 4 5 2 2 2 2" xfId="52430" xr:uid="{3365A844-7945-4395-8844-26F976FD47E4}"/>
    <cellStyle name="Měna 2 2 2 2 4 5 2 2 3" xfId="34790" xr:uid="{C0434EB4-4F4B-4AD7-B426-57DFEE2E5AA4}"/>
    <cellStyle name="Měna 2 2 2 2 4 5 2 3" xfId="12740" xr:uid="{08A71F67-30F7-4C8D-9492-382685B354F8}"/>
    <cellStyle name="Měna 2 2 2 2 4 5 2 3 2" xfId="39200" xr:uid="{5A2397C0-2054-4C22-A98B-5C7E2E220D91}"/>
    <cellStyle name="Měna 2 2 2 2 4 5 2 4" xfId="17150" xr:uid="{E8A7EDA3-05DC-43A2-A6CD-0B66AABE664D}"/>
    <cellStyle name="Měna 2 2 2 2 4 5 2 4 2" xfId="43610" xr:uid="{AB3F7332-9B6D-48FE-A222-A26F1163D238}"/>
    <cellStyle name="Měna 2 2 2 2 4 5 2 5" xfId="21560" xr:uid="{47DE7ADF-82F3-467B-9AAC-A4EDBD7C84F0}"/>
    <cellStyle name="Měna 2 2 2 2 4 5 2 5 2" xfId="48020" xr:uid="{362511DE-E716-4508-9B6D-B686DDF2E508}"/>
    <cellStyle name="Měna 2 2 2 2 4 5 2 6" xfId="30380" xr:uid="{F142AFD8-66DB-4194-A77B-3B24172F16DA}"/>
    <cellStyle name="Měna 2 2 2 2 4 5 3" xfId="5810" xr:uid="{FFDBD508-3419-4D72-932B-FAD2ED2874DE}"/>
    <cellStyle name="Měna 2 2 2 2 4 5 3 2" xfId="23450" xr:uid="{5406D1F0-D918-4E17-9951-03501F6FCAD6}"/>
    <cellStyle name="Měna 2 2 2 2 4 5 3 2 2" xfId="49910" xr:uid="{7E8AD621-069F-454B-AC35-E1654F64D51C}"/>
    <cellStyle name="Měna 2 2 2 2 4 5 3 3" xfId="32270" xr:uid="{76F91EFA-3A7B-48AA-AA0D-2264052E55F2}"/>
    <cellStyle name="Měna 2 2 2 2 4 5 4" xfId="10220" xr:uid="{F3381D3D-3823-4F69-A1E7-D5469225D0BF}"/>
    <cellStyle name="Měna 2 2 2 2 4 5 4 2" xfId="36680" xr:uid="{69E9224B-5E4E-472A-934C-B1C69079007D}"/>
    <cellStyle name="Měna 2 2 2 2 4 5 5" xfId="14630" xr:uid="{BDF88C47-7EDA-4C91-8854-66F77CE502D9}"/>
    <cellStyle name="Měna 2 2 2 2 4 5 5 2" xfId="41090" xr:uid="{F905E2DF-ACC8-44C6-B893-162FF6EDA5DE}"/>
    <cellStyle name="Měna 2 2 2 2 4 5 6" xfId="19040" xr:uid="{DF5C95C2-E17F-4A7A-A11A-B2FCF4EE683E}"/>
    <cellStyle name="Měna 2 2 2 2 4 5 6 2" xfId="45500" xr:uid="{CC7DD3BF-DBFB-4BF2-A7C7-51A3ECAB8735}"/>
    <cellStyle name="Měna 2 2 2 2 4 5 7" xfId="27860" xr:uid="{7DD7B92B-3441-4991-9AB7-A040120716CE}"/>
    <cellStyle name="Měna 2 2 2 2 4 6" xfId="2030" xr:uid="{00718B8B-A771-499D-9D9B-28E1DB63548A}"/>
    <cellStyle name="Měna 2 2 2 2 4 6 2" xfId="6440" xr:uid="{FE3B81C7-94FB-4B26-8FC1-C70272F2F4FD}"/>
    <cellStyle name="Měna 2 2 2 2 4 6 2 2" xfId="24080" xr:uid="{7D8A2909-523D-468D-A65F-D01435EF6199}"/>
    <cellStyle name="Měna 2 2 2 2 4 6 2 2 2" xfId="50540" xr:uid="{8924BD45-AB25-45AB-8AA2-268F6B269EAD}"/>
    <cellStyle name="Měna 2 2 2 2 4 6 2 3" xfId="32900" xr:uid="{BA814E02-75DE-4D1C-A776-5F9090FD39C2}"/>
    <cellStyle name="Měna 2 2 2 2 4 6 3" xfId="10850" xr:uid="{3D12D94E-634D-485C-B19A-CDD9CE91CACF}"/>
    <cellStyle name="Měna 2 2 2 2 4 6 3 2" xfId="37310" xr:uid="{8A88252A-9240-41CE-BC5C-DF8B52566C46}"/>
    <cellStyle name="Měna 2 2 2 2 4 6 4" xfId="15260" xr:uid="{337A33F4-817E-4A4A-A50F-755C74813EB6}"/>
    <cellStyle name="Měna 2 2 2 2 4 6 4 2" xfId="41720" xr:uid="{D41D6E54-BD7E-44D5-BE39-AD3EAF3EF184}"/>
    <cellStyle name="Měna 2 2 2 2 4 6 5" xfId="19670" xr:uid="{14A47A8B-1A00-4CF2-A799-90B5457070A7}"/>
    <cellStyle name="Měna 2 2 2 2 4 6 5 2" xfId="46130" xr:uid="{1AC69D85-F33A-4EAA-A64F-D3AB4ACE990C}"/>
    <cellStyle name="Měna 2 2 2 2 4 6 6" xfId="28490" xr:uid="{77DA4F8D-3E3D-4C08-87B7-98B5BB8FDAE9}"/>
    <cellStyle name="Měna 2 2 2 2 4 7" xfId="2660" xr:uid="{51F60EE7-F91F-49B5-BF6C-9F1DE612CDAE}"/>
    <cellStyle name="Měna 2 2 2 2 4 7 2" xfId="7070" xr:uid="{A0940F8F-C1C4-420B-8125-DACEE3DC69BB}"/>
    <cellStyle name="Měna 2 2 2 2 4 7 2 2" xfId="24710" xr:uid="{868911A8-6613-4F48-8E6C-CDF308ABA8A5}"/>
    <cellStyle name="Měna 2 2 2 2 4 7 2 2 2" xfId="51170" xr:uid="{76F0B10E-E700-4AE2-A76F-99757956C4B0}"/>
    <cellStyle name="Měna 2 2 2 2 4 7 2 3" xfId="33530" xr:uid="{70031263-FF2D-4077-8738-6AD6C622180D}"/>
    <cellStyle name="Měna 2 2 2 2 4 7 3" xfId="11480" xr:uid="{CCE9EB34-956F-4202-A101-A58E7E36019C}"/>
    <cellStyle name="Měna 2 2 2 2 4 7 3 2" xfId="37940" xr:uid="{40E6F7A7-AF57-434D-BEB8-9273A35642E6}"/>
    <cellStyle name="Měna 2 2 2 2 4 7 4" xfId="15890" xr:uid="{8433F499-E21A-4020-BA3C-D4331146F2A0}"/>
    <cellStyle name="Měna 2 2 2 2 4 7 4 2" xfId="42350" xr:uid="{017E1E01-49C5-4734-A574-9E787B3BA78C}"/>
    <cellStyle name="Měna 2 2 2 2 4 7 5" xfId="20300" xr:uid="{8470B86C-4695-4DBA-86F0-E1DEB115F96D}"/>
    <cellStyle name="Měna 2 2 2 2 4 7 5 2" xfId="46760" xr:uid="{EC23E5F9-BCE9-473D-9181-9A01ADED90C3}"/>
    <cellStyle name="Měna 2 2 2 2 4 7 6" xfId="29120" xr:uid="{88F7BB24-ACB4-4134-9D6F-0741043069A2}"/>
    <cellStyle name="Měna 2 2 2 2 4 8" xfId="4550" xr:uid="{9B06E48E-7526-489D-B7EA-29A3041FA522}"/>
    <cellStyle name="Měna 2 2 2 2 4 8 2" xfId="22190" xr:uid="{F6C10535-6535-4ADD-88E9-01D3D000EDE7}"/>
    <cellStyle name="Měna 2 2 2 2 4 8 2 2" xfId="48650" xr:uid="{25D4C45F-66C4-4C1E-83EB-6DE1DF705ED9}"/>
    <cellStyle name="Měna 2 2 2 2 4 8 3" xfId="31010" xr:uid="{44E4E85E-61ED-4D7F-B7FE-E60325DC4E91}"/>
    <cellStyle name="Měna 2 2 2 2 4 9" xfId="8960" xr:uid="{92123880-21FC-4D97-BD79-C75867A985BA}"/>
    <cellStyle name="Měna 2 2 2 2 4 9 2" xfId="35420" xr:uid="{B07EB995-81DC-4D52-A368-4BB68CB39406}"/>
    <cellStyle name="Měna 2 2 2 2 5" xfId="181" xr:uid="{7F5EC817-ED6B-47DE-AB22-FE42225E3170}"/>
    <cellStyle name="Měna 2 2 2 2 5 10" xfId="13412" xr:uid="{E2B556DB-DF12-4CAB-A97A-FA20AA2A72AD}"/>
    <cellStyle name="Měna 2 2 2 2 5 10 2" xfId="39872" xr:uid="{424AAD79-1D66-4216-A4D3-7DE1EC242737}"/>
    <cellStyle name="Měna 2 2 2 2 5 11" xfId="17822" xr:uid="{9BD7B559-4C82-4466-9CB3-7AEEB85E76E0}"/>
    <cellStyle name="Měna 2 2 2 2 5 11 2" xfId="44282" xr:uid="{0697DBB6-507B-4BD9-9394-0CFC8B84DEFB}"/>
    <cellStyle name="Měna 2 2 2 2 5 12" xfId="26642" xr:uid="{3FFA9BF6-3562-4451-88E0-428038050611}"/>
    <cellStyle name="Měna 2 2 2 2 5 2" xfId="392" xr:uid="{E3057CB4-06CC-4E12-9E39-7FD7817E34C4}"/>
    <cellStyle name="Měna 2 2 2 2 5 2 10" xfId="26852" xr:uid="{008A1597-E981-4FC4-A2E9-3A8AE368D64C}"/>
    <cellStyle name="Měna 2 2 2 2 5 2 2" xfId="1022" xr:uid="{ED4626E5-D9FD-461E-904F-D4E48FAB4209}"/>
    <cellStyle name="Měna 2 2 2 2 5 2 2 2" xfId="3542" xr:uid="{A9CAD01B-5D62-469E-96FF-774128083D37}"/>
    <cellStyle name="Měna 2 2 2 2 5 2 2 2 2" xfId="7952" xr:uid="{EFBD5F5B-6688-4227-B31C-A443D0DEA016}"/>
    <cellStyle name="Měna 2 2 2 2 5 2 2 2 2 2" xfId="25592" xr:uid="{C2336F9A-1016-49A3-84B2-650AC667E613}"/>
    <cellStyle name="Měna 2 2 2 2 5 2 2 2 2 2 2" xfId="52052" xr:uid="{CA6E0CCF-0BEB-4238-863F-12338FD07E88}"/>
    <cellStyle name="Měna 2 2 2 2 5 2 2 2 2 3" xfId="34412" xr:uid="{DFC7EAB5-1573-43D5-95B9-7A43C24FC74D}"/>
    <cellStyle name="Měna 2 2 2 2 5 2 2 2 3" xfId="12362" xr:uid="{D82B44B5-919D-43C2-9B61-9E00BAB813D2}"/>
    <cellStyle name="Měna 2 2 2 2 5 2 2 2 3 2" xfId="38822" xr:uid="{8DAD0E3D-60B9-461B-8975-39120A1C342C}"/>
    <cellStyle name="Měna 2 2 2 2 5 2 2 2 4" xfId="16772" xr:uid="{3753C7D4-D7A8-4F52-8131-179692895D92}"/>
    <cellStyle name="Měna 2 2 2 2 5 2 2 2 4 2" xfId="43232" xr:uid="{F9005CF8-357F-4A9F-9C39-6AC3FA297F75}"/>
    <cellStyle name="Měna 2 2 2 2 5 2 2 2 5" xfId="21182" xr:uid="{F312B389-B156-4BE9-AAAE-A5F84182FA8E}"/>
    <cellStyle name="Měna 2 2 2 2 5 2 2 2 5 2" xfId="47642" xr:uid="{3DFD4682-2AE7-4FF2-9CB2-894B40016F99}"/>
    <cellStyle name="Měna 2 2 2 2 5 2 2 2 6" xfId="30002" xr:uid="{3D04B7CD-68A8-478F-973C-355C2F4058E6}"/>
    <cellStyle name="Měna 2 2 2 2 5 2 2 3" xfId="5432" xr:uid="{CA73D091-2F72-4E2D-A541-FB53D7CAFAEF}"/>
    <cellStyle name="Měna 2 2 2 2 5 2 2 3 2" xfId="23072" xr:uid="{5166E209-63FD-4053-936D-D5C34BA77E96}"/>
    <cellStyle name="Měna 2 2 2 2 5 2 2 3 2 2" xfId="49532" xr:uid="{85F306B9-4054-4FAE-9E91-886060465CE3}"/>
    <cellStyle name="Měna 2 2 2 2 5 2 2 3 3" xfId="31892" xr:uid="{7EAAC0D9-EC42-4069-B4F7-A109A7D81355}"/>
    <cellStyle name="Měna 2 2 2 2 5 2 2 4" xfId="9842" xr:uid="{52DB3887-F8E5-4AD0-9E26-93AE2637805E}"/>
    <cellStyle name="Měna 2 2 2 2 5 2 2 4 2" xfId="36302" xr:uid="{E4A94A08-C0C0-425E-86FF-FBB4B79E73BA}"/>
    <cellStyle name="Měna 2 2 2 2 5 2 2 5" xfId="14252" xr:uid="{332E7166-DDE6-42CE-855A-B479A1DCF16B}"/>
    <cellStyle name="Měna 2 2 2 2 5 2 2 5 2" xfId="40712" xr:uid="{076800AB-DF4D-47A7-810C-1D70748594FF}"/>
    <cellStyle name="Měna 2 2 2 2 5 2 2 6" xfId="18662" xr:uid="{DCC38930-16FC-404A-813F-4EF42CA5D5B1}"/>
    <cellStyle name="Měna 2 2 2 2 5 2 2 6 2" xfId="45122" xr:uid="{DDB43500-3103-4161-BBBA-B6924AE8A285}"/>
    <cellStyle name="Měna 2 2 2 2 5 2 2 7" xfId="27482" xr:uid="{7F7E1F49-4978-4FFF-B4F1-D198360F4066}"/>
    <cellStyle name="Měna 2 2 2 2 5 2 3" xfId="1652" xr:uid="{04D10AE6-1946-4A3F-AAB3-37623F606EE6}"/>
    <cellStyle name="Měna 2 2 2 2 5 2 3 2" xfId="4172" xr:uid="{B0A07D7C-DA17-40C0-B6FE-818A9C3A88CB}"/>
    <cellStyle name="Měna 2 2 2 2 5 2 3 2 2" xfId="8582" xr:uid="{FB1E792C-9DDC-46ED-9FE9-1E99153A3244}"/>
    <cellStyle name="Měna 2 2 2 2 5 2 3 2 2 2" xfId="26222" xr:uid="{52534975-724A-48C2-9C5D-A421561C17A0}"/>
    <cellStyle name="Měna 2 2 2 2 5 2 3 2 2 2 2" xfId="52682" xr:uid="{CF8E79FC-6CD0-420E-BB5B-A2A81F416094}"/>
    <cellStyle name="Měna 2 2 2 2 5 2 3 2 2 3" xfId="35042" xr:uid="{629408AF-287E-471D-8277-40B103126D44}"/>
    <cellStyle name="Měna 2 2 2 2 5 2 3 2 3" xfId="12992" xr:uid="{FD347852-6F5A-4062-AA7F-0F260FA7BE84}"/>
    <cellStyle name="Měna 2 2 2 2 5 2 3 2 3 2" xfId="39452" xr:uid="{465528A6-B083-420A-A793-46C959146CF7}"/>
    <cellStyle name="Měna 2 2 2 2 5 2 3 2 4" xfId="17402" xr:uid="{4B2B1A6C-B63C-481C-90D9-3FCCD828CBCA}"/>
    <cellStyle name="Měna 2 2 2 2 5 2 3 2 4 2" xfId="43862" xr:uid="{59B063D4-FB64-4EC8-95D7-CB643B966F73}"/>
    <cellStyle name="Měna 2 2 2 2 5 2 3 2 5" xfId="21812" xr:uid="{668C0F65-8A00-441A-B8D4-D03672FF229F}"/>
    <cellStyle name="Měna 2 2 2 2 5 2 3 2 5 2" xfId="48272" xr:uid="{61DE636A-175C-432F-9060-B610F62D983B}"/>
    <cellStyle name="Měna 2 2 2 2 5 2 3 2 6" xfId="30632" xr:uid="{EBB8FC6E-502F-47AB-8F63-F2C5CC845799}"/>
    <cellStyle name="Měna 2 2 2 2 5 2 3 3" xfId="6062" xr:uid="{EFB1EFB3-824F-4082-AD34-AE74D00CD7E2}"/>
    <cellStyle name="Měna 2 2 2 2 5 2 3 3 2" xfId="23702" xr:uid="{FBBCB46D-B708-4C5C-82B8-B3F3A89DDBA6}"/>
    <cellStyle name="Měna 2 2 2 2 5 2 3 3 2 2" xfId="50162" xr:uid="{21250321-C441-47B1-939B-C06FEEB82101}"/>
    <cellStyle name="Měna 2 2 2 2 5 2 3 3 3" xfId="32522" xr:uid="{02D1CAFF-A190-475C-BB47-F858C39F153D}"/>
    <cellStyle name="Měna 2 2 2 2 5 2 3 4" xfId="10472" xr:uid="{6852E3D0-D6AC-471B-A001-2F0F5EE2AB21}"/>
    <cellStyle name="Měna 2 2 2 2 5 2 3 4 2" xfId="36932" xr:uid="{A2BCF2EB-23F7-40B1-96B4-F2A305F3BA59}"/>
    <cellStyle name="Měna 2 2 2 2 5 2 3 5" xfId="14882" xr:uid="{87985978-0541-462C-A939-6956969975E5}"/>
    <cellStyle name="Měna 2 2 2 2 5 2 3 5 2" xfId="41342" xr:uid="{0D9E1519-09F7-43CC-9D55-F3977C29FE94}"/>
    <cellStyle name="Měna 2 2 2 2 5 2 3 6" xfId="19292" xr:uid="{F74CEA53-0273-41D4-BE3C-A2ED3D5291CE}"/>
    <cellStyle name="Měna 2 2 2 2 5 2 3 6 2" xfId="45752" xr:uid="{D3E1C17E-DBB9-4A14-A380-427E50ACB0B8}"/>
    <cellStyle name="Měna 2 2 2 2 5 2 3 7" xfId="28112" xr:uid="{35E9C7A5-B694-47DE-A3E8-9574D35C5F36}"/>
    <cellStyle name="Měna 2 2 2 2 5 2 4" xfId="2282" xr:uid="{D19054EA-BC11-451E-BFAE-3ED91DD298DD}"/>
    <cellStyle name="Měna 2 2 2 2 5 2 4 2" xfId="6692" xr:uid="{C603A415-E4B7-4274-930A-413C8B4C7BD7}"/>
    <cellStyle name="Měna 2 2 2 2 5 2 4 2 2" xfId="24332" xr:uid="{20BA0EF8-0308-45C0-AFAE-424B509A0AFA}"/>
    <cellStyle name="Měna 2 2 2 2 5 2 4 2 2 2" xfId="50792" xr:uid="{5CC908A6-E5F1-4ABA-9569-AA1CC513695D}"/>
    <cellStyle name="Měna 2 2 2 2 5 2 4 2 3" xfId="33152" xr:uid="{EC47C4D7-C00E-45DD-A561-4AC54B3FE6B2}"/>
    <cellStyle name="Měna 2 2 2 2 5 2 4 3" xfId="11102" xr:uid="{FA1111D9-7BA3-4A9A-953A-B413E0E7B279}"/>
    <cellStyle name="Měna 2 2 2 2 5 2 4 3 2" xfId="37562" xr:uid="{80EE49ED-14BA-4726-A403-9E49ED94810C}"/>
    <cellStyle name="Měna 2 2 2 2 5 2 4 4" xfId="15512" xr:uid="{F9E227D8-7D0A-4349-BFC5-6525AC878CAB}"/>
    <cellStyle name="Měna 2 2 2 2 5 2 4 4 2" xfId="41972" xr:uid="{EB7511AC-7260-4BE6-B132-05EA75D216AD}"/>
    <cellStyle name="Měna 2 2 2 2 5 2 4 5" xfId="19922" xr:uid="{0CB1B320-2E11-49A5-B733-42980556FDEA}"/>
    <cellStyle name="Měna 2 2 2 2 5 2 4 5 2" xfId="46382" xr:uid="{DE5C78D8-8B79-47AC-A780-C153405DAFCE}"/>
    <cellStyle name="Měna 2 2 2 2 5 2 4 6" xfId="28742" xr:uid="{7BF7DB37-0195-4EAC-AFD4-CD1B71DC34A3}"/>
    <cellStyle name="Měna 2 2 2 2 5 2 5" xfId="2912" xr:uid="{9E5FF866-3651-42FC-8770-9464EF40EFAF}"/>
    <cellStyle name="Měna 2 2 2 2 5 2 5 2" xfId="7322" xr:uid="{757923A5-20DF-42C6-B283-0EE44FC37BBD}"/>
    <cellStyle name="Měna 2 2 2 2 5 2 5 2 2" xfId="24962" xr:uid="{53313299-4506-4FD1-8A18-4DD56C01218E}"/>
    <cellStyle name="Měna 2 2 2 2 5 2 5 2 2 2" xfId="51422" xr:uid="{91130B7F-C55A-48CC-9E0F-EF86DE96A856}"/>
    <cellStyle name="Měna 2 2 2 2 5 2 5 2 3" xfId="33782" xr:uid="{D1598AE7-CE60-4C61-B4D3-A0D68388126F}"/>
    <cellStyle name="Měna 2 2 2 2 5 2 5 3" xfId="11732" xr:uid="{3075D0E5-4732-4DF1-893F-4788A1ACFC91}"/>
    <cellStyle name="Měna 2 2 2 2 5 2 5 3 2" xfId="38192" xr:uid="{7FD5337B-ACD1-4CD8-BD81-4E48CC42D755}"/>
    <cellStyle name="Měna 2 2 2 2 5 2 5 4" xfId="16142" xr:uid="{0753F8EA-A748-4F5A-9165-BBC8B28BC266}"/>
    <cellStyle name="Měna 2 2 2 2 5 2 5 4 2" xfId="42602" xr:uid="{93BCAA64-56C4-4C71-AA0A-FCF51CC9A8BA}"/>
    <cellStyle name="Měna 2 2 2 2 5 2 5 5" xfId="20552" xr:uid="{2C7CCB12-0193-4F53-A01F-BCB4BFFA924B}"/>
    <cellStyle name="Měna 2 2 2 2 5 2 5 5 2" xfId="47012" xr:uid="{DC47946E-AC6C-489C-ADEC-3B07E7758D9F}"/>
    <cellStyle name="Měna 2 2 2 2 5 2 5 6" xfId="29372" xr:uid="{AF165AA2-82FF-4CA3-9CE3-59B2C9A8B397}"/>
    <cellStyle name="Měna 2 2 2 2 5 2 6" xfId="4802" xr:uid="{1A723052-0A1C-4F44-A81E-5F20FA70734E}"/>
    <cellStyle name="Měna 2 2 2 2 5 2 6 2" xfId="22442" xr:uid="{A65F0DEF-7A59-4892-9717-A668F32D4D6F}"/>
    <cellStyle name="Měna 2 2 2 2 5 2 6 2 2" xfId="48902" xr:uid="{6F19D4A1-7E6D-48B6-8A28-1EB7197580C8}"/>
    <cellStyle name="Měna 2 2 2 2 5 2 6 3" xfId="31262" xr:uid="{AAABC9CD-43DC-4A92-AF01-E3EDA41AB818}"/>
    <cellStyle name="Měna 2 2 2 2 5 2 7" xfId="9212" xr:uid="{EED973B2-1CB8-4F45-8E28-0D1C93C6CB5D}"/>
    <cellStyle name="Měna 2 2 2 2 5 2 7 2" xfId="35672" xr:uid="{13B64EB9-F6A5-4E48-BD6A-6EC7C43E2711}"/>
    <cellStyle name="Měna 2 2 2 2 5 2 8" xfId="13622" xr:uid="{70AE1DFC-C943-43A6-862B-958C4B1F8E14}"/>
    <cellStyle name="Měna 2 2 2 2 5 2 8 2" xfId="40082" xr:uid="{FC376970-E12E-40B6-AAA1-65E624F53D48}"/>
    <cellStyle name="Měna 2 2 2 2 5 2 9" xfId="18032" xr:uid="{14F7D66C-E559-4587-B342-32EF43A2A52A}"/>
    <cellStyle name="Měna 2 2 2 2 5 2 9 2" xfId="44492" xr:uid="{E775D5F9-6E66-48A4-811B-C1AC3915E038}"/>
    <cellStyle name="Měna 2 2 2 2 5 3" xfId="602" xr:uid="{15CE8CA7-2278-407D-AF9A-A813E13D7B8B}"/>
    <cellStyle name="Měna 2 2 2 2 5 3 10" xfId="27062" xr:uid="{D1A8C1CD-04AB-45D9-90C4-0BFD7AA803CA}"/>
    <cellStyle name="Měna 2 2 2 2 5 3 2" xfId="1232" xr:uid="{ADBF4E79-3853-4CC4-B03E-7DBEA31A7871}"/>
    <cellStyle name="Měna 2 2 2 2 5 3 2 2" xfId="3752" xr:uid="{9E5E2E8C-2D02-414F-8B96-A7D0BF2D4D66}"/>
    <cellStyle name="Měna 2 2 2 2 5 3 2 2 2" xfId="8162" xr:uid="{883E8EA5-8005-4D9B-B9D4-52C38F281392}"/>
    <cellStyle name="Měna 2 2 2 2 5 3 2 2 2 2" xfId="25802" xr:uid="{4DD05B60-C411-4EAB-BF44-8422ED4F5FF6}"/>
    <cellStyle name="Měna 2 2 2 2 5 3 2 2 2 2 2" xfId="52262" xr:uid="{D74BB512-2D7A-4F70-A139-516DF0FA8BF1}"/>
    <cellStyle name="Měna 2 2 2 2 5 3 2 2 2 3" xfId="34622" xr:uid="{3E2434DA-3F70-4276-B39E-59A0CC6F0F2A}"/>
    <cellStyle name="Měna 2 2 2 2 5 3 2 2 3" xfId="12572" xr:uid="{BCCDEBDC-3168-4406-852F-AF266955B138}"/>
    <cellStyle name="Měna 2 2 2 2 5 3 2 2 3 2" xfId="39032" xr:uid="{F42F42D0-0559-48F1-9E32-3E1EE1EEF02F}"/>
    <cellStyle name="Měna 2 2 2 2 5 3 2 2 4" xfId="16982" xr:uid="{27535461-8611-4EE3-92A5-127F8C02B1A1}"/>
    <cellStyle name="Měna 2 2 2 2 5 3 2 2 4 2" xfId="43442" xr:uid="{7EB5892C-BED3-402E-9F0C-0050C2FCD858}"/>
    <cellStyle name="Měna 2 2 2 2 5 3 2 2 5" xfId="21392" xr:uid="{347B7774-BC07-4D67-8CFA-5F43F2A674FA}"/>
    <cellStyle name="Měna 2 2 2 2 5 3 2 2 5 2" xfId="47852" xr:uid="{0339099A-9DFB-4239-8CE8-7DFB183F0391}"/>
    <cellStyle name="Měna 2 2 2 2 5 3 2 2 6" xfId="30212" xr:uid="{F07B3B1D-2FD3-46D6-B409-AD0ADEB9A783}"/>
    <cellStyle name="Měna 2 2 2 2 5 3 2 3" xfId="5642" xr:uid="{D7F93D7C-EE0D-4521-8B98-37CFF7B012FE}"/>
    <cellStyle name="Měna 2 2 2 2 5 3 2 3 2" xfId="23282" xr:uid="{A91AAA06-21F5-475A-8FF9-D5D1288222E3}"/>
    <cellStyle name="Měna 2 2 2 2 5 3 2 3 2 2" xfId="49742" xr:uid="{64ABD9BA-998C-4065-A843-5F7532FA73ED}"/>
    <cellStyle name="Měna 2 2 2 2 5 3 2 3 3" xfId="32102" xr:uid="{8D859A5B-1ABB-49CA-92A3-ED8DE4CD57C5}"/>
    <cellStyle name="Měna 2 2 2 2 5 3 2 4" xfId="10052" xr:uid="{10BF3EA0-59B1-4753-878A-82265D94C892}"/>
    <cellStyle name="Měna 2 2 2 2 5 3 2 4 2" xfId="36512" xr:uid="{0D59FB67-F88B-4878-9939-B8F75F511F89}"/>
    <cellStyle name="Měna 2 2 2 2 5 3 2 5" xfId="14462" xr:uid="{5A6ABA98-5E9C-4A77-A8F6-0F9327372E7C}"/>
    <cellStyle name="Měna 2 2 2 2 5 3 2 5 2" xfId="40922" xr:uid="{321262D3-EA31-41CE-9BE8-0CDC67CC5BCC}"/>
    <cellStyle name="Měna 2 2 2 2 5 3 2 6" xfId="18872" xr:uid="{E2478358-4795-4976-8E37-491322B019BA}"/>
    <cellStyle name="Měna 2 2 2 2 5 3 2 6 2" xfId="45332" xr:uid="{1E022DC1-E36B-401C-8EAE-13B7839E878A}"/>
    <cellStyle name="Měna 2 2 2 2 5 3 2 7" xfId="27692" xr:uid="{D23977C6-46DE-4304-B326-F464C6565098}"/>
    <cellStyle name="Měna 2 2 2 2 5 3 3" xfId="1862" xr:uid="{B54B090A-5C08-4A1F-BAFB-68BCB089DE4F}"/>
    <cellStyle name="Měna 2 2 2 2 5 3 3 2" xfId="4382" xr:uid="{10B7A762-E5FF-4D2A-9BF8-3F15650D2192}"/>
    <cellStyle name="Měna 2 2 2 2 5 3 3 2 2" xfId="8792" xr:uid="{8DD9DECA-2D6F-4A0C-AF97-0F6CF28F609B}"/>
    <cellStyle name="Měna 2 2 2 2 5 3 3 2 2 2" xfId="26432" xr:uid="{8ACFB8C4-3B5A-4F47-A0E5-1E68038A3BF3}"/>
    <cellStyle name="Měna 2 2 2 2 5 3 3 2 2 2 2" xfId="52892" xr:uid="{21C4DDC5-C937-45B3-A8EE-234F614E70A9}"/>
    <cellStyle name="Měna 2 2 2 2 5 3 3 2 2 3" xfId="35252" xr:uid="{3BE211DC-0030-4A69-B229-FC80ADE0C484}"/>
    <cellStyle name="Měna 2 2 2 2 5 3 3 2 3" xfId="13202" xr:uid="{B31E9664-D1AC-46FF-A73C-85D596800C36}"/>
    <cellStyle name="Měna 2 2 2 2 5 3 3 2 3 2" xfId="39662" xr:uid="{B617DE02-3B43-4A00-ADFE-2FC3B7381550}"/>
    <cellStyle name="Měna 2 2 2 2 5 3 3 2 4" xfId="17612" xr:uid="{113F75B8-D35C-4836-A0E8-8F4DE76EE1B0}"/>
    <cellStyle name="Měna 2 2 2 2 5 3 3 2 4 2" xfId="44072" xr:uid="{068CEFEA-E650-4142-9466-3B83AD586BE3}"/>
    <cellStyle name="Měna 2 2 2 2 5 3 3 2 5" xfId="22022" xr:uid="{57716BCB-1AEA-4A6F-B669-F7818BB482C9}"/>
    <cellStyle name="Měna 2 2 2 2 5 3 3 2 5 2" xfId="48482" xr:uid="{6BF7B5F9-172B-4950-8606-CF38636E9DAA}"/>
    <cellStyle name="Měna 2 2 2 2 5 3 3 2 6" xfId="30842" xr:uid="{6EEBF9AB-3C99-4F42-95F7-BD6B412EF15D}"/>
    <cellStyle name="Měna 2 2 2 2 5 3 3 3" xfId="6272" xr:uid="{698EAF5C-F3B2-4C4A-83D7-B936127C5328}"/>
    <cellStyle name="Měna 2 2 2 2 5 3 3 3 2" xfId="23912" xr:uid="{0A753F88-EBB3-41D3-9A74-84E6B6114CAA}"/>
    <cellStyle name="Měna 2 2 2 2 5 3 3 3 2 2" xfId="50372" xr:uid="{F50D6121-AB57-49CD-9E04-59BF57B8B9A9}"/>
    <cellStyle name="Měna 2 2 2 2 5 3 3 3 3" xfId="32732" xr:uid="{2828F7E0-22B5-4CE0-93CE-6F3AA20F5A17}"/>
    <cellStyle name="Měna 2 2 2 2 5 3 3 4" xfId="10682" xr:uid="{5D5C0628-B607-4C13-A28F-122271ABA534}"/>
    <cellStyle name="Měna 2 2 2 2 5 3 3 4 2" xfId="37142" xr:uid="{C62A4D02-A3DB-48A4-AF4B-B1E1936A137D}"/>
    <cellStyle name="Měna 2 2 2 2 5 3 3 5" xfId="15092" xr:uid="{04B284C5-BC08-4A27-B5F9-4E3CEDC44D06}"/>
    <cellStyle name="Měna 2 2 2 2 5 3 3 5 2" xfId="41552" xr:uid="{A69FD019-9DBB-4835-BE0F-96F91C61E33A}"/>
    <cellStyle name="Měna 2 2 2 2 5 3 3 6" xfId="19502" xr:uid="{225161CE-BFF3-4CCF-B35D-BF79B23875B2}"/>
    <cellStyle name="Měna 2 2 2 2 5 3 3 6 2" xfId="45962" xr:uid="{0CA296E7-B31D-45B3-A3CD-C855899F1BDA}"/>
    <cellStyle name="Měna 2 2 2 2 5 3 3 7" xfId="28322" xr:uid="{F2C44C69-DEE8-4E49-8FC2-93FFB88EDFEC}"/>
    <cellStyle name="Měna 2 2 2 2 5 3 4" xfId="2492" xr:uid="{185BF068-3B4A-4029-A8B0-77DFA1768A49}"/>
    <cellStyle name="Měna 2 2 2 2 5 3 4 2" xfId="6902" xr:uid="{4B4625E8-EEBD-4A7B-9642-D9816AC18591}"/>
    <cellStyle name="Měna 2 2 2 2 5 3 4 2 2" xfId="24542" xr:uid="{A854C004-7999-45B3-B111-468D26623BBD}"/>
    <cellStyle name="Měna 2 2 2 2 5 3 4 2 2 2" xfId="51002" xr:uid="{566F4514-B9C6-4F19-8D73-DD2BAA46CDA5}"/>
    <cellStyle name="Měna 2 2 2 2 5 3 4 2 3" xfId="33362" xr:uid="{079971B4-F18A-4C1B-B680-0EA858450211}"/>
    <cellStyle name="Měna 2 2 2 2 5 3 4 3" xfId="11312" xr:uid="{0EFC0541-CA9E-465A-992B-FC5EF80B62C5}"/>
    <cellStyle name="Měna 2 2 2 2 5 3 4 3 2" xfId="37772" xr:uid="{73E06859-9D31-4099-9280-F185CB2AFAC9}"/>
    <cellStyle name="Měna 2 2 2 2 5 3 4 4" xfId="15722" xr:uid="{8336F713-2F97-475E-96C2-5D0EC7A0A189}"/>
    <cellStyle name="Měna 2 2 2 2 5 3 4 4 2" xfId="42182" xr:uid="{7659A6CC-4651-492C-A973-B09E9DD25725}"/>
    <cellStyle name="Měna 2 2 2 2 5 3 4 5" xfId="20132" xr:uid="{55ECA8B1-7FF9-40E9-92C1-DCD6E7AD69CC}"/>
    <cellStyle name="Měna 2 2 2 2 5 3 4 5 2" xfId="46592" xr:uid="{CACB4CE5-4F03-4A4D-980D-63150AC2A017}"/>
    <cellStyle name="Měna 2 2 2 2 5 3 4 6" xfId="28952" xr:uid="{68B94B86-0AE6-4A01-87D6-4DEF10FCD1F9}"/>
    <cellStyle name="Měna 2 2 2 2 5 3 5" xfId="3122" xr:uid="{1A9BE23A-D712-4F29-B479-315A207BC29A}"/>
    <cellStyle name="Měna 2 2 2 2 5 3 5 2" xfId="7532" xr:uid="{DB46468F-7491-4EF7-8F94-3B728D6E46B2}"/>
    <cellStyle name="Měna 2 2 2 2 5 3 5 2 2" xfId="25172" xr:uid="{C6F33615-D692-4C3A-AC01-206B1219F3DD}"/>
    <cellStyle name="Měna 2 2 2 2 5 3 5 2 2 2" xfId="51632" xr:uid="{665E7DF4-2BFD-4D83-B84C-7F4CA0E7A4A6}"/>
    <cellStyle name="Měna 2 2 2 2 5 3 5 2 3" xfId="33992" xr:uid="{9D478F38-584E-46B5-93FD-5A78C785B25C}"/>
    <cellStyle name="Měna 2 2 2 2 5 3 5 3" xfId="11942" xr:uid="{A2FD6FE6-5629-494E-A1F6-0FD9EDF9644D}"/>
    <cellStyle name="Měna 2 2 2 2 5 3 5 3 2" xfId="38402" xr:uid="{72C5AF11-16D1-4342-A0AA-6ACE8F8D2C2D}"/>
    <cellStyle name="Měna 2 2 2 2 5 3 5 4" xfId="16352" xr:uid="{FAAF1057-9F9A-41C7-9C72-D9BF71EFA56A}"/>
    <cellStyle name="Měna 2 2 2 2 5 3 5 4 2" xfId="42812" xr:uid="{67B56666-91B6-441A-BECA-75194C0DD7A2}"/>
    <cellStyle name="Měna 2 2 2 2 5 3 5 5" xfId="20762" xr:uid="{A3795AF9-B456-4FEE-B884-75C49D19181D}"/>
    <cellStyle name="Měna 2 2 2 2 5 3 5 5 2" xfId="47222" xr:uid="{9137FFCB-6FD7-4ACC-9BEC-B4AF09FA69A5}"/>
    <cellStyle name="Měna 2 2 2 2 5 3 5 6" xfId="29582" xr:uid="{8A1F2208-3C3B-40F2-94F2-E2BC77932E52}"/>
    <cellStyle name="Měna 2 2 2 2 5 3 6" xfId="5012" xr:uid="{D0DCBF34-B3C5-4AAD-ADD8-E3D9555BD2C9}"/>
    <cellStyle name="Měna 2 2 2 2 5 3 6 2" xfId="22652" xr:uid="{14CB486E-5A58-460A-883B-AE7ACDCA7B78}"/>
    <cellStyle name="Měna 2 2 2 2 5 3 6 2 2" xfId="49112" xr:uid="{F56B0C2E-7D14-4F7F-88E7-DD42CDC4C2E3}"/>
    <cellStyle name="Měna 2 2 2 2 5 3 6 3" xfId="31472" xr:uid="{707E2416-8ED1-4138-B0FA-396FBCB5E30B}"/>
    <cellStyle name="Měna 2 2 2 2 5 3 7" xfId="9422" xr:uid="{CA4E628A-2074-4D7A-B6BC-7DBDBD6E7C14}"/>
    <cellStyle name="Měna 2 2 2 2 5 3 7 2" xfId="35882" xr:uid="{61E5EEB7-0BAE-46AF-BE17-FDF33E246B76}"/>
    <cellStyle name="Měna 2 2 2 2 5 3 8" xfId="13832" xr:uid="{A8107A0D-1584-40E6-BE5A-73380F219EBA}"/>
    <cellStyle name="Měna 2 2 2 2 5 3 8 2" xfId="40292" xr:uid="{57AB2B94-808D-4875-9963-CBBAE0C8AC8B}"/>
    <cellStyle name="Měna 2 2 2 2 5 3 9" xfId="18242" xr:uid="{CDD20247-30B7-43C7-A3CF-0EF9B7BF6FA3}"/>
    <cellStyle name="Měna 2 2 2 2 5 3 9 2" xfId="44702" xr:uid="{CC902754-11E0-486B-A447-0F034A71851B}"/>
    <cellStyle name="Měna 2 2 2 2 5 4" xfId="812" xr:uid="{D1081062-D1F9-4907-BF11-7C0331C09A61}"/>
    <cellStyle name="Měna 2 2 2 2 5 4 2" xfId="3332" xr:uid="{6137AF19-792C-4018-8E50-9EA53BA83C67}"/>
    <cellStyle name="Měna 2 2 2 2 5 4 2 2" xfId="7742" xr:uid="{63855BFA-31CF-4D30-AC7F-781ACC3DCB28}"/>
    <cellStyle name="Měna 2 2 2 2 5 4 2 2 2" xfId="25382" xr:uid="{69FB92BC-C1DD-437E-843A-2C341F15FA53}"/>
    <cellStyle name="Měna 2 2 2 2 5 4 2 2 2 2" xfId="51842" xr:uid="{09AB8576-DEAE-427D-BD2F-5860CA0CAB6E}"/>
    <cellStyle name="Měna 2 2 2 2 5 4 2 2 3" xfId="34202" xr:uid="{534B9994-B1C0-4868-A20E-5A52A28D8739}"/>
    <cellStyle name="Měna 2 2 2 2 5 4 2 3" xfId="12152" xr:uid="{F51C82AE-9644-4C90-9211-ACB261CAF711}"/>
    <cellStyle name="Měna 2 2 2 2 5 4 2 3 2" xfId="38612" xr:uid="{22CF1962-A5D1-4DD2-99D5-E69736A692C2}"/>
    <cellStyle name="Měna 2 2 2 2 5 4 2 4" xfId="16562" xr:uid="{DFBEEC38-E48E-4CE4-8331-E8E3B8EE0E06}"/>
    <cellStyle name="Měna 2 2 2 2 5 4 2 4 2" xfId="43022" xr:uid="{BE0C2D18-1638-4E2F-BA8A-F8F765FE7DA2}"/>
    <cellStyle name="Měna 2 2 2 2 5 4 2 5" xfId="20972" xr:uid="{0525DBE5-A795-4594-B3B8-F653C4A93908}"/>
    <cellStyle name="Měna 2 2 2 2 5 4 2 5 2" xfId="47432" xr:uid="{41D6E8E2-5BA1-41F5-AF97-47B744F05EDE}"/>
    <cellStyle name="Měna 2 2 2 2 5 4 2 6" xfId="29792" xr:uid="{1AEE3F09-7B4F-47A8-BC2C-BA1168608450}"/>
    <cellStyle name="Měna 2 2 2 2 5 4 3" xfId="5222" xr:uid="{EF68204A-3121-4C46-9A33-1D97DFC0FABE}"/>
    <cellStyle name="Měna 2 2 2 2 5 4 3 2" xfId="22862" xr:uid="{EC1E0304-5BDB-4683-9FE1-A37D25DD6ECE}"/>
    <cellStyle name="Měna 2 2 2 2 5 4 3 2 2" xfId="49322" xr:uid="{E26FEB2E-28D8-4A45-B323-3F2108062991}"/>
    <cellStyle name="Měna 2 2 2 2 5 4 3 3" xfId="31682" xr:uid="{7F32CF14-9023-498F-92F7-A1FE9DC6ACBB}"/>
    <cellStyle name="Měna 2 2 2 2 5 4 4" xfId="9632" xr:uid="{B09A0A7D-86DC-4F8D-817A-DB6C36A81084}"/>
    <cellStyle name="Měna 2 2 2 2 5 4 4 2" xfId="36092" xr:uid="{84E294F9-BACE-435D-9D5B-7B2208B6E1A8}"/>
    <cellStyle name="Měna 2 2 2 2 5 4 5" xfId="14042" xr:uid="{31DD100D-4D68-4EB4-B4D1-9C63EF8ED0CB}"/>
    <cellStyle name="Měna 2 2 2 2 5 4 5 2" xfId="40502" xr:uid="{C5F71F33-2D7C-4365-855A-BD249B8EC2B0}"/>
    <cellStyle name="Měna 2 2 2 2 5 4 6" xfId="18452" xr:uid="{E280B4E6-53EF-4906-B0EF-9596A4042367}"/>
    <cellStyle name="Měna 2 2 2 2 5 4 6 2" xfId="44912" xr:uid="{C3371878-C48E-4444-BCFC-4C408FC7FF3F}"/>
    <cellStyle name="Měna 2 2 2 2 5 4 7" xfId="27272" xr:uid="{AE40AAD5-8094-4DEE-8FD9-49FB098C19BF}"/>
    <cellStyle name="Měna 2 2 2 2 5 5" xfId="1442" xr:uid="{E0249CB6-52B8-40E3-9E84-1BB7F9EE6416}"/>
    <cellStyle name="Měna 2 2 2 2 5 5 2" xfId="3962" xr:uid="{A7D4E7DA-10FA-4A4D-A570-1439377E7611}"/>
    <cellStyle name="Měna 2 2 2 2 5 5 2 2" xfId="8372" xr:uid="{6DA6FEBF-3961-4B58-95CD-C9267D25A65A}"/>
    <cellStyle name="Měna 2 2 2 2 5 5 2 2 2" xfId="26012" xr:uid="{8EF301AC-97EF-4EAD-9CDF-642F255B6076}"/>
    <cellStyle name="Měna 2 2 2 2 5 5 2 2 2 2" xfId="52472" xr:uid="{6B81C68D-C38A-4B7F-A004-9DF4A1B125D4}"/>
    <cellStyle name="Měna 2 2 2 2 5 5 2 2 3" xfId="34832" xr:uid="{85F2D474-D43C-44E7-AD6C-081B25420B16}"/>
    <cellStyle name="Měna 2 2 2 2 5 5 2 3" xfId="12782" xr:uid="{D2525DB3-D49B-4D8C-8170-5DC4D072ACAC}"/>
    <cellStyle name="Měna 2 2 2 2 5 5 2 3 2" xfId="39242" xr:uid="{7D12406B-8B32-4ADE-9062-E60D8E945E70}"/>
    <cellStyle name="Měna 2 2 2 2 5 5 2 4" xfId="17192" xr:uid="{44E284C8-6C06-4EDA-A09F-4044DC6758A3}"/>
    <cellStyle name="Měna 2 2 2 2 5 5 2 4 2" xfId="43652" xr:uid="{ACB83075-11EA-471F-ACEC-55BF437B2B8F}"/>
    <cellStyle name="Měna 2 2 2 2 5 5 2 5" xfId="21602" xr:uid="{5BE90354-78BF-4407-B498-5F6418974EB0}"/>
    <cellStyle name="Měna 2 2 2 2 5 5 2 5 2" xfId="48062" xr:uid="{4714D692-62F7-4A37-A335-BA13984D5067}"/>
    <cellStyle name="Měna 2 2 2 2 5 5 2 6" xfId="30422" xr:uid="{5D396376-ED16-4E9A-814A-7566553230DE}"/>
    <cellStyle name="Měna 2 2 2 2 5 5 3" xfId="5852" xr:uid="{E702914C-46F2-4F35-89AE-460DDF289F29}"/>
    <cellStyle name="Měna 2 2 2 2 5 5 3 2" xfId="23492" xr:uid="{3D90FED4-E434-4C32-B0D9-27B3343FB238}"/>
    <cellStyle name="Měna 2 2 2 2 5 5 3 2 2" xfId="49952" xr:uid="{CA66A213-EA6E-4EA2-89B9-92CA6471CF59}"/>
    <cellStyle name="Měna 2 2 2 2 5 5 3 3" xfId="32312" xr:uid="{FC68FB7A-65CD-40DA-9920-745A71BB27C3}"/>
    <cellStyle name="Měna 2 2 2 2 5 5 4" xfId="10262" xr:uid="{F4C0FD25-184E-462F-8331-CBC7CC3DE521}"/>
    <cellStyle name="Měna 2 2 2 2 5 5 4 2" xfId="36722" xr:uid="{73B579B0-04B7-4ECD-BDE3-DD9A3846441A}"/>
    <cellStyle name="Měna 2 2 2 2 5 5 5" xfId="14672" xr:uid="{627BD3DA-4C2C-4044-9FD6-50047D23CE90}"/>
    <cellStyle name="Měna 2 2 2 2 5 5 5 2" xfId="41132" xr:uid="{B3A0584E-3814-438C-98E9-E6FA7CF71408}"/>
    <cellStyle name="Měna 2 2 2 2 5 5 6" xfId="19082" xr:uid="{C954967B-3B4A-4DFE-BEA1-2BDCE900456F}"/>
    <cellStyle name="Měna 2 2 2 2 5 5 6 2" xfId="45542" xr:uid="{6BD3A243-09F7-4609-8E94-917C247E6DE5}"/>
    <cellStyle name="Měna 2 2 2 2 5 5 7" xfId="27902" xr:uid="{5CB8029E-B384-4C32-ACCF-B4C10CB6DD3B}"/>
    <cellStyle name="Měna 2 2 2 2 5 6" xfId="2072" xr:uid="{CB835C1E-2211-4747-9047-18187F0A2B5B}"/>
    <cellStyle name="Měna 2 2 2 2 5 6 2" xfId="6482" xr:uid="{D8A7A7CF-EB52-4C7B-97A3-9D5FE2D1AC80}"/>
    <cellStyle name="Měna 2 2 2 2 5 6 2 2" xfId="24122" xr:uid="{66A265B6-D8AC-4251-85E1-A58DFDD2F20B}"/>
    <cellStyle name="Měna 2 2 2 2 5 6 2 2 2" xfId="50582" xr:uid="{E93A625F-A6C6-4957-9610-6CF2BDFA9576}"/>
    <cellStyle name="Měna 2 2 2 2 5 6 2 3" xfId="32942" xr:uid="{0E0457F1-D60D-4B71-922F-AE9703247CDA}"/>
    <cellStyle name="Měna 2 2 2 2 5 6 3" xfId="10892" xr:uid="{52BDA8A3-D482-4BE0-B3EB-408E85827DD4}"/>
    <cellStyle name="Měna 2 2 2 2 5 6 3 2" xfId="37352" xr:uid="{F3F1F69C-7CDA-493F-BEC3-F7AF0647549C}"/>
    <cellStyle name="Měna 2 2 2 2 5 6 4" xfId="15302" xr:uid="{748E53F7-AB5F-4C8D-94F5-9219F0148766}"/>
    <cellStyle name="Měna 2 2 2 2 5 6 4 2" xfId="41762" xr:uid="{ED7A1A2D-0391-48D1-B1B1-33AC72ACD537}"/>
    <cellStyle name="Měna 2 2 2 2 5 6 5" xfId="19712" xr:uid="{1F3D7F73-27F9-406C-AEDB-6C0149622B69}"/>
    <cellStyle name="Měna 2 2 2 2 5 6 5 2" xfId="46172" xr:uid="{34E968FB-9CA7-447A-BFBD-F76C5A026EB2}"/>
    <cellStyle name="Měna 2 2 2 2 5 6 6" xfId="28532" xr:uid="{FE9D1EB5-C41B-4608-BE89-0C9CDAF4DD6C}"/>
    <cellStyle name="Měna 2 2 2 2 5 7" xfId="2702" xr:uid="{27E27FE5-8B94-4384-A1C6-28D58D9C6437}"/>
    <cellStyle name="Měna 2 2 2 2 5 7 2" xfId="7112" xr:uid="{C300CF35-3A50-43CE-9CAC-CEE9C8EE8656}"/>
    <cellStyle name="Měna 2 2 2 2 5 7 2 2" xfId="24752" xr:uid="{D9204C1C-9182-497B-B21B-E0BDDCB47886}"/>
    <cellStyle name="Měna 2 2 2 2 5 7 2 2 2" xfId="51212" xr:uid="{649CDF58-2D24-454A-B41E-025FE682145A}"/>
    <cellStyle name="Měna 2 2 2 2 5 7 2 3" xfId="33572" xr:uid="{77AAD03D-126F-4D75-93DC-B984B774290B}"/>
    <cellStyle name="Měna 2 2 2 2 5 7 3" xfId="11522" xr:uid="{FB682134-0D2E-4D8C-9695-EF10BB6E9264}"/>
    <cellStyle name="Měna 2 2 2 2 5 7 3 2" xfId="37982" xr:uid="{43847563-986D-4D58-B44C-48D135CC2D22}"/>
    <cellStyle name="Měna 2 2 2 2 5 7 4" xfId="15932" xr:uid="{E63C57B7-62BF-456A-9BF0-058352BAF887}"/>
    <cellStyle name="Měna 2 2 2 2 5 7 4 2" xfId="42392" xr:uid="{D6675ACF-8AB1-4C4F-BD10-5F5916A15A4D}"/>
    <cellStyle name="Měna 2 2 2 2 5 7 5" xfId="20342" xr:uid="{843835DA-C946-457D-BD4B-ED1064E5D361}"/>
    <cellStyle name="Měna 2 2 2 2 5 7 5 2" xfId="46802" xr:uid="{4EF6D86A-D1E6-4BB9-9931-E135FCB7F873}"/>
    <cellStyle name="Měna 2 2 2 2 5 7 6" xfId="29162" xr:uid="{D7B55E91-36C1-441C-A061-B6C67DABDAE0}"/>
    <cellStyle name="Měna 2 2 2 2 5 8" xfId="4592" xr:uid="{B3306967-6051-484B-9A81-CAC0531C4C8C}"/>
    <cellStyle name="Měna 2 2 2 2 5 8 2" xfId="22232" xr:uid="{8B2339B1-6D82-4E2E-B5D8-6DE216D8D7DD}"/>
    <cellStyle name="Měna 2 2 2 2 5 8 2 2" xfId="48692" xr:uid="{F37B62DD-5DAB-4D80-9F11-1B89F21B03F1}"/>
    <cellStyle name="Měna 2 2 2 2 5 8 3" xfId="31052" xr:uid="{371C37C7-A0D4-4924-BC5F-6C9F0E599A19}"/>
    <cellStyle name="Měna 2 2 2 2 5 9" xfId="9002" xr:uid="{49465F36-55B3-48FC-B874-AC9723DA4F83}"/>
    <cellStyle name="Měna 2 2 2 2 5 9 2" xfId="35462" xr:uid="{85906EB4-3D1C-4A96-9183-1A467E76DD60}"/>
    <cellStyle name="Měna 2 2 2 2 6" xfId="224" xr:uid="{FE423D9F-2EB9-4B24-A605-25AA7777BFC7}"/>
    <cellStyle name="Měna 2 2 2 2 6 10" xfId="26684" xr:uid="{7116F38A-0BBC-4849-ADC3-E95A32FE10E0}"/>
    <cellStyle name="Měna 2 2 2 2 6 2" xfId="854" xr:uid="{DA2D8239-14E6-4BB4-BF32-0ADD7CC21272}"/>
    <cellStyle name="Měna 2 2 2 2 6 2 2" xfId="3374" xr:uid="{39C74604-8041-4675-92F2-E5099C43109D}"/>
    <cellStyle name="Měna 2 2 2 2 6 2 2 2" xfId="7784" xr:uid="{1DFF67D8-9B49-4263-A0D8-FBD52859636C}"/>
    <cellStyle name="Měna 2 2 2 2 6 2 2 2 2" xfId="25424" xr:uid="{B08ACE1D-E69A-40E6-8A5C-FC474A9E566A}"/>
    <cellStyle name="Měna 2 2 2 2 6 2 2 2 2 2" xfId="51884" xr:uid="{E4A48ED2-6169-4062-8FBC-A069FEDBDFFD}"/>
    <cellStyle name="Měna 2 2 2 2 6 2 2 2 3" xfId="34244" xr:uid="{7E954F00-3545-4167-9F11-BBD261488867}"/>
    <cellStyle name="Měna 2 2 2 2 6 2 2 3" xfId="12194" xr:uid="{C279344A-7931-473B-8DCA-F2B1D1D37728}"/>
    <cellStyle name="Měna 2 2 2 2 6 2 2 3 2" xfId="38654" xr:uid="{EFBA02FD-C1E5-4B5F-9419-58160CCFB5A1}"/>
    <cellStyle name="Měna 2 2 2 2 6 2 2 4" xfId="16604" xr:uid="{0831CA60-F465-4374-BBBD-8972EAF851AF}"/>
    <cellStyle name="Měna 2 2 2 2 6 2 2 4 2" xfId="43064" xr:uid="{8EE71995-1E60-41A9-9618-512A503C41CB}"/>
    <cellStyle name="Měna 2 2 2 2 6 2 2 5" xfId="21014" xr:uid="{8AFA2AA2-198E-4445-91F8-CC9628BD5ABE}"/>
    <cellStyle name="Měna 2 2 2 2 6 2 2 5 2" xfId="47474" xr:uid="{8137168D-1DAF-49BC-84D1-3575F8766AB1}"/>
    <cellStyle name="Měna 2 2 2 2 6 2 2 6" xfId="29834" xr:uid="{094D0304-3F71-4B32-AF59-253B6CD241EC}"/>
    <cellStyle name="Měna 2 2 2 2 6 2 3" xfId="5264" xr:uid="{0090519F-5F51-4F64-BC3B-C375FC97E857}"/>
    <cellStyle name="Měna 2 2 2 2 6 2 3 2" xfId="22904" xr:uid="{6DB1105C-524E-433A-BCB8-6D2C6BEF1E5E}"/>
    <cellStyle name="Měna 2 2 2 2 6 2 3 2 2" xfId="49364" xr:uid="{A6F50A8C-74B5-4000-816C-450EF114D289}"/>
    <cellStyle name="Měna 2 2 2 2 6 2 3 3" xfId="31724" xr:uid="{D4FB3B6E-D49B-4ED7-AD3D-EBED3CE8AF15}"/>
    <cellStyle name="Měna 2 2 2 2 6 2 4" xfId="9674" xr:uid="{BA85C4BA-D6A5-4189-8B8F-EDC4C7539073}"/>
    <cellStyle name="Měna 2 2 2 2 6 2 4 2" xfId="36134" xr:uid="{A32C5264-875B-4DCF-9A23-057A31AA249F}"/>
    <cellStyle name="Měna 2 2 2 2 6 2 5" xfId="14084" xr:uid="{2D383583-E382-47E3-9509-52F5520D978E}"/>
    <cellStyle name="Měna 2 2 2 2 6 2 5 2" xfId="40544" xr:uid="{E0789E79-C6CB-4A6E-AE58-ECD446551852}"/>
    <cellStyle name="Měna 2 2 2 2 6 2 6" xfId="18494" xr:uid="{A18B6AC3-3215-46D7-807E-43B57EBCA51D}"/>
    <cellStyle name="Měna 2 2 2 2 6 2 6 2" xfId="44954" xr:uid="{C03E2027-1F6F-406A-849E-A6ADB7D8F273}"/>
    <cellStyle name="Měna 2 2 2 2 6 2 7" xfId="27314" xr:uid="{3A7BA060-84BC-40CD-9848-931DD2108BAA}"/>
    <cellStyle name="Měna 2 2 2 2 6 3" xfId="1484" xr:uid="{1F495713-DDDE-45D1-A476-C54ED8DE1AB5}"/>
    <cellStyle name="Měna 2 2 2 2 6 3 2" xfId="4004" xr:uid="{5B8F87BD-951F-4A6F-8526-754111D05D0D}"/>
    <cellStyle name="Měna 2 2 2 2 6 3 2 2" xfId="8414" xr:uid="{7CBD2905-0548-41E4-AC29-E0B9CEE56124}"/>
    <cellStyle name="Měna 2 2 2 2 6 3 2 2 2" xfId="26054" xr:uid="{82745489-F936-4710-8D58-D73B3695FB04}"/>
    <cellStyle name="Měna 2 2 2 2 6 3 2 2 2 2" xfId="52514" xr:uid="{0AF4854A-E353-4E23-8977-9DFC92A10A0C}"/>
    <cellStyle name="Měna 2 2 2 2 6 3 2 2 3" xfId="34874" xr:uid="{078974B3-5806-498E-910D-E61C0D985F1C}"/>
    <cellStyle name="Měna 2 2 2 2 6 3 2 3" xfId="12824" xr:uid="{DB6619B3-1EE3-4A13-B3A6-751BFDD0252A}"/>
    <cellStyle name="Měna 2 2 2 2 6 3 2 3 2" xfId="39284" xr:uid="{0420D512-A6D5-4315-A49E-52824FCAE676}"/>
    <cellStyle name="Měna 2 2 2 2 6 3 2 4" xfId="17234" xr:uid="{93F6BA74-B5A9-45B1-9CAC-22CEF4229CB4}"/>
    <cellStyle name="Měna 2 2 2 2 6 3 2 4 2" xfId="43694" xr:uid="{E4A4F3E5-9ECC-42E8-B524-3F2BB20C2F26}"/>
    <cellStyle name="Měna 2 2 2 2 6 3 2 5" xfId="21644" xr:uid="{39E5B0AE-ADF7-403D-ABD8-0AD9EDBF3570}"/>
    <cellStyle name="Měna 2 2 2 2 6 3 2 5 2" xfId="48104" xr:uid="{BF77706E-6406-410F-89E4-EEAAE3BA08B0}"/>
    <cellStyle name="Měna 2 2 2 2 6 3 2 6" xfId="30464" xr:uid="{E4438723-FBE8-4C6D-8C9E-855F9BA20F12}"/>
    <cellStyle name="Měna 2 2 2 2 6 3 3" xfId="5894" xr:uid="{2D99D504-25EC-4C8E-8E02-53833F8C5D2E}"/>
    <cellStyle name="Měna 2 2 2 2 6 3 3 2" xfId="23534" xr:uid="{E16C6AC4-F1F5-4024-A4E8-1F8B022EE60F}"/>
    <cellStyle name="Měna 2 2 2 2 6 3 3 2 2" xfId="49994" xr:uid="{EDE4BE16-10DF-4550-992E-129AEC4DE72D}"/>
    <cellStyle name="Měna 2 2 2 2 6 3 3 3" xfId="32354" xr:uid="{62862147-05F6-481C-95C4-46411661248F}"/>
    <cellStyle name="Měna 2 2 2 2 6 3 4" xfId="10304" xr:uid="{D8809139-AA83-4846-8133-719C521C9D4F}"/>
    <cellStyle name="Měna 2 2 2 2 6 3 4 2" xfId="36764" xr:uid="{82122BDD-5606-412D-8B7C-987E67E6B342}"/>
    <cellStyle name="Měna 2 2 2 2 6 3 5" xfId="14714" xr:uid="{BE02F4C0-4C8B-4A41-959D-D12994249C83}"/>
    <cellStyle name="Měna 2 2 2 2 6 3 5 2" xfId="41174" xr:uid="{1B09FB13-0650-48E3-BDAA-49639E9DE53E}"/>
    <cellStyle name="Měna 2 2 2 2 6 3 6" xfId="19124" xr:uid="{F5823448-D5CA-4374-987F-17A99C117E8D}"/>
    <cellStyle name="Měna 2 2 2 2 6 3 6 2" xfId="45584" xr:uid="{8605CD80-EBFD-49C7-ABDE-89397E10B551}"/>
    <cellStyle name="Měna 2 2 2 2 6 3 7" xfId="27944" xr:uid="{4783E765-FF6B-480E-A722-97F8F4BE60E2}"/>
    <cellStyle name="Měna 2 2 2 2 6 4" xfId="2114" xr:uid="{E889AE9C-934C-4FC9-8512-4F5D75E60FF4}"/>
    <cellStyle name="Měna 2 2 2 2 6 4 2" xfId="6524" xr:uid="{04D24E4D-E408-4159-8564-7D739B5DEBD7}"/>
    <cellStyle name="Měna 2 2 2 2 6 4 2 2" xfId="24164" xr:uid="{B8EFD5D6-765B-4642-A490-E60071016568}"/>
    <cellStyle name="Měna 2 2 2 2 6 4 2 2 2" xfId="50624" xr:uid="{7EF048EC-D6D4-4CB2-9D3F-965E68426228}"/>
    <cellStyle name="Měna 2 2 2 2 6 4 2 3" xfId="32984" xr:uid="{FFA20FB1-C7C5-4594-AE0B-8214C91931FD}"/>
    <cellStyle name="Měna 2 2 2 2 6 4 3" xfId="10934" xr:uid="{F120A855-DF7F-42B6-9D52-B45F61663243}"/>
    <cellStyle name="Měna 2 2 2 2 6 4 3 2" xfId="37394" xr:uid="{D6370F4F-560A-4C65-A875-57B4648DFC0E}"/>
    <cellStyle name="Měna 2 2 2 2 6 4 4" xfId="15344" xr:uid="{17D497C6-6F1B-4A8C-8FD6-66810BA35AB4}"/>
    <cellStyle name="Měna 2 2 2 2 6 4 4 2" xfId="41804" xr:uid="{7580FFFD-D1B5-4272-8234-9DBF079F5F68}"/>
    <cellStyle name="Měna 2 2 2 2 6 4 5" xfId="19754" xr:uid="{B7E3E6A6-D64F-417B-B35B-1F52EE0D0201}"/>
    <cellStyle name="Měna 2 2 2 2 6 4 5 2" xfId="46214" xr:uid="{A8CB4866-738C-4482-BF21-A553C477CC8B}"/>
    <cellStyle name="Měna 2 2 2 2 6 4 6" xfId="28574" xr:uid="{530B8DD5-3171-400C-B152-1E44B79F3AB1}"/>
    <cellStyle name="Měna 2 2 2 2 6 5" xfId="2744" xr:uid="{A78B5CBE-7458-44B7-9918-411E790EDE33}"/>
    <cellStyle name="Měna 2 2 2 2 6 5 2" xfId="7154" xr:uid="{45D58893-1587-4CF4-9D67-6CE19323B734}"/>
    <cellStyle name="Měna 2 2 2 2 6 5 2 2" xfId="24794" xr:uid="{EB2906AF-C71C-48D4-B9EF-CE3E6F8B55F7}"/>
    <cellStyle name="Měna 2 2 2 2 6 5 2 2 2" xfId="51254" xr:uid="{3976A936-3F01-4625-805F-5C2563F1DB63}"/>
    <cellStyle name="Měna 2 2 2 2 6 5 2 3" xfId="33614" xr:uid="{BF177385-94E4-4A1D-9079-DE0BCDE5D7B4}"/>
    <cellStyle name="Měna 2 2 2 2 6 5 3" xfId="11564" xr:uid="{423CEBAA-9A8F-4264-87FF-526308C29535}"/>
    <cellStyle name="Měna 2 2 2 2 6 5 3 2" xfId="38024" xr:uid="{84FE77B9-A98F-4C3C-AC61-2887A3A9C696}"/>
    <cellStyle name="Měna 2 2 2 2 6 5 4" xfId="15974" xr:uid="{54532899-12E1-4CA8-8899-D616FADBA3F3}"/>
    <cellStyle name="Měna 2 2 2 2 6 5 4 2" xfId="42434" xr:uid="{DA3517A1-A502-4BF4-AF5B-4DC312F5FD2E}"/>
    <cellStyle name="Měna 2 2 2 2 6 5 5" xfId="20384" xr:uid="{14E8517E-665A-40BF-9E6F-560F5A3A608E}"/>
    <cellStyle name="Měna 2 2 2 2 6 5 5 2" xfId="46844" xr:uid="{136C74C2-20FC-4892-ACA6-29AF235FAD97}"/>
    <cellStyle name="Měna 2 2 2 2 6 5 6" xfId="29204" xr:uid="{450A12D5-9AD7-4F37-8655-D6AB10179BD2}"/>
    <cellStyle name="Měna 2 2 2 2 6 6" xfId="4634" xr:uid="{8D46E074-F966-41F7-9CB5-9B66D1E3C27D}"/>
    <cellStyle name="Měna 2 2 2 2 6 6 2" xfId="22274" xr:uid="{BDF75FEF-B827-41AF-A06D-3984C8FBEB20}"/>
    <cellStyle name="Měna 2 2 2 2 6 6 2 2" xfId="48734" xr:uid="{794750FB-1593-4FC6-BEE3-EDB0E62D1943}"/>
    <cellStyle name="Měna 2 2 2 2 6 6 3" xfId="31094" xr:uid="{DBF97618-99B3-47AE-ACA0-BF02648F0D45}"/>
    <cellStyle name="Měna 2 2 2 2 6 7" xfId="9044" xr:uid="{7DAD592D-15B8-4E63-ACD2-89DA10EC706C}"/>
    <cellStyle name="Měna 2 2 2 2 6 7 2" xfId="35504" xr:uid="{0D848644-05E4-4533-B7E8-A3F31ACED04E}"/>
    <cellStyle name="Měna 2 2 2 2 6 8" xfId="13454" xr:uid="{84B93048-4193-4247-A7E6-7C91D3DDDBFC}"/>
    <cellStyle name="Měna 2 2 2 2 6 8 2" xfId="39914" xr:uid="{B97E5651-1E7A-4C25-BAA8-758BDF0CFC00}"/>
    <cellStyle name="Měna 2 2 2 2 6 9" xfId="17864" xr:uid="{7840E97C-12F6-4D60-B223-B5B0C3E6204D}"/>
    <cellStyle name="Měna 2 2 2 2 6 9 2" xfId="44324" xr:uid="{8F1E283D-ED55-42FE-B7F9-42DE22A93633}"/>
    <cellStyle name="Měna 2 2 2 2 7" xfId="434" xr:uid="{A74B5F8F-5CDF-48ED-A89F-2944B7AD095E}"/>
    <cellStyle name="Měna 2 2 2 2 7 10" xfId="26894" xr:uid="{4EA495B4-7DFC-4479-B81D-2FFDC2407566}"/>
    <cellStyle name="Měna 2 2 2 2 7 2" xfId="1064" xr:uid="{B0099FD3-F4A9-4B92-A57B-2BD76FBC146C}"/>
    <cellStyle name="Měna 2 2 2 2 7 2 2" xfId="3584" xr:uid="{DD148DC4-9C4D-4293-8FD5-B231A90B5380}"/>
    <cellStyle name="Měna 2 2 2 2 7 2 2 2" xfId="7994" xr:uid="{4110F2C4-63EC-4496-9C57-92D9828DA27F}"/>
    <cellStyle name="Měna 2 2 2 2 7 2 2 2 2" xfId="25634" xr:uid="{07E5E76D-7E8B-4283-98EA-0F31DFC76240}"/>
    <cellStyle name="Měna 2 2 2 2 7 2 2 2 2 2" xfId="52094" xr:uid="{913D1432-7E20-4396-93DC-BD3D0AF4C382}"/>
    <cellStyle name="Měna 2 2 2 2 7 2 2 2 3" xfId="34454" xr:uid="{E7505C29-471C-4711-A746-0C8E6B3B8B47}"/>
    <cellStyle name="Měna 2 2 2 2 7 2 2 3" xfId="12404" xr:uid="{AB9EDA5A-A2BF-484F-9C09-C5AC77EB2E5E}"/>
    <cellStyle name="Měna 2 2 2 2 7 2 2 3 2" xfId="38864" xr:uid="{204AFB02-75DC-4DBB-9482-B848C4FBC8B0}"/>
    <cellStyle name="Měna 2 2 2 2 7 2 2 4" xfId="16814" xr:uid="{1DAF3798-2698-4E32-AC7C-767FF3653440}"/>
    <cellStyle name="Měna 2 2 2 2 7 2 2 4 2" xfId="43274" xr:uid="{F9D84310-F4A4-4BC4-853C-D28AFCB26E4A}"/>
    <cellStyle name="Měna 2 2 2 2 7 2 2 5" xfId="21224" xr:uid="{B0BF7235-F409-4B91-9DAC-A775B7F24054}"/>
    <cellStyle name="Měna 2 2 2 2 7 2 2 5 2" xfId="47684" xr:uid="{9D8B8D99-8118-44AD-B7C5-1D42CE7EACAD}"/>
    <cellStyle name="Měna 2 2 2 2 7 2 2 6" xfId="30044" xr:uid="{3C82C3BD-DF3D-4A4D-8ACA-95D0B7B4B041}"/>
    <cellStyle name="Měna 2 2 2 2 7 2 3" xfId="5474" xr:uid="{2D3555EA-A4FB-4E51-963A-A8B406F403E0}"/>
    <cellStyle name="Měna 2 2 2 2 7 2 3 2" xfId="23114" xr:uid="{DEE7A42C-6A70-44A9-9C24-5785A906E0BC}"/>
    <cellStyle name="Měna 2 2 2 2 7 2 3 2 2" xfId="49574" xr:uid="{EA62AA19-45CB-4C15-ADC3-651BB439D1BB}"/>
    <cellStyle name="Měna 2 2 2 2 7 2 3 3" xfId="31934" xr:uid="{53C5445C-0D1C-4045-9895-2B71E1E076C0}"/>
    <cellStyle name="Měna 2 2 2 2 7 2 4" xfId="9884" xr:uid="{27400174-63A2-412C-8648-CA941F0D9506}"/>
    <cellStyle name="Měna 2 2 2 2 7 2 4 2" xfId="36344" xr:uid="{8C44FA42-AC3A-43E6-A2AC-BCA94656662F}"/>
    <cellStyle name="Měna 2 2 2 2 7 2 5" xfId="14294" xr:uid="{EFFC3246-3BA8-42DA-B610-C22B9D67C85A}"/>
    <cellStyle name="Měna 2 2 2 2 7 2 5 2" xfId="40754" xr:uid="{11E51750-95A7-489D-B734-D4DD379FD9F8}"/>
    <cellStyle name="Měna 2 2 2 2 7 2 6" xfId="18704" xr:uid="{BA93386E-B159-4402-8081-5392CF9A7296}"/>
    <cellStyle name="Měna 2 2 2 2 7 2 6 2" xfId="45164" xr:uid="{23171768-DF37-4707-B4E9-F5766B704141}"/>
    <cellStyle name="Měna 2 2 2 2 7 2 7" xfId="27524" xr:uid="{A7FD8E58-A5A1-4C7F-BE49-0DDEEE1FA28A}"/>
    <cellStyle name="Měna 2 2 2 2 7 3" xfId="1694" xr:uid="{BE5EFC38-1832-45B5-B3C8-26C1ECA7F390}"/>
    <cellStyle name="Měna 2 2 2 2 7 3 2" xfId="4214" xr:uid="{E9523147-0162-47D3-AA2E-47A16AE84848}"/>
    <cellStyle name="Měna 2 2 2 2 7 3 2 2" xfId="8624" xr:uid="{805CB28B-05B5-43CA-B763-1201ED7065CE}"/>
    <cellStyle name="Měna 2 2 2 2 7 3 2 2 2" xfId="26264" xr:uid="{50C6582E-4549-45FD-81B0-3994ADB15889}"/>
    <cellStyle name="Měna 2 2 2 2 7 3 2 2 2 2" xfId="52724" xr:uid="{DAF53D0F-B353-40FB-AD0D-7F287BA48FC2}"/>
    <cellStyle name="Měna 2 2 2 2 7 3 2 2 3" xfId="35084" xr:uid="{724922BF-E3AF-4320-BC5D-6DCC16516063}"/>
    <cellStyle name="Měna 2 2 2 2 7 3 2 3" xfId="13034" xr:uid="{2F44D662-3CB8-4C58-A546-1AC07334D35E}"/>
    <cellStyle name="Měna 2 2 2 2 7 3 2 3 2" xfId="39494" xr:uid="{BF61CC6E-27F1-40C6-9FA4-1738102FFF7B}"/>
    <cellStyle name="Měna 2 2 2 2 7 3 2 4" xfId="17444" xr:uid="{32D7AAF2-2CB7-4C64-8796-0E1061A54AE5}"/>
    <cellStyle name="Měna 2 2 2 2 7 3 2 4 2" xfId="43904" xr:uid="{E518CC7F-36D0-45B0-BBED-1B82BA24EB09}"/>
    <cellStyle name="Měna 2 2 2 2 7 3 2 5" xfId="21854" xr:uid="{BBA7698E-A899-468F-AB20-733D3F762460}"/>
    <cellStyle name="Měna 2 2 2 2 7 3 2 5 2" xfId="48314" xr:uid="{06643A81-B848-449D-9AB2-BA32EE2ED3E7}"/>
    <cellStyle name="Měna 2 2 2 2 7 3 2 6" xfId="30674" xr:uid="{D9E648AC-65A0-46D5-9C7F-74BFB174A045}"/>
    <cellStyle name="Měna 2 2 2 2 7 3 3" xfId="6104" xr:uid="{90F9F175-2F95-476E-BDB7-B0A380E69AB0}"/>
    <cellStyle name="Měna 2 2 2 2 7 3 3 2" xfId="23744" xr:uid="{B67FF81A-86E8-44B7-9671-9434EB1B9198}"/>
    <cellStyle name="Měna 2 2 2 2 7 3 3 2 2" xfId="50204" xr:uid="{FD6428AD-0364-43A7-8BAB-C3634E104EC1}"/>
    <cellStyle name="Měna 2 2 2 2 7 3 3 3" xfId="32564" xr:uid="{9F048BFB-C9B9-488C-BDB9-A89519BC06C1}"/>
    <cellStyle name="Měna 2 2 2 2 7 3 4" xfId="10514" xr:uid="{A986DA00-88CD-4C8B-9C08-B74DF040241F}"/>
    <cellStyle name="Měna 2 2 2 2 7 3 4 2" xfId="36974" xr:uid="{17B85D00-47D9-4EAE-9975-0E3280E834E8}"/>
    <cellStyle name="Měna 2 2 2 2 7 3 5" xfId="14924" xr:uid="{BF383AC6-8FC9-46AF-8D16-57A3C0C88D94}"/>
    <cellStyle name="Měna 2 2 2 2 7 3 5 2" xfId="41384" xr:uid="{D2105303-9566-4DEF-8E93-D89DAE070625}"/>
    <cellStyle name="Měna 2 2 2 2 7 3 6" xfId="19334" xr:uid="{4C6E3F2C-1E6F-433D-813E-E342DB099320}"/>
    <cellStyle name="Měna 2 2 2 2 7 3 6 2" xfId="45794" xr:uid="{1081398D-84F5-42DA-8A1D-75DB101F9285}"/>
    <cellStyle name="Měna 2 2 2 2 7 3 7" xfId="28154" xr:uid="{A142F53A-09FC-45C5-A815-358C60DCB7DF}"/>
    <cellStyle name="Měna 2 2 2 2 7 4" xfId="2324" xr:uid="{872DACCF-3108-45AC-AFA1-91E81EAA516F}"/>
    <cellStyle name="Měna 2 2 2 2 7 4 2" xfId="6734" xr:uid="{B71D9799-0B9B-4DB5-9F3F-768433C57A97}"/>
    <cellStyle name="Měna 2 2 2 2 7 4 2 2" xfId="24374" xr:uid="{690B8DFF-C529-4BF2-921F-EEA1C26ED6C0}"/>
    <cellStyle name="Měna 2 2 2 2 7 4 2 2 2" xfId="50834" xr:uid="{E91B5318-7971-4B07-B3AC-C7C1A43E4527}"/>
    <cellStyle name="Měna 2 2 2 2 7 4 2 3" xfId="33194" xr:uid="{4F2865B6-35B9-464A-920C-C5062451B799}"/>
    <cellStyle name="Měna 2 2 2 2 7 4 3" xfId="11144" xr:uid="{889B34C0-C638-44B2-91A5-4A3959F42FBB}"/>
    <cellStyle name="Měna 2 2 2 2 7 4 3 2" xfId="37604" xr:uid="{E93B8C98-6AEE-4C3B-85B7-53DA9DA83EFB}"/>
    <cellStyle name="Měna 2 2 2 2 7 4 4" xfId="15554" xr:uid="{DDD2C63C-AE27-44AC-8D83-3D5DFF9EF611}"/>
    <cellStyle name="Měna 2 2 2 2 7 4 4 2" xfId="42014" xr:uid="{1044006F-19A3-40D7-ADBC-A4103CED3D63}"/>
    <cellStyle name="Měna 2 2 2 2 7 4 5" xfId="19964" xr:uid="{4059DA6B-CFFB-48EF-B293-E9D1E8489E6F}"/>
    <cellStyle name="Měna 2 2 2 2 7 4 5 2" xfId="46424" xr:uid="{C7C500AE-74C7-4FB4-9ECE-DFE8DD0B6209}"/>
    <cellStyle name="Měna 2 2 2 2 7 4 6" xfId="28784" xr:uid="{2646FAFD-C259-482E-B802-FD85C61C1E9B}"/>
    <cellStyle name="Měna 2 2 2 2 7 5" xfId="2954" xr:uid="{99D5AA17-2D50-4AA4-AD8B-B196F343AED1}"/>
    <cellStyle name="Měna 2 2 2 2 7 5 2" xfId="7364" xr:uid="{171183AD-24F8-4223-8CD3-2771CA39099E}"/>
    <cellStyle name="Měna 2 2 2 2 7 5 2 2" xfId="25004" xr:uid="{F4ABFA91-AAE7-4ABE-B3F2-2CD9E2976865}"/>
    <cellStyle name="Měna 2 2 2 2 7 5 2 2 2" xfId="51464" xr:uid="{17ED4C3A-52F6-45FA-847D-6D1368CDC46B}"/>
    <cellStyle name="Měna 2 2 2 2 7 5 2 3" xfId="33824" xr:uid="{03B6F26E-91C9-4F67-9B74-21F791874283}"/>
    <cellStyle name="Měna 2 2 2 2 7 5 3" xfId="11774" xr:uid="{3A8275D1-907D-46CB-AC09-2EE97FFEBDA4}"/>
    <cellStyle name="Měna 2 2 2 2 7 5 3 2" xfId="38234" xr:uid="{A2B43F30-FE00-4045-8796-3DED5A821165}"/>
    <cellStyle name="Měna 2 2 2 2 7 5 4" xfId="16184" xr:uid="{EFBB6C4C-8945-4701-92C1-1A0417A0AACF}"/>
    <cellStyle name="Měna 2 2 2 2 7 5 4 2" xfId="42644" xr:uid="{32BE12A2-B352-4B9D-90FE-CA7F8890CC75}"/>
    <cellStyle name="Měna 2 2 2 2 7 5 5" xfId="20594" xr:uid="{19E3CF70-8AC4-4591-9291-E3A0DB2259EA}"/>
    <cellStyle name="Měna 2 2 2 2 7 5 5 2" xfId="47054" xr:uid="{868D3FDF-0597-4C8C-B77C-87EFAE33109F}"/>
    <cellStyle name="Měna 2 2 2 2 7 5 6" xfId="29414" xr:uid="{C22C077F-937B-4FCA-8465-C6F6BE84444E}"/>
    <cellStyle name="Měna 2 2 2 2 7 6" xfId="4844" xr:uid="{62C51B5B-E8D7-4042-8C32-AFDC81A093FE}"/>
    <cellStyle name="Měna 2 2 2 2 7 6 2" xfId="22484" xr:uid="{2155EEEE-AC04-4B2E-844F-3A67B1B8426C}"/>
    <cellStyle name="Měna 2 2 2 2 7 6 2 2" xfId="48944" xr:uid="{3E984417-7E5C-40CC-9B12-456BD8394AC0}"/>
    <cellStyle name="Měna 2 2 2 2 7 6 3" xfId="31304" xr:uid="{CD720918-57B1-4F52-B8E1-58C7B8A2DA06}"/>
    <cellStyle name="Měna 2 2 2 2 7 7" xfId="9254" xr:uid="{E591DA2A-BB36-4B97-AD23-7A6E5B04BA87}"/>
    <cellStyle name="Měna 2 2 2 2 7 7 2" xfId="35714" xr:uid="{42FA04E2-99BD-4298-A468-C1084A7F45AC}"/>
    <cellStyle name="Měna 2 2 2 2 7 8" xfId="13664" xr:uid="{E92D099E-0526-417D-8445-A5470AE0DB81}"/>
    <cellStyle name="Měna 2 2 2 2 7 8 2" xfId="40124" xr:uid="{D53FEB3C-4E61-461E-A436-7FC62F4D1DC7}"/>
    <cellStyle name="Měna 2 2 2 2 7 9" xfId="18074" xr:uid="{FC2C62FD-42A8-492F-9C5E-47DE613DBCF6}"/>
    <cellStyle name="Měna 2 2 2 2 7 9 2" xfId="44534" xr:uid="{EB7CDC49-1E98-43FD-9DCA-0665A7EC827B}"/>
    <cellStyle name="Měna 2 2 2 2 8" xfId="644" xr:uid="{A4DB620F-3E19-42A0-89DF-CE4791F89EAB}"/>
    <cellStyle name="Měna 2 2 2 2 8 2" xfId="3164" xr:uid="{745ACD3A-7E82-48B5-A051-D82FBEC58BCA}"/>
    <cellStyle name="Měna 2 2 2 2 8 2 2" xfId="7574" xr:uid="{8EEBB526-FD17-454A-B1F6-F5BDD05D0078}"/>
    <cellStyle name="Měna 2 2 2 2 8 2 2 2" xfId="25214" xr:uid="{50DE7A8C-7BB7-44C9-A810-0F964338A098}"/>
    <cellStyle name="Měna 2 2 2 2 8 2 2 2 2" xfId="51674" xr:uid="{699FB8DF-2887-4B13-80DE-A3FF4C6996AF}"/>
    <cellStyle name="Měna 2 2 2 2 8 2 2 3" xfId="34034" xr:uid="{37E26D84-B306-43E2-BEED-4DD21B2BA5BE}"/>
    <cellStyle name="Měna 2 2 2 2 8 2 3" xfId="11984" xr:uid="{70FD2F08-A3FF-4728-8060-4AC27AF89AF7}"/>
    <cellStyle name="Měna 2 2 2 2 8 2 3 2" xfId="38444" xr:uid="{C1C6358A-C1A0-42CB-B05C-4B744EB69FA2}"/>
    <cellStyle name="Měna 2 2 2 2 8 2 4" xfId="16394" xr:uid="{87AE0123-8A0B-4F6F-BDB8-C36577FF3A7A}"/>
    <cellStyle name="Měna 2 2 2 2 8 2 4 2" xfId="42854" xr:uid="{D1B587A7-3786-4BC7-B593-51EB4D9389D6}"/>
    <cellStyle name="Měna 2 2 2 2 8 2 5" xfId="20804" xr:uid="{2FFA1E7E-5DA4-423F-95B3-158C278A775A}"/>
    <cellStyle name="Měna 2 2 2 2 8 2 5 2" xfId="47264" xr:uid="{A7AF3F10-F45A-45CF-B329-0869687F055D}"/>
    <cellStyle name="Měna 2 2 2 2 8 2 6" xfId="29624" xr:uid="{581ADF97-7C85-4551-B5FF-3DD713E4B821}"/>
    <cellStyle name="Měna 2 2 2 2 8 3" xfId="5054" xr:uid="{30D35E57-16C0-43F3-AE5B-CC3EA02A3887}"/>
    <cellStyle name="Měna 2 2 2 2 8 3 2" xfId="22694" xr:uid="{5CF42BAE-3B90-4810-9C7A-259A5756D9A0}"/>
    <cellStyle name="Měna 2 2 2 2 8 3 2 2" xfId="49154" xr:uid="{B6506DA2-9A69-4E39-86BA-BC652053F472}"/>
    <cellStyle name="Měna 2 2 2 2 8 3 3" xfId="31514" xr:uid="{8940E886-C642-434F-9B73-CC8DDFD1D6ED}"/>
    <cellStyle name="Měna 2 2 2 2 8 4" xfId="9464" xr:uid="{9CF63D96-5213-492D-A2C7-77775C7C3EE1}"/>
    <cellStyle name="Měna 2 2 2 2 8 4 2" xfId="35924" xr:uid="{25CCBDCB-07B5-477B-A5E0-545ED74D80F5}"/>
    <cellStyle name="Měna 2 2 2 2 8 5" xfId="13874" xr:uid="{6A4B733B-4EA6-4F52-9A5F-27AF7117DA17}"/>
    <cellStyle name="Měna 2 2 2 2 8 5 2" xfId="40334" xr:uid="{8C9F4817-6BBF-4F79-8E6A-A13904750A40}"/>
    <cellStyle name="Měna 2 2 2 2 8 6" xfId="18284" xr:uid="{176F188C-FE16-451D-B429-E318A543A962}"/>
    <cellStyle name="Měna 2 2 2 2 8 6 2" xfId="44744" xr:uid="{396F22DD-DECE-410D-813A-B316126ED6EC}"/>
    <cellStyle name="Měna 2 2 2 2 8 7" xfId="27104" xr:uid="{CB46CB98-8B4B-4492-AB75-838CE739BB87}"/>
    <cellStyle name="Měna 2 2 2 2 9" xfId="1274" xr:uid="{386B358A-B254-4393-9EF2-B6ED8BE64416}"/>
    <cellStyle name="Měna 2 2 2 2 9 2" xfId="3794" xr:uid="{62067BAD-AA7C-441F-96AF-1E5C153526B5}"/>
    <cellStyle name="Měna 2 2 2 2 9 2 2" xfId="8204" xr:uid="{8DBAF0D7-8178-4A17-A6C4-7C42BDCE1C0F}"/>
    <cellStyle name="Měna 2 2 2 2 9 2 2 2" xfId="25844" xr:uid="{24647F06-6146-4208-B8D5-D57A4D33919B}"/>
    <cellStyle name="Měna 2 2 2 2 9 2 2 2 2" xfId="52304" xr:uid="{7C5455E9-F48F-4235-AF49-E2D12BC41C78}"/>
    <cellStyle name="Měna 2 2 2 2 9 2 2 3" xfId="34664" xr:uid="{DED66297-C6CE-47DD-BCC0-B5663ABDCA80}"/>
    <cellStyle name="Měna 2 2 2 2 9 2 3" xfId="12614" xr:uid="{BCFE21D6-EFA6-4D16-880E-21320586680B}"/>
    <cellStyle name="Měna 2 2 2 2 9 2 3 2" xfId="39074" xr:uid="{F0339788-9829-4C57-B8BB-1DCC92D28195}"/>
    <cellStyle name="Měna 2 2 2 2 9 2 4" xfId="17024" xr:uid="{8779DA9F-3D1E-4A99-AB60-8DF6F299131A}"/>
    <cellStyle name="Měna 2 2 2 2 9 2 4 2" xfId="43484" xr:uid="{CE8EC299-02A1-4D94-8410-60D44B4F9BEF}"/>
    <cellStyle name="Měna 2 2 2 2 9 2 5" xfId="21434" xr:uid="{B34C7576-4580-4818-A0A5-D5EDD722D111}"/>
    <cellStyle name="Měna 2 2 2 2 9 2 5 2" xfId="47894" xr:uid="{925D8ADC-8910-45C8-9A14-B4051E6165EE}"/>
    <cellStyle name="Měna 2 2 2 2 9 2 6" xfId="30254" xr:uid="{1F692A38-0283-42C8-B9AA-BC8C91BBB8F4}"/>
    <cellStyle name="Měna 2 2 2 2 9 3" xfId="5684" xr:uid="{1515D1E5-F170-4B52-8874-A58E02387555}"/>
    <cellStyle name="Měna 2 2 2 2 9 3 2" xfId="23324" xr:uid="{5E881DCB-8467-4594-BEAC-839D66CAB1D7}"/>
    <cellStyle name="Měna 2 2 2 2 9 3 2 2" xfId="49784" xr:uid="{ACECA829-2C82-4F38-B7EE-7EA3DCA469A6}"/>
    <cellStyle name="Měna 2 2 2 2 9 3 3" xfId="32144" xr:uid="{C3FF6463-E92C-47E9-BE0C-66205EDCCC74}"/>
    <cellStyle name="Měna 2 2 2 2 9 4" xfId="10094" xr:uid="{18086A83-0073-4EAD-9ECC-1388A54F7822}"/>
    <cellStyle name="Měna 2 2 2 2 9 4 2" xfId="36554" xr:uid="{C64AA2BD-2A57-45A7-B660-57897FB294FE}"/>
    <cellStyle name="Měna 2 2 2 2 9 5" xfId="14504" xr:uid="{B10E82D5-82D8-4991-BA20-3B3427AA473A}"/>
    <cellStyle name="Měna 2 2 2 2 9 5 2" xfId="40964" xr:uid="{1E3A2CD7-2F76-4F8A-B6AA-CCD6960CC173}"/>
    <cellStyle name="Měna 2 2 2 2 9 6" xfId="18914" xr:uid="{D90B4A14-0BC0-4AF2-B12C-3FBB76836D45}"/>
    <cellStyle name="Měna 2 2 2 2 9 6 2" xfId="45374" xr:uid="{417DD617-E3C7-4E0F-90AC-D2CB8C72C9AD}"/>
    <cellStyle name="Měna 2 2 2 2 9 7" xfId="27734" xr:uid="{5F2FC727-0903-494C-9939-5D6B233D5B1D}"/>
    <cellStyle name="Měna 2 2 2 3" xfId="54" xr:uid="{3215BFD2-1864-4C0B-B82C-C6E9791345DF}"/>
    <cellStyle name="Měna 2 2 2 3 10" xfId="13285" xr:uid="{A326E763-47EC-424C-9798-57A1E00C6F24}"/>
    <cellStyle name="Měna 2 2 2 3 10 2" xfId="39745" xr:uid="{CBC44786-5D39-437F-BD37-4FE729E6F6F2}"/>
    <cellStyle name="Měna 2 2 2 3 11" xfId="17695" xr:uid="{D3F3422C-2DDB-41A3-92C5-2EDEDA04A866}"/>
    <cellStyle name="Měna 2 2 2 3 11 2" xfId="44155" xr:uid="{C79F81CE-A91F-4716-8827-72DB80A0BFB9}"/>
    <cellStyle name="Měna 2 2 2 3 12" xfId="26515" xr:uid="{85870E7C-3CF6-4089-9AAB-D7D845F66DDE}"/>
    <cellStyle name="Měna 2 2 2 3 2" xfId="265" xr:uid="{A59A1363-2A67-4F62-AAA6-435FF26EA6F1}"/>
    <cellStyle name="Měna 2 2 2 3 2 10" xfId="26725" xr:uid="{482B4FF5-6E45-4AD6-8340-6CE19ECCD0A6}"/>
    <cellStyle name="Měna 2 2 2 3 2 2" xfId="895" xr:uid="{9FFCB95C-3DF2-49E8-B103-4F112825B10D}"/>
    <cellStyle name="Měna 2 2 2 3 2 2 2" xfId="3415" xr:uid="{14C13815-E5E2-477C-9ED5-7C786A2C2BBD}"/>
    <cellStyle name="Měna 2 2 2 3 2 2 2 2" xfId="7825" xr:uid="{7D5D7F69-A085-49FD-88E1-4A07F9EC3DB0}"/>
    <cellStyle name="Měna 2 2 2 3 2 2 2 2 2" xfId="25465" xr:uid="{FDA0092B-72CB-4658-9541-BBE25DED7E43}"/>
    <cellStyle name="Měna 2 2 2 3 2 2 2 2 2 2" xfId="51925" xr:uid="{9B78B48E-9B50-4E52-9AF7-540FCAC3FF41}"/>
    <cellStyle name="Měna 2 2 2 3 2 2 2 2 3" xfId="34285" xr:uid="{69546D39-A4B0-4EAF-B8BB-FB66B830CEC8}"/>
    <cellStyle name="Měna 2 2 2 3 2 2 2 3" xfId="12235" xr:uid="{90E477DE-C30A-4F6E-909F-53412D636BD4}"/>
    <cellStyle name="Měna 2 2 2 3 2 2 2 3 2" xfId="38695" xr:uid="{6D83DFA8-580A-4A96-8156-96B7919923A9}"/>
    <cellStyle name="Měna 2 2 2 3 2 2 2 4" xfId="16645" xr:uid="{448EC4A5-909D-48F0-8ADE-EE4CB116058B}"/>
    <cellStyle name="Měna 2 2 2 3 2 2 2 4 2" xfId="43105" xr:uid="{ED4B8D44-9406-4242-88C1-D356E80765FC}"/>
    <cellStyle name="Měna 2 2 2 3 2 2 2 5" xfId="21055" xr:uid="{39B2FFC6-E332-46F7-9923-EDE55AFEF17D}"/>
    <cellStyle name="Měna 2 2 2 3 2 2 2 5 2" xfId="47515" xr:uid="{671C09EE-FD98-4CB2-8B80-5F40D70BC391}"/>
    <cellStyle name="Měna 2 2 2 3 2 2 2 6" xfId="29875" xr:uid="{DB764871-D2AC-4453-804C-437FF798A934}"/>
    <cellStyle name="Měna 2 2 2 3 2 2 3" xfId="5305" xr:uid="{CDA96B52-46C3-46CE-90C0-0B0271457B12}"/>
    <cellStyle name="Měna 2 2 2 3 2 2 3 2" xfId="22945" xr:uid="{6074A907-2BE1-48B6-9711-7C3A8D22429D}"/>
    <cellStyle name="Měna 2 2 2 3 2 2 3 2 2" xfId="49405" xr:uid="{0783B90F-FC9F-4564-9102-54DF98AAB300}"/>
    <cellStyle name="Měna 2 2 2 3 2 2 3 3" xfId="31765" xr:uid="{C48D3799-45E3-459A-A993-A3FC9B0D1316}"/>
    <cellStyle name="Měna 2 2 2 3 2 2 4" xfId="9715" xr:uid="{FA38462A-CE7A-4EE1-8443-325BC47D99CD}"/>
    <cellStyle name="Měna 2 2 2 3 2 2 4 2" xfId="36175" xr:uid="{4E338824-E89D-4785-A30F-CEF563CF27D2}"/>
    <cellStyle name="Měna 2 2 2 3 2 2 5" xfId="14125" xr:uid="{D4FC7852-162F-4C08-B311-8868C784FCD7}"/>
    <cellStyle name="Měna 2 2 2 3 2 2 5 2" xfId="40585" xr:uid="{EAFDC1EB-24EF-4EB7-866C-E92F00E53B9C}"/>
    <cellStyle name="Měna 2 2 2 3 2 2 6" xfId="18535" xr:uid="{DA8CEF8E-5AB0-4EF4-9E27-599DB4000666}"/>
    <cellStyle name="Měna 2 2 2 3 2 2 6 2" xfId="44995" xr:uid="{0743A585-8797-4627-B931-D8AFF4B86D73}"/>
    <cellStyle name="Měna 2 2 2 3 2 2 7" xfId="27355" xr:uid="{D2309E89-3C33-4B4C-AEEB-F6EC14E068C1}"/>
    <cellStyle name="Měna 2 2 2 3 2 3" xfId="1525" xr:uid="{BA2C7996-D77F-4DCF-BAAB-6755BDF92172}"/>
    <cellStyle name="Měna 2 2 2 3 2 3 2" xfId="4045" xr:uid="{710D1488-24D9-43C7-BC40-1DD02977F522}"/>
    <cellStyle name="Měna 2 2 2 3 2 3 2 2" xfId="8455" xr:uid="{7ECBFC03-20EF-47E5-8DEC-E2C443A5913D}"/>
    <cellStyle name="Měna 2 2 2 3 2 3 2 2 2" xfId="26095" xr:uid="{0397E88B-A37B-4D00-B252-697FFA5400F3}"/>
    <cellStyle name="Měna 2 2 2 3 2 3 2 2 2 2" xfId="52555" xr:uid="{B17B948F-1338-41D4-BEFE-8811824053E1}"/>
    <cellStyle name="Měna 2 2 2 3 2 3 2 2 3" xfId="34915" xr:uid="{0D23A291-147E-4C89-9A58-867B4BA22544}"/>
    <cellStyle name="Měna 2 2 2 3 2 3 2 3" xfId="12865" xr:uid="{68317CC8-E9CE-46B2-A869-D30EB4516432}"/>
    <cellStyle name="Měna 2 2 2 3 2 3 2 3 2" xfId="39325" xr:uid="{E85F11D6-D8F0-4BF6-9B24-EDC86300505B}"/>
    <cellStyle name="Měna 2 2 2 3 2 3 2 4" xfId="17275" xr:uid="{25CAE95A-3E7B-4FE3-8973-11C4770B555C}"/>
    <cellStyle name="Měna 2 2 2 3 2 3 2 4 2" xfId="43735" xr:uid="{992C0F0A-660B-40D4-B2B4-A29CC0BF79F5}"/>
    <cellStyle name="Měna 2 2 2 3 2 3 2 5" xfId="21685" xr:uid="{399DF541-320B-43A7-AC5D-D29E8E65F6D8}"/>
    <cellStyle name="Měna 2 2 2 3 2 3 2 5 2" xfId="48145" xr:uid="{5B202CB6-143C-4322-84F0-C7BF3A9FA5EC}"/>
    <cellStyle name="Měna 2 2 2 3 2 3 2 6" xfId="30505" xr:uid="{58C67438-4458-4A66-9567-929D3F385ACE}"/>
    <cellStyle name="Měna 2 2 2 3 2 3 3" xfId="5935" xr:uid="{47691777-743D-4523-A3EB-8ED13289BB65}"/>
    <cellStyle name="Měna 2 2 2 3 2 3 3 2" xfId="23575" xr:uid="{96217621-51A4-4E9C-80A5-61DCEF7A3905}"/>
    <cellStyle name="Měna 2 2 2 3 2 3 3 2 2" xfId="50035" xr:uid="{041E9884-0FD5-4433-81BA-275AF4DD4364}"/>
    <cellStyle name="Měna 2 2 2 3 2 3 3 3" xfId="32395" xr:uid="{48B976AA-BA75-4E01-9BB7-437AEF4A3505}"/>
    <cellStyle name="Měna 2 2 2 3 2 3 4" xfId="10345" xr:uid="{F844A1A4-933C-45A0-9740-9A52B90CC747}"/>
    <cellStyle name="Měna 2 2 2 3 2 3 4 2" xfId="36805" xr:uid="{C8A57E58-6916-4241-AA83-30980F6E4FA3}"/>
    <cellStyle name="Měna 2 2 2 3 2 3 5" xfId="14755" xr:uid="{16FBB3B1-DD6F-4BF3-97BD-F21FAF4007C1}"/>
    <cellStyle name="Měna 2 2 2 3 2 3 5 2" xfId="41215" xr:uid="{3E9D7D2E-55C0-4F58-A7F3-D3293AC5FBDA}"/>
    <cellStyle name="Měna 2 2 2 3 2 3 6" xfId="19165" xr:uid="{D362BE95-9DDD-4370-AFF0-870E738FC04F}"/>
    <cellStyle name="Měna 2 2 2 3 2 3 6 2" xfId="45625" xr:uid="{25CEAE42-BBEA-4011-80A4-684B0BF1B83F}"/>
    <cellStyle name="Měna 2 2 2 3 2 3 7" xfId="27985" xr:uid="{5145541E-719A-43E1-97F4-23BD1FE83971}"/>
    <cellStyle name="Měna 2 2 2 3 2 4" xfId="2155" xr:uid="{531F3082-69FA-4670-A7E6-CB4A89A46987}"/>
    <cellStyle name="Měna 2 2 2 3 2 4 2" xfId="6565" xr:uid="{462D4B81-C22F-45CE-8019-0412E3ECD434}"/>
    <cellStyle name="Měna 2 2 2 3 2 4 2 2" xfId="24205" xr:uid="{1F1DA297-2DC8-4368-A402-579B0AD02E07}"/>
    <cellStyle name="Měna 2 2 2 3 2 4 2 2 2" xfId="50665" xr:uid="{0E7D327F-1083-4276-AA06-3020B8B98129}"/>
    <cellStyle name="Měna 2 2 2 3 2 4 2 3" xfId="33025" xr:uid="{7F1EC2B8-0F4A-4E49-9E25-83C6ED55412A}"/>
    <cellStyle name="Měna 2 2 2 3 2 4 3" xfId="10975" xr:uid="{35EEE1C0-E8CE-4468-886E-34EF600F5917}"/>
    <cellStyle name="Měna 2 2 2 3 2 4 3 2" xfId="37435" xr:uid="{51A5A836-D6DB-459F-8050-A438A3C41768}"/>
    <cellStyle name="Měna 2 2 2 3 2 4 4" xfId="15385" xr:uid="{B914B3B2-5312-4509-B35A-1182DDBA3E5A}"/>
    <cellStyle name="Měna 2 2 2 3 2 4 4 2" xfId="41845" xr:uid="{0FFE599C-577A-4DE4-BE95-1F5682C4E506}"/>
    <cellStyle name="Měna 2 2 2 3 2 4 5" xfId="19795" xr:uid="{B7151462-E351-40EC-934E-357CEA2832C6}"/>
    <cellStyle name="Měna 2 2 2 3 2 4 5 2" xfId="46255" xr:uid="{0E00935A-8CA4-4F7B-80F4-3E594ECD11C5}"/>
    <cellStyle name="Měna 2 2 2 3 2 4 6" xfId="28615" xr:uid="{E106AB67-A01A-42CE-B441-F0B40C6CAD35}"/>
    <cellStyle name="Měna 2 2 2 3 2 5" xfId="2785" xr:uid="{CA903D37-997C-4886-ADCD-5B23CFA0EAAD}"/>
    <cellStyle name="Měna 2 2 2 3 2 5 2" xfId="7195" xr:uid="{BFE65D0F-4B3F-4337-B168-25D32184D33B}"/>
    <cellStyle name="Měna 2 2 2 3 2 5 2 2" xfId="24835" xr:uid="{633183D0-9988-4007-A05E-C70F46149CB7}"/>
    <cellStyle name="Měna 2 2 2 3 2 5 2 2 2" xfId="51295" xr:uid="{CB0FD617-F000-477B-8601-13E669342AD6}"/>
    <cellStyle name="Měna 2 2 2 3 2 5 2 3" xfId="33655" xr:uid="{602413E9-5270-4718-A51C-1FBA6AB5DE46}"/>
    <cellStyle name="Měna 2 2 2 3 2 5 3" xfId="11605" xr:uid="{3DC9032B-6A44-4D20-B117-A8C54858692C}"/>
    <cellStyle name="Měna 2 2 2 3 2 5 3 2" xfId="38065" xr:uid="{B508F1B2-AB49-4858-B85B-B2D8D62D4204}"/>
    <cellStyle name="Měna 2 2 2 3 2 5 4" xfId="16015" xr:uid="{F7BA3121-7AE9-4162-AFF0-7E158BFA8D03}"/>
    <cellStyle name="Měna 2 2 2 3 2 5 4 2" xfId="42475" xr:uid="{CD04D671-974A-469A-90D6-F9E048FEAC69}"/>
    <cellStyle name="Měna 2 2 2 3 2 5 5" xfId="20425" xr:uid="{34744B8C-A3C1-4217-9B19-C394007F5CDF}"/>
    <cellStyle name="Měna 2 2 2 3 2 5 5 2" xfId="46885" xr:uid="{260939D2-9308-4F85-BC52-A1F43DE9C8E4}"/>
    <cellStyle name="Měna 2 2 2 3 2 5 6" xfId="29245" xr:uid="{7E35CB88-C1CC-4DE7-936F-F8CDEA9EF811}"/>
    <cellStyle name="Měna 2 2 2 3 2 6" xfId="4675" xr:uid="{509AE0E1-8E5F-439A-8B4F-C8DFE90BFA03}"/>
    <cellStyle name="Měna 2 2 2 3 2 6 2" xfId="22315" xr:uid="{B7AADB3A-075E-4CC6-8F7B-BE34FDBF180A}"/>
    <cellStyle name="Měna 2 2 2 3 2 6 2 2" xfId="48775" xr:uid="{9E1CA2D1-88DB-421A-A58C-C4B4187C7E62}"/>
    <cellStyle name="Měna 2 2 2 3 2 6 3" xfId="31135" xr:uid="{926D5DD1-C865-4CFF-9D79-6D376DC2828B}"/>
    <cellStyle name="Měna 2 2 2 3 2 7" xfId="9085" xr:uid="{52F8B153-F393-417A-9D22-3C17F8D6A465}"/>
    <cellStyle name="Měna 2 2 2 3 2 7 2" xfId="35545" xr:uid="{0D9EF207-1289-404A-84EE-3B78F565BB75}"/>
    <cellStyle name="Měna 2 2 2 3 2 8" xfId="13495" xr:uid="{906E6E13-B1E1-4A83-B32C-4C6AEF36199C}"/>
    <cellStyle name="Měna 2 2 2 3 2 8 2" xfId="39955" xr:uid="{27CB3C3C-CF8C-4525-9933-FFC165ED418B}"/>
    <cellStyle name="Měna 2 2 2 3 2 9" xfId="17905" xr:uid="{E347DAF9-EF7A-4456-A8E1-76A3D9E59EC5}"/>
    <cellStyle name="Měna 2 2 2 3 2 9 2" xfId="44365" xr:uid="{289901D1-0770-4A40-988E-420B4F1211BD}"/>
    <cellStyle name="Měna 2 2 2 3 3" xfId="475" xr:uid="{C42634DC-1C3B-4779-9E92-5E3D6670AAE6}"/>
    <cellStyle name="Měna 2 2 2 3 3 10" xfId="26935" xr:uid="{851F9406-5F80-47AE-842B-BBECC4821C10}"/>
    <cellStyle name="Měna 2 2 2 3 3 2" xfId="1105" xr:uid="{D1E3D6C1-0CC4-469A-97FC-7EE8DD25A746}"/>
    <cellStyle name="Měna 2 2 2 3 3 2 2" xfId="3625" xr:uid="{DF61C5F7-51B8-425D-983C-6AEE9233576B}"/>
    <cellStyle name="Měna 2 2 2 3 3 2 2 2" xfId="8035" xr:uid="{E30202D3-39EE-460B-8ED3-FEAA59948614}"/>
    <cellStyle name="Měna 2 2 2 3 3 2 2 2 2" xfId="25675" xr:uid="{56E6679B-A572-434C-A08B-5D85C271659F}"/>
    <cellStyle name="Měna 2 2 2 3 3 2 2 2 2 2" xfId="52135" xr:uid="{C9342EBA-9069-4E8F-87E2-03CD15315C4B}"/>
    <cellStyle name="Měna 2 2 2 3 3 2 2 2 3" xfId="34495" xr:uid="{FCF95C35-F647-4317-843D-5DC3AE9D07F4}"/>
    <cellStyle name="Měna 2 2 2 3 3 2 2 3" xfId="12445" xr:uid="{4F0F1F4E-53DB-4D63-AACD-E0ABB7F3A7D4}"/>
    <cellStyle name="Měna 2 2 2 3 3 2 2 3 2" xfId="38905" xr:uid="{CDF4EE36-33AC-4CD8-8B1A-2CFB5C3D05DC}"/>
    <cellStyle name="Měna 2 2 2 3 3 2 2 4" xfId="16855" xr:uid="{F8DAD2FB-9F29-4A6B-9A94-43F6752A2196}"/>
    <cellStyle name="Měna 2 2 2 3 3 2 2 4 2" xfId="43315" xr:uid="{9E1FF56E-1EF3-41AF-9773-21048A42939B}"/>
    <cellStyle name="Měna 2 2 2 3 3 2 2 5" xfId="21265" xr:uid="{AEBE3A7E-2D81-46C8-8214-E79569872046}"/>
    <cellStyle name="Měna 2 2 2 3 3 2 2 5 2" xfId="47725" xr:uid="{9978ED21-949A-47B4-A703-90CDA0A8DFD9}"/>
    <cellStyle name="Měna 2 2 2 3 3 2 2 6" xfId="30085" xr:uid="{3E296AFB-3676-4FC8-995C-525638ADA3A0}"/>
    <cellStyle name="Měna 2 2 2 3 3 2 3" xfId="5515" xr:uid="{6C54138B-E2FF-4CF9-A296-B5A3F399EE67}"/>
    <cellStyle name="Měna 2 2 2 3 3 2 3 2" xfId="23155" xr:uid="{E3734BAC-81F5-4073-9024-42750F61EE3C}"/>
    <cellStyle name="Měna 2 2 2 3 3 2 3 2 2" xfId="49615" xr:uid="{E69459CE-2783-478E-959B-AD5B8F9E6E6E}"/>
    <cellStyle name="Měna 2 2 2 3 3 2 3 3" xfId="31975" xr:uid="{6278A608-0D76-48C8-895D-578BECDCC2EE}"/>
    <cellStyle name="Měna 2 2 2 3 3 2 4" xfId="9925" xr:uid="{90F8848D-DDF5-4C30-8B60-3E0A6116D222}"/>
    <cellStyle name="Měna 2 2 2 3 3 2 4 2" xfId="36385" xr:uid="{4A201E37-8B83-43CA-9F26-944B5CE1C25E}"/>
    <cellStyle name="Měna 2 2 2 3 3 2 5" xfId="14335" xr:uid="{FC684554-6E77-4115-AF99-7BF9B22DD9C2}"/>
    <cellStyle name="Měna 2 2 2 3 3 2 5 2" xfId="40795" xr:uid="{4BF67B35-DD20-4F12-9135-31B6728AAE52}"/>
    <cellStyle name="Měna 2 2 2 3 3 2 6" xfId="18745" xr:uid="{BBD4AA63-7639-4DC0-9061-EDDD76EDCF4A}"/>
    <cellStyle name="Měna 2 2 2 3 3 2 6 2" xfId="45205" xr:uid="{4ADEE221-5054-4417-BEE7-C0F2D9D34EDA}"/>
    <cellStyle name="Měna 2 2 2 3 3 2 7" xfId="27565" xr:uid="{98F09267-46A8-4EA0-9E6B-038A82DFDE23}"/>
    <cellStyle name="Měna 2 2 2 3 3 3" xfId="1735" xr:uid="{2F7B1092-4F11-4CE0-95FB-84A36E663456}"/>
    <cellStyle name="Měna 2 2 2 3 3 3 2" xfId="4255" xr:uid="{E555EA75-D2B2-4E66-AA66-EC7E24102AA3}"/>
    <cellStyle name="Měna 2 2 2 3 3 3 2 2" xfId="8665" xr:uid="{3EFC148C-7918-4177-A449-EC6A14D9B460}"/>
    <cellStyle name="Měna 2 2 2 3 3 3 2 2 2" xfId="26305" xr:uid="{3AE87293-7FBC-4B19-AC89-BCE7D4B79713}"/>
    <cellStyle name="Měna 2 2 2 3 3 3 2 2 2 2" xfId="52765" xr:uid="{82562897-0136-4F78-AB6E-3F3F87CE0E24}"/>
    <cellStyle name="Měna 2 2 2 3 3 3 2 2 3" xfId="35125" xr:uid="{8CC6B9CF-7066-4F2C-933D-8136F12E4479}"/>
    <cellStyle name="Měna 2 2 2 3 3 3 2 3" xfId="13075" xr:uid="{90D635CF-4ADE-41C4-BB44-DB278BCCB716}"/>
    <cellStyle name="Měna 2 2 2 3 3 3 2 3 2" xfId="39535" xr:uid="{B5293A76-11BA-403D-9143-91037323B376}"/>
    <cellStyle name="Měna 2 2 2 3 3 3 2 4" xfId="17485" xr:uid="{EC09D51D-6EB6-4C50-BF8E-C311756C9AB6}"/>
    <cellStyle name="Měna 2 2 2 3 3 3 2 4 2" xfId="43945" xr:uid="{B706861B-F06E-4643-9390-5CBF9F1E02BD}"/>
    <cellStyle name="Měna 2 2 2 3 3 3 2 5" xfId="21895" xr:uid="{4A67C9E7-EB77-4DB2-8475-B40EBD4D1F92}"/>
    <cellStyle name="Měna 2 2 2 3 3 3 2 5 2" xfId="48355" xr:uid="{8C6A82F3-F324-4535-B60D-A576348E0FDB}"/>
    <cellStyle name="Měna 2 2 2 3 3 3 2 6" xfId="30715" xr:uid="{22445CD3-7DF6-4057-AF51-2DF55337EE26}"/>
    <cellStyle name="Měna 2 2 2 3 3 3 3" xfId="6145" xr:uid="{8C96A63E-5312-48B9-839D-64F76DE7F782}"/>
    <cellStyle name="Měna 2 2 2 3 3 3 3 2" xfId="23785" xr:uid="{04C6D065-4CAF-4337-AB43-4326ABDC2FB7}"/>
    <cellStyle name="Měna 2 2 2 3 3 3 3 2 2" xfId="50245" xr:uid="{0E6B42A1-CCE2-4A95-8DD6-F402DB8DDEF9}"/>
    <cellStyle name="Měna 2 2 2 3 3 3 3 3" xfId="32605" xr:uid="{8491FA08-5D53-46C9-9174-A11EF79F4A88}"/>
    <cellStyle name="Měna 2 2 2 3 3 3 4" xfId="10555" xr:uid="{015DAA91-F18B-4665-8BE3-A4831938C49F}"/>
    <cellStyle name="Měna 2 2 2 3 3 3 4 2" xfId="37015" xr:uid="{99ACC374-188C-485D-812A-442AC93E9B34}"/>
    <cellStyle name="Měna 2 2 2 3 3 3 5" xfId="14965" xr:uid="{B3454908-0E99-4DFF-AA19-12E43F611C1F}"/>
    <cellStyle name="Měna 2 2 2 3 3 3 5 2" xfId="41425" xr:uid="{571FFCC3-98F0-43CC-82E0-2A08452B96F3}"/>
    <cellStyle name="Měna 2 2 2 3 3 3 6" xfId="19375" xr:uid="{FDDC2019-40E6-48A8-8B12-9F6633F6D49E}"/>
    <cellStyle name="Měna 2 2 2 3 3 3 6 2" xfId="45835" xr:uid="{AF70BB9C-FD73-42EC-BC4B-649579EE8793}"/>
    <cellStyle name="Měna 2 2 2 3 3 3 7" xfId="28195" xr:uid="{CC879265-2849-44DA-97AC-D93462616CF2}"/>
    <cellStyle name="Měna 2 2 2 3 3 4" xfId="2365" xr:uid="{54F2FFD8-FDDA-4A8C-B808-44140FBE0401}"/>
    <cellStyle name="Měna 2 2 2 3 3 4 2" xfId="6775" xr:uid="{E48E80E9-24E1-401F-802A-393A308E09FD}"/>
    <cellStyle name="Měna 2 2 2 3 3 4 2 2" xfId="24415" xr:uid="{80F23B8D-8F15-45D0-95CD-E51F3B7C4C5C}"/>
    <cellStyle name="Měna 2 2 2 3 3 4 2 2 2" xfId="50875" xr:uid="{ED00A690-41D9-495F-8387-B67F7C3F49E6}"/>
    <cellStyle name="Měna 2 2 2 3 3 4 2 3" xfId="33235" xr:uid="{D6CC2889-E118-405D-AFA6-73917C4880F2}"/>
    <cellStyle name="Měna 2 2 2 3 3 4 3" xfId="11185" xr:uid="{4DB09392-BE8A-46F3-A428-DAA1B7100A0F}"/>
    <cellStyle name="Měna 2 2 2 3 3 4 3 2" xfId="37645" xr:uid="{D4411988-09DA-4723-B8A0-3924CA77B498}"/>
    <cellStyle name="Měna 2 2 2 3 3 4 4" xfId="15595" xr:uid="{1EE15314-4636-42FC-8A40-E62B87442165}"/>
    <cellStyle name="Měna 2 2 2 3 3 4 4 2" xfId="42055" xr:uid="{C790F4A2-2BF2-4534-850D-B593E89CFE29}"/>
    <cellStyle name="Měna 2 2 2 3 3 4 5" xfId="20005" xr:uid="{DA7E0F80-09E5-457B-A5CD-2FCAB8C469F7}"/>
    <cellStyle name="Měna 2 2 2 3 3 4 5 2" xfId="46465" xr:uid="{4EB711D6-46D4-441A-B43F-5DACF41212A8}"/>
    <cellStyle name="Měna 2 2 2 3 3 4 6" xfId="28825" xr:uid="{97B7A4B9-020C-48D9-B548-8F072F39C740}"/>
    <cellStyle name="Měna 2 2 2 3 3 5" xfId="2995" xr:uid="{73FA5F5E-0370-4A86-B0A6-9669394520E1}"/>
    <cellStyle name="Měna 2 2 2 3 3 5 2" xfId="7405" xr:uid="{0EFEC177-985F-4197-B5B7-35C54093C937}"/>
    <cellStyle name="Měna 2 2 2 3 3 5 2 2" xfId="25045" xr:uid="{33FA10B8-D973-46B7-BDC0-B569949046BD}"/>
    <cellStyle name="Měna 2 2 2 3 3 5 2 2 2" xfId="51505" xr:uid="{D4C241C3-1F9C-48A9-8E71-ACD0879AF74B}"/>
    <cellStyle name="Měna 2 2 2 3 3 5 2 3" xfId="33865" xr:uid="{0159769F-1673-4F09-8285-17C110ED2946}"/>
    <cellStyle name="Měna 2 2 2 3 3 5 3" xfId="11815" xr:uid="{6A680569-05EB-451E-A545-6966AA2724B2}"/>
    <cellStyle name="Měna 2 2 2 3 3 5 3 2" xfId="38275" xr:uid="{6AF4C488-9E84-4C9D-89E7-04D8E2D8F4B6}"/>
    <cellStyle name="Měna 2 2 2 3 3 5 4" xfId="16225" xr:uid="{A67119AD-1857-4B65-972B-3B022D16216D}"/>
    <cellStyle name="Měna 2 2 2 3 3 5 4 2" xfId="42685" xr:uid="{2432CCD7-A67D-4FBB-8792-54DFA351A4E2}"/>
    <cellStyle name="Měna 2 2 2 3 3 5 5" xfId="20635" xr:uid="{24CD1E0C-764D-4181-8706-2F866C399C59}"/>
    <cellStyle name="Měna 2 2 2 3 3 5 5 2" xfId="47095" xr:uid="{1A1FF0D5-D7CB-40A9-AE89-143C7647D995}"/>
    <cellStyle name="Měna 2 2 2 3 3 5 6" xfId="29455" xr:uid="{970A6FB3-A253-43EB-804B-AD2649E35406}"/>
    <cellStyle name="Měna 2 2 2 3 3 6" xfId="4885" xr:uid="{2C4AE70A-3554-4318-9FF9-2C455C04ED26}"/>
    <cellStyle name="Měna 2 2 2 3 3 6 2" xfId="22525" xr:uid="{0433B5D6-2A95-4853-9520-475574B041E3}"/>
    <cellStyle name="Měna 2 2 2 3 3 6 2 2" xfId="48985" xr:uid="{3C9AA0C1-C790-4D67-8E3C-50345ACE9A65}"/>
    <cellStyle name="Měna 2 2 2 3 3 6 3" xfId="31345" xr:uid="{BBE56BA5-5BDC-4EE5-A804-43CE395B8B51}"/>
    <cellStyle name="Měna 2 2 2 3 3 7" xfId="9295" xr:uid="{6041725D-3187-4634-AF2F-3CD2F3215123}"/>
    <cellStyle name="Měna 2 2 2 3 3 7 2" xfId="35755" xr:uid="{A8FF0F52-A8FE-4CC0-9320-BAA6EB601464}"/>
    <cellStyle name="Měna 2 2 2 3 3 8" xfId="13705" xr:uid="{D4F9AF47-4F56-460F-B908-0AADCFCDE2A7}"/>
    <cellStyle name="Měna 2 2 2 3 3 8 2" xfId="40165" xr:uid="{3368AA4A-82F3-4111-9AF1-97CD01EFCB35}"/>
    <cellStyle name="Měna 2 2 2 3 3 9" xfId="18115" xr:uid="{B82A378D-2683-4D90-B50A-41D394EB8258}"/>
    <cellStyle name="Měna 2 2 2 3 3 9 2" xfId="44575" xr:uid="{EA82EC5B-4F7B-4F79-A10C-1F26C4F4CDEA}"/>
    <cellStyle name="Měna 2 2 2 3 4" xfId="685" xr:uid="{A7CC3C62-00BA-4579-8248-F645C36FC8AD}"/>
    <cellStyle name="Měna 2 2 2 3 4 2" xfId="3205" xr:uid="{642F5F38-E6A1-4D45-AF21-C8A5A2EE5027}"/>
    <cellStyle name="Měna 2 2 2 3 4 2 2" xfId="7615" xr:uid="{2C86AB7B-0FD2-46A5-ACA1-F8F320163A5E}"/>
    <cellStyle name="Měna 2 2 2 3 4 2 2 2" xfId="25255" xr:uid="{0728C795-3B86-4F30-BBFC-70F206F138D2}"/>
    <cellStyle name="Měna 2 2 2 3 4 2 2 2 2" xfId="51715" xr:uid="{48AC5B80-577E-4618-A3B3-FC3D8ACC4315}"/>
    <cellStyle name="Měna 2 2 2 3 4 2 2 3" xfId="34075" xr:uid="{DF954CF0-1A64-40A4-A9D9-3FE984BB2A36}"/>
    <cellStyle name="Měna 2 2 2 3 4 2 3" xfId="12025" xr:uid="{01E7CC1B-3147-41EB-BA25-6A22CD5C6FF5}"/>
    <cellStyle name="Měna 2 2 2 3 4 2 3 2" xfId="38485" xr:uid="{2067FAE3-1A1D-4F43-B652-71B9EFAD9802}"/>
    <cellStyle name="Měna 2 2 2 3 4 2 4" xfId="16435" xr:uid="{892534B0-A087-422C-A96C-5BF980262510}"/>
    <cellStyle name="Měna 2 2 2 3 4 2 4 2" xfId="42895" xr:uid="{E366ED9F-7DE1-4E0F-BC21-0BADE7082E7F}"/>
    <cellStyle name="Měna 2 2 2 3 4 2 5" xfId="20845" xr:uid="{6E3B8ABA-8368-407A-ACEF-467AC450AD53}"/>
    <cellStyle name="Měna 2 2 2 3 4 2 5 2" xfId="47305" xr:uid="{FD4F7815-E232-4775-9F0D-10EF6F23D8F9}"/>
    <cellStyle name="Měna 2 2 2 3 4 2 6" xfId="29665" xr:uid="{C3D81997-9DCE-41D2-976A-E11A4C676CEC}"/>
    <cellStyle name="Měna 2 2 2 3 4 3" xfId="5095" xr:uid="{9E7398B0-9215-4C06-A6C8-F04D4801D914}"/>
    <cellStyle name="Měna 2 2 2 3 4 3 2" xfId="22735" xr:uid="{4487DBAA-923A-45A0-8EF9-80625B501A04}"/>
    <cellStyle name="Měna 2 2 2 3 4 3 2 2" xfId="49195" xr:uid="{A656E24F-735C-4B71-99FE-DC4AFF51D864}"/>
    <cellStyle name="Měna 2 2 2 3 4 3 3" xfId="31555" xr:uid="{9091E5D2-8E37-4459-AC7A-BF298099CA4D}"/>
    <cellStyle name="Měna 2 2 2 3 4 4" xfId="9505" xr:uid="{4DFE501C-B949-48DF-A862-39F7B0CF59B5}"/>
    <cellStyle name="Měna 2 2 2 3 4 4 2" xfId="35965" xr:uid="{46A1327D-AA5E-4CC4-972C-5EDAEC1B7FBF}"/>
    <cellStyle name="Měna 2 2 2 3 4 5" xfId="13915" xr:uid="{A6ED9F86-9213-4493-815C-1BC56C966FEE}"/>
    <cellStyle name="Měna 2 2 2 3 4 5 2" xfId="40375" xr:uid="{4550E1CA-2E9D-4F32-903C-8987854C7DC7}"/>
    <cellStyle name="Měna 2 2 2 3 4 6" xfId="18325" xr:uid="{A4F97698-0E43-467A-8863-F2282846E3BC}"/>
    <cellStyle name="Měna 2 2 2 3 4 6 2" xfId="44785" xr:uid="{9914BCD7-0290-4EB1-BEF1-14411A3D1A63}"/>
    <cellStyle name="Měna 2 2 2 3 4 7" xfId="27145" xr:uid="{9BBB3C7B-90E2-4A55-A56C-3824AC772C01}"/>
    <cellStyle name="Měna 2 2 2 3 5" xfId="1315" xr:uid="{B93445EE-A0AA-402D-9009-C32F79A28329}"/>
    <cellStyle name="Měna 2 2 2 3 5 2" xfId="3835" xr:uid="{176BE133-7543-43EA-A709-0E2E092C4DFC}"/>
    <cellStyle name="Měna 2 2 2 3 5 2 2" xfId="8245" xr:uid="{7E54CFE5-BB51-480C-860E-29A7D7C793D1}"/>
    <cellStyle name="Měna 2 2 2 3 5 2 2 2" xfId="25885" xr:uid="{5A0AE6DC-28BB-45FA-9275-2EE252F7E8DB}"/>
    <cellStyle name="Měna 2 2 2 3 5 2 2 2 2" xfId="52345" xr:uid="{4AEA19AA-BD43-46A6-9E41-C3D0B60B26A7}"/>
    <cellStyle name="Měna 2 2 2 3 5 2 2 3" xfId="34705" xr:uid="{161BBFCF-05A5-4F68-814D-D1E7428FB08F}"/>
    <cellStyle name="Měna 2 2 2 3 5 2 3" xfId="12655" xr:uid="{65F67C0A-FCED-4AF7-B448-7EBBB85FB439}"/>
    <cellStyle name="Měna 2 2 2 3 5 2 3 2" xfId="39115" xr:uid="{B91D80BB-EF7C-4483-B555-F5798E74752C}"/>
    <cellStyle name="Měna 2 2 2 3 5 2 4" xfId="17065" xr:uid="{FF57A906-A5DC-4C05-B79C-22607DD756CA}"/>
    <cellStyle name="Měna 2 2 2 3 5 2 4 2" xfId="43525" xr:uid="{84CA39F6-D519-485D-965F-387F4EFA6ED2}"/>
    <cellStyle name="Měna 2 2 2 3 5 2 5" xfId="21475" xr:uid="{E3E329F1-1C82-48C7-8929-ED569D0E4C78}"/>
    <cellStyle name="Měna 2 2 2 3 5 2 5 2" xfId="47935" xr:uid="{80925B4E-442D-4D70-AC02-E819A7A131FB}"/>
    <cellStyle name="Měna 2 2 2 3 5 2 6" xfId="30295" xr:uid="{00FECB21-2268-4F36-A5C4-85711D5B15F1}"/>
    <cellStyle name="Měna 2 2 2 3 5 3" xfId="5725" xr:uid="{A760E652-965E-4406-AD5D-AAFF9684CAE8}"/>
    <cellStyle name="Měna 2 2 2 3 5 3 2" xfId="23365" xr:uid="{CC13EA03-1A5E-483D-89FB-CA7E84139DCE}"/>
    <cellStyle name="Měna 2 2 2 3 5 3 2 2" xfId="49825" xr:uid="{94E8D53E-C938-4388-B62A-0505A7536294}"/>
    <cellStyle name="Měna 2 2 2 3 5 3 3" xfId="32185" xr:uid="{1C35043D-FCE4-43CE-8F36-47919AF7D066}"/>
    <cellStyle name="Měna 2 2 2 3 5 4" xfId="10135" xr:uid="{0BDA8753-B769-4053-BAD7-D428AEBDB632}"/>
    <cellStyle name="Měna 2 2 2 3 5 4 2" xfId="36595" xr:uid="{58F1C66B-82D6-4652-BF14-5D618FA9FEA2}"/>
    <cellStyle name="Měna 2 2 2 3 5 5" xfId="14545" xr:uid="{B640E1AA-B9CE-4ED3-97BD-0AD9A2F3D26C}"/>
    <cellStyle name="Měna 2 2 2 3 5 5 2" xfId="41005" xr:uid="{455E9D6D-D0A8-4462-B17C-960B6FE74A63}"/>
    <cellStyle name="Měna 2 2 2 3 5 6" xfId="18955" xr:uid="{5FCBCA5A-4A19-4400-BA95-39947885E4A2}"/>
    <cellStyle name="Měna 2 2 2 3 5 6 2" xfId="45415" xr:uid="{E21AC9A3-CFFA-49A6-ABF7-485AA3855AFC}"/>
    <cellStyle name="Měna 2 2 2 3 5 7" xfId="27775" xr:uid="{F1E8C70C-DE0B-4BF1-A4DF-6DA32377BC41}"/>
    <cellStyle name="Měna 2 2 2 3 6" xfId="1945" xr:uid="{23812C31-5D53-4819-82E3-B4063436A237}"/>
    <cellStyle name="Měna 2 2 2 3 6 2" xfId="6355" xr:uid="{E2EDD4E7-4A56-47A9-AAAA-243167A392D3}"/>
    <cellStyle name="Měna 2 2 2 3 6 2 2" xfId="23995" xr:uid="{96D3B012-1AA9-4E1F-9BD9-02022D905A2D}"/>
    <cellStyle name="Měna 2 2 2 3 6 2 2 2" xfId="50455" xr:uid="{12FB40B6-448E-42A6-BA2E-626F5F0BFCF0}"/>
    <cellStyle name="Měna 2 2 2 3 6 2 3" xfId="32815" xr:uid="{EA23F949-94E2-4AB9-AA35-6878EB9EFC48}"/>
    <cellStyle name="Měna 2 2 2 3 6 3" xfId="10765" xr:uid="{3D05FD9E-95B1-4967-B814-02E930E683FE}"/>
    <cellStyle name="Měna 2 2 2 3 6 3 2" xfId="37225" xr:uid="{7513473F-F9D0-43EC-98B5-912FB5F5F6AC}"/>
    <cellStyle name="Měna 2 2 2 3 6 4" xfId="15175" xr:uid="{C0185AF2-1532-47D6-B049-3C9799041AFC}"/>
    <cellStyle name="Měna 2 2 2 3 6 4 2" xfId="41635" xr:uid="{588816CE-6043-401F-8A63-239F646722D6}"/>
    <cellStyle name="Měna 2 2 2 3 6 5" xfId="19585" xr:uid="{6E8F50A5-F4F5-41AC-829A-397C137729AE}"/>
    <cellStyle name="Měna 2 2 2 3 6 5 2" xfId="46045" xr:uid="{8C9AC00F-C2D2-4DC3-A5A5-A914C7C185DF}"/>
    <cellStyle name="Měna 2 2 2 3 6 6" xfId="28405" xr:uid="{562B3290-1D89-44B9-A0BA-E5B18AF8E957}"/>
    <cellStyle name="Měna 2 2 2 3 7" xfId="2575" xr:uid="{3A2BDCA6-4930-4068-9FE6-64CA6219F1CC}"/>
    <cellStyle name="Měna 2 2 2 3 7 2" xfId="6985" xr:uid="{855BB8A1-3DF5-4758-9DA8-652B0665443A}"/>
    <cellStyle name="Měna 2 2 2 3 7 2 2" xfId="24625" xr:uid="{30B3C3A5-6460-4F8A-905C-A7CA3CC8A671}"/>
    <cellStyle name="Měna 2 2 2 3 7 2 2 2" xfId="51085" xr:uid="{18C4EA36-67CA-461F-871F-60EB78AC89EE}"/>
    <cellStyle name="Měna 2 2 2 3 7 2 3" xfId="33445" xr:uid="{E6AFD905-A695-41E8-8682-CB34B82679C2}"/>
    <cellStyle name="Měna 2 2 2 3 7 3" xfId="11395" xr:uid="{EF537E3A-63EE-436D-B790-782F0218CAAC}"/>
    <cellStyle name="Měna 2 2 2 3 7 3 2" xfId="37855" xr:uid="{FF4CB54B-FC2E-42E8-86CD-0953CB52B088}"/>
    <cellStyle name="Měna 2 2 2 3 7 4" xfId="15805" xr:uid="{D876753B-6F7E-405C-BA09-04A47CBA85BD}"/>
    <cellStyle name="Měna 2 2 2 3 7 4 2" xfId="42265" xr:uid="{BC8F66FE-88DB-4E4F-BB36-046B743D2D66}"/>
    <cellStyle name="Měna 2 2 2 3 7 5" xfId="20215" xr:uid="{7473055B-D00B-4FB2-9CE3-D4456C9F68F7}"/>
    <cellStyle name="Měna 2 2 2 3 7 5 2" xfId="46675" xr:uid="{BD463F01-965E-45FD-B43E-42CC9EF7927A}"/>
    <cellStyle name="Měna 2 2 2 3 7 6" xfId="29035" xr:uid="{1C610A7D-B5C2-413A-84DC-728CB73784AB}"/>
    <cellStyle name="Měna 2 2 2 3 8" xfId="4465" xr:uid="{A9BCFCF2-F653-4949-A2A4-65B5A7FE0269}"/>
    <cellStyle name="Měna 2 2 2 3 8 2" xfId="22105" xr:uid="{9F5B3609-A0F0-42B2-9BE2-57CB7B015E68}"/>
    <cellStyle name="Měna 2 2 2 3 8 2 2" xfId="48565" xr:uid="{074A9324-B1E4-4BB9-AC76-EE86013C8777}"/>
    <cellStyle name="Měna 2 2 2 3 8 3" xfId="30925" xr:uid="{CFCB9DDA-6850-4B63-BC8C-34B9223BAA65}"/>
    <cellStyle name="Měna 2 2 2 3 9" xfId="8875" xr:uid="{09444E0E-7F7D-4BE8-A492-FEE5EFAD849F}"/>
    <cellStyle name="Měna 2 2 2 3 9 2" xfId="35335" xr:uid="{9BFF8C6D-9976-4BC2-BB6D-57A0AEE7BCD0}"/>
    <cellStyle name="Měna 2 2 2 4" xfId="96" xr:uid="{16A7694C-79DF-46F9-82C6-6F8897CC2964}"/>
    <cellStyle name="Měna 2 2 2 4 10" xfId="13327" xr:uid="{60E993FB-590F-4E55-BF01-CD1D0371561D}"/>
    <cellStyle name="Měna 2 2 2 4 10 2" xfId="39787" xr:uid="{FC08447E-E1B2-4C88-AF6F-0CB82121C7A6}"/>
    <cellStyle name="Měna 2 2 2 4 11" xfId="17737" xr:uid="{D743868B-4F44-4B42-B074-B7DCDC29CEF6}"/>
    <cellStyle name="Měna 2 2 2 4 11 2" xfId="44197" xr:uid="{2AA63A71-9AEB-4C9D-9224-C217C63192B5}"/>
    <cellStyle name="Měna 2 2 2 4 12" xfId="26557" xr:uid="{D16789B9-2C5C-453D-946B-1E217A99F405}"/>
    <cellStyle name="Měna 2 2 2 4 2" xfId="307" xr:uid="{058C5067-A014-406B-893B-EB802C7BA4E0}"/>
    <cellStyle name="Měna 2 2 2 4 2 10" xfId="26767" xr:uid="{728B2F28-A674-475B-9CF9-F58F7B16ACDF}"/>
    <cellStyle name="Měna 2 2 2 4 2 2" xfId="937" xr:uid="{D85B7647-0DA3-4827-8DE4-8236D37F44DD}"/>
    <cellStyle name="Měna 2 2 2 4 2 2 2" xfId="3457" xr:uid="{22742445-C51F-49BB-BADA-2F805F3DFA0D}"/>
    <cellStyle name="Měna 2 2 2 4 2 2 2 2" xfId="7867" xr:uid="{F179672D-BC61-4292-A195-7CC0F3663C3C}"/>
    <cellStyle name="Měna 2 2 2 4 2 2 2 2 2" xfId="25507" xr:uid="{1BAA3EF5-0600-4660-A569-079C912EA4E8}"/>
    <cellStyle name="Měna 2 2 2 4 2 2 2 2 2 2" xfId="51967" xr:uid="{E5E4843D-2BB0-4754-968D-3B41396C2A6A}"/>
    <cellStyle name="Měna 2 2 2 4 2 2 2 2 3" xfId="34327" xr:uid="{70BB2D2F-8B0A-4BA5-A533-D995090904EA}"/>
    <cellStyle name="Měna 2 2 2 4 2 2 2 3" xfId="12277" xr:uid="{99B61B5C-65B7-42E5-A266-D10985A1B6BE}"/>
    <cellStyle name="Měna 2 2 2 4 2 2 2 3 2" xfId="38737" xr:uid="{04F98108-2E01-4AA7-B7C0-E0A9644D64D4}"/>
    <cellStyle name="Měna 2 2 2 4 2 2 2 4" xfId="16687" xr:uid="{513BE053-F4F9-4FFE-8CBA-2F6A9D896CD5}"/>
    <cellStyle name="Měna 2 2 2 4 2 2 2 4 2" xfId="43147" xr:uid="{03D5A278-7ACE-49F5-8406-97C77186BCD9}"/>
    <cellStyle name="Měna 2 2 2 4 2 2 2 5" xfId="21097" xr:uid="{F8975281-33E7-41C3-AB01-F245C5B8790E}"/>
    <cellStyle name="Měna 2 2 2 4 2 2 2 5 2" xfId="47557" xr:uid="{3F61D09E-65EF-4950-81C3-0882F478E691}"/>
    <cellStyle name="Měna 2 2 2 4 2 2 2 6" xfId="29917" xr:uid="{CD16FF84-093F-41E4-9C05-0D51E7BDE524}"/>
    <cellStyle name="Měna 2 2 2 4 2 2 3" xfId="5347" xr:uid="{8D2E7B4D-9043-48FF-9496-812BF244446B}"/>
    <cellStyle name="Měna 2 2 2 4 2 2 3 2" xfId="22987" xr:uid="{8AE0EFB3-89B4-4B41-B3BE-A3349F2000EC}"/>
    <cellStyle name="Měna 2 2 2 4 2 2 3 2 2" xfId="49447" xr:uid="{F6944E59-B0F9-449E-83E8-AE3DFD053026}"/>
    <cellStyle name="Měna 2 2 2 4 2 2 3 3" xfId="31807" xr:uid="{EF354964-16F0-401D-9089-4D9DF0C8046D}"/>
    <cellStyle name="Měna 2 2 2 4 2 2 4" xfId="9757" xr:uid="{BF0979E2-1325-45D8-BAC6-788E13AA8315}"/>
    <cellStyle name="Měna 2 2 2 4 2 2 4 2" xfId="36217" xr:uid="{E7B2348F-CDB3-4AFC-AEEB-4FBF3F78EA61}"/>
    <cellStyle name="Měna 2 2 2 4 2 2 5" xfId="14167" xr:uid="{4D16F076-1892-4475-B5C1-5B0FB95E4C3D}"/>
    <cellStyle name="Měna 2 2 2 4 2 2 5 2" xfId="40627" xr:uid="{4AD632D1-CEE2-4120-BF9D-F2EF65A18E72}"/>
    <cellStyle name="Měna 2 2 2 4 2 2 6" xfId="18577" xr:uid="{D9127CB0-259B-4BAC-AE80-0AA9C3B8EC30}"/>
    <cellStyle name="Měna 2 2 2 4 2 2 6 2" xfId="45037" xr:uid="{2AD05697-AEE8-4807-8A0D-593B2677FE8D}"/>
    <cellStyle name="Měna 2 2 2 4 2 2 7" xfId="27397" xr:uid="{33576A01-1E19-48AF-83A9-060E94ACAF41}"/>
    <cellStyle name="Měna 2 2 2 4 2 3" xfId="1567" xr:uid="{A5C42778-44B0-4AE6-A97C-481BE89EDB1C}"/>
    <cellStyle name="Měna 2 2 2 4 2 3 2" xfId="4087" xr:uid="{4BD198D6-C3F8-4526-B98F-0AD29D8D2706}"/>
    <cellStyle name="Měna 2 2 2 4 2 3 2 2" xfId="8497" xr:uid="{AC8F6BA6-E38E-4F4F-9663-AC28E537CF50}"/>
    <cellStyle name="Měna 2 2 2 4 2 3 2 2 2" xfId="26137" xr:uid="{0D9850EF-67BF-482E-94AC-78B626AFA5D6}"/>
    <cellStyle name="Měna 2 2 2 4 2 3 2 2 2 2" xfId="52597" xr:uid="{B72024E3-E4A2-4C3B-A8B5-CC98A41AB790}"/>
    <cellStyle name="Měna 2 2 2 4 2 3 2 2 3" xfId="34957" xr:uid="{38CA19DE-5BD1-49A6-855E-784D15A9E724}"/>
    <cellStyle name="Měna 2 2 2 4 2 3 2 3" xfId="12907" xr:uid="{067C1D20-CEEB-45A6-9375-10B4B715DA87}"/>
    <cellStyle name="Měna 2 2 2 4 2 3 2 3 2" xfId="39367" xr:uid="{765A7190-BF7F-4377-A7B9-13E691F8649A}"/>
    <cellStyle name="Měna 2 2 2 4 2 3 2 4" xfId="17317" xr:uid="{3629AF2D-05E7-49D1-BE0B-76AADE61A816}"/>
    <cellStyle name="Měna 2 2 2 4 2 3 2 4 2" xfId="43777" xr:uid="{770880C6-50FA-44A9-839C-C1E1C18196C3}"/>
    <cellStyle name="Měna 2 2 2 4 2 3 2 5" xfId="21727" xr:uid="{9E3CAF63-93A3-4B2C-86CD-FB8E74069BBC}"/>
    <cellStyle name="Měna 2 2 2 4 2 3 2 5 2" xfId="48187" xr:uid="{250776C6-3EA4-4E80-8D1C-A20F0846611F}"/>
    <cellStyle name="Měna 2 2 2 4 2 3 2 6" xfId="30547" xr:uid="{3EC50F48-DC7F-4515-8A3C-CDC1FB3C9AE2}"/>
    <cellStyle name="Měna 2 2 2 4 2 3 3" xfId="5977" xr:uid="{665AF806-A847-433A-922B-D98BF89D189E}"/>
    <cellStyle name="Měna 2 2 2 4 2 3 3 2" xfId="23617" xr:uid="{3CE2449E-4072-49A4-AD78-A288C1DBB083}"/>
    <cellStyle name="Měna 2 2 2 4 2 3 3 2 2" xfId="50077" xr:uid="{DD8398DF-577A-4A1F-A9A2-B60304896CC1}"/>
    <cellStyle name="Měna 2 2 2 4 2 3 3 3" xfId="32437" xr:uid="{5B916BE2-3C9B-4234-9109-3A9650B5D9A2}"/>
    <cellStyle name="Měna 2 2 2 4 2 3 4" xfId="10387" xr:uid="{EF1FF486-1FC2-4BC3-B33C-97B3757C7984}"/>
    <cellStyle name="Měna 2 2 2 4 2 3 4 2" xfId="36847" xr:uid="{249CA0ED-0451-440B-B9E5-7DBCA7AD394D}"/>
    <cellStyle name="Měna 2 2 2 4 2 3 5" xfId="14797" xr:uid="{73BBD2BD-B213-4B90-8465-319A678068ED}"/>
    <cellStyle name="Měna 2 2 2 4 2 3 5 2" xfId="41257" xr:uid="{B43257DD-23AA-4D6E-A8D7-E0B46C08EF1D}"/>
    <cellStyle name="Měna 2 2 2 4 2 3 6" xfId="19207" xr:uid="{DE7795B7-A85F-4AD5-9431-3D37F4F1D264}"/>
    <cellStyle name="Měna 2 2 2 4 2 3 6 2" xfId="45667" xr:uid="{B7065092-BB0E-46A1-B6B3-0040B2E95A87}"/>
    <cellStyle name="Měna 2 2 2 4 2 3 7" xfId="28027" xr:uid="{50175106-96F1-4D37-A30B-B91BD6EB90B9}"/>
    <cellStyle name="Měna 2 2 2 4 2 4" xfId="2197" xr:uid="{5DEA093F-017D-4C71-BD50-BCC66534D945}"/>
    <cellStyle name="Měna 2 2 2 4 2 4 2" xfId="6607" xr:uid="{BA8E5E3C-1242-4FEB-960E-29E5058C3C19}"/>
    <cellStyle name="Měna 2 2 2 4 2 4 2 2" xfId="24247" xr:uid="{662929F5-9099-4483-B460-79CB02E93704}"/>
    <cellStyle name="Měna 2 2 2 4 2 4 2 2 2" xfId="50707" xr:uid="{A9F7BE4E-A12F-4911-8CC2-3A8EBAA65555}"/>
    <cellStyle name="Měna 2 2 2 4 2 4 2 3" xfId="33067" xr:uid="{953BFD54-C715-4CA8-931A-6677D99AD706}"/>
    <cellStyle name="Měna 2 2 2 4 2 4 3" xfId="11017" xr:uid="{33167C88-4191-43A7-B2BC-A3CCA29413C5}"/>
    <cellStyle name="Měna 2 2 2 4 2 4 3 2" xfId="37477" xr:uid="{55AA0AD4-5E48-46A7-871A-FCDBFC3676C9}"/>
    <cellStyle name="Měna 2 2 2 4 2 4 4" xfId="15427" xr:uid="{4086991C-255C-4719-A197-8AAFA3EB1F51}"/>
    <cellStyle name="Měna 2 2 2 4 2 4 4 2" xfId="41887" xr:uid="{E0E3CC77-561B-42D7-B54B-BAF8953AA740}"/>
    <cellStyle name="Měna 2 2 2 4 2 4 5" xfId="19837" xr:uid="{D7F7C100-0031-439F-8F38-438EBC7D94F7}"/>
    <cellStyle name="Měna 2 2 2 4 2 4 5 2" xfId="46297" xr:uid="{5E83BEF0-B7F0-4FB7-8831-874DAD213476}"/>
    <cellStyle name="Měna 2 2 2 4 2 4 6" xfId="28657" xr:uid="{CABA4BBA-AAF3-420E-B981-423DA9D0220F}"/>
    <cellStyle name="Měna 2 2 2 4 2 5" xfId="2827" xr:uid="{D300E5A1-1C38-468E-9AEF-C254CE179C81}"/>
    <cellStyle name="Měna 2 2 2 4 2 5 2" xfId="7237" xr:uid="{434DF6C3-36B4-4422-873F-1E1B642BD2A5}"/>
    <cellStyle name="Měna 2 2 2 4 2 5 2 2" xfId="24877" xr:uid="{FFE56B6A-90E2-4BF0-AB32-60594B9E237B}"/>
    <cellStyle name="Měna 2 2 2 4 2 5 2 2 2" xfId="51337" xr:uid="{F32E123C-2F1C-4E31-BE49-0709C8E6EA29}"/>
    <cellStyle name="Měna 2 2 2 4 2 5 2 3" xfId="33697" xr:uid="{822C0A90-1FAB-40DB-A8BF-DC15E6EA7638}"/>
    <cellStyle name="Měna 2 2 2 4 2 5 3" xfId="11647" xr:uid="{BBC6F992-51C9-4CDF-A3A6-8BE2F8C96387}"/>
    <cellStyle name="Měna 2 2 2 4 2 5 3 2" xfId="38107" xr:uid="{CC58FC10-54C1-4B2C-ABDE-CB23783A52F8}"/>
    <cellStyle name="Měna 2 2 2 4 2 5 4" xfId="16057" xr:uid="{E744B74A-9099-4077-9A5A-197B87BEC936}"/>
    <cellStyle name="Měna 2 2 2 4 2 5 4 2" xfId="42517" xr:uid="{87D19A19-8AFC-47E5-BD9A-FC3961DD4EB2}"/>
    <cellStyle name="Měna 2 2 2 4 2 5 5" xfId="20467" xr:uid="{855E6DA6-C27E-4A86-BF7A-2C67BDE59F8B}"/>
    <cellStyle name="Měna 2 2 2 4 2 5 5 2" xfId="46927" xr:uid="{E9E5DD70-0EE5-4A24-A794-2C1EA615B9EE}"/>
    <cellStyle name="Měna 2 2 2 4 2 5 6" xfId="29287" xr:uid="{BBF2FCAB-A525-4617-9BE1-73F9C747465E}"/>
    <cellStyle name="Měna 2 2 2 4 2 6" xfId="4717" xr:uid="{2DB63D2C-335F-4156-95E6-576A7B8B9B01}"/>
    <cellStyle name="Měna 2 2 2 4 2 6 2" xfId="22357" xr:uid="{33314E97-8F6A-4B49-9C86-1DF55C94130E}"/>
    <cellStyle name="Měna 2 2 2 4 2 6 2 2" xfId="48817" xr:uid="{3ECC7E76-306C-43FA-B080-DAE7EF7915D9}"/>
    <cellStyle name="Měna 2 2 2 4 2 6 3" xfId="31177" xr:uid="{33944B33-9E2E-4D97-9467-7154DFDA89CF}"/>
    <cellStyle name="Měna 2 2 2 4 2 7" xfId="9127" xr:uid="{3BFA82A1-0B56-46E8-B4D2-9507E5F5F379}"/>
    <cellStyle name="Měna 2 2 2 4 2 7 2" xfId="35587" xr:uid="{833E8C41-673E-4163-9D2D-14C6C3D8B57C}"/>
    <cellStyle name="Měna 2 2 2 4 2 8" xfId="13537" xr:uid="{FA2A1685-8DA7-43D6-825A-AB59DD90307E}"/>
    <cellStyle name="Měna 2 2 2 4 2 8 2" xfId="39997" xr:uid="{DADE95C1-09D8-49AB-82A7-B56100BCDC7C}"/>
    <cellStyle name="Měna 2 2 2 4 2 9" xfId="17947" xr:uid="{2CD263EA-2DF9-4697-96A0-3223D41DBB01}"/>
    <cellStyle name="Měna 2 2 2 4 2 9 2" xfId="44407" xr:uid="{E907FC4E-5B01-4D7E-8064-4FD4F4343F27}"/>
    <cellStyle name="Měna 2 2 2 4 3" xfId="517" xr:uid="{75C3EC29-663B-4DD3-8ED8-021B5847C1CB}"/>
    <cellStyle name="Měna 2 2 2 4 3 10" xfId="26977" xr:uid="{5859A4E2-AA0E-4E3A-8EA8-BAF4E79A0894}"/>
    <cellStyle name="Měna 2 2 2 4 3 2" xfId="1147" xr:uid="{9A20AAAD-827D-40DC-9C67-D24B1ED7201A}"/>
    <cellStyle name="Měna 2 2 2 4 3 2 2" xfId="3667" xr:uid="{EAC8D373-D627-4059-B79F-5D21412D10A1}"/>
    <cellStyle name="Měna 2 2 2 4 3 2 2 2" xfId="8077" xr:uid="{A8755A24-8506-4773-BE5B-8CA1B63BD32C}"/>
    <cellStyle name="Měna 2 2 2 4 3 2 2 2 2" xfId="25717" xr:uid="{95EA5B7B-0E9F-4BF9-8A4A-9978D3284643}"/>
    <cellStyle name="Měna 2 2 2 4 3 2 2 2 2 2" xfId="52177" xr:uid="{16E306F1-40EC-4311-81CD-8B25B6A987EC}"/>
    <cellStyle name="Měna 2 2 2 4 3 2 2 2 3" xfId="34537" xr:uid="{A4777373-6AEC-4616-B1FC-9D9BE61D1AC3}"/>
    <cellStyle name="Měna 2 2 2 4 3 2 2 3" xfId="12487" xr:uid="{B30B1351-C4C1-4D7A-B037-F2EEB963EAF9}"/>
    <cellStyle name="Měna 2 2 2 4 3 2 2 3 2" xfId="38947" xr:uid="{A11F0B64-DEAE-4ED4-B980-266CDDC2967D}"/>
    <cellStyle name="Měna 2 2 2 4 3 2 2 4" xfId="16897" xr:uid="{0EF6BE63-B25A-48BF-8CAA-84C6BECDC355}"/>
    <cellStyle name="Měna 2 2 2 4 3 2 2 4 2" xfId="43357" xr:uid="{BBAD8EBE-8BA9-4449-B109-D2BD1DE64B93}"/>
    <cellStyle name="Měna 2 2 2 4 3 2 2 5" xfId="21307" xr:uid="{A4422A3A-5CD5-4753-BE04-38444584BB5B}"/>
    <cellStyle name="Měna 2 2 2 4 3 2 2 5 2" xfId="47767" xr:uid="{F2006968-6C71-4670-B105-05B6FC8F049D}"/>
    <cellStyle name="Měna 2 2 2 4 3 2 2 6" xfId="30127" xr:uid="{0170E2F5-E0D3-443A-B6E7-14254CADF88C}"/>
    <cellStyle name="Měna 2 2 2 4 3 2 3" xfId="5557" xr:uid="{7D5DF6DC-2533-4BD3-B623-95E680AC583D}"/>
    <cellStyle name="Měna 2 2 2 4 3 2 3 2" xfId="23197" xr:uid="{7A42837D-0FC4-4029-BC4C-0D5086888DD0}"/>
    <cellStyle name="Měna 2 2 2 4 3 2 3 2 2" xfId="49657" xr:uid="{AC17E521-583C-4B0A-8D5F-7DE32CCAEDD8}"/>
    <cellStyle name="Měna 2 2 2 4 3 2 3 3" xfId="32017" xr:uid="{CA3DA382-2B56-4912-A2C4-F53ABC371C18}"/>
    <cellStyle name="Měna 2 2 2 4 3 2 4" xfId="9967" xr:uid="{6941FF55-B2F6-44B5-B724-D4EEFAE6951F}"/>
    <cellStyle name="Měna 2 2 2 4 3 2 4 2" xfId="36427" xr:uid="{8E4FF8CF-4473-4AA1-A282-A511D671C908}"/>
    <cellStyle name="Měna 2 2 2 4 3 2 5" xfId="14377" xr:uid="{732692E2-755C-4468-BEF6-615B705D36CD}"/>
    <cellStyle name="Měna 2 2 2 4 3 2 5 2" xfId="40837" xr:uid="{AE6232F9-A039-4CDC-9558-961BF499056A}"/>
    <cellStyle name="Měna 2 2 2 4 3 2 6" xfId="18787" xr:uid="{4455B2CF-DCAB-4E98-A758-CC7E882A9682}"/>
    <cellStyle name="Měna 2 2 2 4 3 2 6 2" xfId="45247" xr:uid="{9756C42B-3A0D-4515-BA6A-8651B0BF4BEA}"/>
    <cellStyle name="Měna 2 2 2 4 3 2 7" xfId="27607" xr:uid="{0B81F712-32C0-49AA-8CF4-05A68EBB2415}"/>
    <cellStyle name="Měna 2 2 2 4 3 3" xfId="1777" xr:uid="{ADC09661-1929-4E3B-8027-852B7C51EC1C}"/>
    <cellStyle name="Měna 2 2 2 4 3 3 2" xfId="4297" xr:uid="{27269239-08EB-4A6F-8B9A-5EE3C826268C}"/>
    <cellStyle name="Měna 2 2 2 4 3 3 2 2" xfId="8707" xr:uid="{2CCB1508-69C7-4482-91BE-05399466110E}"/>
    <cellStyle name="Měna 2 2 2 4 3 3 2 2 2" xfId="26347" xr:uid="{4D2159F2-7C9D-499E-A6F5-E6C8B99ABC4B}"/>
    <cellStyle name="Měna 2 2 2 4 3 3 2 2 2 2" xfId="52807" xr:uid="{ECE94F17-1F50-4A04-A9AB-3BA0B2A44932}"/>
    <cellStyle name="Měna 2 2 2 4 3 3 2 2 3" xfId="35167" xr:uid="{DF317AC4-FF73-4E59-92F6-1A6498B89319}"/>
    <cellStyle name="Měna 2 2 2 4 3 3 2 3" xfId="13117" xr:uid="{7478AD65-E85A-4D2C-91AC-A574E500CE9D}"/>
    <cellStyle name="Měna 2 2 2 4 3 3 2 3 2" xfId="39577" xr:uid="{43BC79C4-CD3C-4ED7-B66D-1A0B07AA7B32}"/>
    <cellStyle name="Měna 2 2 2 4 3 3 2 4" xfId="17527" xr:uid="{2DD23DC2-84A8-41AC-8711-3C06BD66D7D2}"/>
    <cellStyle name="Měna 2 2 2 4 3 3 2 4 2" xfId="43987" xr:uid="{5FCBE864-88B8-4EAD-8B32-81032C569557}"/>
    <cellStyle name="Měna 2 2 2 4 3 3 2 5" xfId="21937" xr:uid="{131E4452-01AA-45CC-A758-4038C3583E95}"/>
    <cellStyle name="Měna 2 2 2 4 3 3 2 5 2" xfId="48397" xr:uid="{39CEE660-E8FE-4613-BBD9-59C19FC9CA30}"/>
    <cellStyle name="Měna 2 2 2 4 3 3 2 6" xfId="30757" xr:uid="{4C8E6754-49AD-458E-B815-588955AD8584}"/>
    <cellStyle name="Měna 2 2 2 4 3 3 3" xfId="6187" xr:uid="{0788A629-2325-4021-AB02-4B5C3FD889C0}"/>
    <cellStyle name="Měna 2 2 2 4 3 3 3 2" xfId="23827" xr:uid="{B177E5C5-D762-4406-A795-CBB0D6A6BE99}"/>
    <cellStyle name="Měna 2 2 2 4 3 3 3 2 2" xfId="50287" xr:uid="{882BC150-6C7C-46A1-B5A3-F67A3F639048}"/>
    <cellStyle name="Měna 2 2 2 4 3 3 3 3" xfId="32647" xr:uid="{A02AE03D-0893-4C05-AE8C-CAEC616AA920}"/>
    <cellStyle name="Měna 2 2 2 4 3 3 4" xfId="10597" xr:uid="{6F50ADDF-7E5D-45E7-A97A-ECA1BC7F9D21}"/>
    <cellStyle name="Měna 2 2 2 4 3 3 4 2" xfId="37057" xr:uid="{BDE4B2A2-7646-48B8-8D9A-6CE2FED45844}"/>
    <cellStyle name="Měna 2 2 2 4 3 3 5" xfId="15007" xr:uid="{523C8CF8-64D1-43AF-BDB3-2E446390508D}"/>
    <cellStyle name="Měna 2 2 2 4 3 3 5 2" xfId="41467" xr:uid="{C477DF04-C4D2-413C-8F01-5EB5EDD0E0E2}"/>
    <cellStyle name="Měna 2 2 2 4 3 3 6" xfId="19417" xr:uid="{8767A49F-C154-4A58-BDD6-CC0A6C815A4B}"/>
    <cellStyle name="Měna 2 2 2 4 3 3 6 2" xfId="45877" xr:uid="{AE59B7EA-FB10-4F55-B0FC-D635D595E987}"/>
    <cellStyle name="Měna 2 2 2 4 3 3 7" xfId="28237" xr:uid="{1625E855-3490-4F27-A86D-52D6CED38FD8}"/>
    <cellStyle name="Měna 2 2 2 4 3 4" xfId="2407" xr:uid="{94F32384-3A9A-45BD-AE59-D6609BB22D84}"/>
    <cellStyle name="Měna 2 2 2 4 3 4 2" xfId="6817" xr:uid="{05692908-88D0-4885-BDE4-F10A03E0B8EC}"/>
    <cellStyle name="Měna 2 2 2 4 3 4 2 2" xfId="24457" xr:uid="{2844D5A8-5970-4DA6-A9B6-9B3A99EA654E}"/>
    <cellStyle name="Měna 2 2 2 4 3 4 2 2 2" xfId="50917" xr:uid="{7216D397-B324-4A5D-8468-AD34242C897A}"/>
    <cellStyle name="Měna 2 2 2 4 3 4 2 3" xfId="33277" xr:uid="{B810CEFF-6736-4C5A-A4A7-0D56B06C1D9D}"/>
    <cellStyle name="Měna 2 2 2 4 3 4 3" xfId="11227" xr:uid="{18A0BC3D-B7EF-4E82-A729-7FE0A07FD69B}"/>
    <cellStyle name="Měna 2 2 2 4 3 4 3 2" xfId="37687" xr:uid="{0E4EEFF4-5C89-4CFC-8BB1-8461B8911115}"/>
    <cellStyle name="Měna 2 2 2 4 3 4 4" xfId="15637" xr:uid="{C431ABA2-5B83-44A7-BB04-A1B25A2E28CE}"/>
    <cellStyle name="Měna 2 2 2 4 3 4 4 2" xfId="42097" xr:uid="{224C34CC-3570-426C-8A3B-8D6B5CBC50AE}"/>
    <cellStyle name="Měna 2 2 2 4 3 4 5" xfId="20047" xr:uid="{CD76527B-C253-47DA-82EE-ADE1DA28814B}"/>
    <cellStyle name="Měna 2 2 2 4 3 4 5 2" xfId="46507" xr:uid="{DE828664-0738-4E56-A20B-EDFDC99979D0}"/>
    <cellStyle name="Měna 2 2 2 4 3 4 6" xfId="28867" xr:uid="{777AC2E8-7E5B-4244-AAC8-504CE0FA1AD8}"/>
    <cellStyle name="Měna 2 2 2 4 3 5" xfId="3037" xr:uid="{617C056C-9195-40E3-A150-CB43A18EDB63}"/>
    <cellStyle name="Měna 2 2 2 4 3 5 2" xfId="7447" xr:uid="{1B324BAF-CCA8-4346-AC1D-DBAC3F51E042}"/>
    <cellStyle name="Měna 2 2 2 4 3 5 2 2" xfId="25087" xr:uid="{C8B241DF-B300-4EC1-86F9-5974A82D3182}"/>
    <cellStyle name="Měna 2 2 2 4 3 5 2 2 2" xfId="51547" xr:uid="{5CACFFCB-1073-43EC-A40C-81BFBB2A6E8C}"/>
    <cellStyle name="Měna 2 2 2 4 3 5 2 3" xfId="33907" xr:uid="{1750E05F-4B74-4F7D-B2AA-2DA4FC0B3703}"/>
    <cellStyle name="Měna 2 2 2 4 3 5 3" xfId="11857" xr:uid="{FA9DE5D5-4E38-46D5-A8A3-D0A9E4E256C0}"/>
    <cellStyle name="Měna 2 2 2 4 3 5 3 2" xfId="38317" xr:uid="{F07F85C9-C476-4837-8FED-90D194F890C8}"/>
    <cellStyle name="Měna 2 2 2 4 3 5 4" xfId="16267" xr:uid="{18AF7679-057E-4C0B-A676-D9908846041D}"/>
    <cellStyle name="Měna 2 2 2 4 3 5 4 2" xfId="42727" xr:uid="{32FCA316-33AE-42CF-9455-E6022A0D4391}"/>
    <cellStyle name="Měna 2 2 2 4 3 5 5" xfId="20677" xr:uid="{F680D591-7C14-4126-BDB1-1E3E05300CD0}"/>
    <cellStyle name="Měna 2 2 2 4 3 5 5 2" xfId="47137" xr:uid="{38E41C06-3C78-4103-8A34-B26216E8B180}"/>
    <cellStyle name="Měna 2 2 2 4 3 5 6" xfId="29497" xr:uid="{B559FE78-E03F-46C5-B312-2F5866826062}"/>
    <cellStyle name="Měna 2 2 2 4 3 6" xfId="4927" xr:uid="{101508A0-B0A7-4E16-8B0D-39B6B70C5690}"/>
    <cellStyle name="Měna 2 2 2 4 3 6 2" xfId="22567" xr:uid="{C69434D4-D742-40D8-B3C2-D678DF7A9D8F}"/>
    <cellStyle name="Měna 2 2 2 4 3 6 2 2" xfId="49027" xr:uid="{C43BFB52-4A26-4DE8-ADBA-1D547B51C594}"/>
    <cellStyle name="Měna 2 2 2 4 3 6 3" xfId="31387" xr:uid="{8AD974C8-4763-48E2-ABE1-5BA674F99CD4}"/>
    <cellStyle name="Měna 2 2 2 4 3 7" xfId="9337" xr:uid="{C65F0D1D-1356-4CDB-A364-FF93A6A08A65}"/>
    <cellStyle name="Měna 2 2 2 4 3 7 2" xfId="35797" xr:uid="{AF4C3F05-02E8-4E39-B737-C9C67EA58BF1}"/>
    <cellStyle name="Měna 2 2 2 4 3 8" xfId="13747" xr:uid="{424F7443-23D6-4F01-B3BF-273F82691B1E}"/>
    <cellStyle name="Měna 2 2 2 4 3 8 2" xfId="40207" xr:uid="{A6B23EAB-5FCE-4238-9E4F-E08AC49EA7E7}"/>
    <cellStyle name="Měna 2 2 2 4 3 9" xfId="18157" xr:uid="{DC8900E4-DDBE-4D89-90A6-22196E9DAB89}"/>
    <cellStyle name="Měna 2 2 2 4 3 9 2" xfId="44617" xr:uid="{E5E4F272-67E8-46CF-B152-8E3B008C1293}"/>
    <cellStyle name="Měna 2 2 2 4 4" xfId="727" xr:uid="{DA73C392-B5D2-40AD-8842-710530C9629F}"/>
    <cellStyle name="Měna 2 2 2 4 4 2" xfId="3247" xr:uid="{31EBEEDB-39C0-4194-83A6-640D2CA14DF0}"/>
    <cellStyle name="Měna 2 2 2 4 4 2 2" xfId="7657" xr:uid="{B92000C9-85CF-4089-AFF7-C60F36382C32}"/>
    <cellStyle name="Měna 2 2 2 4 4 2 2 2" xfId="25297" xr:uid="{707B2F8E-9578-4A1E-9F73-D61369076456}"/>
    <cellStyle name="Měna 2 2 2 4 4 2 2 2 2" xfId="51757" xr:uid="{B5A6F678-A43B-4CD1-A49B-6D0D8439E0AD}"/>
    <cellStyle name="Měna 2 2 2 4 4 2 2 3" xfId="34117" xr:uid="{9BF0C69A-1354-400B-9320-360FE346BED9}"/>
    <cellStyle name="Měna 2 2 2 4 4 2 3" xfId="12067" xr:uid="{EEF97DE4-8E0C-4FA0-BB73-EE4E43CDC616}"/>
    <cellStyle name="Měna 2 2 2 4 4 2 3 2" xfId="38527" xr:uid="{DD93B769-C014-420D-B6A7-FB317C1AA5AF}"/>
    <cellStyle name="Měna 2 2 2 4 4 2 4" xfId="16477" xr:uid="{49C470DB-BE9B-4EF6-9BA6-E33D5955B478}"/>
    <cellStyle name="Měna 2 2 2 4 4 2 4 2" xfId="42937" xr:uid="{B6E4AB93-015B-41C9-8306-CF802248625F}"/>
    <cellStyle name="Měna 2 2 2 4 4 2 5" xfId="20887" xr:uid="{8CD43D94-2047-4DCD-B44E-8747F361E3E4}"/>
    <cellStyle name="Měna 2 2 2 4 4 2 5 2" xfId="47347" xr:uid="{579C994C-A054-41A0-96BB-1C5415D09AC1}"/>
    <cellStyle name="Měna 2 2 2 4 4 2 6" xfId="29707" xr:uid="{FD67EB9B-DEFD-4F04-B72C-C1D5B6B1EDCA}"/>
    <cellStyle name="Měna 2 2 2 4 4 3" xfId="5137" xr:uid="{9183CA76-226F-4D11-A4EC-90E66B7F9C81}"/>
    <cellStyle name="Měna 2 2 2 4 4 3 2" xfId="22777" xr:uid="{227DDCAB-2D05-4A0B-94A3-9481B2BE2DB6}"/>
    <cellStyle name="Měna 2 2 2 4 4 3 2 2" xfId="49237" xr:uid="{9BB88D0C-DC11-466F-A20D-B51C484DE6E5}"/>
    <cellStyle name="Měna 2 2 2 4 4 3 3" xfId="31597" xr:uid="{67F34933-5B61-4D69-B986-AE1CA52046B4}"/>
    <cellStyle name="Měna 2 2 2 4 4 4" xfId="9547" xr:uid="{69721D35-125D-4F1C-840A-C32F35C79945}"/>
    <cellStyle name="Měna 2 2 2 4 4 4 2" xfId="36007" xr:uid="{1BD3278A-1455-474B-A19E-BA783B9D3B70}"/>
    <cellStyle name="Měna 2 2 2 4 4 5" xfId="13957" xr:uid="{F0BFCEF3-7497-44C0-8E8E-2405D3D1DCDE}"/>
    <cellStyle name="Měna 2 2 2 4 4 5 2" xfId="40417" xr:uid="{0510EED1-02A0-4537-81C4-6DCF72F0108E}"/>
    <cellStyle name="Měna 2 2 2 4 4 6" xfId="18367" xr:uid="{0AD54F35-81A8-4E08-A925-550CA8609AE7}"/>
    <cellStyle name="Měna 2 2 2 4 4 6 2" xfId="44827" xr:uid="{16769ED6-DF62-4382-8F92-8CC8A079E373}"/>
    <cellStyle name="Měna 2 2 2 4 4 7" xfId="27187" xr:uid="{ABBC461A-22AB-4ED2-980A-DD67DE54182E}"/>
    <cellStyle name="Měna 2 2 2 4 5" xfId="1357" xr:uid="{40129C9B-C4AC-4ACE-8AF0-22D0A30E7AB9}"/>
    <cellStyle name="Měna 2 2 2 4 5 2" xfId="3877" xr:uid="{FC572F94-6E45-4AD3-9DA8-D87AE7138193}"/>
    <cellStyle name="Měna 2 2 2 4 5 2 2" xfId="8287" xr:uid="{422A55FA-4740-4834-9F66-8EA74907970D}"/>
    <cellStyle name="Měna 2 2 2 4 5 2 2 2" xfId="25927" xr:uid="{5A44C476-F526-49FF-B0F3-F64DCA0F0D47}"/>
    <cellStyle name="Měna 2 2 2 4 5 2 2 2 2" xfId="52387" xr:uid="{6D2CD6BE-26D2-490A-8FB4-7AED4E4EEB02}"/>
    <cellStyle name="Měna 2 2 2 4 5 2 2 3" xfId="34747" xr:uid="{0C0E054C-4CC6-4070-AC55-D7518BC0E171}"/>
    <cellStyle name="Měna 2 2 2 4 5 2 3" xfId="12697" xr:uid="{B0CB1570-E188-4491-9AC3-06F824D16316}"/>
    <cellStyle name="Měna 2 2 2 4 5 2 3 2" xfId="39157" xr:uid="{4F1D5405-B9B4-4BED-A257-9AAAFD5FAD63}"/>
    <cellStyle name="Měna 2 2 2 4 5 2 4" xfId="17107" xr:uid="{B24EDE78-C7BD-4B2D-B0F9-A04A8FA5BD2C}"/>
    <cellStyle name="Měna 2 2 2 4 5 2 4 2" xfId="43567" xr:uid="{9D4CD416-7D4D-4B7B-8BDE-C5F1F3BC3DD3}"/>
    <cellStyle name="Měna 2 2 2 4 5 2 5" xfId="21517" xr:uid="{9533D39C-72F0-45EC-B25E-4002CEBD41E2}"/>
    <cellStyle name="Měna 2 2 2 4 5 2 5 2" xfId="47977" xr:uid="{409C0836-8A92-4F78-BE3A-5EB545047DE8}"/>
    <cellStyle name="Měna 2 2 2 4 5 2 6" xfId="30337" xr:uid="{CB77ECBC-9EDE-4AA2-B948-CE46F0D6AB6C}"/>
    <cellStyle name="Měna 2 2 2 4 5 3" xfId="5767" xr:uid="{1A9F91F6-6D79-4407-B8A5-7C8C6DADDC39}"/>
    <cellStyle name="Měna 2 2 2 4 5 3 2" xfId="23407" xr:uid="{EA4BBC60-FC07-46C8-8625-960A34D88622}"/>
    <cellStyle name="Měna 2 2 2 4 5 3 2 2" xfId="49867" xr:uid="{63784F9B-DABE-4D2D-AA7A-5DD79BE614C5}"/>
    <cellStyle name="Měna 2 2 2 4 5 3 3" xfId="32227" xr:uid="{52E48BC1-68B2-47F0-9F3B-81624F657684}"/>
    <cellStyle name="Měna 2 2 2 4 5 4" xfId="10177" xr:uid="{EAA067BB-ABEA-481A-B814-C3C8B84666E9}"/>
    <cellStyle name="Měna 2 2 2 4 5 4 2" xfId="36637" xr:uid="{509AB03E-E44E-4DBE-BA76-259846DAF353}"/>
    <cellStyle name="Měna 2 2 2 4 5 5" xfId="14587" xr:uid="{17A9F00F-667C-481D-898B-7717D4035F29}"/>
    <cellStyle name="Měna 2 2 2 4 5 5 2" xfId="41047" xr:uid="{CC6EACA0-FE05-40CC-AA23-F804E32FC73C}"/>
    <cellStyle name="Měna 2 2 2 4 5 6" xfId="18997" xr:uid="{3796A672-475F-4980-987D-A025308F699E}"/>
    <cellStyle name="Měna 2 2 2 4 5 6 2" xfId="45457" xr:uid="{0A4E1A26-CCA4-4B0C-AE1D-3DF46E6ECB24}"/>
    <cellStyle name="Měna 2 2 2 4 5 7" xfId="27817" xr:uid="{894C9C2B-D5EA-49C9-BD57-C24CE6DA1035}"/>
    <cellStyle name="Měna 2 2 2 4 6" xfId="1987" xr:uid="{78466D18-C65A-463C-AA67-7963B4065B7F}"/>
    <cellStyle name="Měna 2 2 2 4 6 2" xfId="6397" xr:uid="{F5541BBE-F29A-4C61-8A2A-A8F347592BBC}"/>
    <cellStyle name="Měna 2 2 2 4 6 2 2" xfId="24037" xr:uid="{0A8E2580-F33A-4F4C-A32F-9A44C2FC4D14}"/>
    <cellStyle name="Měna 2 2 2 4 6 2 2 2" xfId="50497" xr:uid="{6C8E63E1-5753-4F4F-9FE9-714B79BDEA99}"/>
    <cellStyle name="Měna 2 2 2 4 6 2 3" xfId="32857" xr:uid="{5F7F1024-1859-47BB-9D28-26E9CBF76AC1}"/>
    <cellStyle name="Měna 2 2 2 4 6 3" xfId="10807" xr:uid="{C01395EB-0BA5-42D6-B40A-B6E3A7B010BE}"/>
    <cellStyle name="Měna 2 2 2 4 6 3 2" xfId="37267" xr:uid="{4D688729-DBD1-4267-910F-3823DF5BCA16}"/>
    <cellStyle name="Měna 2 2 2 4 6 4" xfId="15217" xr:uid="{704128C5-5362-4768-97A6-39AE01EFBA97}"/>
    <cellStyle name="Měna 2 2 2 4 6 4 2" xfId="41677" xr:uid="{C975C7DE-F4FD-4A5A-B5BB-25799F570CEC}"/>
    <cellStyle name="Měna 2 2 2 4 6 5" xfId="19627" xr:uid="{ECF42170-2586-4861-BE1B-81BED0545E60}"/>
    <cellStyle name="Měna 2 2 2 4 6 5 2" xfId="46087" xr:uid="{B8937FF8-3CEC-4055-893E-3AC733C28E92}"/>
    <cellStyle name="Měna 2 2 2 4 6 6" xfId="28447" xr:uid="{03A175DE-0A95-496E-B435-2AAE7B992794}"/>
    <cellStyle name="Měna 2 2 2 4 7" xfId="2617" xr:uid="{AACEF67A-336C-418C-B247-3FB3284388A5}"/>
    <cellStyle name="Měna 2 2 2 4 7 2" xfId="7027" xr:uid="{9C467832-2C71-4475-B36D-82F1A901F8B0}"/>
    <cellStyle name="Měna 2 2 2 4 7 2 2" xfId="24667" xr:uid="{7269D8FD-9CF4-4D7A-AAFA-71B336D08D6E}"/>
    <cellStyle name="Měna 2 2 2 4 7 2 2 2" xfId="51127" xr:uid="{0111026B-AE75-4F8D-8409-9B54F412B23C}"/>
    <cellStyle name="Měna 2 2 2 4 7 2 3" xfId="33487" xr:uid="{7F24916A-E094-4016-B0A5-8E1CD5285416}"/>
    <cellStyle name="Měna 2 2 2 4 7 3" xfId="11437" xr:uid="{6F66F230-81B2-4B1F-88BE-7968D0FF930C}"/>
    <cellStyle name="Měna 2 2 2 4 7 3 2" xfId="37897" xr:uid="{A8F85C78-5FB2-4AFF-8122-E5FD05F182A9}"/>
    <cellStyle name="Měna 2 2 2 4 7 4" xfId="15847" xr:uid="{DCD37C6B-87AF-4A3D-946E-59B56D8F396D}"/>
    <cellStyle name="Měna 2 2 2 4 7 4 2" xfId="42307" xr:uid="{500403A1-406C-4517-897E-F149B3BEBBE7}"/>
    <cellStyle name="Měna 2 2 2 4 7 5" xfId="20257" xr:uid="{53E6C693-06AE-407E-AAB7-357CDCEE550A}"/>
    <cellStyle name="Měna 2 2 2 4 7 5 2" xfId="46717" xr:uid="{DDF87673-932E-4FE2-B984-8BFF2432495E}"/>
    <cellStyle name="Měna 2 2 2 4 7 6" xfId="29077" xr:uid="{A2F2D602-BD9F-400A-9A48-6339E47C00F9}"/>
    <cellStyle name="Měna 2 2 2 4 8" xfId="4507" xr:uid="{5A1C0E2F-6B49-4DC2-8B64-44DE9DCFD04D}"/>
    <cellStyle name="Měna 2 2 2 4 8 2" xfId="22147" xr:uid="{76580199-65A9-4255-9846-AC67DF97FDBA}"/>
    <cellStyle name="Měna 2 2 2 4 8 2 2" xfId="48607" xr:uid="{5A5C0411-C84B-426D-A478-5D62F7FB1106}"/>
    <cellStyle name="Měna 2 2 2 4 8 3" xfId="30967" xr:uid="{D5DA49C7-1B8A-41C2-BEDB-CDD95DC64B34}"/>
    <cellStyle name="Měna 2 2 2 4 9" xfId="8917" xr:uid="{6A23DADA-399E-4B3C-A46C-9AA863EEEF90}"/>
    <cellStyle name="Měna 2 2 2 4 9 2" xfId="35377" xr:uid="{0C4498D2-BD00-4A0C-9F01-1409514F6959}"/>
    <cellStyle name="Měna 2 2 2 5" xfId="138" xr:uid="{36CDB31E-6506-4132-BA0C-2CF49488A996}"/>
    <cellStyle name="Měna 2 2 2 5 10" xfId="13369" xr:uid="{C2D63855-DD39-42C5-8703-52B2D8A96E64}"/>
    <cellStyle name="Měna 2 2 2 5 10 2" xfId="39829" xr:uid="{172C0483-FCFD-4389-9D15-109549191EEB}"/>
    <cellStyle name="Měna 2 2 2 5 11" xfId="17779" xr:uid="{F8DF572A-B560-40CE-97A9-9BCBEA437EB0}"/>
    <cellStyle name="Měna 2 2 2 5 11 2" xfId="44239" xr:uid="{BF1AB57B-DED4-4A3F-AD96-1980DA9B615F}"/>
    <cellStyle name="Měna 2 2 2 5 12" xfId="26599" xr:uid="{C6718CD8-FBB1-4141-899A-38CC3DE7164E}"/>
    <cellStyle name="Měna 2 2 2 5 2" xfId="349" xr:uid="{731E7010-8FA1-4C39-B57F-9D9117A0DE0F}"/>
    <cellStyle name="Měna 2 2 2 5 2 10" xfId="26809" xr:uid="{62195B2A-707B-41C6-A0B8-14AC68720EEE}"/>
    <cellStyle name="Měna 2 2 2 5 2 2" xfId="979" xr:uid="{AC1D1292-EAD3-479B-BF5D-2BEFAB788C60}"/>
    <cellStyle name="Měna 2 2 2 5 2 2 2" xfId="3499" xr:uid="{B73F39AE-60D6-4E47-9532-AEFFAE70CB87}"/>
    <cellStyle name="Měna 2 2 2 5 2 2 2 2" xfId="7909" xr:uid="{3F442D32-A528-4253-A968-80951D853F21}"/>
    <cellStyle name="Měna 2 2 2 5 2 2 2 2 2" xfId="25549" xr:uid="{BCA48CB8-2916-4771-99BE-46651633FA60}"/>
    <cellStyle name="Měna 2 2 2 5 2 2 2 2 2 2" xfId="52009" xr:uid="{4F5859A5-3C49-4990-93A3-8713D32B8293}"/>
    <cellStyle name="Měna 2 2 2 5 2 2 2 2 3" xfId="34369" xr:uid="{7944D397-9E4F-41A7-B4FA-FD690B9881E4}"/>
    <cellStyle name="Měna 2 2 2 5 2 2 2 3" xfId="12319" xr:uid="{B3B070C0-55C7-43A0-88A2-7354C1FE3598}"/>
    <cellStyle name="Měna 2 2 2 5 2 2 2 3 2" xfId="38779" xr:uid="{E1F37E40-1E84-4CC8-B353-4879091C3447}"/>
    <cellStyle name="Měna 2 2 2 5 2 2 2 4" xfId="16729" xr:uid="{714FDEC0-A3ED-4D64-A581-2576F89FD73E}"/>
    <cellStyle name="Měna 2 2 2 5 2 2 2 4 2" xfId="43189" xr:uid="{E1D3E854-C67C-40F9-A796-4A63710C5B32}"/>
    <cellStyle name="Měna 2 2 2 5 2 2 2 5" xfId="21139" xr:uid="{3B013570-72FA-4281-9EF5-EFF4C8C7C9CE}"/>
    <cellStyle name="Měna 2 2 2 5 2 2 2 5 2" xfId="47599" xr:uid="{F586E3B0-AAA7-4FB3-9E30-F570F8B49262}"/>
    <cellStyle name="Měna 2 2 2 5 2 2 2 6" xfId="29959" xr:uid="{86477AA2-42CC-4A23-8008-EDA6E1C7C174}"/>
    <cellStyle name="Měna 2 2 2 5 2 2 3" xfId="5389" xr:uid="{C695D6A8-8628-411C-AA53-B743269FAE3D}"/>
    <cellStyle name="Měna 2 2 2 5 2 2 3 2" xfId="23029" xr:uid="{D0CDB1D2-3F90-409A-90CB-4074C47CC580}"/>
    <cellStyle name="Měna 2 2 2 5 2 2 3 2 2" xfId="49489" xr:uid="{BA0B11EF-2667-4861-AD76-9EBD974FD3B6}"/>
    <cellStyle name="Měna 2 2 2 5 2 2 3 3" xfId="31849" xr:uid="{100222F8-145C-4B63-9A1C-4D2D00D9F674}"/>
    <cellStyle name="Měna 2 2 2 5 2 2 4" xfId="9799" xr:uid="{26E3F194-6323-48E1-8D78-6A6FF0984B77}"/>
    <cellStyle name="Měna 2 2 2 5 2 2 4 2" xfId="36259" xr:uid="{73E39ED2-4432-44CD-A716-599ABA070116}"/>
    <cellStyle name="Měna 2 2 2 5 2 2 5" xfId="14209" xr:uid="{A69E09EB-05CB-49DF-8499-49ABF06AFB79}"/>
    <cellStyle name="Měna 2 2 2 5 2 2 5 2" xfId="40669" xr:uid="{A2A5AA47-A3D0-499D-AD7F-A39046B9CB3E}"/>
    <cellStyle name="Měna 2 2 2 5 2 2 6" xfId="18619" xr:uid="{7C6FED82-21EC-4668-B7D4-9226CA005421}"/>
    <cellStyle name="Měna 2 2 2 5 2 2 6 2" xfId="45079" xr:uid="{179DF91E-6B46-43AC-B7B3-522569FEC44C}"/>
    <cellStyle name="Měna 2 2 2 5 2 2 7" xfId="27439" xr:uid="{DCEA10EE-0881-4CC7-96F8-991431A7D68C}"/>
    <cellStyle name="Měna 2 2 2 5 2 3" xfId="1609" xr:uid="{31D68AB8-9AF6-4ABE-B211-4102B4D7D430}"/>
    <cellStyle name="Měna 2 2 2 5 2 3 2" xfId="4129" xr:uid="{3E10CBEC-F1C6-47A7-9ECD-EC911DF82DAC}"/>
    <cellStyle name="Měna 2 2 2 5 2 3 2 2" xfId="8539" xr:uid="{A744A5BC-0943-4621-B965-0BA472A9BD2F}"/>
    <cellStyle name="Měna 2 2 2 5 2 3 2 2 2" xfId="26179" xr:uid="{E4E00AF2-0622-4531-A235-88CCFA05FA76}"/>
    <cellStyle name="Měna 2 2 2 5 2 3 2 2 2 2" xfId="52639" xr:uid="{A1ACE22E-5725-4778-97CA-0F88E511BD71}"/>
    <cellStyle name="Měna 2 2 2 5 2 3 2 2 3" xfId="34999" xr:uid="{EFBB39C2-CAA3-4260-950F-5A7F6D057E37}"/>
    <cellStyle name="Měna 2 2 2 5 2 3 2 3" xfId="12949" xr:uid="{55714C2D-EC2A-4772-B822-5977C136587D}"/>
    <cellStyle name="Měna 2 2 2 5 2 3 2 3 2" xfId="39409" xr:uid="{4ACA8F04-F01B-4082-9A4A-3D0F77FCAB06}"/>
    <cellStyle name="Měna 2 2 2 5 2 3 2 4" xfId="17359" xr:uid="{70B1EDD5-276B-443D-9494-0771F76630C2}"/>
    <cellStyle name="Měna 2 2 2 5 2 3 2 4 2" xfId="43819" xr:uid="{9A727E39-0AC3-48B5-9CBC-26A4BC0B2383}"/>
    <cellStyle name="Měna 2 2 2 5 2 3 2 5" xfId="21769" xr:uid="{60741864-FDE7-4700-BCE5-84E5CDD978F2}"/>
    <cellStyle name="Měna 2 2 2 5 2 3 2 5 2" xfId="48229" xr:uid="{02CCC472-5DBA-49DD-A547-10879D29B440}"/>
    <cellStyle name="Měna 2 2 2 5 2 3 2 6" xfId="30589" xr:uid="{757AAFBE-C9CA-4602-8456-252C142B9E85}"/>
    <cellStyle name="Měna 2 2 2 5 2 3 3" xfId="6019" xr:uid="{F486F261-91DC-426D-B5F3-C4D8E86CD581}"/>
    <cellStyle name="Měna 2 2 2 5 2 3 3 2" xfId="23659" xr:uid="{D78511BF-0E6C-47C9-A14A-D122F853FB36}"/>
    <cellStyle name="Měna 2 2 2 5 2 3 3 2 2" xfId="50119" xr:uid="{0433089C-059D-4EAA-88E2-01DF271D8DB7}"/>
    <cellStyle name="Měna 2 2 2 5 2 3 3 3" xfId="32479" xr:uid="{A1BECF3E-37BA-406C-A45E-B6633A4EC2BA}"/>
    <cellStyle name="Měna 2 2 2 5 2 3 4" xfId="10429" xr:uid="{B835EBFE-683E-4F0C-8AAA-2B54E82EF9FB}"/>
    <cellStyle name="Měna 2 2 2 5 2 3 4 2" xfId="36889" xr:uid="{C975FF63-8124-4A80-9B49-5A8360124398}"/>
    <cellStyle name="Měna 2 2 2 5 2 3 5" xfId="14839" xr:uid="{3E83C375-9405-4C86-8C2E-3CC21EAD2A7F}"/>
    <cellStyle name="Měna 2 2 2 5 2 3 5 2" xfId="41299" xr:uid="{31BE1365-7F65-465C-BEF8-90B79DCEEF99}"/>
    <cellStyle name="Měna 2 2 2 5 2 3 6" xfId="19249" xr:uid="{1B45F1CF-59CF-46FD-9660-CC51617F3D3D}"/>
    <cellStyle name="Měna 2 2 2 5 2 3 6 2" xfId="45709" xr:uid="{FC1FD49F-C5A3-4FAE-A3BD-DA110CB60BEB}"/>
    <cellStyle name="Měna 2 2 2 5 2 3 7" xfId="28069" xr:uid="{CE381996-E14F-410F-9035-75C971949CE6}"/>
    <cellStyle name="Měna 2 2 2 5 2 4" xfId="2239" xr:uid="{55B57EE7-1D22-478F-84D7-C4069258DBAF}"/>
    <cellStyle name="Měna 2 2 2 5 2 4 2" xfId="6649" xr:uid="{95F4A2AF-73FD-4D90-99E7-30C8D4509D3E}"/>
    <cellStyle name="Měna 2 2 2 5 2 4 2 2" xfId="24289" xr:uid="{7BDB6BA9-6CD3-4433-A3E8-9ADAB8CA9382}"/>
    <cellStyle name="Měna 2 2 2 5 2 4 2 2 2" xfId="50749" xr:uid="{E03EA56B-B8FB-472F-8089-C136AF75ECEF}"/>
    <cellStyle name="Měna 2 2 2 5 2 4 2 3" xfId="33109" xr:uid="{016951E8-0AD8-432F-BF78-6E76A2B902D0}"/>
    <cellStyle name="Měna 2 2 2 5 2 4 3" xfId="11059" xr:uid="{C9C1E10A-E6BA-473D-81AD-5C26137C968B}"/>
    <cellStyle name="Měna 2 2 2 5 2 4 3 2" xfId="37519" xr:uid="{5B96E09B-1574-4713-8175-2EA420BBDD9E}"/>
    <cellStyle name="Měna 2 2 2 5 2 4 4" xfId="15469" xr:uid="{32D9EBA6-95F2-4CBF-B2FC-6436684BB3EA}"/>
    <cellStyle name="Měna 2 2 2 5 2 4 4 2" xfId="41929" xr:uid="{0BA95408-4209-493F-9360-A0ECCC57C121}"/>
    <cellStyle name="Měna 2 2 2 5 2 4 5" xfId="19879" xr:uid="{26C1B33A-6E58-4285-8B60-715762BD2F23}"/>
    <cellStyle name="Měna 2 2 2 5 2 4 5 2" xfId="46339" xr:uid="{B2402122-CD1D-4E66-A6BF-C5E1638D8FB0}"/>
    <cellStyle name="Měna 2 2 2 5 2 4 6" xfId="28699" xr:uid="{24C4B214-F152-4D90-85B5-CE72112D6E69}"/>
    <cellStyle name="Měna 2 2 2 5 2 5" xfId="2869" xr:uid="{045DCB4E-9D8D-4484-BE43-118F92D4B042}"/>
    <cellStyle name="Měna 2 2 2 5 2 5 2" xfId="7279" xr:uid="{0854F399-C8BF-4379-9D00-FAFB91DB13EB}"/>
    <cellStyle name="Měna 2 2 2 5 2 5 2 2" xfId="24919" xr:uid="{6B6F8F8C-D910-48B9-9273-62B219A1304E}"/>
    <cellStyle name="Měna 2 2 2 5 2 5 2 2 2" xfId="51379" xr:uid="{21D7227D-A064-41F5-9437-B67B22EE3E5E}"/>
    <cellStyle name="Měna 2 2 2 5 2 5 2 3" xfId="33739" xr:uid="{AEC4EACA-63AD-48EF-A3F2-9BE47BFE3CB5}"/>
    <cellStyle name="Měna 2 2 2 5 2 5 3" xfId="11689" xr:uid="{96C66397-15D9-48D5-BD29-1E6A2EE147C7}"/>
    <cellStyle name="Měna 2 2 2 5 2 5 3 2" xfId="38149" xr:uid="{15351848-3AA5-47D0-A075-7235C6113F36}"/>
    <cellStyle name="Měna 2 2 2 5 2 5 4" xfId="16099" xr:uid="{7539CF04-18EA-498A-8B98-24276DBCE94C}"/>
    <cellStyle name="Měna 2 2 2 5 2 5 4 2" xfId="42559" xr:uid="{8604542A-AC29-4642-9C5A-A06DF415E3E1}"/>
    <cellStyle name="Měna 2 2 2 5 2 5 5" xfId="20509" xr:uid="{782D79B0-2A79-4035-B517-509CA33D6F8A}"/>
    <cellStyle name="Měna 2 2 2 5 2 5 5 2" xfId="46969" xr:uid="{FDC65777-7476-404A-88C2-C28C4C857815}"/>
    <cellStyle name="Měna 2 2 2 5 2 5 6" xfId="29329" xr:uid="{4E41E819-B119-49E0-92E1-6E7D648DEFE3}"/>
    <cellStyle name="Měna 2 2 2 5 2 6" xfId="4759" xr:uid="{93CC0905-F2A2-4097-9CC1-8711B5D1277C}"/>
    <cellStyle name="Měna 2 2 2 5 2 6 2" xfId="22399" xr:uid="{EDC1425E-8F38-446A-A1D4-CB95FD973A63}"/>
    <cellStyle name="Měna 2 2 2 5 2 6 2 2" xfId="48859" xr:uid="{5C77F472-756D-414A-9A88-683F35D28991}"/>
    <cellStyle name="Měna 2 2 2 5 2 6 3" xfId="31219" xr:uid="{86C0E53B-4C84-4CB8-A0F4-0F4A7B77821F}"/>
    <cellStyle name="Měna 2 2 2 5 2 7" xfId="9169" xr:uid="{FDD4A3CC-BE6E-4B6A-82E5-A2299BB6A6BD}"/>
    <cellStyle name="Měna 2 2 2 5 2 7 2" xfId="35629" xr:uid="{B358F67E-1B0F-4D07-8EAE-2CB8C885338B}"/>
    <cellStyle name="Měna 2 2 2 5 2 8" xfId="13579" xr:uid="{E4836FB5-4A2E-4A8C-8BBD-61D66D7B43BA}"/>
    <cellStyle name="Měna 2 2 2 5 2 8 2" xfId="40039" xr:uid="{263819F7-D2F0-444C-B111-5642DCEE80B7}"/>
    <cellStyle name="Měna 2 2 2 5 2 9" xfId="17989" xr:uid="{6F5BD79F-6E5D-44F7-A7CE-5301F1490439}"/>
    <cellStyle name="Měna 2 2 2 5 2 9 2" xfId="44449" xr:uid="{E78EB5E5-8CCE-4073-BF47-42140A96A48A}"/>
    <cellStyle name="Měna 2 2 2 5 3" xfId="559" xr:uid="{5AE3B799-5D01-4095-8265-0560DECB4DA5}"/>
    <cellStyle name="Měna 2 2 2 5 3 10" xfId="27019" xr:uid="{77A3C059-3587-47BA-A87C-0F58345AAB77}"/>
    <cellStyle name="Měna 2 2 2 5 3 2" xfId="1189" xr:uid="{0F6FF6E5-D627-462F-83F1-4D6C771A2E24}"/>
    <cellStyle name="Měna 2 2 2 5 3 2 2" xfId="3709" xr:uid="{DD3BEA56-0753-4C8E-BD15-C4D0E4CC4FB1}"/>
    <cellStyle name="Měna 2 2 2 5 3 2 2 2" xfId="8119" xr:uid="{A2DB7B46-A998-4318-8298-F5553B75419C}"/>
    <cellStyle name="Měna 2 2 2 5 3 2 2 2 2" xfId="25759" xr:uid="{F5C3C1DC-D32A-49C7-8413-CEB522655458}"/>
    <cellStyle name="Měna 2 2 2 5 3 2 2 2 2 2" xfId="52219" xr:uid="{10154809-250B-44B9-8244-A3A89D48FFEB}"/>
    <cellStyle name="Měna 2 2 2 5 3 2 2 2 3" xfId="34579" xr:uid="{AD5B3A99-8471-44B1-BB40-7D8514025791}"/>
    <cellStyle name="Měna 2 2 2 5 3 2 2 3" xfId="12529" xr:uid="{DFA93CC4-6623-48C3-9649-1D441EC5FE0B}"/>
    <cellStyle name="Měna 2 2 2 5 3 2 2 3 2" xfId="38989" xr:uid="{AA38F381-9FBF-46DE-A982-481CBF53102A}"/>
    <cellStyle name="Měna 2 2 2 5 3 2 2 4" xfId="16939" xr:uid="{C67AF718-A1E4-4D46-8B1B-9BCC9A2ABDC0}"/>
    <cellStyle name="Měna 2 2 2 5 3 2 2 4 2" xfId="43399" xr:uid="{14574F2A-8102-4581-8B4B-6CD57977847B}"/>
    <cellStyle name="Měna 2 2 2 5 3 2 2 5" xfId="21349" xr:uid="{D653DC87-1916-4205-B69E-B913C8AAA283}"/>
    <cellStyle name="Měna 2 2 2 5 3 2 2 5 2" xfId="47809" xr:uid="{A88894FE-34B9-492F-B175-2DE6860F4468}"/>
    <cellStyle name="Měna 2 2 2 5 3 2 2 6" xfId="30169" xr:uid="{DA64C605-CF3D-481A-BF3E-FC96CACC86A6}"/>
    <cellStyle name="Měna 2 2 2 5 3 2 3" xfId="5599" xr:uid="{13665C87-DBB8-4438-A872-EBB8799819C0}"/>
    <cellStyle name="Měna 2 2 2 5 3 2 3 2" xfId="23239" xr:uid="{05973ED0-45BC-4244-A81D-134B674894CA}"/>
    <cellStyle name="Měna 2 2 2 5 3 2 3 2 2" xfId="49699" xr:uid="{A06B565C-660F-4D17-8DD6-67096CA32623}"/>
    <cellStyle name="Měna 2 2 2 5 3 2 3 3" xfId="32059" xr:uid="{7CBE48CE-F212-42B5-9560-09DA5A5FBA2D}"/>
    <cellStyle name="Měna 2 2 2 5 3 2 4" xfId="10009" xr:uid="{FEB27186-3E38-430A-A9F9-C363E537C4D9}"/>
    <cellStyle name="Měna 2 2 2 5 3 2 4 2" xfId="36469" xr:uid="{C0DF8A67-E77F-4C8B-9EF7-614984AF8DD6}"/>
    <cellStyle name="Měna 2 2 2 5 3 2 5" xfId="14419" xr:uid="{3196FC6C-459A-4DE9-8F68-249E0FB0C6AA}"/>
    <cellStyle name="Měna 2 2 2 5 3 2 5 2" xfId="40879" xr:uid="{DB565E1E-7CB9-45FA-BB4A-ECB295D7FE58}"/>
    <cellStyle name="Měna 2 2 2 5 3 2 6" xfId="18829" xr:uid="{AA409F60-624F-4F71-88A1-CDB7454CB5FC}"/>
    <cellStyle name="Měna 2 2 2 5 3 2 6 2" xfId="45289" xr:uid="{0A6C6EDC-B5EF-4DA7-B25D-D1F0AF1C8271}"/>
    <cellStyle name="Měna 2 2 2 5 3 2 7" xfId="27649" xr:uid="{F2C1560D-62E3-47ED-BABE-BD3A622D9F0E}"/>
    <cellStyle name="Měna 2 2 2 5 3 3" xfId="1819" xr:uid="{0C46B9FB-7C8A-4A67-A5A0-DEB31E7FAC40}"/>
    <cellStyle name="Měna 2 2 2 5 3 3 2" xfId="4339" xr:uid="{ABEA3BE7-C02E-4249-9A5C-76FE10F9FC95}"/>
    <cellStyle name="Měna 2 2 2 5 3 3 2 2" xfId="8749" xr:uid="{20714F37-062F-41FE-93C8-30CEC1137E9B}"/>
    <cellStyle name="Měna 2 2 2 5 3 3 2 2 2" xfId="26389" xr:uid="{0EB6E137-8691-4537-BB8E-CA52E340A50F}"/>
    <cellStyle name="Měna 2 2 2 5 3 3 2 2 2 2" xfId="52849" xr:uid="{6EEF1BA5-22AB-4C60-9C33-7E5C00551B51}"/>
    <cellStyle name="Měna 2 2 2 5 3 3 2 2 3" xfId="35209" xr:uid="{70769CF9-9364-480F-97DC-448B2379F2B2}"/>
    <cellStyle name="Měna 2 2 2 5 3 3 2 3" xfId="13159" xr:uid="{CC588E66-512A-4340-8BDE-2BABEA18475F}"/>
    <cellStyle name="Měna 2 2 2 5 3 3 2 3 2" xfId="39619" xr:uid="{25757AEE-E3A1-4880-AC66-792094B6B045}"/>
    <cellStyle name="Měna 2 2 2 5 3 3 2 4" xfId="17569" xr:uid="{AEA5286B-38E0-4B0C-922D-C4AB5E04E0D2}"/>
    <cellStyle name="Měna 2 2 2 5 3 3 2 4 2" xfId="44029" xr:uid="{0C599E03-83A8-435D-91B2-8BEE4816AB44}"/>
    <cellStyle name="Měna 2 2 2 5 3 3 2 5" xfId="21979" xr:uid="{F60BCFE7-606D-4E97-ACAC-1A6D2C7E79C3}"/>
    <cellStyle name="Měna 2 2 2 5 3 3 2 5 2" xfId="48439" xr:uid="{F45CCEDA-3A4B-4AB9-81C3-F2596A01204E}"/>
    <cellStyle name="Měna 2 2 2 5 3 3 2 6" xfId="30799" xr:uid="{A1FAB273-03E6-454E-9287-388F2F24114B}"/>
    <cellStyle name="Měna 2 2 2 5 3 3 3" xfId="6229" xr:uid="{5943B0ED-7295-4148-9C44-54EC0FD32E75}"/>
    <cellStyle name="Měna 2 2 2 5 3 3 3 2" xfId="23869" xr:uid="{6B252C6D-A38B-47E1-97CA-D5C86BF3F085}"/>
    <cellStyle name="Měna 2 2 2 5 3 3 3 2 2" xfId="50329" xr:uid="{589CEFDC-B8E2-4857-98A0-3C6EF5BA4478}"/>
    <cellStyle name="Měna 2 2 2 5 3 3 3 3" xfId="32689" xr:uid="{D48E68F3-4968-4E5E-9AF3-E350B83A54F2}"/>
    <cellStyle name="Měna 2 2 2 5 3 3 4" xfId="10639" xr:uid="{BE7C5BBA-FCB0-4CBC-87E7-B402F52177DD}"/>
    <cellStyle name="Měna 2 2 2 5 3 3 4 2" xfId="37099" xr:uid="{4E2B7877-729D-4D14-A87C-D82DFE47FB9B}"/>
    <cellStyle name="Měna 2 2 2 5 3 3 5" xfId="15049" xr:uid="{8417F1A9-E143-4532-BCD1-751E95005508}"/>
    <cellStyle name="Měna 2 2 2 5 3 3 5 2" xfId="41509" xr:uid="{ED755839-D113-4E48-942C-5C89364E15FE}"/>
    <cellStyle name="Měna 2 2 2 5 3 3 6" xfId="19459" xr:uid="{42640489-AB6D-42EE-9AA3-2DC7E7C7CC1D}"/>
    <cellStyle name="Měna 2 2 2 5 3 3 6 2" xfId="45919" xr:uid="{CC08185D-F340-459B-BD00-419DBBFBBE9C}"/>
    <cellStyle name="Měna 2 2 2 5 3 3 7" xfId="28279" xr:uid="{78C52040-294D-4085-AFD3-30A5DCA8FF50}"/>
    <cellStyle name="Měna 2 2 2 5 3 4" xfId="2449" xr:uid="{BC24E40A-21E9-4D8B-B615-501DC9FC316C}"/>
    <cellStyle name="Měna 2 2 2 5 3 4 2" xfId="6859" xr:uid="{E1E33DD9-993F-4D39-A117-D7663DF739BF}"/>
    <cellStyle name="Měna 2 2 2 5 3 4 2 2" xfId="24499" xr:uid="{9F04D055-B8CD-4C69-8EC8-F9EFDC0186DA}"/>
    <cellStyle name="Měna 2 2 2 5 3 4 2 2 2" xfId="50959" xr:uid="{B87C0F68-D1E4-4CFD-B181-699E9280CA60}"/>
    <cellStyle name="Měna 2 2 2 5 3 4 2 3" xfId="33319" xr:uid="{C8A728EE-8775-4349-8E41-B3A7801AED29}"/>
    <cellStyle name="Měna 2 2 2 5 3 4 3" xfId="11269" xr:uid="{881DD234-34AE-43EB-A121-93C36123C83A}"/>
    <cellStyle name="Měna 2 2 2 5 3 4 3 2" xfId="37729" xr:uid="{B50EC888-C770-4CB4-B1B8-1245EAF35159}"/>
    <cellStyle name="Měna 2 2 2 5 3 4 4" xfId="15679" xr:uid="{747AE61B-D87B-44C9-BB36-587291D07201}"/>
    <cellStyle name="Měna 2 2 2 5 3 4 4 2" xfId="42139" xr:uid="{25F99C70-FBA8-46D2-88B9-93396565ABF1}"/>
    <cellStyle name="Měna 2 2 2 5 3 4 5" xfId="20089" xr:uid="{B5632F47-8FD9-4E30-B26E-BEA618D2944D}"/>
    <cellStyle name="Měna 2 2 2 5 3 4 5 2" xfId="46549" xr:uid="{C413A46F-5E4C-4742-828E-83867B8A0798}"/>
    <cellStyle name="Měna 2 2 2 5 3 4 6" xfId="28909" xr:uid="{5E34098C-87C8-4C5D-9D36-42BFAB988126}"/>
    <cellStyle name="Měna 2 2 2 5 3 5" xfId="3079" xr:uid="{F5E7E313-346E-4E37-901A-16551E996E92}"/>
    <cellStyle name="Měna 2 2 2 5 3 5 2" xfId="7489" xr:uid="{49C30B67-2DD4-490F-ABB4-C3AC29A2E25E}"/>
    <cellStyle name="Měna 2 2 2 5 3 5 2 2" xfId="25129" xr:uid="{1BF9C5AB-C4C6-464B-B05F-8581FF7D3C89}"/>
    <cellStyle name="Měna 2 2 2 5 3 5 2 2 2" xfId="51589" xr:uid="{395F69F8-1ADD-4859-B81F-F50C7E0FAAB5}"/>
    <cellStyle name="Měna 2 2 2 5 3 5 2 3" xfId="33949" xr:uid="{D7F3D27A-7037-49FA-BF7D-12989A161F99}"/>
    <cellStyle name="Měna 2 2 2 5 3 5 3" xfId="11899" xr:uid="{0F05919A-A9C2-49AE-A8AF-7EF3C8C235FA}"/>
    <cellStyle name="Měna 2 2 2 5 3 5 3 2" xfId="38359" xr:uid="{B35977A3-B0A5-4502-820D-39805B85A977}"/>
    <cellStyle name="Měna 2 2 2 5 3 5 4" xfId="16309" xr:uid="{C715EE63-ABB4-407A-A6BD-1EA761B39EA5}"/>
    <cellStyle name="Měna 2 2 2 5 3 5 4 2" xfId="42769" xr:uid="{BC7053AC-C63E-4826-A5D0-19D9BDF0D100}"/>
    <cellStyle name="Měna 2 2 2 5 3 5 5" xfId="20719" xr:uid="{B40F117B-708D-4604-B3BD-A8E8402125AD}"/>
    <cellStyle name="Měna 2 2 2 5 3 5 5 2" xfId="47179" xr:uid="{01FE2C21-48FE-4316-ABBB-E74C5141056F}"/>
    <cellStyle name="Měna 2 2 2 5 3 5 6" xfId="29539" xr:uid="{3F84A443-30F9-4849-BC14-7BD5B3ABBAEA}"/>
    <cellStyle name="Měna 2 2 2 5 3 6" xfId="4969" xr:uid="{712515E1-E7D5-4F96-B20D-4B541D91D3F1}"/>
    <cellStyle name="Měna 2 2 2 5 3 6 2" xfId="22609" xr:uid="{7AA38DFA-2600-42C6-BE32-2A8BBF0A504D}"/>
    <cellStyle name="Měna 2 2 2 5 3 6 2 2" xfId="49069" xr:uid="{4FC49EB8-60C0-40A8-A7C9-1E541985DEB9}"/>
    <cellStyle name="Měna 2 2 2 5 3 6 3" xfId="31429" xr:uid="{6753A69D-5F55-4E8E-8DB9-55FEA1BF8D71}"/>
    <cellStyle name="Měna 2 2 2 5 3 7" xfId="9379" xr:uid="{35AD8556-134E-4856-BA88-6BA7640274D3}"/>
    <cellStyle name="Měna 2 2 2 5 3 7 2" xfId="35839" xr:uid="{3C8FDFE0-0737-4AE2-A944-B0A09812EE7D}"/>
    <cellStyle name="Měna 2 2 2 5 3 8" xfId="13789" xr:uid="{1B23C339-553F-465C-8A4B-1306AC4B2A29}"/>
    <cellStyle name="Měna 2 2 2 5 3 8 2" xfId="40249" xr:uid="{E7694278-9CC6-4130-93BF-23DD4798D997}"/>
    <cellStyle name="Měna 2 2 2 5 3 9" xfId="18199" xr:uid="{505E75AA-0CEA-4C16-A61D-81010CEF8349}"/>
    <cellStyle name="Měna 2 2 2 5 3 9 2" xfId="44659" xr:uid="{EB27A136-5C45-4502-9FF1-C1E34FB85168}"/>
    <cellStyle name="Měna 2 2 2 5 4" xfId="769" xr:uid="{48EB28B2-9951-4854-8BB7-083BB057A32F}"/>
    <cellStyle name="Měna 2 2 2 5 4 2" xfId="3289" xr:uid="{74A953CD-88B5-43F7-836B-FC0C0F89C6F2}"/>
    <cellStyle name="Měna 2 2 2 5 4 2 2" xfId="7699" xr:uid="{57D8ACFB-2E6D-4526-AAF6-E1352247238D}"/>
    <cellStyle name="Měna 2 2 2 5 4 2 2 2" xfId="25339" xr:uid="{8BBC9EB6-2282-45BD-B68F-2D08EBAF865A}"/>
    <cellStyle name="Měna 2 2 2 5 4 2 2 2 2" xfId="51799" xr:uid="{094C6931-7A58-433E-BB92-16CA3FB213A9}"/>
    <cellStyle name="Měna 2 2 2 5 4 2 2 3" xfId="34159" xr:uid="{01E4F8C2-5DA9-463D-80BA-4EC6C1174A87}"/>
    <cellStyle name="Měna 2 2 2 5 4 2 3" xfId="12109" xr:uid="{CF841F67-EB60-448C-91C7-E31253F68B8D}"/>
    <cellStyle name="Měna 2 2 2 5 4 2 3 2" xfId="38569" xr:uid="{1B34F83B-E61B-475C-AB84-DE35B2B80EF0}"/>
    <cellStyle name="Měna 2 2 2 5 4 2 4" xfId="16519" xr:uid="{73F00E18-080B-4D10-B5CB-CF2401FCFFEB}"/>
    <cellStyle name="Měna 2 2 2 5 4 2 4 2" xfId="42979" xr:uid="{1315BE70-88C1-453C-8A36-1C47CB4DE75E}"/>
    <cellStyle name="Měna 2 2 2 5 4 2 5" xfId="20929" xr:uid="{9A5D2297-F529-46CE-B3A9-35C49BB1556D}"/>
    <cellStyle name="Měna 2 2 2 5 4 2 5 2" xfId="47389" xr:uid="{80DA8124-08DD-41E1-8068-D8A47F1DD065}"/>
    <cellStyle name="Měna 2 2 2 5 4 2 6" xfId="29749" xr:uid="{E39548CE-89A5-4D13-A4A3-5F4806F7C566}"/>
    <cellStyle name="Měna 2 2 2 5 4 3" xfId="5179" xr:uid="{E5EE548A-45A9-416D-A484-C694593431C2}"/>
    <cellStyle name="Měna 2 2 2 5 4 3 2" xfId="22819" xr:uid="{F1D7C04E-A97E-4526-BC66-8083D58C5B59}"/>
    <cellStyle name="Měna 2 2 2 5 4 3 2 2" xfId="49279" xr:uid="{01CBCDC2-593A-4E16-8878-FCA21037744B}"/>
    <cellStyle name="Měna 2 2 2 5 4 3 3" xfId="31639" xr:uid="{746CC5DF-3367-4913-A2BC-D40A5E414374}"/>
    <cellStyle name="Měna 2 2 2 5 4 4" xfId="9589" xr:uid="{CF78A0AE-4EB6-49BE-B852-7F9FE396CF3F}"/>
    <cellStyle name="Měna 2 2 2 5 4 4 2" xfId="36049" xr:uid="{119E6A0C-535D-4A1E-A7DF-312DAE7A6233}"/>
    <cellStyle name="Měna 2 2 2 5 4 5" xfId="13999" xr:uid="{CFEDA19A-D3ED-4F7B-94AB-5160871F86AE}"/>
    <cellStyle name="Měna 2 2 2 5 4 5 2" xfId="40459" xr:uid="{C5C3301D-929A-4488-A924-F31C6BA23468}"/>
    <cellStyle name="Měna 2 2 2 5 4 6" xfId="18409" xr:uid="{8461F51A-80B9-4E18-B7D3-F6E0908F9861}"/>
    <cellStyle name="Měna 2 2 2 5 4 6 2" xfId="44869" xr:uid="{C6FA6C0B-138A-4DDE-8EDA-50194E20CA70}"/>
    <cellStyle name="Měna 2 2 2 5 4 7" xfId="27229" xr:uid="{B6115E66-4996-4965-952F-F9E4D69E6E3A}"/>
    <cellStyle name="Měna 2 2 2 5 5" xfId="1399" xr:uid="{F758EDBA-DA0B-4D74-B2EE-BAB67EC9B519}"/>
    <cellStyle name="Měna 2 2 2 5 5 2" xfId="3919" xr:uid="{667889BB-3E50-4D1B-B36B-7A38A3B3668F}"/>
    <cellStyle name="Měna 2 2 2 5 5 2 2" xfId="8329" xr:uid="{27B96BA4-4DD8-4DCE-A970-4C2BF4795FCA}"/>
    <cellStyle name="Měna 2 2 2 5 5 2 2 2" xfId="25969" xr:uid="{0EF5B8B0-50B8-4213-A1CB-12E2EA6E2101}"/>
    <cellStyle name="Měna 2 2 2 5 5 2 2 2 2" xfId="52429" xr:uid="{37065FF0-D2E3-47DA-8CF6-87E1D2CD103C}"/>
    <cellStyle name="Měna 2 2 2 5 5 2 2 3" xfId="34789" xr:uid="{942BA15F-0FDE-479A-BF2B-45FFCBAB24BC}"/>
    <cellStyle name="Měna 2 2 2 5 5 2 3" xfId="12739" xr:uid="{E160A573-3C4A-4C97-9EF0-1870629B1BEB}"/>
    <cellStyle name="Měna 2 2 2 5 5 2 3 2" xfId="39199" xr:uid="{072D7A04-C078-4567-A923-CB7E74F6DAAD}"/>
    <cellStyle name="Měna 2 2 2 5 5 2 4" xfId="17149" xr:uid="{41990D66-0949-44B9-ABFC-AEEA7C14FA09}"/>
    <cellStyle name="Měna 2 2 2 5 5 2 4 2" xfId="43609" xr:uid="{D4AC4C38-E3C0-4033-9752-E6A7CE7E3C04}"/>
    <cellStyle name="Měna 2 2 2 5 5 2 5" xfId="21559" xr:uid="{378388E5-E819-4529-9F16-4D94A82627D5}"/>
    <cellStyle name="Měna 2 2 2 5 5 2 5 2" xfId="48019" xr:uid="{BCBEB765-6F52-4F5C-9410-128E825CEFD2}"/>
    <cellStyle name="Měna 2 2 2 5 5 2 6" xfId="30379" xr:uid="{5045712F-8045-4DC8-802B-2F6981E7C34A}"/>
    <cellStyle name="Měna 2 2 2 5 5 3" xfId="5809" xr:uid="{6B00CB91-D76F-45A7-A122-6D8CD40641D2}"/>
    <cellStyle name="Měna 2 2 2 5 5 3 2" xfId="23449" xr:uid="{55B7A06F-754D-4460-9636-BCBF88410F9E}"/>
    <cellStyle name="Měna 2 2 2 5 5 3 2 2" xfId="49909" xr:uid="{5C463788-3097-4028-AC4E-A4CD57921237}"/>
    <cellStyle name="Měna 2 2 2 5 5 3 3" xfId="32269" xr:uid="{806D783B-B38C-47AF-B074-744EA2C45ACF}"/>
    <cellStyle name="Měna 2 2 2 5 5 4" xfId="10219" xr:uid="{1621789F-BAC5-45BA-96C7-AEDD7AA062EB}"/>
    <cellStyle name="Měna 2 2 2 5 5 4 2" xfId="36679" xr:uid="{8C1C8378-A36E-4AF9-9955-C9FD0755BA2D}"/>
    <cellStyle name="Měna 2 2 2 5 5 5" xfId="14629" xr:uid="{1026E1F4-8374-467B-9138-A8C097249CD1}"/>
    <cellStyle name="Měna 2 2 2 5 5 5 2" xfId="41089" xr:uid="{49229049-408A-4F66-8AE2-21FAF7CBA27B}"/>
    <cellStyle name="Měna 2 2 2 5 5 6" xfId="19039" xr:uid="{490FE11B-F4C8-4BAC-8F1F-314D310EC622}"/>
    <cellStyle name="Měna 2 2 2 5 5 6 2" xfId="45499" xr:uid="{0EDCC9FA-21F4-4A7C-919A-1D80EAF3B4C2}"/>
    <cellStyle name="Měna 2 2 2 5 5 7" xfId="27859" xr:uid="{D473E380-8B64-4CD5-A71F-22689193CDFC}"/>
    <cellStyle name="Měna 2 2 2 5 6" xfId="2029" xr:uid="{E58ED988-1DDC-4C77-9B57-67FDF29752F9}"/>
    <cellStyle name="Měna 2 2 2 5 6 2" xfId="6439" xr:uid="{EF19E224-6DE2-4EB0-9A5D-E22A9A11A6F7}"/>
    <cellStyle name="Měna 2 2 2 5 6 2 2" xfId="24079" xr:uid="{22F23637-3CC0-4443-860B-F35AE2B6B336}"/>
    <cellStyle name="Měna 2 2 2 5 6 2 2 2" xfId="50539" xr:uid="{410FE3ED-C718-4F09-BF29-C972BFC8ADD6}"/>
    <cellStyle name="Měna 2 2 2 5 6 2 3" xfId="32899" xr:uid="{81E801DE-DAEF-4225-956D-388DEEC51DA1}"/>
    <cellStyle name="Měna 2 2 2 5 6 3" xfId="10849" xr:uid="{6ECD50D0-DAFF-4CD9-B25E-C4AAB1C68212}"/>
    <cellStyle name="Měna 2 2 2 5 6 3 2" xfId="37309" xr:uid="{3A173AC1-2BDE-4CC9-A15A-A80A37679830}"/>
    <cellStyle name="Měna 2 2 2 5 6 4" xfId="15259" xr:uid="{A78D79FC-9B63-4E8E-AFD2-EAD64D790A5F}"/>
    <cellStyle name="Měna 2 2 2 5 6 4 2" xfId="41719" xr:uid="{3A278BAD-CFED-450F-98A1-14F7AF5967EB}"/>
    <cellStyle name="Měna 2 2 2 5 6 5" xfId="19669" xr:uid="{260BA7D3-9517-4A7E-AF81-DB6D96CF2941}"/>
    <cellStyle name="Měna 2 2 2 5 6 5 2" xfId="46129" xr:uid="{CBA9F97B-8C04-4C05-A0FB-FE5AD7795811}"/>
    <cellStyle name="Měna 2 2 2 5 6 6" xfId="28489" xr:uid="{14A60950-A902-4E62-B366-CECC1318371D}"/>
    <cellStyle name="Měna 2 2 2 5 7" xfId="2659" xr:uid="{9429143D-4C46-40C4-BAD8-D94DE70EA17C}"/>
    <cellStyle name="Měna 2 2 2 5 7 2" xfId="7069" xr:uid="{311DDEC3-E235-4883-B326-C226F5700CA3}"/>
    <cellStyle name="Měna 2 2 2 5 7 2 2" xfId="24709" xr:uid="{D86CC737-194A-4591-8E36-7650892CD79B}"/>
    <cellStyle name="Měna 2 2 2 5 7 2 2 2" xfId="51169" xr:uid="{DDCD9458-A24B-437C-8CAE-B97B9B88C1D3}"/>
    <cellStyle name="Měna 2 2 2 5 7 2 3" xfId="33529" xr:uid="{1B87A6CC-A6C8-4E3C-B9BC-E92FF6B8AD02}"/>
    <cellStyle name="Měna 2 2 2 5 7 3" xfId="11479" xr:uid="{7C96FE86-6FEE-43EB-A251-2767E81335B2}"/>
    <cellStyle name="Měna 2 2 2 5 7 3 2" xfId="37939" xr:uid="{449C6215-7A36-45DE-88F9-804E48288116}"/>
    <cellStyle name="Měna 2 2 2 5 7 4" xfId="15889" xr:uid="{05F80F9A-3C50-4340-BAE3-A366247F0462}"/>
    <cellStyle name="Měna 2 2 2 5 7 4 2" xfId="42349" xr:uid="{C6C7DDD2-32B6-4A1D-A453-B047CFDE33BC}"/>
    <cellStyle name="Měna 2 2 2 5 7 5" xfId="20299" xr:uid="{8AE5560C-D784-433A-A9BF-A9FC64CE42CE}"/>
    <cellStyle name="Měna 2 2 2 5 7 5 2" xfId="46759" xr:uid="{F3B4C5B7-1506-4F20-AE36-DF5A3AB93C10}"/>
    <cellStyle name="Měna 2 2 2 5 7 6" xfId="29119" xr:uid="{C6E868CF-C3D4-4559-9109-337184519FB8}"/>
    <cellStyle name="Měna 2 2 2 5 8" xfId="4549" xr:uid="{BCAD199E-0DFA-4E97-B1CA-8860C0303889}"/>
    <cellStyle name="Měna 2 2 2 5 8 2" xfId="22189" xr:uid="{7F414413-1ED2-4C60-81DB-743967D86A69}"/>
    <cellStyle name="Měna 2 2 2 5 8 2 2" xfId="48649" xr:uid="{268CC528-C07F-497A-81FA-EF4DB47C11A6}"/>
    <cellStyle name="Měna 2 2 2 5 8 3" xfId="31009" xr:uid="{06A4D500-A6FB-4D75-B3CC-2AC9AFA10703}"/>
    <cellStyle name="Měna 2 2 2 5 9" xfId="8959" xr:uid="{6F5E7D69-E64E-45FB-8E1D-C2794D72DA3F}"/>
    <cellStyle name="Měna 2 2 2 5 9 2" xfId="35419" xr:uid="{69E7671B-8EB5-440D-A900-6D29ADE5E61C}"/>
    <cellStyle name="Měna 2 2 2 6" xfId="180" xr:uid="{91F47410-C7B3-414E-951B-FCE18657AB44}"/>
    <cellStyle name="Měna 2 2 2 6 10" xfId="13411" xr:uid="{5D84ACDC-7528-4198-84CF-654F67D7B6A8}"/>
    <cellStyle name="Měna 2 2 2 6 10 2" xfId="39871" xr:uid="{0BEE5842-CEFE-4797-B98B-E01809170497}"/>
    <cellStyle name="Měna 2 2 2 6 11" xfId="17821" xr:uid="{D1F4CAE1-52B5-4375-92BD-2A02F9E7783B}"/>
    <cellStyle name="Měna 2 2 2 6 11 2" xfId="44281" xr:uid="{87FC0BAF-FA5C-4C04-810D-A6B15F9C55A4}"/>
    <cellStyle name="Měna 2 2 2 6 12" xfId="26641" xr:uid="{4127CC65-ECA3-4DC4-8E2B-C0B48AF92D82}"/>
    <cellStyle name="Měna 2 2 2 6 2" xfId="391" xr:uid="{5D76587E-2C23-4233-AC13-3DCA34B99BCC}"/>
    <cellStyle name="Měna 2 2 2 6 2 10" xfId="26851" xr:uid="{0118C952-B8E9-4F82-B78B-0B6BBCB0207F}"/>
    <cellStyle name="Měna 2 2 2 6 2 2" xfId="1021" xr:uid="{878959B0-6076-4DBD-9452-6659FC8BB3B3}"/>
    <cellStyle name="Měna 2 2 2 6 2 2 2" xfId="3541" xr:uid="{1C412F4E-2B2C-4BE2-9852-DB9B9F210D20}"/>
    <cellStyle name="Měna 2 2 2 6 2 2 2 2" xfId="7951" xr:uid="{B14A87D9-158D-4B1F-9418-6196C931173E}"/>
    <cellStyle name="Měna 2 2 2 6 2 2 2 2 2" xfId="25591" xr:uid="{D2B70E0E-633D-45E0-92DE-3C3C5C1ABC37}"/>
    <cellStyle name="Měna 2 2 2 6 2 2 2 2 2 2" xfId="52051" xr:uid="{0718C5FB-1D5D-414F-A5C7-ACF615095D49}"/>
    <cellStyle name="Měna 2 2 2 6 2 2 2 2 3" xfId="34411" xr:uid="{045BE178-26A6-45C4-A1D2-107CB38347CE}"/>
    <cellStyle name="Měna 2 2 2 6 2 2 2 3" xfId="12361" xr:uid="{4F51BA34-C47D-4DF8-BCCB-9676D2DC7911}"/>
    <cellStyle name="Měna 2 2 2 6 2 2 2 3 2" xfId="38821" xr:uid="{77682C53-D614-43EA-8C05-F664851A7289}"/>
    <cellStyle name="Měna 2 2 2 6 2 2 2 4" xfId="16771" xr:uid="{ADDE9294-F905-46B7-A808-7C769BD3D5F1}"/>
    <cellStyle name="Měna 2 2 2 6 2 2 2 4 2" xfId="43231" xr:uid="{48D98ED1-995D-467B-9D1E-655BB3554800}"/>
    <cellStyle name="Měna 2 2 2 6 2 2 2 5" xfId="21181" xr:uid="{0A5B5DEC-26F4-4557-80D2-C8140FF71EF8}"/>
    <cellStyle name="Měna 2 2 2 6 2 2 2 5 2" xfId="47641" xr:uid="{538956D5-D0BA-4294-A462-FCEF6DEAFED1}"/>
    <cellStyle name="Měna 2 2 2 6 2 2 2 6" xfId="30001" xr:uid="{202BA7AC-5259-429A-9469-A06D9826464C}"/>
    <cellStyle name="Měna 2 2 2 6 2 2 3" xfId="5431" xr:uid="{53410FA3-8473-4D0E-939F-5F640CB640EC}"/>
    <cellStyle name="Měna 2 2 2 6 2 2 3 2" xfId="23071" xr:uid="{041238C7-7106-4818-A72C-6D68DAF16172}"/>
    <cellStyle name="Měna 2 2 2 6 2 2 3 2 2" xfId="49531" xr:uid="{8E8580C7-9F2B-4384-A0F5-4F12C9EA081C}"/>
    <cellStyle name="Měna 2 2 2 6 2 2 3 3" xfId="31891" xr:uid="{36F2C7F1-82C4-4B18-AC93-4F2701BED9F4}"/>
    <cellStyle name="Měna 2 2 2 6 2 2 4" xfId="9841" xr:uid="{4B45732F-86E3-48A4-B8AF-16CD9B2D97AF}"/>
    <cellStyle name="Měna 2 2 2 6 2 2 4 2" xfId="36301" xr:uid="{4852B2EE-0B67-41C1-8278-723F392DBA1F}"/>
    <cellStyle name="Měna 2 2 2 6 2 2 5" xfId="14251" xr:uid="{B02E2E22-30CE-42FD-A8E5-3361FFA2CA79}"/>
    <cellStyle name="Měna 2 2 2 6 2 2 5 2" xfId="40711" xr:uid="{0D605727-796A-43FB-A9AC-0AEF51F52D5F}"/>
    <cellStyle name="Měna 2 2 2 6 2 2 6" xfId="18661" xr:uid="{3B1E6B00-73C5-49A4-B023-B8F105A412F5}"/>
    <cellStyle name="Měna 2 2 2 6 2 2 6 2" xfId="45121" xr:uid="{5894F916-984E-4244-8B74-B08707784ECB}"/>
    <cellStyle name="Měna 2 2 2 6 2 2 7" xfId="27481" xr:uid="{694E19CA-0764-4D92-959C-D55040CE2967}"/>
    <cellStyle name="Měna 2 2 2 6 2 3" xfId="1651" xr:uid="{ED12EE25-392F-4501-9CB7-BEFF795A4234}"/>
    <cellStyle name="Měna 2 2 2 6 2 3 2" xfId="4171" xr:uid="{C41E43FB-2ABD-4067-9323-F6E3749773FE}"/>
    <cellStyle name="Měna 2 2 2 6 2 3 2 2" xfId="8581" xr:uid="{B050D741-D851-4E11-BD9B-18CA33F42E65}"/>
    <cellStyle name="Měna 2 2 2 6 2 3 2 2 2" xfId="26221" xr:uid="{995B0BF8-9CFA-4941-A281-35B694B66104}"/>
    <cellStyle name="Měna 2 2 2 6 2 3 2 2 2 2" xfId="52681" xr:uid="{CDF6C7D9-A0AE-4405-B40A-728AA62D141A}"/>
    <cellStyle name="Měna 2 2 2 6 2 3 2 2 3" xfId="35041" xr:uid="{F7935620-FEA7-46F4-8F76-1A69784E0F21}"/>
    <cellStyle name="Měna 2 2 2 6 2 3 2 3" xfId="12991" xr:uid="{2513029C-1760-484D-8514-65F240C77897}"/>
    <cellStyle name="Měna 2 2 2 6 2 3 2 3 2" xfId="39451" xr:uid="{B61E72BC-1C85-4F68-84A0-5487354A59B8}"/>
    <cellStyle name="Měna 2 2 2 6 2 3 2 4" xfId="17401" xr:uid="{601DA45A-F60F-4A0D-BC75-87E9B9FEA05F}"/>
    <cellStyle name="Měna 2 2 2 6 2 3 2 4 2" xfId="43861" xr:uid="{79BA3ACF-9BD6-4532-86B8-FDA42F6AEE25}"/>
    <cellStyle name="Měna 2 2 2 6 2 3 2 5" xfId="21811" xr:uid="{5C4552A6-3C0A-4D21-BD5E-DD18CA52EA41}"/>
    <cellStyle name="Měna 2 2 2 6 2 3 2 5 2" xfId="48271" xr:uid="{BCA4039D-488F-4930-853B-ADC521682BA9}"/>
    <cellStyle name="Měna 2 2 2 6 2 3 2 6" xfId="30631" xr:uid="{681CDC74-06C9-4832-AA1A-F0624B34B67A}"/>
    <cellStyle name="Měna 2 2 2 6 2 3 3" xfId="6061" xr:uid="{A4F3ADEE-92BB-4D79-BE34-7E8A0BE14BF6}"/>
    <cellStyle name="Měna 2 2 2 6 2 3 3 2" xfId="23701" xr:uid="{C6605398-03FA-436D-8C1B-FE7C73EFD18C}"/>
    <cellStyle name="Měna 2 2 2 6 2 3 3 2 2" xfId="50161" xr:uid="{AADFCA92-9E74-404B-AB81-36126EE65959}"/>
    <cellStyle name="Měna 2 2 2 6 2 3 3 3" xfId="32521" xr:uid="{26D194ED-5701-48F8-B3DB-8DC5BD8FC556}"/>
    <cellStyle name="Měna 2 2 2 6 2 3 4" xfId="10471" xr:uid="{B178FB61-263B-4E2E-A240-2093B51AEA3A}"/>
    <cellStyle name="Měna 2 2 2 6 2 3 4 2" xfId="36931" xr:uid="{524E8C1F-A2A5-4C96-ACAB-C9880B9480BA}"/>
    <cellStyle name="Měna 2 2 2 6 2 3 5" xfId="14881" xr:uid="{2D00971F-558C-4646-9F1B-31F7A6C3DAEE}"/>
    <cellStyle name="Měna 2 2 2 6 2 3 5 2" xfId="41341" xr:uid="{B8A3D20C-BE0C-4E51-BEC4-5CE0C776AAB8}"/>
    <cellStyle name="Měna 2 2 2 6 2 3 6" xfId="19291" xr:uid="{4D30DB89-2B81-426E-BC04-1E58A05E818D}"/>
    <cellStyle name="Měna 2 2 2 6 2 3 6 2" xfId="45751" xr:uid="{E4225B72-CE62-46B8-923A-0A134BA4A647}"/>
    <cellStyle name="Měna 2 2 2 6 2 3 7" xfId="28111" xr:uid="{F913274E-1178-463F-8224-00F976B4919D}"/>
    <cellStyle name="Měna 2 2 2 6 2 4" xfId="2281" xr:uid="{A09C9BF7-B8AE-49CF-A1DA-AE5B1B2C75C6}"/>
    <cellStyle name="Měna 2 2 2 6 2 4 2" xfId="6691" xr:uid="{64F32144-AB16-4455-9841-ADED8EC7F3B7}"/>
    <cellStyle name="Měna 2 2 2 6 2 4 2 2" xfId="24331" xr:uid="{334476C6-9942-4814-BDB6-612E54E34223}"/>
    <cellStyle name="Měna 2 2 2 6 2 4 2 2 2" xfId="50791" xr:uid="{E7204B9D-E03C-4701-B053-9BC125F17656}"/>
    <cellStyle name="Měna 2 2 2 6 2 4 2 3" xfId="33151" xr:uid="{A8A133C3-8CA2-406F-B231-248C3B2603DE}"/>
    <cellStyle name="Měna 2 2 2 6 2 4 3" xfId="11101" xr:uid="{AC6DCA8D-375F-4192-BC4F-D23F37AA0325}"/>
    <cellStyle name="Měna 2 2 2 6 2 4 3 2" xfId="37561" xr:uid="{C0FE12B2-D953-40A8-9A7F-AC7F4B58EA9F}"/>
    <cellStyle name="Měna 2 2 2 6 2 4 4" xfId="15511" xr:uid="{723847A9-5043-4F59-963B-4637502B8E37}"/>
    <cellStyle name="Měna 2 2 2 6 2 4 4 2" xfId="41971" xr:uid="{8C225FD0-124F-48D9-960C-FF8868A43D70}"/>
    <cellStyle name="Měna 2 2 2 6 2 4 5" xfId="19921" xr:uid="{183BEBE6-0E4B-4BAA-9E36-C412E95E7F33}"/>
    <cellStyle name="Měna 2 2 2 6 2 4 5 2" xfId="46381" xr:uid="{7D82F12D-FBB5-4103-B906-9AB16860D5B9}"/>
    <cellStyle name="Měna 2 2 2 6 2 4 6" xfId="28741" xr:uid="{8AC96578-27F9-477C-9472-175DD2672251}"/>
    <cellStyle name="Měna 2 2 2 6 2 5" xfId="2911" xr:uid="{69AF0990-D1C6-47BB-9DC1-BD7BF54CB022}"/>
    <cellStyle name="Měna 2 2 2 6 2 5 2" xfId="7321" xr:uid="{AE147714-6546-40A9-A687-90453B7233CE}"/>
    <cellStyle name="Měna 2 2 2 6 2 5 2 2" xfId="24961" xr:uid="{006F8BA6-E4EC-42E4-B9BB-871547EF2396}"/>
    <cellStyle name="Měna 2 2 2 6 2 5 2 2 2" xfId="51421" xr:uid="{CD7D917F-CD4C-43E4-ABD0-18F906B917AE}"/>
    <cellStyle name="Měna 2 2 2 6 2 5 2 3" xfId="33781" xr:uid="{0A64F259-B353-485E-8637-B685A3658E04}"/>
    <cellStyle name="Měna 2 2 2 6 2 5 3" xfId="11731" xr:uid="{80F96603-C925-4816-9467-10CD3F0BA281}"/>
    <cellStyle name="Měna 2 2 2 6 2 5 3 2" xfId="38191" xr:uid="{405E2E40-A646-47D0-A311-42F8EEFE0EA4}"/>
    <cellStyle name="Měna 2 2 2 6 2 5 4" xfId="16141" xr:uid="{E7455733-CED7-46C9-BB56-F7EFCA8DBEC6}"/>
    <cellStyle name="Měna 2 2 2 6 2 5 4 2" xfId="42601" xr:uid="{43D82240-5373-4D9C-8842-5DCF9FA81CE8}"/>
    <cellStyle name="Měna 2 2 2 6 2 5 5" xfId="20551" xr:uid="{0A47F8A5-6D7E-4ED3-9EFC-AB5E0095321E}"/>
    <cellStyle name="Měna 2 2 2 6 2 5 5 2" xfId="47011" xr:uid="{A3DFF45F-8CE8-4EEB-A777-AAFDF8116708}"/>
    <cellStyle name="Měna 2 2 2 6 2 5 6" xfId="29371" xr:uid="{61D23F88-D078-433D-B876-74775B2CE536}"/>
    <cellStyle name="Měna 2 2 2 6 2 6" xfId="4801" xr:uid="{FD0D0FD3-A803-47BE-A12A-AD780E1343BA}"/>
    <cellStyle name="Měna 2 2 2 6 2 6 2" xfId="22441" xr:uid="{74ECE184-B462-4070-9A93-345C67EFA38A}"/>
    <cellStyle name="Měna 2 2 2 6 2 6 2 2" xfId="48901" xr:uid="{581BF9D3-FC22-4CA0-A99B-BD41CD4DC4C9}"/>
    <cellStyle name="Měna 2 2 2 6 2 6 3" xfId="31261" xr:uid="{9AF58BD2-0FB4-4D82-9231-27041C2B3D71}"/>
    <cellStyle name="Měna 2 2 2 6 2 7" xfId="9211" xr:uid="{B4B0C9D0-0040-41DE-AB02-63F57CA4CAC8}"/>
    <cellStyle name="Měna 2 2 2 6 2 7 2" xfId="35671" xr:uid="{2BC2310F-4B73-451F-B730-DE048FF1A025}"/>
    <cellStyle name="Měna 2 2 2 6 2 8" xfId="13621" xr:uid="{2FD4C836-336E-4821-B14A-B863BA63516F}"/>
    <cellStyle name="Měna 2 2 2 6 2 8 2" xfId="40081" xr:uid="{9E66C648-E5B5-455B-B88D-B77775DCEA51}"/>
    <cellStyle name="Měna 2 2 2 6 2 9" xfId="18031" xr:uid="{6DE52A42-735F-4DD2-8198-E67CB422CCF6}"/>
    <cellStyle name="Měna 2 2 2 6 2 9 2" xfId="44491" xr:uid="{B7CF2F48-FDCD-474A-B932-0F7D2CC59450}"/>
    <cellStyle name="Měna 2 2 2 6 3" xfId="601" xr:uid="{5E758618-87A4-49E6-AA41-B498054964B2}"/>
    <cellStyle name="Měna 2 2 2 6 3 10" xfId="27061" xr:uid="{53C3816B-A22D-40F5-BE1A-03F8B3726118}"/>
    <cellStyle name="Měna 2 2 2 6 3 2" xfId="1231" xr:uid="{9226CA6C-3D9F-4CDA-AE1B-0A1465D4FD75}"/>
    <cellStyle name="Měna 2 2 2 6 3 2 2" xfId="3751" xr:uid="{87743FD8-19E2-4EA8-8771-DE68A33D95F8}"/>
    <cellStyle name="Měna 2 2 2 6 3 2 2 2" xfId="8161" xr:uid="{D50A7954-0B95-44B1-A914-93237DAF34D9}"/>
    <cellStyle name="Měna 2 2 2 6 3 2 2 2 2" xfId="25801" xr:uid="{AFAC2DA8-9B1C-49D5-95FB-BA60BF92BC4A}"/>
    <cellStyle name="Měna 2 2 2 6 3 2 2 2 2 2" xfId="52261" xr:uid="{A3198AA5-6139-42F2-9B38-F9CDCA87AC13}"/>
    <cellStyle name="Měna 2 2 2 6 3 2 2 2 3" xfId="34621" xr:uid="{42B5C361-FD28-40DF-B5BA-6BF15AC2BED7}"/>
    <cellStyle name="Měna 2 2 2 6 3 2 2 3" xfId="12571" xr:uid="{FDB273B1-A75C-4FCC-94C1-86AF7ADAF210}"/>
    <cellStyle name="Měna 2 2 2 6 3 2 2 3 2" xfId="39031" xr:uid="{719D1CF0-E3F9-48ED-B78B-9B262B7CD3D3}"/>
    <cellStyle name="Měna 2 2 2 6 3 2 2 4" xfId="16981" xr:uid="{5E6CF70E-E5CC-4331-8AB0-CDCB5D3E89E1}"/>
    <cellStyle name="Měna 2 2 2 6 3 2 2 4 2" xfId="43441" xr:uid="{87F943F2-1AB0-4DC7-A9D6-B9B71BBDDC31}"/>
    <cellStyle name="Měna 2 2 2 6 3 2 2 5" xfId="21391" xr:uid="{2B070A02-299D-4B20-A3B6-68A1372B5997}"/>
    <cellStyle name="Měna 2 2 2 6 3 2 2 5 2" xfId="47851" xr:uid="{68978757-5B52-457E-AB4B-BA5041B24CDA}"/>
    <cellStyle name="Měna 2 2 2 6 3 2 2 6" xfId="30211" xr:uid="{E32FA2B2-CE05-4898-8641-9FF442121AA0}"/>
    <cellStyle name="Měna 2 2 2 6 3 2 3" xfId="5641" xr:uid="{0A24D96D-E866-43D7-9E63-DE0735F1DB94}"/>
    <cellStyle name="Měna 2 2 2 6 3 2 3 2" xfId="23281" xr:uid="{F03FC9FA-059B-4AF0-925F-5D00A421C105}"/>
    <cellStyle name="Měna 2 2 2 6 3 2 3 2 2" xfId="49741" xr:uid="{E53239E9-32CF-4068-A0B7-1787F1E93E28}"/>
    <cellStyle name="Měna 2 2 2 6 3 2 3 3" xfId="32101" xr:uid="{2F2B123E-5CA7-4133-8A3F-998A3C073080}"/>
    <cellStyle name="Měna 2 2 2 6 3 2 4" xfId="10051" xr:uid="{D6437357-B474-4E43-B028-E1B37FAF81D1}"/>
    <cellStyle name="Měna 2 2 2 6 3 2 4 2" xfId="36511" xr:uid="{207CF209-7FCA-475C-BE60-CA891B783637}"/>
    <cellStyle name="Měna 2 2 2 6 3 2 5" xfId="14461" xr:uid="{A1B8B7CB-87AC-4DEF-8A36-7D4ED0644626}"/>
    <cellStyle name="Měna 2 2 2 6 3 2 5 2" xfId="40921" xr:uid="{4FB79936-0902-4BFB-9197-9F95F4FE8F3C}"/>
    <cellStyle name="Měna 2 2 2 6 3 2 6" xfId="18871" xr:uid="{417B7F94-C908-412C-A237-86DC790CA5B3}"/>
    <cellStyle name="Měna 2 2 2 6 3 2 6 2" xfId="45331" xr:uid="{9CE6BF57-80A2-4DE6-A472-2DEF8E614260}"/>
    <cellStyle name="Měna 2 2 2 6 3 2 7" xfId="27691" xr:uid="{59416D99-88AA-4D75-8D8F-1120880DE8E8}"/>
    <cellStyle name="Měna 2 2 2 6 3 3" xfId="1861" xr:uid="{95680433-ECB6-4492-98D0-64E0209D05FC}"/>
    <cellStyle name="Měna 2 2 2 6 3 3 2" xfId="4381" xr:uid="{4503DFBE-5F12-4402-9B4D-ED16E288B0EA}"/>
    <cellStyle name="Měna 2 2 2 6 3 3 2 2" xfId="8791" xr:uid="{BBA6C461-9FBD-4120-8C49-9A74E10DD4BC}"/>
    <cellStyle name="Měna 2 2 2 6 3 3 2 2 2" xfId="26431" xr:uid="{FA5995BA-DE38-4CB6-9CAC-476D62EF055A}"/>
    <cellStyle name="Měna 2 2 2 6 3 3 2 2 2 2" xfId="52891" xr:uid="{7F90388F-C2FD-4828-8695-CC1B5B8839C3}"/>
    <cellStyle name="Měna 2 2 2 6 3 3 2 2 3" xfId="35251" xr:uid="{AA686FEE-3A77-42FA-9869-FAC35B0424EC}"/>
    <cellStyle name="Měna 2 2 2 6 3 3 2 3" xfId="13201" xr:uid="{55904969-45CE-479E-8791-95EE3345516D}"/>
    <cellStyle name="Měna 2 2 2 6 3 3 2 3 2" xfId="39661" xr:uid="{D5B874F6-C5B4-47C5-9B03-13003873D21A}"/>
    <cellStyle name="Měna 2 2 2 6 3 3 2 4" xfId="17611" xr:uid="{D6EA7F01-47BC-4AF6-BEC5-E71A554F074F}"/>
    <cellStyle name="Měna 2 2 2 6 3 3 2 4 2" xfId="44071" xr:uid="{9A257032-8FE1-4144-A4B9-B01F11EB0B11}"/>
    <cellStyle name="Měna 2 2 2 6 3 3 2 5" xfId="22021" xr:uid="{F2C175AA-4972-42F8-B56C-6AB45449E247}"/>
    <cellStyle name="Měna 2 2 2 6 3 3 2 5 2" xfId="48481" xr:uid="{F1BE1F05-3EC8-4722-8C9A-60DFB75691ED}"/>
    <cellStyle name="Měna 2 2 2 6 3 3 2 6" xfId="30841" xr:uid="{F2537F76-D2FC-4CBE-9359-B5AC8E7BAAE2}"/>
    <cellStyle name="Měna 2 2 2 6 3 3 3" xfId="6271" xr:uid="{47A0BE12-9DF4-4C95-B2F4-3BE55808166E}"/>
    <cellStyle name="Měna 2 2 2 6 3 3 3 2" xfId="23911" xr:uid="{BA141C04-C823-453E-BAAF-8C0B59956B20}"/>
    <cellStyle name="Měna 2 2 2 6 3 3 3 2 2" xfId="50371" xr:uid="{71AA8D06-E8DF-4F35-BAC4-86D7BE25B2CA}"/>
    <cellStyle name="Měna 2 2 2 6 3 3 3 3" xfId="32731" xr:uid="{78A19F7D-8D1E-477B-ADEF-1E65843F890E}"/>
    <cellStyle name="Měna 2 2 2 6 3 3 4" xfId="10681" xr:uid="{F79AB7AC-3F99-4668-9A9D-FAD3C4C8C4B8}"/>
    <cellStyle name="Měna 2 2 2 6 3 3 4 2" xfId="37141" xr:uid="{97AE3F75-963A-49AB-A7FB-77745151E237}"/>
    <cellStyle name="Měna 2 2 2 6 3 3 5" xfId="15091" xr:uid="{748FE83A-49D2-46D1-9344-117E28A5C658}"/>
    <cellStyle name="Měna 2 2 2 6 3 3 5 2" xfId="41551" xr:uid="{2CE6DD0A-8FB9-46E8-9568-EAB468B6D6A2}"/>
    <cellStyle name="Měna 2 2 2 6 3 3 6" xfId="19501" xr:uid="{A369729A-50B1-46FA-B591-F4285112A678}"/>
    <cellStyle name="Měna 2 2 2 6 3 3 6 2" xfId="45961" xr:uid="{FE7D7789-6379-46A4-ACFA-7556BAEFCD4F}"/>
    <cellStyle name="Měna 2 2 2 6 3 3 7" xfId="28321" xr:uid="{CE98C11D-11CB-4625-9BDE-0F7A185C1CBC}"/>
    <cellStyle name="Měna 2 2 2 6 3 4" xfId="2491" xr:uid="{4A46D598-130D-4DEC-9A5E-09D68537222C}"/>
    <cellStyle name="Měna 2 2 2 6 3 4 2" xfId="6901" xr:uid="{4350534F-0858-46E9-A173-A3057E3A88CE}"/>
    <cellStyle name="Měna 2 2 2 6 3 4 2 2" xfId="24541" xr:uid="{5C27F9FC-F5EA-4DF1-9BC4-171CC64B1C53}"/>
    <cellStyle name="Měna 2 2 2 6 3 4 2 2 2" xfId="51001" xr:uid="{E73E5D9F-11FE-449C-AD64-B5EC96C87312}"/>
    <cellStyle name="Měna 2 2 2 6 3 4 2 3" xfId="33361" xr:uid="{53FE4A93-9609-4F62-8B94-A8727427DC44}"/>
    <cellStyle name="Měna 2 2 2 6 3 4 3" xfId="11311" xr:uid="{120B67E4-0DC4-4B7C-AEC1-2E6E89B867B3}"/>
    <cellStyle name="Měna 2 2 2 6 3 4 3 2" xfId="37771" xr:uid="{D342A4B1-30EA-480C-9DB2-1593D35F4241}"/>
    <cellStyle name="Měna 2 2 2 6 3 4 4" xfId="15721" xr:uid="{C1DDB05F-EC73-4644-AE82-839FDD038F5B}"/>
    <cellStyle name="Měna 2 2 2 6 3 4 4 2" xfId="42181" xr:uid="{0ADFC390-5E18-4CE5-A228-8D7D4F4A221C}"/>
    <cellStyle name="Měna 2 2 2 6 3 4 5" xfId="20131" xr:uid="{4E25E196-B557-4A31-A4C3-267C6FC3E517}"/>
    <cellStyle name="Měna 2 2 2 6 3 4 5 2" xfId="46591" xr:uid="{78E90B54-21A9-445F-A258-0BEDCE422537}"/>
    <cellStyle name="Měna 2 2 2 6 3 4 6" xfId="28951" xr:uid="{A92F2696-621F-481B-836C-52AAC87E7ADC}"/>
    <cellStyle name="Měna 2 2 2 6 3 5" xfId="3121" xr:uid="{F54566A0-5EC6-4133-9372-3C86F7E50DE2}"/>
    <cellStyle name="Měna 2 2 2 6 3 5 2" xfId="7531" xr:uid="{C66CEBC3-04C4-4E87-86E9-07F708A4CD66}"/>
    <cellStyle name="Měna 2 2 2 6 3 5 2 2" xfId="25171" xr:uid="{BD661480-365F-4646-8613-7645EFD447DC}"/>
    <cellStyle name="Měna 2 2 2 6 3 5 2 2 2" xfId="51631" xr:uid="{BAF697D0-47EA-463C-B951-115D783E8106}"/>
    <cellStyle name="Měna 2 2 2 6 3 5 2 3" xfId="33991" xr:uid="{FFA82626-182D-451A-A198-70DA286AB371}"/>
    <cellStyle name="Měna 2 2 2 6 3 5 3" xfId="11941" xr:uid="{733B098F-258A-4AF5-B293-EB72233C6A1F}"/>
    <cellStyle name="Měna 2 2 2 6 3 5 3 2" xfId="38401" xr:uid="{72239829-A1ED-4568-904D-66EE061704AA}"/>
    <cellStyle name="Měna 2 2 2 6 3 5 4" xfId="16351" xr:uid="{82E156AC-5A7E-49F6-8B5D-B72CAEEEE9D9}"/>
    <cellStyle name="Měna 2 2 2 6 3 5 4 2" xfId="42811" xr:uid="{591A1557-C7C4-4E80-A0CD-AA46398CA4F8}"/>
    <cellStyle name="Měna 2 2 2 6 3 5 5" xfId="20761" xr:uid="{7BCDDB60-44BA-49CA-A0D9-6F2F6D86D2CF}"/>
    <cellStyle name="Měna 2 2 2 6 3 5 5 2" xfId="47221" xr:uid="{A4481CA4-1B8B-4455-99A1-DC486CC19959}"/>
    <cellStyle name="Měna 2 2 2 6 3 5 6" xfId="29581" xr:uid="{6AA9E984-045B-4F96-A438-C603D7CBB743}"/>
    <cellStyle name="Měna 2 2 2 6 3 6" xfId="5011" xr:uid="{458A6ED5-5D0E-47C3-9E9B-AB2E2257770F}"/>
    <cellStyle name="Měna 2 2 2 6 3 6 2" xfId="22651" xr:uid="{E506AED5-337A-4331-BFDC-DBBEC1A3026F}"/>
    <cellStyle name="Měna 2 2 2 6 3 6 2 2" xfId="49111" xr:uid="{15C2B4BC-EDA2-40A4-9566-E56B109B57C2}"/>
    <cellStyle name="Měna 2 2 2 6 3 6 3" xfId="31471" xr:uid="{57579153-3661-42E1-8193-A76CE81864DE}"/>
    <cellStyle name="Měna 2 2 2 6 3 7" xfId="9421" xr:uid="{1A3A0CA7-297A-4993-A21B-472B0E7BC571}"/>
    <cellStyle name="Měna 2 2 2 6 3 7 2" xfId="35881" xr:uid="{3B76AF64-89E6-4997-890E-B5ACF713A3F2}"/>
    <cellStyle name="Měna 2 2 2 6 3 8" xfId="13831" xr:uid="{D84F3125-1698-4B63-AC9C-02B25B12D3AF}"/>
    <cellStyle name="Měna 2 2 2 6 3 8 2" xfId="40291" xr:uid="{D818ADE7-5C84-45A6-8399-189BE0697092}"/>
    <cellStyle name="Měna 2 2 2 6 3 9" xfId="18241" xr:uid="{131D5728-5F0D-49B9-8106-00EE63822494}"/>
    <cellStyle name="Měna 2 2 2 6 3 9 2" xfId="44701" xr:uid="{728986BE-0375-4553-BFC3-C2C51049EE10}"/>
    <cellStyle name="Měna 2 2 2 6 4" xfId="811" xr:uid="{FA16531E-E334-4621-A03C-FFC199BD60CC}"/>
    <cellStyle name="Měna 2 2 2 6 4 2" xfId="3331" xr:uid="{E0D47B77-7EE1-4E54-A9F1-41857705C099}"/>
    <cellStyle name="Měna 2 2 2 6 4 2 2" xfId="7741" xr:uid="{C1B95DAF-17EB-4D4F-97CD-B2B6D8690315}"/>
    <cellStyle name="Měna 2 2 2 6 4 2 2 2" xfId="25381" xr:uid="{285A1207-DE38-419E-B1FE-8DBBDA071DA8}"/>
    <cellStyle name="Měna 2 2 2 6 4 2 2 2 2" xfId="51841" xr:uid="{9BCF210D-717A-4548-9486-CE768F894B35}"/>
    <cellStyle name="Měna 2 2 2 6 4 2 2 3" xfId="34201" xr:uid="{837731B0-830D-4B0B-9BD1-AF2EE275CAAB}"/>
    <cellStyle name="Měna 2 2 2 6 4 2 3" xfId="12151" xr:uid="{4283B5DB-BCAC-4221-A43C-96F19345E31A}"/>
    <cellStyle name="Měna 2 2 2 6 4 2 3 2" xfId="38611" xr:uid="{85203A94-66B9-4F23-97D4-663F1BA71E28}"/>
    <cellStyle name="Měna 2 2 2 6 4 2 4" xfId="16561" xr:uid="{B42D0585-81C7-42A7-B153-B4A8448B4FE9}"/>
    <cellStyle name="Měna 2 2 2 6 4 2 4 2" xfId="43021" xr:uid="{9B27D33A-9B19-4531-822F-6EE5B6AF7377}"/>
    <cellStyle name="Měna 2 2 2 6 4 2 5" xfId="20971" xr:uid="{90E56119-85AB-4594-A273-B04B3BEDD540}"/>
    <cellStyle name="Měna 2 2 2 6 4 2 5 2" xfId="47431" xr:uid="{AACBB4D5-8274-4FD3-936E-3E2CD7B0C0D1}"/>
    <cellStyle name="Měna 2 2 2 6 4 2 6" xfId="29791" xr:uid="{B2993790-4D5D-49A2-B2F3-BB50238B94E3}"/>
    <cellStyle name="Měna 2 2 2 6 4 3" xfId="5221" xr:uid="{CEC8B300-C4AF-47DC-B558-03AFA5DB79F8}"/>
    <cellStyle name="Měna 2 2 2 6 4 3 2" xfId="22861" xr:uid="{B20901B1-75D4-4D48-A4D7-178752C0BEAC}"/>
    <cellStyle name="Měna 2 2 2 6 4 3 2 2" xfId="49321" xr:uid="{816DA803-CECA-4A99-8DAD-9CDE6FE3AD24}"/>
    <cellStyle name="Měna 2 2 2 6 4 3 3" xfId="31681" xr:uid="{66B11F75-768E-4B7A-84DC-30D5FB5580AB}"/>
    <cellStyle name="Měna 2 2 2 6 4 4" xfId="9631" xr:uid="{62D26610-8DFD-4E31-BF1C-4391B546CA80}"/>
    <cellStyle name="Měna 2 2 2 6 4 4 2" xfId="36091" xr:uid="{9064C2B1-4449-4EE8-B62B-140A3923327C}"/>
    <cellStyle name="Měna 2 2 2 6 4 5" xfId="14041" xr:uid="{426727FA-92AF-4D33-BB32-4E5407360520}"/>
    <cellStyle name="Měna 2 2 2 6 4 5 2" xfId="40501" xr:uid="{EAAB4C69-1C8D-4FC2-A8FA-8C4ACC0ABD0B}"/>
    <cellStyle name="Měna 2 2 2 6 4 6" xfId="18451" xr:uid="{9769BE4E-4EC0-463F-A4BE-1D014FE9D672}"/>
    <cellStyle name="Měna 2 2 2 6 4 6 2" xfId="44911" xr:uid="{47A5C041-0F85-4776-BEF3-A4461BA274FA}"/>
    <cellStyle name="Měna 2 2 2 6 4 7" xfId="27271" xr:uid="{975F8532-B779-487D-BF35-C0645B76BC1E}"/>
    <cellStyle name="Měna 2 2 2 6 5" xfId="1441" xr:uid="{1B876930-1C04-4ACD-9729-E9851A764770}"/>
    <cellStyle name="Měna 2 2 2 6 5 2" xfId="3961" xr:uid="{8748384F-F0E3-4A73-ACCF-EB36D4792869}"/>
    <cellStyle name="Měna 2 2 2 6 5 2 2" xfId="8371" xr:uid="{641CF430-E086-446F-89D0-01553952A9DB}"/>
    <cellStyle name="Měna 2 2 2 6 5 2 2 2" xfId="26011" xr:uid="{F168061C-1D73-4E3E-9449-745DD325C96A}"/>
    <cellStyle name="Měna 2 2 2 6 5 2 2 2 2" xfId="52471" xr:uid="{AB3F198B-1C98-4361-9853-AEC111B0FC31}"/>
    <cellStyle name="Měna 2 2 2 6 5 2 2 3" xfId="34831" xr:uid="{1C1EBB1F-B2EB-4BCB-8D49-477750A34758}"/>
    <cellStyle name="Měna 2 2 2 6 5 2 3" xfId="12781" xr:uid="{D331A4F1-F155-4B64-BBA9-DD644F6D8509}"/>
    <cellStyle name="Měna 2 2 2 6 5 2 3 2" xfId="39241" xr:uid="{51118590-D71D-45A0-BF59-EC0EE4C88E2B}"/>
    <cellStyle name="Měna 2 2 2 6 5 2 4" xfId="17191" xr:uid="{CA927C63-A365-45AC-A7AE-D95DBC55EBE5}"/>
    <cellStyle name="Měna 2 2 2 6 5 2 4 2" xfId="43651" xr:uid="{E39FB4BD-C0AF-4A18-95F1-599F12D5161A}"/>
    <cellStyle name="Měna 2 2 2 6 5 2 5" xfId="21601" xr:uid="{C035E703-D46E-4B3E-9EAF-83D9FAF58707}"/>
    <cellStyle name="Měna 2 2 2 6 5 2 5 2" xfId="48061" xr:uid="{9078980F-3E20-4C74-B525-C9430A99655E}"/>
    <cellStyle name="Měna 2 2 2 6 5 2 6" xfId="30421" xr:uid="{FAF98600-3A07-42B4-92BB-D488886D5918}"/>
    <cellStyle name="Měna 2 2 2 6 5 3" xfId="5851" xr:uid="{556BF3EA-6618-4A3C-B809-B9A119150D69}"/>
    <cellStyle name="Měna 2 2 2 6 5 3 2" xfId="23491" xr:uid="{CAB0A2F2-5926-4AD6-9A57-90EE5E0A3CE4}"/>
    <cellStyle name="Měna 2 2 2 6 5 3 2 2" xfId="49951" xr:uid="{AF4665CE-8A2F-46D4-8D40-204924291DD2}"/>
    <cellStyle name="Měna 2 2 2 6 5 3 3" xfId="32311" xr:uid="{4F6A594F-E7D8-4F55-BF35-E2438B2F6919}"/>
    <cellStyle name="Měna 2 2 2 6 5 4" xfId="10261" xr:uid="{74F23E4E-7DC7-4A7E-8A0D-13360394F103}"/>
    <cellStyle name="Měna 2 2 2 6 5 4 2" xfId="36721" xr:uid="{ADF44554-04A1-4B39-BE4F-D0B5FF67B904}"/>
    <cellStyle name="Měna 2 2 2 6 5 5" xfId="14671" xr:uid="{917CD43A-E760-4375-996D-CA4838677C74}"/>
    <cellStyle name="Měna 2 2 2 6 5 5 2" xfId="41131" xr:uid="{0C631E98-60F2-4498-9CB8-938936B201E4}"/>
    <cellStyle name="Měna 2 2 2 6 5 6" xfId="19081" xr:uid="{CD49D388-3C5A-495B-A3DF-95F295EFD55D}"/>
    <cellStyle name="Měna 2 2 2 6 5 6 2" xfId="45541" xr:uid="{4D81AF81-6FEF-4B1E-B747-40D44624ECDD}"/>
    <cellStyle name="Měna 2 2 2 6 5 7" xfId="27901" xr:uid="{488668C7-4310-4496-A668-C7E012D64C81}"/>
    <cellStyle name="Měna 2 2 2 6 6" xfId="2071" xr:uid="{564D645F-D2DB-4B02-BAE7-A50D74594EFB}"/>
    <cellStyle name="Měna 2 2 2 6 6 2" xfId="6481" xr:uid="{BEF6D0F6-B7AA-43F9-889F-9B3E556446D7}"/>
    <cellStyle name="Měna 2 2 2 6 6 2 2" xfId="24121" xr:uid="{013E003A-1C4E-480C-B1D0-630A7A4AA405}"/>
    <cellStyle name="Měna 2 2 2 6 6 2 2 2" xfId="50581" xr:uid="{E6C18B29-A57C-4305-8772-6CC80CAF9532}"/>
    <cellStyle name="Měna 2 2 2 6 6 2 3" xfId="32941" xr:uid="{D4784BC0-BCC6-4A3F-8F6B-19BC115984E4}"/>
    <cellStyle name="Měna 2 2 2 6 6 3" xfId="10891" xr:uid="{74E4108B-F108-4264-B7E8-6B37886DE3D9}"/>
    <cellStyle name="Měna 2 2 2 6 6 3 2" xfId="37351" xr:uid="{631800A9-426C-4D0D-A9A5-909450973607}"/>
    <cellStyle name="Měna 2 2 2 6 6 4" xfId="15301" xr:uid="{218EBAA7-2237-4ABA-B094-0BC7B38A0B7A}"/>
    <cellStyle name="Měna 2 2 2 6 6 4 2" xfId="41761" xr:uid="{F73F9E22-8696-491A-9869-0434DE46AF6A}"/>
    <cellStyle name="Měna 2 2 2 6 6 5" xfId="19711" xr:uid="{D27E0679-AA1A-4F86-8336-6AC1E3E9BEA2}"/>
    <cellStyle name="Měna 2 2 2 6 6 5 2" xfId="46171" xr:uid="{BF794A89-93DD-4A09-B910-179F01E41641}"/>
    <cellStyle name="Měna 2 2 2 6 6 6" xfId="28531" xr:uid="{C23B18DA-8B3A-4334-81E8-2286E8C2F008}"/>
    <cellStyle name="Měna 2 2 2 6 7" xfId="2701" xr:uid="{E8CD2289-70A3-4EC7-89F7-83BD85202A5B}"/>
    <cellStyle name="Měna 2 2 2 6 7 2" xfId="7111" xr:uid="{A01E9982-0677-46A2-97D4-955E1B906C94}"/>
    <cellStyle name="Měna 2 2 2 6 7 2 2" xfId="24751" xr:uid="{ABE3AC40-A1E9-4677-B0BE-C58F331EB591}"/>
    <cellStyle name="Měna 2 2 2 6 7 2 2 2" xfId="51211" xr:uid="{676CF156-87F6-44DD-B0B7-46DA59B93B6C}"/>
    <cellStyle name="Měna 2 2 2 6 7 2 3" xfId="33571" xr:uid="{50FCC322-7580-48A8-A101-42985A05A20B}"/>
    <cellStyle name="Měna 2 2 2 6 7 3" xfId="11521" xr:uid="{9621A9DF-C053-487A-91BA-F8FFF61F8986}"/>
    <cellStyle name="Měna 2 2 2 6 7 3 2" xfId="37981" xr:uid="{464117AA-026D-4C8A-A46F-3448DB6B0721}"/>
    <cellStyle name="Měna 2 2 2 6 7 4" xfId="15931" xr:uid="{35FF8866-D32C-4BAE-9F4B-5D9251FD76D4}"/>
    <cellStyle name="Měna 2 2 2 6 7 4 2" xfId="42391" xr:uid="{9DB0569B-4864-4FB2-8F68-6B4B975CADC3}"/>
    <cellStyle name="Měna 2 2 2 6 7 5" xfId="20341" xr:uid="{B6EE39DE-8819-4C06-8670-641BB459CEA4}"/>
    <cellStyle name="Měna 2 2 2 6 7 5 2" xfId="46801" xr:uid="{C1DEB778-39C3-4567-AA80-CCD9F535946A}"/>
    <cellStyle name="Měna 2 2 2 6 7 6" xfId="29161" xr:uid="{F42D4184-E134-4D23-97F4-46BE28B562ED}"/>
    <cellStyle name="Měna 2 2 2 6 8" xfId="4591" xr:uid="{1A415A80-AA2C-4543-B500-5763BF061142}"/>
    <cellStyle name="Měna 2 2 2 6 8 2" xfId="22231" xr:uid="{7409AA03-A308-4ED2-9188-72053385B849}"/>
    <cellStyle name="Měna 2 2 2 6 8 2 2" xfId="48691" xr:uid="{47FCE1B5-BEA1-41B4-8565-707947980DE2}"/>
    <cellStyle name="Měna 2 2 2 6 8 3" xfId="31051" xr:uid="{4625B4A5-E11E-4AE2-AC49-8CA8F0F25BF1}"/>
    <cellStyle name="Měna 2 2 2 6 9" xfId="9001" xr:uid="{A2572BAE-86AD-4492-BC41-FEC35299EEB7}"/>
    <cellStyle name="Měna 2 2 2 6 9 2" xfId="35461" xr:uid="{05906461-24DF-4E5D-B0D3-65F50472F5C7}"/>
    <cellStyle name="Měna 2 2 2 7" xfId="223" xr:uid="{1E405F47-C1B9-4163-83B4-C54635192CE1}"/>
    <cellStyle name="Měna 2 2 2 7 10" xfId="26683" xr:uid="{261284B1-F0D9-40FE-9877-A2294FB6D3D9}"/>
    <cellStyle name="Měna 2 2 2 7 2" xfId="853" xr:uid="{AC4F4893-E72C-43DC-811E-F607DE526DA9}"/>
    <cellStyle name="Měna 2 2 2 7 2 2" xfId="3373" xr:uid="{3C3C49E5-7D07-4C66-8959-D4C53B4476E8}"/>
    <cellStyle name="Měna 2 2 2 7 2 2 2" xfId="7783" xr:uid="{8BCD13FA-96E2-469E-888D-E6FBB73240F8}"/>
    <cellStyle name="Měna 2 2 2 7 2 2 2 2" xfId="25423" xr:uid="{4E71DD19-2D8D-4E08-9E5F-CB259BC4273D}"/>
    <cellStyle name="Měna 2 2 2 7 2 2 2 2 2" xfId="51883" xr:uid="{34F1E1CA-6D54-44D2-9049-E93158AA6F22}"/>
    <cellStyle name="Měna 2 2 2 7 2 2 2 3" xfId="34243" xr:uid="{70C99EDC-8D08-403F-B1FF-C6C3568C943C}"/>
    <cellStyle name="Měna 2 2 2 7 2 2 3" xfId="12193" xr:uid="{72F6403F-2679-4C4E-B4C1-3BCC3F7F75AD}"/>
    <cellStyle name="Měna 2 2 2 7 2 2 3 2" xfId="38653" xr:uid="{61660522-80EA-4B63-8BB5-CBAA9863E96F}"/>
    <cellStyle name="Měna 2 2 2 7 2 2 4" xfId="16603" xr:uid="{8C4BDC34-3670-4DFB-A03A-8D6EFD4386C6}"/>
    <cellStyle name="Měna 2 2 2 7 2 2 4 2" xfId="43063" xr:uid="{94C8A71D-2134-4D1D-BACA-7000849338F7}"/>
    <cellStyle name="Měna 2 2 2 7 2 2 5" xfId="21013" xr:uid="{BD954ED8-68C2-460B-893A-E035E53434B3}"/>
    <cellStyle name="Měna 2 2 2 7 2 2 5 2" xfId="47473" xr:uid="{1CE3A98A-27A2-4A4A-8034-C89866FDBAAC}"/>
    <cellStyle name="Měna 2 2 2 7 2 2 6" xfId="29833" xr:uid="{76042260-A572-4E36-9235-1C077BFBA2C8}"/>
    <cellStyle name="Měna 2 2 2 7 2 3" xfId="5263" xr:uid="{261B0F12-7965-4FC5-A9DC-1C3F0ED52695}"/>
    <cellStyle name="Měna 2 2 2 7 2 3 2" xfId="22903" xr:uid="{EA0A8AB6-6CFD-4804-9F2B-16A4642C7F8E}"/>
    <cellStyle name="Měna 2 2 2 7 2 3 2 2" xfId="49363" xr:uid="{72AF6A21-DDEF-45A0-9D76-BFAA2745BE55}"/>
    <cellStyle name="Měna 2 2 2 7 2 3 3" xfId="31723" xr:uid="{96FB7708-794A-446F-B605-2CFD750C8E4C}"/>
    <cellStyle name="Měna 2 2 2 7 2 4" xfId="9673" xr:uid="{3CFA89B1-336D-49F9-A9B0-1E63F662C017}"/>
    <cellStyle name="Měna 2 2 2 7 2 4 2" xfId="36133" xr:uid="{055902B4-BC0F-46EA-BBFD-E525D7AEC49F}"/>
    <cellStyle name="Měna 2 2 2 7 2 5" xfId="14083" xr:uid="{7424AD8C-819D-4235-A7D6-F69726FD4DBC}"/>
    <cellStyle name="Měna 2 2 2 7 2 5 2" xfId="40543" xr:uid="{1BB1D9E7-D184-4DDC-A686-CF41CB2F7505}"/>
    <cellStyle name="Měna 2 2 2 7 2 6" xfId="18493" xr:uid="{A74B37F7-397D-4A28-884F-2D61E52E8FD1}"/>
    <cellStyle name="Měna 2 2 2 7 2 6 2" xfId="44953" xr:uid="{FBA4A865-72B4-46F7-93C2-655BC9120A29}"/>
    <cellStyle name="Měna 2 2 2 7 2 7" xfId="27313" xr:uid="{979F6219-8496-4F51-9F76-7C3F69CB1D6F}"/>
    <cellStyle name="Měna 2 2 2 7 3" xfId="1483" xr:uid="{8ACDB9A4-B277-47B3-BA61-DA26EA31878E}"/>
    <cellStyle name="Měna 2 2 2 7 3 2" xfId="4003" xr:uid="{3AF23B3A-7D05-4F07-8B01-060E63341C4D}"/>
    <cellStyle name="Měna 2 2 2 7 3 2 2" xfId="8413" xr:uid="{50C3BF63-09C3-4ACF-986F-D795B1F11344}"/>
    <cellStyle name="Měna 2 2 2 7 3 2 2 2" xfId="26053" xr:uid="{AA2B7D1C-3554-4D22-A4D4-F556FD9F4EA9}"/>
    <cellStyle name="Měna 2 2 2 7 3 2 2 2 2" xfId="52513" xr:uid="{12621C28-0AC1-4E38-B43E-FA9E5B5B3743}"/>
    <cellStyle name="Měna 2 2 2 7 3 2 2 3" xfId="34873" xr:uid="{C0B32DE5-90C0-4B5F-A397-0CE7424813C3}"/>
    <cellStyle name="Měna 2 2 2 7 3 2 3" xfId="12823" xr:uid="{998C6575-FBA9-46F7-BFA6-6BC6D59FB349}"/>
    <cellStyle name="Měna 2 2 2 7 3 2 3 2" xfId="39283" xr:uid="{F4663BF0-38CA-45FF-B43B-E2FC969F34F6}"/>
    <cellStyle name="Měna 2 2 2 7 3 2 4" xfId="17233" xr:uid="{3785F5DE-54DC-4E10-B160-65C6E752034E}"/>
    <cellStyle name="Měna 2 2 2 7 3 2 4 2" xfId="43693" xr:uid="{08083A2A-4F85-4806-A52F-641A4612259E}"/>
    <cellStyle name="Měna 2 2 2 7 3 2 5" xfId="21643" xr:uid="{E65D1223-AD87-44AF-97C6-4222AA8A3B95}"/>
    <cellStyle name="Měna 2 2 2 7 3 2 5 2" xfId="48103" xr:uid="{6114851D-C379-47FE-8658-AF4AEF216A8F}"/>
    <cellStyle name="Měna 2 2 2 7 3 2 6" xfId="30463" xr:uid="{D07979D6-4432-4EC2-B405-0C40C0C51D36}"/>
    <cellStyle name="Měna 2 2 2 7 3 3" xfId="5893" xr:uid="{4DFC7577-8DF2-4EB3-9ADF-C71905FBCFAE}"/>
    <cellStyle name="Měna 2 2 2 7 3 3 2" xfId="23533" xr:uid="{E5685E49-8A2E-4368-9926-409449296BF4}"/>
    <cellStyle name="Měna 2 2 2 7 3 3 2 2" xfId="49993" xr:uid="{F1F16A35-AF14-4ECE-B6DC-1A23A36A0EF1}"/>
    <cellStyle name="Měna 2 2 2 7 3 3 3" xfId="32353" xr:uid="{E9EA33E3-3FAA-4E50-ADA3-5E54E805C9DF}"/>
    <cellStyle name="Měna 2 2 2 7 3 4" xfId="10303" xr:uid="{66B3371B-071E-400C-9043-83A621A12625}"/>
    <cellStyle name="Měna 2 2 2 7 3 4 2" xfId="36763" xr:uid="{24580737-C2F1-44D1-899B-9C0619184D23}"/>
    <cellStyle name="Měna 2 2 2 7 3 5" xfId="14713" xr:uid="{D4B9F39E-F8C6-4D42-9FC1-40381460691F}"/>
    <cellStyle name="Měna 2 2 2 7 3 5 2" xfId="41173" xr:uid="{50F67CE6-B2EC-428A-A981-4DEDB7506ADF}"/>
    <cellStyle name="Měna 2 2 2 7 3 6" xfId="19123" xr:uid="{AA43EE9B-D310-41F2-9536-8AFA9D2C0BEA}"/>
    <cellStyle name="Měna 2 2 2 7 3 6 2" xfId="45583" xr:uid="{F44E13A0-B952-4668-B320-B354B969B352}"/>
    <cellStyle name="Měna 2 2 2 7 3 7" xfId="27943" xr:uid="{D6929AE8-847E-4405-9FD0-A67806C8BBDD}"/>
    <cellStyle name="Měna 2 2 2 7 4" xfId="2113" xr:uid="{B433292B-1D32-47D0-8AA1-71C360A11D51}"/>
    <cellStyle name="Měna 2 2 2 7 4 2" xfId="6523" xr:uid="{69992B29-C15F-42F7-8E4C-04F293C2E23A}"/>
    <cellStyle name="Měna 2 2 2 7 4 2 2" xfId="24163" xr:uid="{23AAC76B-AC65-4672-BAE8-EAF3E779B56B}"/>
    <cellStyle name="Měna 2 2 2 7 4 2 2 2" xfId="50623" xr:uid="{192D6393-FF0F-42CE-A488-364390CD8DFB}"/>
    <cellStyle name="Měna 2 2 2 7 4 2 3" xfId="32983" xr:uid="{19E68957-52C8-4E1A-B4BC-479B76419996}"/>
    <cellStyle name="Měna 2 2 2 7 4 3" xfId="10933" xr:uid="{F5680EC3-BB6B-471C-8A7F-C31498733F9A}"/>
    <cellStyle name="Měna 2 2 2 7 4 3 2" xfId="37393" xr:uid="{9C13F0DD-8C1E-4C45-B13C-CAFCB4C4E0C1}"/>
    <cellStyle name="Měna 2 2 2 7 4 4" xfId="15343" xr:uid="{E8B9BD4C-52D5-41B8-B927-98094B1D8BF1}"/>
    <cellStyle name="Měna 2 2 2 7 4 4 2" xfId="41803" xr:uid="{2865D82F-6A1B-4861-9D56-882EDEB9B5B6}"/>
    <cellStyle name="Měna 2 2 2 7 4 5" xfId="19753" xr:uid="{57C75D1C-66AE-4EA5-86F4-707A412F2EAC}"/>
    <cellStyle name="Měna 2 2 2 7 4 5 2" xfId="46213" xr:uid="{0D31AD2E-A7F2-4BFC-963C-0DB710572C54}"/>
    <cellStyle name="Měna 2 2 2 7 4 6" xfId="28573" xr:uid="{ED4254A4-5765-4C10-A6D1-A35FC1B977C7}"/>
    <cellStyle name="Měna 2 2 2 7 5" xfId="2743" xr:uid="{46A91424-AABC-410A-A22C-8B4EA4E57F43}"/>
    <cellStyle name="Měna 2 2 2 7 5 2" xfId="7153" xr:uid="{F16D43F0-FE59-4CFC-BA6E-B153055B7070}"/>
    <cellStyle name="Měna 2 2 2 7 5 2 2" xfId="24793" xr:uid="{10CE1E8E-4CC2-4D7B-97A4-037A43E79155}"/>
    <cellStyle name="Měna 2 2 2 7 5 2 2 2" xfId="51253" xr:uid="{3925CB16-304C-49A8-8CD5-196CC9CF0F29}"/>
    <cellStyle name="Měna 2 2 2 7 5 2 3" xfId="33613" xr:uid="{1EAB68B2-4F71-4EB4-A509-3180FE52C5BE}"/>
    <cellStyle name="Měna 2 2 2 7 5 3" xfId="11563" xr:uid="{14674FE9-94EC-4EA0-A7EB-CB92E2810F9B}"/>
    <cellStyle name="Měna 2 2 2 7 5 3 2" xfId="38023" xr:uid="{EC8314BE-345E-4A4F-806A-492622026475}"/>
    <cellStyle name="Měna 2 2 2 7 5 4" xfId="15973" xr:uid="{7F647841-BE81-4848-B9BD-89833F1D53AC}"/>
    <cellStyle name="Měna 2 2 2 7 5 4 2" xfId="42433" xr:uid="{6830BA28-B26F-4395-84B9-CA3D79B15AC7}"/>
    <cellStyle name="Měna 2 2 2 7 5 5" xfId="20383" xr:uid="{8B412D65-21DB-4A85-BE1D-F94AC35F8452}"/>
    <cellStyle name="Měna 2 2 2 7 5 5 2" xfId="46843" xr:uid="{8BF2B435-47A1-42BD-95DC-4D2F67C40C76}"/>
    <cellStyle name="Měna 2 2 2 7 5 6" xfId="29203" xr:uid="{0AF09F39-FB76-4E6A-81FE-FA9FF3C6F497}"/>
    <cellStyle name="Měna 2 2 2 7 6" xfId="4633" xr:uid="{50FB9D2C-2F72-4969-A074-5DFEE432F202}"/>
    <cellStyle name="Měna 2 2 2 7 6 2" xfId="22273" xr:uid="{CF06B635-34C4-43D1-90C0-CB2009AE94A8}"/>
    <cellStyle name="Měna 2 2 2 7 6 2 2" xfId="48733" xr:uid="{32469376-FC77-47C9-BBC3-DC9280E423F6}"/>
    <cellStyle name="Měna 2 2 2 7 6 3" xfId="31093" xr:uid="{A1B7B2B8-9352-470D-A7B1-C10D7E579A37}"/>
    <cellStyle name="Měna 2 2 2 7 7" xfId="9043" xr:uid="{41A43BA5-64C1-480B-B754-036DE7210402}"/>
    <cellStyle name="Měna 2 2 2 7 7 2" xfId="35503" xr:uid="{BE43FFBD-C229-4458-896B-E719FF491F8A}"/>
    <cellStyle name="Měna 2 2 2 7 8" xfId="13453" xr:uid="{EE3536BE-0914-4177-BF7D-314EF6093A84}"/>
    <cellStyle name="Měna 2 2 2 7 8 2" xfId="39913" xr:uid="{2D7FDF10-D398-4643-9067-98955661EE1D}"/>
    <cellStyle name="Měna 2 2 2 7 9" xfId="17863" xr:uid="{0E72D5BD-92A0-449B-872D-3010A91327D6}"/>
    <cellStyle name="Měna 2 2 2 7 9 2" xfId="44323" xr:uid="{38A33C70-A902-4F5A-B0E4-4E51ECB91377}"/>
    <cellStyle name="Měna 2 2 2 8" xfId="433" xr:uid="{E80250BD-247B-4B71-BD31-AC0ADFCA30B8}"/>
    <cellStyle name="Měna 2 2 2 8 10" xfId="26893" xr:uid="{B69E10F9-39EA-4965-97ED-70FC27049803}"/>
    <cellStyle name="Měna 2 2 2 8 2" xfId="1063" xr:uid="{BDA6A5EA-EA5F-43C4-9792-0CBAA8F09181}"/>
    <cellStyle name="Měna 2 2 2 8 2 2" xfId="3583" xr:uid="{54777155-6BDA-4A45-86B0-C64ACF6D3814}"/>
    <cellStyle name="Měna 2 2 2 8 2 2 2" xfId="7993" xr:uid="{60A5100A-9E4E-4817-9B67-F9BFD8FC9A56}"/>
    <cellStyle name="Měna 2 2 2 8 2 2 2 2" xfId="25633" xr:uid="{06A90E77-C321-48DE-9489-C6F5E7C08179}"/>
    <cellStyle name="Měna 2 2 2 8 2 2 2 2 2" xfId="52093" xr:uid="{E0EBEE51-EBB8-4EA7-B08C-740F78AC9E8C}"/>
    <cellStyle name="Měna 2 2 2 8 2 2 2 3" xfId="34453" xr:uid="{821AA9C9-A3DE-411F-9637-20A5C85E957F}"/>
    <cellStyle name="Měna 2 2 2 8 2 2 3" xfId="12403" xr:uid="{B376F8E6-3BCE-4F35-9D54-968DE2C9A73F}"/>
    <cellStyle name="Měna 2 2 2 8 2 2 3 2" xfId="38863" xr:uid="{7D159D38-0B7C-4239-8F80-231F0A5B89F8}"/>
    <cellStyle name="Měna 2 2 2 8 2 2 4" xfId="16813" xr:uid="{302FE47D-D51F-4296-8987-4F0A35979A67}"/>
    <cellStyle name="Měna 2 2 2 8 2 2 4 2" xfId="43273" xr:uid="{345FB846-C3B3-4CDE-B7B2-04DB807FA968}"/>
    <cellStyle name="Měna 2 2 2 8 2 2 5" xfId="21223" xr:uid="{E7716FD9-D1EA-4979-ABD2-5D9CF7A188F4}"/>
    <cellStyle name="Měna 2 2 2 8 2 2 5 2" xfId="47683" xr:uid="{12E73862-E71B-47B2-AA04-773D7F4F14FC}"/>
    <cellStyle name="Měna 2 2 2 8 2 2 6" xfId="30043" xr:uid="{3096AF33-8861-44AF-8DA6-019CAABB29C7}"/>
    <cellStyle name="Měna 2 2 2 8 2 3" xfId="5473" xr:uid="{B47CE19F-7347-4205-8F4D-4232FC14D9BC}"/>
    <cellStyle name="Měna 2 2 2 8 2 3 2" xfId="23113" xr:uid="{211BB83A-8881-4C3A-A48E-38AF2F5B2051}"/>
    <cellStyle name="Měna 2 2 2 8 2 3 2 2" xfId="49573" xr:uid="{53169D20-C8EB-4924-ABAD-BDAF5468432C}"/>
    <cellStyle name="Měna 2 2 2 8 2 3 3" xfId="31933" xr:uid="{69C2C00F-0C19-42EE-955F-58395D32046F}"/>
    <cellStyle name="Měna 2 2 2 8 2 4" xfId="9883" xr:uid="{2E29AB55-5824-409D-A752-B30F2F22D7D7}"/>
    <cellStyle name="Měna 2 2 2 8 2 4 2" xfId="36343" xr:uid="{E611DC6F-EF2F-45E6-88EC-B9E854FE6E0B}"/>
    <cellStyle name="Měna 2 2 2 8 2 5" xfId="14293" xr:uid="{1B4A30D1-1798-42CD-A5B8-096AF7FC0BC4}"/>
    <cellStyle name="Měna 2 2 2 8 2 5 2" xfId="40753" xr:uid="{91A30A9D-51F2-4C7E-B2D4-4276645A7F55}"/>
    <cellStyle name="Měna 2 2 2 8 2 6" xfId="18703" xr:uid="{1D7AF0DB-33DE-4BC8-B0E9-695469A97DE1}"/>
    <cellStyle name="Měna 2 2 2 8 2 6 2" xfId="45163" xr:uid="{DF543446-4B10-4111-9481-66A5194CA98C}"/>
    <cellStyle name="Měna 2 2 2 8 2 7" xfId="27523" xr:uid="{90617FF3-E220-48C0-BC69-FD27DA742FC8}"/>
    <cellStyle name="Měna 2 2 2 8 3" xfId="1693" xr:uid="{2E29D8C5-B755-4798-9D1F-445768C500F1}"/>
    <cellStyle name="Měna 2 2 2 8 3 2" xfId="4213" xr:uid="{378FB89B-E9AF-4733-99A8-DBA759160960}"/>
    <cellStyle name="Měna 2 2 2 8 3 2 2" xfId="8623" xr:uid="{52A913FC-6507-44DD-BF5F-F984AC3BA644}"/>
    <cellStyle name="Měna 2 2 2 8 3 2 2 2" xfId="26263" xr:uid="{DAD1F268-8179-4FE6-9424-F4DDF2B4E469}"/>
    <cellStyle name="Měna 2 2 2 8 3 2 2 2 2" xfId="52723" xr:uid="{0E17A91C-F319-412E-92F5-1A2752D6DA1A}"/>
    <cellStyle name="Měna 2 2 2 8 3 2 2 3" xfId="35083" xr:uid="{7D16AE61-1CFF-426D-83C9-57EDAA69D3AF}"/>
    <cellStyle name="Měna 2 2 2 8 3 2 3" xfId="13033" xr:uid="{B1810E64-39C7-4E19-8366-6BEFC85FDFB1}"/>
    <cellStyle name="Měna 2 2 2 8 3 2 3 2" xfId="39493" xr:uid="{04C3F020-9ACD-44C8-B258-CC5EF64989AB}"/>
    <cellStyle name="Měna 2 2 2 8 3 2 4" xfId="17443" xr:uid="{84B255E6-3FCD-4AE4-ADD5-9B53F7631975}"/>
    <cellStyle name="Měna 2 2 2 8 3 2 4 2" xfId="43903" xr:uid="{AEB95CBC-7767-4D2A-B2D7-2D2275341530}"/>
    <cellStyle name="Měna 2 2 2 8 3 2 5" xfId="21853" xr:uid="{48865ED1-6C96-4856-B4F0-17CBF5DE4979}"/>
    <cellStyle name="Měna 2 2 2 8 3 2 5 2" xfId="48313" xr:uid="{1BC6B985-5EE2-44D6-AF8D-73CC7E699AC7}"/>
    <cellStyle name="Měna 2 2 2 8 3 2 6" xfId="30673" xr:uid="{5624B8DB-7C7B-448F-A0CC-5A9401381B67}"/>
    <cellStyle name="Měna 2 2 2 8 3 3" xfId="6103" xr:uid="{A5240A9D-79ED-4FFA-A135-FCC326D8A204}"/>
    <cellStyle name="Měna 2 2 2 8 3 3 2" xfId="23743" xr:uid="{9A4F7C5D-EF6A-446C-BEEC-57A57A8D0BC8}"/>
    <cellStyle name="Měna 2 2 2 8 3 3 2 2" xfId="50203" xr:uid="{E588E1DE-C1D4-4BD3-8784-2D30A7313E78}"/>
    <cellStyle name="Měna 2 2 2 8 3 3 3" xfId="32563" xr:uid="{FE1FC9D8-9624-459C-9993-588E251F4917}"/>
    <cellStyle name="Měna 2 2 2 8 3 4" xfId="10513" xr:uid="{2877713D-7426-47E5-9DA4-FC8244593D43}"/>
    <cellStyle name="Měna 2 2 2 8 3 4 2" xfId="36973" xr:uid="{7FC83253-B21F-4C76-8AD3-100A1AC5001D}"/>
    <cellStyle name="Měna 2 2 2 8 3 5" xfId="14923" xr:uid="{16D3A6FF-E579-4960-A060-F7213A58F933}"/>
    <cellStyle name="Měna 2 2 2 8 3 5 2" xfId="41383" xr:uid="{9C942CF3-9F68-452A-8BE1-A9489D7A930C}"/>
    <cellStyle name="Měna 2 2 2 8 3 6" xfId="19333" xr:uid="{E978B641-73FD-4745-BEC7-E6423A1CDCF1}"/>
    <cellStyle name="Měna 2 2 2 8 3 6 2" xfId="45793" xr:uid="{12913F98-0CB6-4AD1-B200-040AC9811234}"/>
    <cellStyle name="Měna 2 2 2 8 3 7" xfId="28153" xr:uid="{33C1F575-5923-48C9-B1F3-6560CE412937}"/>
    <cellStyle name="Měna 2 2 2 8 4" xfId="2323" xr:uid="{F04C49FE-95F2-41CA-ADC0-9625EED18601}"/>
    <cellStyle name="Měna 2 2 2 8 4 2" xfId="6733" xr:uid="{1BE45CC5-2FBC-4F32-8E2D-E844480CFB54}"/>
    <cellStyle name="Měna 2 2 2 8 4 2 2" xfId="24373" xr:uid="{8ED259E4-7279-4961-9B8E-A9358F63F132}"/>
    <cellStyle name="Měna 2 2 2 8 4 2 2 2" xfId="50833" xr:uid="{CA0BD8DA-303D-4628-8BC0-202ED12C24BA}"/>
    <cellStyle name="Měna 2 2 2 8 4 2 3" xfId="33193" xr:uid="{E63FD09F-BEDB-467C-9EAD-07107E38D86C}"/>
    <cellStyle name="Měna 2 2 2 8 4 3" xfId="11143" xr:uid="{90F3D5A0-3EB6-40E7-B48D-056DE0EE21CB}"/>
    <cellStyle name="Měna 2 2 2 8 4 3 2" xfId="37603" xr:uid="{C06962CA-B861-4971-9436-A8F2C5937B22}"/>
    <cellStyle name="Měna 2 2 2 8 4 4" xfId="15553" xr:uid="{B6C03973-A0CB-4351-8C28-744DEF9327A5}"/>
    <cellStyle name="Měna 2 2 2 8 4 4 2" xfId="42013" xr:uid="{24684958-5BCD-4D5C-9238-9E927C9A141E}"/>
    <cellStyle name="Měna 2 2 2 8 4 5" xfId="19963" xr:uid="{8F292C5B-4B9D-4B48-B622-85EDC3800B56}"/>
    <cellStyle name="Měna 2 2 2 8 4 5 2" xfId="46423" xr:uid="{CD6BBF4E-483D-434F-AB64-3424A22C73FB}"/>
    <cellStyle name="Měna 2 2 2 8 4 6" xfId="28783" xr:uid="{DDBE36F0-7D3C-4AB4-96B7-49A9A6610589}"/>
    <cellStyle name="Měna 2 2 2 8 5" xfId="2953" xr:uid="{7B3BEE90-4774-4A86-96F6-C4080F5928F3}"/>
    <cellStyle name="Měna 2 2 2 8 5 2" xfId="7363" xr:uid="{E329AD3C-9883-458E-93FE-AA3F8E22C254}"/>
    <cellStyle name="Měna 2 2 2 8 5 2 2" xfId="25003" xr:uid="{0EFE2832-8655-46BC-943F-E9FFD8B27EED}"/>
    <cellStyle name="Měna 2 2 2 8 5 2 2 2" xfId="51463" xr:uid="{B3839C16-4208-4CA1-8A6B-921D2FB93E59}"/>
    <cellStyle name="Měna 2 2 2 8 5 2 3" xfId="33823" xr:uid="{B90BB0CA-5267-4A6A-B6F6-30899F68CC59}"/>
    <cellStyle name="Měna 2 2 2 8 5 3" xfId="11773" xr:uid="{2BAA2BFD-B26A-45BC-8FF6-EAB4ABADB7EC}"/>
    <cellStyle name="Měna 2 2 2 8 5 3 2" xfId="38233" xr:uid="{5A5C2482-B03D-4610-9CC0-B24BEB26CEC8}"/>
    <cellStyle name="Měna 2 2 2 8 5 4" xfId="16183" xr:uid="{E6DE232A-25A4-411B-8CCF-015C3F9BC065}"/>
    <cellStyle name="Měna 2 2 2 8 5 4 2" xfId="42643" xr:uid="{E46C78D7-F034-4066-BF36-E5DD417BB621}"/>
    <cellStyle name="Měna 2 2 2 8 5 5" xfId="20593" xr:uid="{E716EF8A-489B-4DED-A5E3-06BDFF702B92}"/>
    <cellStyle name="Měna 2 2 2 8 5 5 2" xfId="47053" xr:uid="{F5FF557E-9157-470C-A847-65B365815E4B}"/>
    <cellStyle name="Měna 2 2 2 8 5 6" xfId="29413" xr:uid="{07B84907-45E1-4D84-AAE8-312AE7A65DB1}"/>
    <cellStyle name="Měna 2 2 2 8 6" xfId="4843" xr:uid="{DAF2525D-2A7B-4013-80F4-C4B1B0CCF2ED}"/>
    <cellStyle name="Měna 2 2 2 8 6 2" xfId="22483" xr:uid="{3997B59F-0AFB-45FD-B534-896E2967288A}"/>
    <cellStyle name="Měna 2 2 2 8 6 2 2" xfId="48943" xr:uid="{70CCF51F-95BA-4768-B4AB-C08FFF5451FA}"/>
    <cellStyle name="Měna 2 2 2 8 6 3" xfId="31303" xr:uid="{B2640681-740E-4D45-93E1-C7834BAE33C6}"/>
    <cellStyle name="Měna 2 2 2 8 7" xfId="9253" xr:uid="{9BA44F9A-8971-4192-92C1-9A3CB35312D3}"/>
    <cellStyle name="Měna 2 2 2 8 7 2" xfId="35713" xr:uid="{188CAAD3-AE47-4EAA-B4F4-CF4A9DAD6543}"/>
    <cellStyle name="Měna 2 2 2 8 8" xfId="13663" xr:uid="{95BBB094-CB47-4969-B515-0CAE1438FEB0}"/>
    <cellStyle name="Měna 2 2 2 8 8 2" xfId="40123" xr:uid="{06889BB0-5668-4BF8-A301-736D87089AC6}"/>
    <cellStyle name="Měna 2 2 2 8 9" xfId="18073" xr:uid="{03D1BA72-A808-46EF-AE8E-148F1CCBF7E6}"/>
    <cellStyle name="Měna 2 2 2 8 9 2" xfId="44533" xr:uid="{DEA67ED0-3314-491E-BB3D-B1F76FF8ED14}"/>
    <cellStyle name="Měna 2 2 2 9" xfId="643" xr:uid="{9BCED46B-EBF6-40C1-85E4-369A0A07F969}"/>
    <cellStyle name="Měna 2 2 2 9 2" xfId="3163" xr:uid="{A3228547-10B8-4E39-A0B4-A0C3F231A9A8}"/>
    <cellStyle name="Měna 2 2 2 9 2 2" xfId="7573" xr:uid="{214C0140-0DC6-4536-A8C1-DA68653A51BE}"/>
    <cellStyle name="Měna 2 2 2 9 2 2 2" xfId="25213" xr:uid="{89747E05-94CC-4EE1-8F18-E723EB11DC4F}"/>
    <cellStyle name="Měna 2 2 2 9 2 2 2 2" xfId="51673" xr:uid="{37AE406A-E3A6-4380-8FC0-0059156E609F}"/>
    <cellStyle name="Měna 2 2 2 9 2 2 3" xfId="34033" xr:uid="{890EE2A0-CF58-49F8-8925-E95B4E06E9D3}"/>
    <cellStyle name="Měna 2 2 2 9 2 3" xfId="11983" xr:uid="{972422A5-31FB-4DE4-9668-0B091B4BFA35}"/>
    <cellStyle name="Měna 2 2 2 9 2 3 2" xfId="38443" xr:uid="{F6168B57-8308-4CFA-91A8-AB17EC421561}"/>
    <cellStyle name="Měna 2 2 2 9 2 4" xfId="16393" xr:uid="{3890C6BE-0379-4E3B-A19D-6EBC006493C5}"/>
    <cellStyle name="Měna 2 2 2 9 2 4 2" xfId="42853" xr:uid="{AA109801-60E9-4EF9-8532-8B68501A682F}"/>
    <cellStyle name="Měna 2 2 2 9 2 5" xfId="20803" xr:uid="{A5365EE6-AE31-4545-B70C-1D5445077C1F}"/>
    <cellStyle name="Měna 2 2 2 9 2 5 2" xfId="47263" xr:uid="{5B686F73-CF6B-4FAE-8B0D-7A9292D46F0F}"/>
    <cellStyle name="Měna 2 2 2 9 2 6" xfId="29623" xr:uid="{0AC4038F-57F3-4BE9-A5EC-51C401582D1A}"/>
    <cellStyle name="Měna 2 2 2 9 3" xfId="5053" xr:uid="{68C0B1F0-B01C-4BA1-9260-9257C5D20B9D}"/>
    <cellStyle name="Měna 2 2 2 9 3 2" xfId="22693" xr:uid="{5C247763-917B-4D0C-AE80-4E8BB5BC5197}"/>
    <cellStyle name="Měna 2 2 2 9 3 2 2" xfId="49153" xr:uid="{5D25964B-09EF-455B-AF62-2AF5D45D308C}"/>
    <cellStyle name="Měna 2 2 2 9 3 3" xfId="31513" xr:uid="{A4B00DCF-A9DC-4228-BD94-548C1951224C}"/>
    <cellStyle name="Měna 2 2 2 9 4" xfId="9463" xr:uid="{AEDDDE74-8C05-428D-8856-2FB7AB9B4270}"/>
    <cellStyle name="Měna 2 2 2 9 4 2" xfId="35923" xr:uid="{D2BD183C-80A3-499D-AE2F-BF059A712B76}"/>
    <cellStyle name="Měna 2 2 2 9 5" xfId="13873" xr:uid="{94CD98F1-C938-44D0-8D0F-F2B6D2604605}"/>
    <cellStyle name="Měna 2 2 2 9 5 2" xfId="40333" xr:uid="{B100CC25-D2F3-43A5-BD9D-264DC77AC323}"/>
    <cellStyle name="Měna 2 2 2 9 6" xfId="18283" xr:uid="{8D59FD41-9E2A-480B-BB76-73A85E1ED907}"/>
    <cellStyle name="Měna 2 2 2 9 6 2" xfId="44743" xr:uid="{1EDD23A9-F2BE-4231-B00B-E3671FD38C15}"/>
    <cellStyle name="Měna 2 2 2 9 7" xfId="27103" xr:uid="{EB0543C0-F742-4CBA-B71A-6DEA972AE9D5}"/>
    <cellStyle name="Měna 2 2 3" xfId="9" xr:uid="{00000000-0005-0000-0000-000008000000}"/>
    <cellStyle name="Měna 2 2 3 10" xfId="1275" xr:uid="{C5CF0E9D-4C64-4B79-9EFB-86420DB0C871}"/>
    <cellStyle name="Měna 2 2 3 10 2" xfId="3795" xr:uid="{D06D2333-2171-4A41-9BCA-7B6F8C1CF2CE}"/>
    <cellStyle name="Měna 2 2 3 10 2 2" xfId="8205" xr:uid="{C12E29AD-CFD4-4498-AABF-0EF20A326889}"/>
    <cellStyle name="Měna 2 2 3 10 2 2 2" xfId="25845" xr:uid="{E285F976-E9E9-4DFB-88CC-E932FCF9C6B2}"/>
    <cellStyle name="Měna 2 2 3 10 2 2 2 2" xfId="52305" xr:uid="{6A4DB2F7-2BCA-4D2E-B571-280384F9CD43}"/>
    <cellStyle name="Měna 2 2 3 10 2 2 3" xfId="34665" xr:uid="{8B589CF2-1365-4133-98A1-68E14C53B8EE}"/>
    <cellStyle name="Měna 2 2 3 10 2 3" xfId="12615" xr:uid="{536D5EB8-7E3C-47E3-B196-ED2BFD3649A1}"/>
    <cellStyle name="Měna 2 2 3 10 2 3 2" xfId="39075" xr:uid="{733B8853-1A97-4C25-B47A-8B36C6EB1CE8}"/>
    <cellStyle name="Měna 2 2 3 10 2 4" xfId="17025" xr:uid="{7945287F-CB01-4FE5-8A6F-90602378E28B}"/>
    <cellStyle name="Měna 2 2 3 10 2 4 2" xfId="43485" xr:uid="{75F0E77E-7E39-4755-AEE9-982EE1A73998}"/>
    <cellStyle name="Měna 2 2 3 10 2 5" xfId="21435" xr:uid="{B5BB8E21-556F-4FC1-8680-373ECD0653B5}"/>
    <cellStyle name="Měna 2 2 3 10 2 5 2" xfId="47895" xr:uid="{A1749B36-BE5E-41D9-B0CD-D529F450F49C}"/>
    <cellStyle name="Měna 2 2 3 10 2 6" xfId="30255" xr:uid="{7FD42EA3-5635-411A-A0E5-1AEAAA983C82}"/>
    <cellStyle name="Měna 2 2 3 10 3" xfId="5685" xr:uid="{F6F15F7E-44CD-4E70-A383-AABF17C2B442}"/>
    <cellStyle name="Měna 2 2 3 10 3 2" xfId="23325" xr:uid="{3ACE68FE-43BE-4EEF-BE48-9C0576A90F03}"/>
    <cellStyle name="Měna 2 2 3 10 3 2 2" xfId="49785" xr:uid="{8A46754F-F75C-4D84-A752-F26269EB68F1}"/>
    <cellStyle name="Měna 2 2 3 10 3 3" xfId="32145" xr:uid="{F9D6B0A2-DD31-476D-BA46-7A146080942B}"/>
    <cellStyle name="Měna 2 2 3 10 4" xfId="10095" xr:uid="{C71011FF-C3AF-4A82-A529-5C5667944EE6}"/>
    <cellStyle name="Měna 2 2 3 10 4 2" xfId="36555" xr:uid="{29989E53-D5CF-48D8-B3D8-FBF994A74137}"/>
    <cellStyle name="Měna 2 2 3 10 5" xfId="14505" xr:uid="{B85ED2DC-2B14-48D4-BDF5-7EEB4DA62D3B}"/>
    <cellStyle name="Měna 2 2 3 10 5 2" xfId="40965" xr:uid="{25145D10-B00D-4429-AC70-0EDF93EF983F}"/>
    <cellStyle name="Měna 2 2 3 10 6" xfId="18915" xr:uid="{381026AB-D62E-4AD0-A7F9-8BF4388A288F}"/>
    <cellStyle name="Měna 2 2 3 10 6 2" xfId="45375" xr:uid="{0B8DDC5F-3953-43BF-AF47-8D2419D598C2}"/>
    <cellStyle name="Měna 2 2 3 10 7" xfId="27735" xr:uid="{9281399A-E4BE-4695-A726-6DCC660BD17F}"/>
    <cellStyle name="Měna 2 2 3 11" xfId="1905" xr:uid="{4D4692FB-5FDC-4984-B532-24DE1641A8E1}"/>
    <cellStyle name="Měna 2 2 3 11 2" xfId="6315" xr:uid="{13C6ED61-5DB8-4A74-BE2A-26A0187FA991}"/>
    <cellStyle name="Měna 2 2 3 11 2 2" xfId="23955" xr:uid="{33B4F241-5E12-4930-A3DE-A13A1A4455F9}"/>
    <cellStyle name="Měna 2 2 3 11 2 2 2" xfId="50415" xr:uid="{A29AED03-8D32-4455-AF8D-3D766EB74C74}"/>
    <cellStyle name="Měna 2 2 3 11 2 3" xfId="32775" xr:uid="{1C6F4E77-C911-4BA0-B577-EE831C4539C1}"/>
    <cellStyle name="Měna 2 2 3 11 3" xfId="10725" xr:uid="{664F5BD5-5950-406C-B689-45C5792B7A0B}"/>
    <cellStyle name="Měna 2 2 3 11 3 2" xfId="37185" xr:uid="{73F5D745-7D73-407E-8114-18A18C0F41F2}"/>
    <cellStyle name="Měna 2 2 3 11 4" xfId="15135" xr:uid="{F6B9A1F1-0936-4E69-8B99-B3AD09E218A0}"/>
    <cellStyle name="Měna 2 2 3 11 4 2" xfId="41595" xr:uid="{02C56643-9A4C-42A7-9286-0917FA03E384}"/>
    <cellStyle name="Měna 2 2 3 11 5" xfId="19545" xr:uid="{3907E892-BB69-49CA-BD5E-10A2536C2065}"/>
    <cellStyle name="Měna 2 2 3 11 5 2" xfId="46005" xr:uid="{5AA7D883-0EE3-4FA9-B5F3-A2DFDB214B3B}"/>
    <cellStyle name="Měna 2 2 3 11 6" xfId="28365" xr:uid="{0D3D890F-5BD7-4E20-B0A4-3D864433C5AD}"/>
    <cellStyle name="Měna 2 2 3 12" xfId="2535" xr:uid="{1E92B2D4-CAA6-4B94-ADC4-EC945B159EEB}"/>
    <cellStyle name="Měna 2 2 3 12 2" xfId="6945" xr:uid="{38D46126-D668-4421-97CE-862635E21AD4}"/>
    <cellStyle name="Měna 2 2 3 12 2 2" xfId="24585" xr:uid="{0D285159-44AD-4EEC-858C-4A039BEBB78E}"/>
    <cellStyle name="Měna 2 2 3 12 2 2 2" xfId="51045" xr:uid="{07C043BF-924E-4FFE-84EF-1DB96D372E41}"/>
    <cellStyle name="Měna 2 2 3 12 2 3" xfId="33405" xr:uid="{EEE85C85-BF91-4CF4-A45D-BBA428FE6C60}"/>
    <cellStyle name="Měna 2 2 3 12 3" xfId="11355" xr:uid="{CC586253-ABCD-4F5E-97E8-EA7DA93F1DC6}"/>
    <cellStyle name="Měna 2 2 3 12 3 2" xfId="37815" xr:uid="{5D61C523-DE53-4DD9-9FAA-BCF5628EF283}"/>
    <cellStyle name="Měna 2 2 3 12 4" xfId="15765" xr:uid="{72521B53-0D88-4DAB-AF84-FFEF8885CD71}"/>
    <cellStyle name="Měna 2 2 3 12 4 2" xfId="42225" xr:uid="{BE8256C6-3DEF-4B1C-BE4E-C19D8899A423}"/>
    <cellStyle name="Měna 2 2 3 12 5" xfId="20175" xr:uid="{12B836E5-9233-4BC1-A531-8BA980DED519}"/>
    <cellStyle name="Měna 2 2 3 12 5 2" xfId="46635" xr:uid="{AEBDAC8C-92A8-4AAA-9F02-9BF8AFAE93EE}"/>
    <cellStyle name="Měna 2 2 3 12 6" xfId="28995" xr:uid="{7A30E55E-9750-4CEE-9C34-E43CD72D82CE}"/>
    <cellStyle name="Měna 2 2 3 13" xfId="4425" xr:uid="{FEEAB57A-89BF-4C64-95F5-C83E99FE7AFE}"/>
    <cellStyle name="Měna 2 2 3 13 2" xfId="22065" xr:uid="{DB9FBC86-A924-4525-9D9D-BD1CBE2ACE40}"/>
    <cellStyle name="Měna 2 2 3 13 2 2" xfId="48525" xr:uid="{B248C3FF-9789-4D46-A17D-76F5EB865454}"/>
    <cellStyle name="Měna 2 2 3 13 3" xfId="30885" xr:uid="{C64EFAA4-ABD2-4818-9D8F-D490011E99A9}"/>
    <cellStyle name="Měna 2 2 3 14" xfId="8835" xr:uid="{4FEC19DB-69E7-45AD-AA3B-2012DF965D87}"/>
    <cellStyle name="Měna 2 2 3 14 2" xfId="35295" xr:uid="{DD4B9148-ECED-426B-91D0-4855C189883D}"/>
    <cellStyle name="Měna 2 2 3 15" xfId="13245" xr:uid="{3E05A7CC-0816-4F53-BE14-C91E7976B2D0}"/>
    <cellStyle name="Měna 2 2 3 15 2" xfId="39705" xr:uid="{B735C69C-3A6E-4CD7-B82D-FB0B06DCCD0C}"/>
    <cellStyle name="Měna 2 2 3 16" xfId="17655" xr:uid="{06E224BB-70C1-48D0-AE56-657ACB81CA42}"/>
    <cellStyle name="Měna 2 2 3 16 2" xfId="44115" xr:uid="{EAA93D11-5DDE-467B-A2C0-B65216DF2C79}"/>
    <cellStyle name="Měna 2 2 3 17" xfId="26475" xr:uid="{51F7E402-1676-4C1C-B463-747088103B0B}"/>
    <cellStyle name="Měna 2 2 3 2" xfId="10" xr:uid="{00000000-0005-0000-0000-000009000000}"/>
    <cellStyle name="Měna 2 2 3 2 10" xfId="1906" xr:uid="{D395ACEB-9FD4-4EAC-A186-4BD6724CC075}"/>
    <cellStyle name="Měna 2 2 3 2 10 2" xfId="6316" xr:uid="{A60B5B31-3584-4AD1-8C4A-7413A871C1D8}"/>
    <cellStyle name="Měna 2 2 3 2 10 2 2" xfId="23956" xr:uid="{EB1E82DB-5B21-41D5-9345-FDD32C78C4A8}"/>
    <cellStyle name="Měna 2 2 3 2 10 2 2 2" xfId="50416" xr:uid="{D086C887-2A9C-4751-98FB-7059828E1329}"/>
    <cellStyle name="Měna 2 2 3 2 10 2 3" xfId="32776" xr:uid="{85A3FB20-EDF1-4030-930A-F1473617E328}"/>
    <cellStyle name="Měna 2 2 3 2 10 3" xfId="10726" xr:uid="{AB42946D-4E15-40E1-A418-E001BD7CDA8F}"/>
    <cellStyle name="Měna 2 2 3 2 10 3 2" xfId="37186" xr:uid="{35A34CD9-8F08-41FF-9635-D7A9597600F1}"/>
    <cellStyle name="Měna 2 2 3 2 10 4" xfId="15136" xr:uid="{FA415CE8-A87E-4A47-A8F7-FCD2B9A6D2D1}"/>
    <cellStyle name="Měna 2 2 3 2 10 4 2" xfId="41596" xr:uid="{02487B18-1243-43C3-B83F-E72373CF8917}"/>
    <cellStyle name="Měna 2 2 3 2 10 5" xfId="19546" xr:uid="{0E69E3DC-F81B-4282-9644-EEA90E86B12C}"/>
    <cellStyle name="Měna 2 2 3 2 10 5 2" xfId="46006" xr:uid="{A552E4F4-0EE1-466B-8282-67B9227575C8}"/>
    <cellStyle name="Měna 2 2 3 2 10 6" xfId="28366" xr:uid="{3A4FA005-E296-4974-A173-E8C1245C640E}"/>
    <cellStyle name="Měna 2 2 3 2 11" xfId="2536" xr:uid="{25931325-7965-4D7D-8F5F-36F5B337C8CA}"/>
    <cellStyle name="Měna 2 2 3 2 11 2" xfId="6946" xr:uid="{64CF9323-453E-4333-A266-B6F058502EB2}"/>
    <cellStyle name="Měna 2 2 3 2 11 2 2" xfId="24586" xr:uid="{3821F1A3-2F43-4291-AA4A-A92CDBFD1D44}"/>
    <cellStyle name="Měna 2 2 3 2 11 2 2 2" xfId="51046" xr:uid="{43F9440D-B6B9-4168-AA0C-49F84DDA655D}"/>
    <cellStyle name="Měna 2 2 3 2 11 2 3" xfId="33406" xr:uid="{7697F462-A64D-4437-8184-EE6B4D09F520}"/>
    <cellStyle name="Měna 2 2 3 2 11 3" xfId="11356" xr:uid="{7BE63490-B773-4CF1-83A4-68B47DAA6B4E}"/>
    <cellStyle name="Měna 2 2 3 2 11 3 2" xfId="37816" xr:uid="{C9FFDD1F-2C72-49AD-9420-77059DB79BD5}"/>
    <cellStyle name="Měna 2 2 3 2 11 4" xfId="15766" xr:uid="{03B9FF2D-E6A2-4E7C-8710-8E6845FF6294}"/>
    <cellStyle name="Měna 2 2 3 2 11 4 2" xfId="42226" xr:uid="{A442BD53-4810-403B-86BB-EF25CBADD872}"/>
    <cellStyle name="Měna 2 2 3 2 11 5" xfId="20176" xr:uid="{B705A19C-A885-47F8-8FE0-D9C304AF4F41}"/>
    <cellStyle name="Měna 2 2 3 2 11 5 2" xfId="46636" xr:uid="{680D95A5-A2D4-4176-9CDD-7146656E623D}"/>
    <cellStyle name="Měna 2 2 3 2 11 6" xfId="28996" xr:uid="{AA3CF9C3-4ED2-4A78-BD07-B7DA11CFA517}"/>
    <cellStyle name="Měna 2 2 3 2 12" xfId="4426" xr:uid="{89E4FD47-CB3A-408F-BEA9-8DA172DED544}"/>
    <cellStyle name="Měna 2 2 3 2 12 2" xfId="22066" xr:uid="{D1DF9C12-0F6B-4877-9A30-131E30B84C1F}"/>
    <cellStyle name="Měna 2 2 3 2 12 2 2" xfId="48526" xr:uid="{590EB807-9160-43B0-A013-8EDAAF08EB4A}"/>
    <cellStyle name="Měna 2 2 3 2 12 3" xfId="30886" xr:uid="{D81BEBDC-2EFA-4003-A914-D54D45FAEDB7}"/>
    <cellStyle name="Měna 2 2 3 2 13" xfId="8836" xr:uid="{581A3A26-E333-45A3-98CA-6783D660919C}"/>
    <cellStyle name="Měna 2 2 3 2 13 2" xfId="35296" xr:uid="{F11E3ED3-8F51-4DDB-8B2A-6BB0D6458666}"/>
    <cellStyle name="Měna 2 2 3 2 14" xfId="13246" xr:uid="{71C9655E-7690-46C4-8A88-E64D90708A00}"/>
    <cellStyle name="Měna 2 2 3 2 14 2" xfId="39706" xr:uid="{B7147142-6777-40DA-8DBE-081BAD3690B5}"/>
    <cellStyle name="Měna 2 2 3 2 15" xfId="17656" xr:uid="{13110D26-EA3F-4BA8-873E-B52A3496DFB3}"/>
    <cellStyle name="Měna 2 2 3 2 15 2" xfId="44116" xr:uid="{69766768-5639-4E81-B9CD-E246741DF4F2}"/>
    <cellStyle name="Měna 2 2 3 2 16" xfId="26476" xr:uid="{873807B8-EE08-46ED-83C2-67E1B4023BDA}"/>
    <cellStyle name="Měna 2 2 3 2 2" xfId="57" xr:uid="{58F58FA8-D694-4691-BE05-EE82128F0A46}"/>
    <cellStyle name="Měna 2 2 3 2 2 10" xfId="13288" xr:uid="{BFD7E0A9-C2A4-42C7-9535-1A8C6F86362F}"/>
    <cellStyle name="Měna 2 2 3 2 2 10 2" xfId="39748" xr:uid="{9247FC8C-76B2-4B22-9F1F-676A90443853}"/>
    <cellStyle name="Měna 2 2 3 2 2 11" xfId="17698" xr:uid="{38E8D9BF-BB2C-4328-B6AD-CF66E6E2FC75}"/>
    <cellStyle name="Měna 2 2 3 2 2 11 2" xfId="44158" xr:uid="{920D8CBF-B671-45C4-B2FB-7C2165F0E1B1}"/>
    <cellStyle name="Měna 2 2 3 2 2 12" xfId="26518" xr:uid="{F8535CB0-616C-4C9F-996B-B6350BF57105}"/>
    <cellStyle name="Měna 2 2 3 2 2 2" xfId="268" xr:uid="{738639EB-1F82-4DAB-B948-124DE112EC0A}"/>
    <cellStyle name="Měna 2 2 3 2 2 2 10" xfId="26728" xr:uid="{64163E28-6520-45C9-8C87-2840E27B389F}"/>
    <cellStyle name="Měna 2 2 3 2 2 2 2" xfId="898" xr:uid="{57691EF2-665D-4FDD-81B7-6EDF9EFEB1E1}"/>
    <cellStyle name="Měna 2 2 3 2 2 2 2 2" xfId="3418" xr:uid="{D0E146A8-0A22-4A21-943E-21F6A25E237E}"/>
    <cellStyle name="Měna 2 2 3 2 2 2 2 2 2" xfId="7828" xr:uid="{32B3882F-C8E1-47DA-AF88-22B4A45BFA9F}"/>
    <cellStyle name="Měna 2 2 3 2 2 2 2 2 2 2" xfId="25468" xr:uid="{49F882B4-5D7E-4986-8619-B359378398CD}"/>
    <cellStyle name="Měna 2 2 3 2 2 2 2 2 2 2 2" xfId="51928" xr:uid="{31A802F8-76DA-4E64-A8B5-3FBC06CCC609}"/>
    <cellStyle name="Měna 2 2 3 2 2 2 2 2 2 3" xfId="34288" xr:uid="{0A0625B9-2814-4397-B213-40D86D189151}"/>
    <cellStyle name="Měna 2 2 3 2 2 2 2 2 3" xfId="12238" xr:uid="{180296EA-B07F-4AC7-AA57-F07CE84574D6}"/>
    <cellStyle name="Měna 2 2 3 2 2 2 2 2 3 2" xfId="38698" xr:uid="{AFEC7834-5E34-4736-AC3F-881AE0B9C5A9}"/>
    <cellStyle name="Měna 2 2 3 2 2 2 2 2 4" xfId="16648" xr:uid="{23FDDF12-E768-41D4-B49B-7F7B8E174626}"/>
    <cellStyle name="Měna 2 2 3 2 2 2 2 2 4 2" xfId="43108" xr:uid="{DA022B84-90A8-4CC4-9E69-4FBD9AA38AA5}"/>
    <cellStyle name="Měna 2 2 3 2 2 2 2 2 5" xfId="21058" xr:uid="{8D1840A7-19EE-4864-83A7-1F3A5C63236C}"/>
    <cellStyle name="Měna 2 2 3 2 2 2 2 2 5 2" xfId="47518" xr:uid="{3E8E1017-0BB7-4CEA-82F9-6F3FEE90DD2E}"/>
    <cellStyle name="Měna 2 2 3 2 2 2 2 2 6" xfId="29878" xr:uid="{C2E45609-B4A8-47E6-8AE9-9A7E31A61AD6}"/>
    <cellStyle name="Měna 2 2 3 2 2 2 2 3" xfId="5308" xr:uid="{38B9DD19-6A13-4248-8939-6F459272985E}"/>
    <cellStyle name="Měna 2 2 3 2 2 2 2 3 2" xfId="22948" xr:uid="{56B22931-058E-4E2D-A727-3378AB558627}"/>
    <cellStyle name="Měna 2 2 3 2 2 2 2 3 2 2" xfId="49408" xr:uid="{036D6668-2A06-4D10-B7C6-6BB1D3F6B4FE}"/>
    <cellStyle name="Měna 2 2 3 2 2 2 2 3 3" xfId="31768" xr:uid="{D147A6D2-E2C1-4E29-8643-B0C8E437BB44}"/>
    <cellStyle name="Měna 2 2 3 2 2 2 2 4" xfId="9718" xr:uid="{0C1969ED-E7F9-4E65-A2C3-2806E7568308}"/>
    <cellStyle name="Měna 2 2 3 2 2 2 2 4 2" xfId="36178" xr:uid="{B54F8CFF-E709-4F38-A721-493D05D599CF}"/>
    <cellStyle name="Měna 2 2 3 2 2 2 2 5" xfId="14128" xr:uid="{6E99EAE7-CE37-467B-91E8-B95CB44C1625}"/>
    <cellStyle name="Měna 2 2 3 2 2 2 2 5 2" xfId="40588" xr:uid="{0560CFD2-2CF1-4D39-8E5A-BADE75ED1AA1}"/>
    <cellStyle name="Měna 2 2 3 2 2 2 2 6" xfId="18538" xr:uid="{37347B13-8EB6-422A-959D-97BBAAEF1D55}"/>
    <cellStyle name="Měna 2 2 3 2 2 2 2 6 2" xfId="44998" xr:uid="{5CA08059-ACF2-4AF1-AD51-88B055AD4D5F}"/>
    <cellStyle name="Měna 2 2 3 2 2 2 2 7" xfId="27358" xr:uid="{CFCF928D-7A5C-4580-9E90-1CD4EF2D5633}"/>
    <cellStyle name="Měna 2 2 3 2 2 2 3" xfId="1528" xr:uid="{55DF6E9B-8FAB-4642-84C6-D95756EC10B1}"/>
    <cellStyle name="Měna 2 2 3 2 2 2 3 2" xfId="4048" xr:uid="{DB26A950-AF7D-4A5E-A41F-396B040F4B38}"/>
    <cellStyle name="Měna 2 2 3 2 2 2 3 2 2" xfId="8458" xr:uid="{713B2EB6-9966-40AD-AF35-9E4F1E17C7A7}"/>
    <cellStyle name="Měna 2 2 3 2 2 2 3 2 2 2" xfId="26098" xr:uid="{499D6446-F4E9-40CB-A013-06E59CADE0D0}"/>
    <cellStyle name="Měna 2 2 3 2 2 2 3 2 2 2 2" xfId="52558" xr:uid="{47C53BE3-AE59-44B3-9BCA-82661B82BDC3}"/>
    <cellStyle name="Měna 2 2 3 2 2 2 3 2 2 3" xfId="34918" xr:uid="{725C87C9-1B3C-4349-B722-C3C6DAB1A524}"/>
    <cellStyle name="Měna 2 2 3 2 2 2 3 2 3" xfId="12868" xr:uid="{E3625E8E-34BA-4821-A777-877E94E61989}"/>
    <cellStyle name="Měna 2 2 3 2 2 2 3 2 3 2" xfId="39328" xr:uid="{4784A47E-00D8-4370-9F5A-B62CAAD78066}"/>
    <cellStyle name="Měna 2 2 3 2 2 2 3 2 4" xfId="17278" xr:uid="{399E647D-2866-4EC8-A0CE-EFCF752B7FEB}"/>
    <cellStyle name="Měna 2 2 3 2 2 2 3 2 4 2" xfId="43738" xr:uid="{A249EEB5-4DEF-4DB3-B5B4-C119123637B0}"/>
    <cellStyle name="Měna 2 2 3 2 2 2 3 2 5" xfId="21688" xr:uid="{84D5B985-334C-491C-B22B-6F863A799236}"/>
    <cellStyle name="Měna 2 2 3 2 2 2 3 2 5 2" xfId="48148" xr:uid="{81EAB386-1BEC-4B1C-ACCD-0BB5FE7C7ECC}"/>
    <cellStyle name="Měna 2 2 3 2 2 2 3 2 6" xfId="30508" xr:uid="{565959FE-58CB-419F-B4C8-E531D06C006D}"/>
    <cellStyle name="Měna 2 2 3 2 2 2 3 3" xfId="5938" xr:uid="{DC54EE04-B68F-4161-AA7F-5570040EB4BE}"/>
    <cellStyle name="Měna 2 2 3 2 2 2 3 3 2" xfId="23578" xr:uid="{2A709C59-92CB-4D36-953E-53FEE46025F8}"/>
    <cellStyle name="Měna 2 2 3 2 2 2 3 3 2 2" xfId="50038" xr:uid="{9F34C445-7ED7-46BC-BA70-51DAB1FDE3D9}"/>
    <cellStyle name="Měna 2 2 3 2 2 2 3 3 3" xfId="32398" xr:uid="{D4496C70-54FF-431E-B8F0-F5039C91C555}"/>
    <cellStyle name="Měna 2 2 3 2 2 2 3 4" xfId="10348" xr:uid="{7FEBA500-BE8D-496D-A466-BFFA70647C39}"/>
    <cellStyle name="Měna 2 2 3 2 2 2 3 4 2" xfId="36808" xr:uid="{D9F1EB98-E76F-4B2C-8587-042A22600448}"/>
    <cellStyle name="Měna 2 2 3 2 2 2 3 5" xfId="14758" xr:uid="{CBC9B974-4B5F-47EB-A016-3FF51D1B6063}"/>
    <cellStyle name="Měna 2 2 3 2 2 2 3 5 2" xfId="41218" xr:uid="{4C804944-8683-4010-8880-C368000EC31A}"/>
    <cellStyle name="Měna 2 2 3 2 2 2 3 6" xfId="19168" xr:uid="{C705EB87-9FFB-448C-8436-B779B5BA1072}"/>
    <cellStyle name="Měna 2 2 3 2 2 2 3 6 2" xfId="45628" xr:uid="{8AC14DA0-FC97-4523-B367-4E5D14C075DB}"/>
    <cellStyle name="Měna 2 2 3 2 2 2 3 7" xfId="27988" xr:uid="{46F99248-A324-465C-9A03-DD2697597231}"/>
    <cellStyle name="Měna 2 2 3 2 2 2 4" xfId="2158" xr:uid="{98878EA2-CC04-4817-95B4-FBD0BA2BC9E7}"/>
    <cellStyle name="Měna 2 2 3 2 2 2 4 2" xfId="6568" xr:uid="{64EC5ACA-12F1-4784-A28F-4AF7F4654E6D}"/>
    <cellStyle name="Měna 2 2 3 2 2 2 4 2 2" xfId="24208" xr:uid="{329B8128-A069-4D82-8F1E-1E41976F11F5}"/>
    <cellStyle name="Měna 2 2 3 2 2 2 4 2 2 2" xfId="50668" xr:uid="{EFBBEDAE-30CA-481D-A02D-62F70C971C87}"/>
    <cellStyle name="Měna 2 2 3 2 2 2 4 2 3" xfId="33028" xr:uid="{980E0B30-226A-4D2A-89B5-10C818D2578D}"/>
    <cellStyle name="Měna 2 2 3 2 2 2 4 3" xfId="10978" xr:uid="{0A49240B-E16D-4759-A1B8-F80B4AF0778E}"/>
    <cellStyle name="Měna 2 2 3 2 2 2 4 3 2" xfId="37438" xr:uid="{C7B97956-1AC6-4C72-BFFA-CA7285507CD5}"/>
    <cellStyle name="Měna 2 2 3 2 2 2 4 4" xfId="15388" xr:uid="{8D732A7C-C9E6-4803-AE8F-5930D1A913C6}"/>
    <cellStyle name="Měna 2 2 3 2 2 2 4 4 2" xfId="41848" xr:uid="{07E51402-7975-4BBF-8398-58E5DB363B17}"/>
    <cellStyle name="Měna 2 2 3 2 2 2 4 5" xfId="19798" xr:uid="{30AA2999-B665-475D-93C2-34CE392C7B56}"/>
    <cellStyle name="Měna 2 2 3 2 2 2 4 5 2" xfId="46258" xr:uid="{04FB85AC-C65E-43DC-83C7-03F4E2D4A7B5}"/>
    <cellStyle name="Měna 2 2 3 2 2 2 4 6" xfId="28618" xr:uid="{484425E4-B05F-4F6D-8F31-CC3881C2048F}"/>
    <cellStyle name="Měna 2 2 3 2 2 2 5" xfId="2788" xr:uid="{E79F0558-B263-4220-9512-B2B3C11F4EB4}"/>
    <cellStyle name="Měna 2 2 3 2 2 2 5 2" xfId="7198" xr:uid="{1DE79576-6921-4D58-95A1-7504A410F6CD}"/>
    <cellStyle name="Měna 2 2 3 2 2 2 5 2 2" xfId="24838" xr:uid="{B5DEE3C3-3B02-444D-A320-3763C677FF83}"/>
    <cellStyle name="Měna 2 2 3 2 2 2 5 2 2 2" xfId="51298" xr:uid="{73CAD626-99E5-40F5-B6FC-CB5E52BC5AB7}"/>
    <cellStyle name="Měna 2 2 3 2 2 2 5 2 3" xfId="33658" xr:uid="{57A879B3-B756-4980-94B6-1DFC7E762B46}"/>
    <cellStyle name="Měna 2 2 3 2 2 2 5 3" xfId="11608" xr:uid="{272BC305-FC6C-4ADA-981C-037C9652E1DE}"/>
    <cellStyle name="Měna 2 2 3 2 2 2 5 3 2" xfId="38068" xr:uid="{7278E98E-2A84-419C-9188-3547DC1BECEF}"/>
    <cellStyle name="Měna 2 2 3 2 2 2 5 4" xfId="16018" xr:uid="{1F6B73E9-A8AD-4BC7-A29D-D954AF1F21B8}"/>
    <cellStyle name="Měna 2 2 3 2 2 2 5 4 2" xfId="42478" xr:uid="{82FF8E92-77CD-495C-AC8C-EF67BD5ACF3F}"/>
    <cellStyle name="Měna 2 2 3 2 2 2 5 5" xfId="20428" xr:uid="{0D75EAB7-3096-4D41-A916-48C7751F7681}"/>
    <cellStyle name="Měna 2 2 3 2 2 2 5 5 2" xfId="46888" xr:uid="{5808D8CC-7B50-4E65-A32B-7BE0A7E20BAA}"/>
    <cellStyle name="Měna 2 2 3 2 2 2 5 6" xfId="29248" xr:uid="{87D6DBE5-2C60-48CA-BEC3-CD2701AD13C9}"/>
    <cellStyle name="Měna 2 2 3 2 2 2 6" xfId="4678" xr:uid="{04E705AF-69CD-4B74-BE8F-0A8317E02A56}"/>
    <cellStyle name="Měna 2 2 3 2 2 2 6 2" xfId="22318" xr:uid="{511041D7-9325-4A76-9ABD-34E7CDEAEEF8}"/>
    <cellStyle name="Měna 2 2 3 2 2 2 6 2 2" xfId="48778" xr:uid="{476A6E12-9708-4953-90EB-F86875114A71}"/>
    <cellStyle name="Měna 2 2 3 2 2 2 6 3" xfId="31138" xr:uid="{5339C3A6-E455-45AE-8099-18A11035875F}"/>
    <cellStyle name="Měna 2 2 3 2 2 2 7" xfId="9088" xr:uid="{DF6662FF-132F-48CD-B401-B1A1189607EC}"/>
    <cellStyle name="Měna 2 2 3 2 2 2 7 2" xfId="35548" xr:uid="{193395B7-5715-4B3D-9E5B-42A9F05C76D5}"/>
    <cellStyle name="Měna 2 2 3 2 2 2 8" xfId="13498" xr:uid="{D5B55947-EC53-4A84-BE6E-4ECFA39DBD4C}"/>
    <cellStyle name="Měna 2 2 3 2 2 2 8 2" xfId="39958" xr:uid="{F95CE3FC-334C-4A15-A999-0C70B4228202}"/>
    <cellStyle name="Měna 2 2 3 2 2 2 9" xfId="17908" xr:uid="{6223E27D-500A-4F6B-AB0B-B083F891A519}"/>
    <cellStyle name="Měna 2 2 3 2 2 2 9 2" xfId="44368" xr:uid="{739B0D29-F7A5-42A1-AEEF-0BE27801537E}"/>
    <cellStyle name="Měna 2 2 3 2 2 3" xfId="478" xr:uid="{09E0A19B-7993-4737-96F3-85CA6A1476FA}"/>
    <cellStyle name="Měna 2 2 3 2 2 3 10" xfId="26938" xr:uid="{35796B6B-E52B-4D26-A8AB-873EDAB9A5A7}"/>
    <cellStyle name="Měna 2 2 3 2 2 3 2" xfId="1108" xr:uid="{9A2EB024-1330-4DE6-ABA3-1DB89C78D90E}"/>
    <cellStyle name="Měna 2 2 3 2 2 3 2 2" xfId="3628" xr:uid="{642F9B3A-5930-49AF-BFB4-80B47564D8F4}"/>
    <cellStyle name="Měna 2 2 3 2 2 3 2 2 2" xfId="8038" xr:uid="{BF1E5B57-51AA-495D-9CA3-F452D2726100}"/>
    <cellStyle name="Měna 2 2 3 2 2 3 2 2 2 2" xfId="25678" xr:uid="{587A7BB7-3225-4A79-8130-4FA759440479}"/>
    <cellStyle name="Měna 2 2 3 2 2 3 2 2 2 2 2" xfId="52138" xr:uid="{F5289754-637E-45CD-9D6B-25C32720766E}"/>
    <cellStyle name="Měna 2 2 3 2 2 3 2 2 2 3" xfId="34498" xr:uid="{13021A66-8EF4-4D5A-8149-30CD642EB7BB}"/>
    <cellStyle name="Měna 2 2 3 2 2 3 2 2 3" xfId="12448" xr:uid="{56781AA4-05AE-48CC-B4EB-F6D6A89F5F59}"/>
    <cellStyle name="Měna 2 2 3 2 2 3 2 2 3 2" xfId="38908" xr:uid="{09DA821D-CE52-4F90-9E94-6D096AAEF4A9}"/>
    <cellStyle name="Měna 2 2 3 2 2 3 2 2 4" xfId="16858" xr:uid="{C540F5B0-11CE-48CF-8BA2-E2C2D8484D51}"/>
    <cellStyle name="Měna 2 2 3 2 2 3 2 2 4 2" xfId="43318" xr:uid="{738AB186-3DB6-4C4D-A5F5-5C99C6B2D41F}"/>
    <cellStyle name="Měna 2 2 3 2 2 3 2 2 5" xfId="21268" xr:uid="{F04BD0D0-83A9-47F6-9C79-3BF3784F7D50}"/>
    <cellStyle name="Měna 2 2 3 2 2 3 2 2 5 2" xfId="47728" xr:uid="{3D83414A-E7B5-4064-802A-4FE4FA66B519}"/>
    <cellStyle name="Měna 2 2 3 2 2 3 2 2 6" xfId="30088" xr:uid="{E84F3955-FCDC-463F-877C-9B5E760833B4}"/>
    <cellStyle name="Měna 2 2 3 2 2 3 2 3" xfId="5518" xr:uid="{9FB4F674-0B5D-4807-B69A-E0B14B9801ED}"/>
    <cellStyle name="Měna 2 2 3 2 2 3 2 3 2" xfId="23158" xr:uid="{1B60BE48-AECB-47AB-AE76-810674B48D53}"/>
    <cellStyle name="Měna 2 2 3 2 2 3 2 3 2 2" xfId="49618" xr:uid="{ACF2CC15-8934-4D1F-8803-69203E7B18B2}"/>
    <cellStyle name="Měna 2 2 3 2 2 3 2 3 3" xfId="31978" xr:uid="{080FF1F1-2C10-456A-AB93-A989A4E58D05}"/>
    <cellStyle name="Měna 2 2 3 2 2 3 2 4" xfId="9928" xr:uid="{DB45EEB5-2E29-4CAB-A309-55501A1C7F8B}"/>
    <cellStyle name="Měna 2 2 3 2 2 3 2 4 2" xfId="36388" xr:uid="{5BD37E97-BBCB-42B4-8335-259F4294AE59}"/>
    <cellStyle name="Měna 2 2 3 2 2 3 2 5" xfId="14338" xr:uid="{B539242A-4D2A-4A06-A1DB-55CECD02880B}"/>
    <cellStyle name="Měna 2 2 3 2 2 3 2 5 2" xfId="40798" xr:uid="{221B4B45-F912-41C9-B0A9-937AD56F8E78}"/>
    <cellStyle name="Měna 2 2 3 2 2 3 2 6" xfId="18748" xr:uid="{5E0D6305-2D51-4C33-A822-731370A849B3}"/>
    <cellStyle name="Měna 2 2 3 2 2 3 2 6 2" xfId="45208" xr:uid="{17136DD5-4B3C-4159-A05D-992C847D301E}"/>
    <cellStyle name="Měna 2 2 3 2 2 3 2 7" xfId="27568" xr:uid="{E1B2D4EB-2E19-45CD-89A2-49F7DCD16EF1}"/>
    <cellStyle name="Měna 2 2 3 2 2 3 3" xfId="1738" xr:uid="{BE6C0B0F-4840-47AD-82F9-2679AC71466F}"/>
    <cellStyle name="Měna 2 2 3 2 2 3 3 2" xfId="4258" xr:uid="{85F644F2-1471-4C52-A7F5-C3632BF5C4F4}"/>
    <cellStyle name="Měna 2 2 3 2 2 3 3 2 2" xfId="8668" xr:uid="{BD6541E3-95C3-48CA-8BD0-C71ABD3ADC0A}"/>
    <cellStyle name="Měna 2 2 3 2 2 3 3 2 2 2" xfId="26308" xr:uid="{6014E592-3BA9-4F65-96E9-4F3BCD5D12CE}"/>
    <cellStyle name="Měna 2 2 3 2 2 3 3 2 2 2 2" xfId="52768" xr:uid="{A2C0BF6D-3BE8-4B86-893F-A7909E02CD11}"/>
    <cellStyle name="Měna 2 2 3 2 2 3 3 2 2 3" xfId="35128" xr:uid="{1C862169-1990-4663-8113-BF4413629443}"/>
    <cellStyle name="Měna 2 2 3 2 2 3 3 2 3" xfId="13078" xr:uid="{FB0D593A-3F31-4FA9-9583-48357903B027}"/>
    <cellStyle name="Měna 2 2 3 2 2 3 3 2 3 2" xfId="39538" xr:uid="{D765C996-BA43-4017-BCB6-6E7560C6E4BF}"/>
    <cellStyle name="Měna 2 2 3 2 2 3 3 2 4" xfId="17488" xr:uid="{51347FBD-AF65-4FE0-AC15-225066ACCB07}"/>
    <cellStyle name="Měna 2 2 3 2 2 3 3 2 4 2" xfId="43948" xr:uid="{FE11691B-1B66-4311-A2C6-6DCD1879AB25}"/>
    <cellStyle name="Měna 2 2 3 2 2 3 3 2 5" xfId="21898" xr:uid="{216B3D73-612A-4F1E-88E8-907A5298EA45}"/>
    <cellStyle name="Měna 2 2 3 2 2 3 3 2 5 2" xfId="48358" xr:uid="{EE4327E5-11C3-4278-9476-E181FF855A3C}"/>
    <cellStyle name="Měna 2 2 3 2 2 3 3 2 6" xfId="30718" xr:uid="{FD8232BF-C74F-4E4A-AA05-508C0A2424D1}"/>
    <cellStyle name="Měna 2 2 3 2 2 3 3 3" xfId="6148" xr:uid="{B8F130C9-E29D-4DE7-A983-A442F7CD9AE8}"/>
    <cellStyle name="Měna 2 2 3 2 2 3 3 3 2" xfId="23788" xr:uid="{47EA4052-BCB1-4253-A9B0-4D769588F2FB}"/>
    <cellStyle name="Měna 2 2 3 2 2 3 3 3 2 2" xfId="50248" xr:uid="{EF5438F7-E57C-4A3E-971C-B763FAC72627}"/>
    <cellStyle name="Měna 2 2 3 2 2 3 3 3 3" xfId="32608" xr:uid="{8E950907-2F57-4D5A-9429-D54D2C4F47BF}"/>
    <cellStyle name="Měna 2 2 3 2 2 3 3 4" xfId="10558" xr:uid="{8D9CB909-7ED2-4135-B891-0580652DD8B6}"/>
    <cellStyle name="Měna 2 2 3 2 2 3 3 4 2" xfId="37018" xr:uid="{21CA3ADD-0A11-40A9-9583-78397285A0DE}"/>
    <cellStyle name="Měna 2 2 3 2 2 3 3 5" xfId="14968" xr:uid="{0F474DF1-04F0-4228-A9AB-021F83DDB849}"/>
    <cellStyle name="Měna 2 2 3 2 2 3 3 5 2" xfId="41428" xr:uid="{5D878650-F0AD-4F9F-B15F-6ECCF99BDC47}"/>
    <cellStyle name="Měna 2 2 3 2 2 3 3 6" xfId="19378" xr:uid="{FC6630BB-E274-4F06-94F0-AAC8E1549A08}"/>
    <cellStyle name="Měna 2 2 3 2 2 3 3 6 2" xfId="45838" xr:uid="{DAD9CE53-C633-427E-B0C0-66966DBA77EB}"/>
    <cellStyle name="Měna 2 2 3 2 2 3 3 7" xfId="28198" xr:uid="{CCB23923-3958-4B33-970B-10C226B15D38}"/>
    <cellStyle name="Měna 2 2 3 2 2 3 4" xfId="2368" xr:uid="{B2B467DD-6FA9-4565-80B0-30D0EFA1BF2D}"/>
    <cellStyle name="Měna 2 2 3 2 2 3 4 2" xfId="6778" xr:uid="{F6E4D46D-2D31-4B7E-A37E-2B1292B2D432}"/>
    <cellStyle name="Měna 2 2 3 2 2 3 4 2 2" xfId="24418" xr:uid="{A7F7D226-36BE-4C11-9EB2-7FC6F7974549}"/>
    <cellStyle name="Měna 2 2 3 2 2 3 4 2 2 2" xfId="50878" xr:uid="{B4E96E91-8147-4AC1-A4F0-5875BC4453FB}"/>
    <cellStyle name="Měna 2 2 3 2 2 3 4 2 3" xfId="33238" xr:uid="{134073B9-8168-4BAC-929A-84EBEAB1EDCD}"/>
    <cellStyle name="Měna 2 2 3 2 2 3 4 3" xfId="11188" xr:uid="{1F694BA9-BBCB-4967-85E9-C1787E90EF45}"/>
    <cellStyle name="Měna 2 2 3 2 2 3 4 3 2" xfId="37648" xr:uid="{DB2F2341-7489-4BFC-9411-55164AF89D3B}"/>
    <cellStyle name="Měna 2 2 3 2 2 3 4 4" xfId="15598" xr:uid="{A64CE21D-976E-4C5F-94F2-DE51AAA4DF4B}"/>
    <cellStyle name="Měna 2 2 3 2 2 3 4 4 2" xfId="42058" xr:uid="{6152894C-8355-493F-B7A1-6A322A9F7CE4}"/>
    <cellStyle name="Měna 2 2 3 2 2 3 4 5" xfId="20008" xr:uid="{4D549BAB-6009-48A9-8358-BAF26B601868}"/>
    <cellStyle name="Měna 2 2 3 2 2 3 4 5 2" xfId="46468" xr:uid="{25FD930C-780C-43C6-B0AF-6275A5FD28BC}"/>
    <cellStyle name="Měna 2 2 3 2 2 3 4 6" xfId="28828" xr:uid="{BECD4841-483F-4BBE-91C6-20CEE7429163}"/>
    <cellStyle name="Měna 2 2 3 2 2 3 5" xfId="2998" xr:uid="{3159C240-CDB6-43B4-B50F-F998E65CCD30}"/>
    <cellStyle name="Měna 2 2 3 2 2 3 5 2" xfId="7408" xr:uid="{E93F573D-9AC5-46A5-9E88-832B377C07FB}"/>
    <cellStyle name="Měna 2 2 3 2 2 3 5 2 2" xfId="25048" xr:uid="{A58E3DE7-5E2C-4AFE-BAEB-875D207ED897}"/>
    <cellStyle name="Měna 2 2 3 2 2 3 5 2 2 2" xfId="51508" xr:uid="{2A4B9E51-64BF-4BFD-8785-C5FF979A0F92}"/>
    <cellStyle name="Měna 2 2 3 2 2 3 5 2 3" xfId="33868" xr:uid="{1E88CF73-FB61-4EBE-B37E-A204B17E475D}"/>
    <cellStyle name="Měna 2 2 3 2 2 3 5 3" xfId="11818" xr:uid="{546E9AEB-AFDF-4BD8-A440-4F23ADCAB131}"/>
    <cellStyle name="Měna 2 2 3 2 2 3 5 3 2" xfId="38278" xr:uid="{00535837-46F7-4212-B914-7DE3D19566A9}"/>
    <cellStyle name="Měna 2 2 3 2 2 3 5 4" xfId="16228" xr:uid="{4F102351-6D68-4B3B-AB35-130E1A337F02}"/>
    <cellStyle name="Měna 2 2 3 2 2 3 5 4 2" xfId="42688" xr:uid="{BC69855E-DB19-435D-80C0-CB6B972DBE39}"/>
    <cellStyle name="Měna 2 2 3 2 2 3 5 5" xfId="20638" xr:uid="{9C2255EC-A10B-450A-8CB9-292C3BFFE38D}"/>
    <cellStyle name="Měna 2 2 3 2 2 3 5 5 2" xfId="47098" xr:uid="{061B369D-7882-4B75-8FF9-5C4BCBE8CF92}"/>
    <cellStyle name="Měna 2 2 3 2 2 3 5 6" xfId="29458" xr:uid="{132B4D1F-B3A4-4566-887A-A8F8290776FC}"/>
    <cellStyle name="Měna 2 2 3 2 2 3 6" xfId="4888" xr:uid="{95EEED90-1B7B-48C2-9761-738E2801B6F4}"/>
    <cellStyle name="Měna 2 2 3 2 2 3 6 2" xfId="22528" xr:uid="{5495A160-CF2D-4E82-A049-C64882EC2DE8}"/>
    <cellStyle name="Měna 2 2 3 2 2 3 6 2 2" xfId="48988" xr:uid="{1FA4CF71-9D8C-42F0-B83C-3A7C5D8873A9}"/>
    <cellStyle name="Měna 2 2 3 2 2 3 6 3" xfId="31348" xr:uid="{0F4806FB-9228-4126-B7FA-1E5CA5CD2FFE}"/>
    <cellStyle name="Měna 2 2 3 2 2 3 7" xfId="9298" xr:uid="{958E2877-51AE-4BD9-9619-79B28807A961}"/>
    <cellStyle name="Měna 2 2 3 2 2 3 7 2" xfId="35758" xr:uid="{6DFFD976-CB4E-4564-A7A9-054B261EFF21}"/>
    <cellStyle name="Měna 2 2 3 2 2 3 8" xfId="13708" xr:uid="{5DD35AE1-19C6-433D-A57A-6680F7FDA065}"/>
    <cellStyle name="Měna 2 2 3 2 2 3 8 2" xfId="40168" xr:uid="{37DC11C0-45F5-4930-9C14-745461CA8395}"/>
    <cellStyle name="Měna 2 2 3 2 2 3 9" xfId="18118" xr:uid="{8D19C567-7500-4B05-8B75-B058913258A0}"/>
    <cellStyle name="Měna 2 2 3 2 2 3 9 2" xfId="44578" xr:uid="{88CF4325-7139-480D-AB85-24D8F7B0E16B}"/>
    <cellStyle name="Měna 2 2 3 2 2 4" xfId="688" xr:uid="{CC9A15D2-3545-4E57-88C7-21CF7A9FA8C3}"/>
    <cellStyle name="Měna 2 2 3 2 2 4 2" xfId="3208" xr:uid="{95370FFD-DE49-4077-9430-23A722738205}"/>
    <cellStyle name="Měna 2 2 3 2 2 4 2 2" xfId="7618" xr:uid="{68A9EA44-120C-45BA-A102-563180254278}"/>
    <cellStyle name="Měna 2 2 3 2 2 4 2 2 2" xfId="25258" xr:uid="{ACAC8530-DF71-4A4C-A2BA-07A18F71046A}"/>
    <cellStyle name="Měna 2 2 3 2 2 4 2 2 2 2" xfId="51718" xr:uid="{826F62BA-7AA3-4790-A7CC-EE49A0C03D29}"/>
    <cellStyle name="Měna 2 2 3 2 2 4 2 2 3" xfId="34078" xr:uid="{BB3D79FE-7967-412C-9028-B060557EE2B1}"/>
    <cellStyle name="Měna 2 2 3 2 2 4 2 3" xfId="12028" xr:uid="{DDCCF388-D1D3-4775-9E5B-2BF88B104244}"/>
    <cellStyle name="Měna 2 2 3 2 2 4 2 3 2" xfId="38488" xr:uid="{8F520A1A-B222-40CC-9564-7B2B33BD04C3}"/>
    <cellStyle name="Měna 2 2 3 2 2 4 2 4" xfId="16438" xr:uid="{38773DED-28D9-4F5A-88E0-7DF8FE327BA9}"/>
    <cellStyle name="Měna 2 2 3 2 2 4 2 4 2" xfId="42898" xr:uid="{531BE3A8-8FB0-4633-B7BB-2F1137832387}"/>
    <cellStyle name="Měna 2 2 3 2 2 4 2 5" xfId="20848" xr:uid="{8281827F-A741-4D07-9E02-86334378D63E}"/>
    <cellStyle name="Měna 2 2 3 2 2 4 2 5 2" xfId="47308" xr:uid="{44EB6453-5817-4C2C-ABE9-D018C76349F2}"/>
    <cellStyle name="Měna 2 2 3 2 2 4 2 6" xfId="29668" xr:uid="{6C45F7AA-B415-4BAC-8FF8-46ED8F832175}"/>
    <cellStyle name="Měna 2 2 3 2 2 4 3" xfId="5098" xr:uid="{4D8752F6-1513-4CA6-97E0-70965B206929}"/>
    <cellStyle name="Měna 2 2 3 2 2 4 3 2" xfId="22738" xr:uid="{AD6C0341-7EB7-4952-8F74-E7EC251E5AA2}"/>
    <cellStyle name="Měna 2 2 3 2 2 4 3 2 2" xfId="49198" xr:uid="{8777ED17-E4E7-4318-953C-778AA90BCBDC}"/>
    <cellStyle name="Měna 2 2 3 2 2 4 3 3" xfId="31558" xr:uid="{2B9FF616-D64E-4822-A817-179D2424AB5C}"/>
    <cellStyle name="Měna 2 2 3 2 2 4 4" xfId="9508" xr:uid="{4BB75B4B-31E2-4453-8C97-FC2D9308DC20}"/>
    <cellStyle name="Měna 2 2 3 2 2 4 4 2" xfId="35968" xr:uid="{26108A30-5470-466A-A022-85DB13B7C07B}"/>
    <cellStyle name="Měna 2 2 3 2 2 4 5" xfId="13918" xr:uid="{CFC8F588-78D9-4002-BB86-EE9E6234D986}"/>
    <cellStyle name="Měna 2 2 3 2 2 4 5 2" xfId="40378" xr:uid="{B6152597-06BA-4DA3-BC18-486DAB167659}"/>
    <cellStyle name="Měna 2 2 3 2 2 4 6" xfId="18328" xr:uid="{C2938CC2-4A79-4223-964C-CFA3812E94BA}"/>
    <cellStyle name="Měna 2 2 3 2 2 4 6 2" xfId="44788" xr:uid="{822954E8-AC58-4FA4-AF33-7BA8A2CD2A24}"/>
    <cellStyle name="Měna 2 2 3 2 2 4 7" xfId="27148" xr:uid="{D75C5D9D-FDD8-4543-ACAF-CB7A5D7AF980}"/>
    <cellStyle name="Měna 2 2 3 2 2 5" xfId="1318" xr:uid="{4FE56DDD-6360-46DA-86DD-78CB3F8CA9D7}"/>
    <cellStyle name="Měna 2 2 3 2 2 5 2" xfId="3838" xr:uid="{692CE988-D76B-444D-9E17-9E7D8F089DFE}"/>
    <cellStyle name="Měna 2 2 3 2 2 5 2 2" xfId="8248" xr:uid="{EB69C791-66A8-4813-AD55-D1441C5AA508}"/>
    <cellStyle name="Měna 2 2 3 2 2 5 2 2 2" xfId="25888" xr:uid="{7B5935C3-A51B-4AE2-B91D-2419C162CA91}"/>
    <cellStyle name="Měna 2 2 3 2 2 5 2 2 2 2" xfId="52348" xr:uid="{4671FC80-8BEF-43B7-928E-DA23EC28B065}"/>
    <cellStyle name="Měna 2 2 3 2 2 5 2 2 3" xfId="34708" xr:uid="{30D86EC2-1A82-4E19-AB2B-19ADE559EA1C}"/>
    <cellStyle name="Měna 2 2 3 2 2 5 2 3" xfId="12658" xr:uid="{B2B9088C-D7A7-4163-BF7D-9C6CF0A8B862}"/>
    <cellStyle name="Měna 2 2 3 2 2 5 2 3 2" xfId="39118" xr:uid="{8DCDB20D-4CA3-458D-8D0A-847EFC08AA04}"/>
    <cellStyle name="Měna 2 2 3 2 2 5 2 4" xfId="17068" xr:uid="{5F4D5E8C-3B02-4B07-B844-0087B2FC38CF}"/>
    <cellStyle name="Měna 2 2 3 2 2 5 2 4 2" xfId="43528" xr:uid="{36618955-6079-41F8-B9F2-315752EB2050}"/>
    <cellStyle name="Měna 2 2 3 2 2 5 2 5" xfId="21478" xr:uid="{61715132-0CF8-4896-B0EE-76D4925658CE}"/>
    <cellStyle name="Měna 2 2 3 2 2 5 2 5 2" xfId="47938" xr:uid="{C1D9EDD9-F2B8-46A8-ABED-620C319BDA1E}"/>
    <cellStyle name="Měna 2 2 3 2 2 5 2 6" xfId="30298" xr:uid="{417C34F1-1698-426B-822D-0F983323F69F}"/>
    <cellStyle name="Měna 2 2 3 2 2 5 3" xfId="5728" xr:uid="{CE91C77B-C82D-46AB-B2CD-B16FE844CBD3}"/>
    <cellStyle name="Měna 2 2 3 2 2 5 3 2" xfId="23368" xr:uid="{A56392DE-E6E0-416E-B7D8-74622D4D89DB}"/>
    <cellStyle name="Měna 2 2 3 2 2 5 3 2 2" xfId="49828" xr:uid="{3A130D18-C308-44E3-9660-61FC283EEB6C}"/>
    <cellStyle name="Měna 2 2 3 2 2 5 3 3" xfId="32188" xr:uid="{1DA6C2F3-03C9-4EEE-A3BF-1D6610E47654}"/>
    <cellStyle name="Měna 2 2 3 2 2 5 4" xfId="10138" xr:uid="{0AA5D4A1-10BB-43FD-869E-0D4FD554FBCC}"/>
    <cellStyle name="Měna 2 2 3 2 2 5 4 2" xfId="36598" xr:uid="{290190E8-2108-4FB6-88AE-2ED2E64BBE37}"/>
    <cellStyle name="Měna 2 2 3 2 2 5 5" xfId="14548" xr:uid="{54613343-57A4-4AD9-A691-B94F21E5830D}"/>
    <cellStyle name="Měna 2 2 3 2 2 5 5 2" xfId="41008" xr:uid="{5B08FBE4-0E29-4B92-AEF8-4EBA3FBD432E}"/>
    <cellStyle name="Měna 2 2 3 2 2 5 6" xfId="18958" xr:uid="{9C254E21-B8F6-4191-9993-C69886967A71}"/>
    <cellStyle name="Měna 2 2 3 2 2 5 6 2" xfId="45418" xr:uid="{74535C6E-CF3D-4C71-9E31-7B47931F47F9}"/>
    <cellStyle name="Měna 2 2 3 2 2 5 7" xfId="27778" xr:uid="{304778AA-1B5B-4C7A-88B0-E99AE0F5AB83}"/>
    <cellStyle name="Měna 2 2 3 2 2 6" xfId="1948" xr:uid="{D999D310-9270-4074-B5D1-236521E69CC9}"/>
    <cellStyle name="Měna 2 2 3 2 2 6 2" xfId="6358" xr:uid="{1D71A652-9E46-441B-B268-AB87E15F5C7E}"/>
    <cellStyle name="Měna 2 2 3 2 2 6 2 2" xfId="23998" xr:uid="{EF774857-AB15-4D98-B5AF-7CA45FD1EF37}"/>
    <cellStyle name="Měna 2 2 3 2 2 6 2 2 2" xfId="50458" xr:uid="{98333670-4806-4F66-8AF2-9410B96F2317}"/>
    <cellStyle name="Měna 2 2 3 2 2 6 2 3" xfId="32818" xr:uid="{125BF47F-6D85-4F87-B176-77D7924E9EB9}"/>
    <cellStyle name="Měna 2 2 3 2 2 6 3" xfId="10768" xr:uid="{5A145A53-0F30-47BD-AB66-031FEAC1D97C}"/>
    <cellStyle name="Měna 2 2 3 2 2 6 3 2" xfId="37228" xr:uid="{085EC7A0-9325-4C69-9E9D-EFAA32987CE3}"/>
    <cellStyle name="Měna 2 2 3 2 2 6 4" xfId="15178" xr:uid="{D44BD49F-E490-4950-8E02-13C358C81CA2}"/>
    <cellStyle name="Měna 2 2 3 2 2 6 4 2" xfId="41638" xr:uid="{BFDC7991-E327-4541-B382-3CEDD96C1763}"/>
    <cellStyle name="Měna 2 2 3 2 2 6 5" xfId="19588" xr:uid="{D31BD53F-8610-4A6D-BEEF-119444FD52AC}"/>
    <cellStyle name="Měna 2 2 3 2 2 6 5 2" xfId="46048" xr:uid="{5945C0F7-8FB1-46EA-ADE4-9EBE94BE3A28}"/>
    <cellStyle name="Měna 2 2 3 2 2 6 6" xfId="28408" xr:uid="{E320A221-7169-4D72-88B8-2461CFF55744}"/>
    <cellStyle name="Měna 2 2 3 2 2 7" xfId="2578" xr:uid="{B9D67F95-CE4C-4D05-9B05-99840219307D}"/>
    <cellStyle name="Měna 2 2 3 2 2 7 2" xfId="6988" xr:uid="{F6F19614-DB9E-484E-8FA7-AD29AF7755A6}"/>
    <cellStyle name="Měna 2 2 3 2 2 7 2 2" xfId="24628" xr:uid="{E7E957A9-328D-4F8C-AC78-004379C7295E}"/>
    <cellStyle name="Měna 2 2 3 2 2 7 2 2 2" xfId="51088" xr:uid="{DB5149E7-C7A7-4247-87D7-0302550378C8}"/>
    <cellStyle name="Měna 2 2 3 2 2 7 2 3" xfId="33448" xr:uid="{9176845D-4AA1-4BD2-9BA9-2790C44FD7AE}"/>
    <cellStyle name="Měna 2 2 3 2 2 7 3" xfId="11398" xr:uid="{DECF8038-F300-477F-BEAF-4E8690B20B36}"/>
    <cellStyle name="Měna 2 2 3 2 2 7 3 2" xfId="37858" xr:uid="{8DB94AA5-F708-4536-BB2E-EEC9A263389F}"/>
    <cellStyle name="Měna 2 2 3 2 2 7 4" xfId="15808" xr:uid="{49F6DB9C-F6BD-485E-9877-D835323C80B3}"/>
    <cellStyle name="Měna 2 2 3 2 2 7 4 2" xfId="42268" xr:uid="{5B561C78-A514-4A64-AEE0-8C111B9592DF}"/>
    <cellStyle name="Měna 2 2 3 2 2 7 5" xfId="20218" xr:uid="{CFF68B1D-9FE6-42E8-B1BA-A8EB68547B9B}"/>
    <cellStyle name="Měna 2 2 3 2 2 7 5 2" xfId="46678" xr:uid="{2B12EE94-6C69-4114-842A-B5E20E36EC3F}"/>
    <cellStyle name="Měna 2 2 3 2 2 7 6" xfId="29038" xr:uid="{EBA65819-462F-4297-A0BC-AD2BF6A1C40F}"/>
    <cellStyle name="Měna 2 2 3 2 2 8" xfId="4468" xr:uid="{CFB2397E-8D85-402C-8B51-60507D34EF44}"/>
    <cellStyle name="Měna 2 2 3 2 2 8 2" xfId="22108" xr:uid="{48D7A347-B437-420D-BA34-CD5B9E0552B6}"/>
    <cellStyle name="Měna 2 2 3 2 2 8 2 2" xfId="48568" xr:uid="{68FAB145-E5A8-4A6C-A2D0-AF85870840FB}"/>
    <cellStyle name="Měna 2 2 3 2 2 8 3" xfId="30928" xr:uid="{5C6C502C-2F96-45E5-926D-9D37E8A5055E}"/>
    <cellStyle name="Měna 2 2 3 2 2 9" xfId="8878" xr:uid="{38D059E0-BC12-4AF0-836A-155587C37CFE}"/>
    <cellStyle name="Měna 2 2 3 2 2 9 2" xfId="35338" xr:uid="{C6814723-A1F3-4028-BD67-93A596E73872}"/>
    <cellStyle name="Měna 2 2 3 2 3" xfId="99" xr:uid="{3AC3252C-110B-422E-A404-AA8D700FDA5F}"/>
    <cellStyle name="Měna 2 2 3 2 3 10" xfId="13330" xr:uid="{3DCEF073-6ECB-4402-8596-37966C23942C}"/>
    <cellStyle name="Měna 2 2 3 2 3 10 2" xfId="39790" xr:uid="{530DBAB2-D28A-4B49-94E1-D20E3DDD1408}"/>
    <cellStyle name="Měna 2 2 3 2 3 11" xfId="17740" xr:uid="{5D73B441-4929-465C-B18D-FDAC04068A45}"/>
    <cellStyle name="Měna 2 2 3 2 3 11 2" xfId="44200" xr:uid="{E6A0CFA9-890E-4B0C-86C9-E2E71370453B}"/>
    <cellStyle name="Měna 2 2 3 2 3 12" xfId="26560" xr:uid="{5D0A34A5-99BA-487F-9DB2-3BA6966E9D85}"/>
    <cellStyle name="Měna 2 2 3 2 3 2" xfId="310" xr:uid="{470DB3CE-90C9-4B68-A3C2-040A995F94EB}"/>
    <cellStyle name="Měna 2 2 3 2 3 2 10" xfId="26770" xr:uid="{35876FF3-2204-41B9-BD95-0CCF5394E061}"/>
    <cellStyle name="Měna 2 2 3 2 3 2 2" xfId="940" xr:uid="{FFA0655B-181D-420D-B5C8-D0197717C59F}"/>
    <cellStyle name="Měna 2 2 3 2 3 2 2 2" xfId="3460" xr:uid="{16BCDF77-DCE6-491F-8E98-96D75B6F593A}"/>
    <cellStyle name="Měna 2 2 3 2 3 2 2 2 2" xfId="7870" xr:uid="{1EEA555B-CEDD-4882-87B3-964F60570CE0}"/>
    <cellStyle name="Měna 2 2 3 2 3 2 2 2 2 2" xfId="25510" xr:uid="{71AE5702-4C97-443F-A649-DA852FA4AABD}"/>
    <cellStyle name="Měna 2 2 3 2 3 2 2 2 2 2 2" xfId="51970" xr:uid="{6971D633-45E9-4413-AD37-BAEFE62855B8}"/>
    <cellStyle name="Měna 2 2 3 2 3 2 2 2 2 3" xfId="34330" xr:uid="{D3853E38-0E0C-4E74-8877-050ABBB811AD}"/>
    <cellStyle name="Měna 2 2 3 2 3 2 2 2 3" xfId="12280" xr:uid="{0065A64B-06F0-416A-BF7F-950456AC7ACF}"/>
    <cellStyle name="Měna 2 2 3 2 3 2 2 2 3 2" xfId="38740" xr:uid="{DC0FCCAA-80EC-4032-B328-1B7F79A471D8}"/>
    <cellStyle name="Měna 2 2 3 2 3 2 2 2 4" xfId="16690" xr:uid="{A23025FE-6906-4826-B70D-C0CED11A2949}"/>
    <cellStyle name="Měna 2 2 3 2 3 2 2 2 4 2" xfId="43150" xr:uid="{59CFDB32-8885-47A2-8E9C-F0BCBDBE5889}"/>
    <cellStyle name="Měna 2 2 3 2 3 2 2 2 5" xfId="21100" xr:uid="{D4362862-5A2D-4D5D-B372-EC4C2C060BBE}"/>
    <cellStyle name="Měna 2 2 3 2 3 2 2 2 5 2" xfId="47560" xr:uid="{BA873883-9C7B-4A8B-99D8-90F9BD7B336E}"/>
    <cellStyle name="Měna 2 2 3 2 3 2 2 2 6" xfId="29920" xr:uid="{5E544E60-DCE0-486C-A42E-745331ADBF09}"/>
    <cellStyle name="Měna 2 2 3 2 3 2 2 3" xfId="5350" xr:uid="{1122749C-7DF2-43EB-9664-497EF68FD576}"/>
    <cellStyle name="Měna 2 2 3 2 3 2 2 3 2" xfId="22990" xr:uid="{9033BCDC-C968-4B58-BB3A-5870C643E661}"/>
    <cellStyle name="Měna 2 2 3 2 3 2 2 3 2 2" xfId="49450" xr:uid="{2483D39D-872C-4627-BE36-1DBFACC286AD}"/>
    <cellStyle name="Měna 2 2 3 2 3 2 2 3 3" xfId="31810" xr:uid="{F119E79F-C566-4708-B0B8-AEE698EE3FD3}"/>
    <cellStyle name="Měna 2 2 3 2 3 2 2 4" xfId="9760" xr:uid="{6BABBAA3-0A0D-4EAA-B82D-A78F44886878}"/>
    <cellStyle name="Měna 2 2 3 2 3 2 2 4 2" xfId="36220" xr:uid="{527F390E-C7D0-42FF-BDC3-6167A3217F92}"/>
    <cellStyle name="Měna 2 2 3 2 3 2 2 5" xfId="14170" xr:uid="{FCCD2BF4-49F1-4549-9000-B5F26C881FD3}"/>
    <cellStyle name="Měna 2 2 3 2 3 2 2 5 2" xfId="40630" xr:uid="{3169295F-7910-41BF-8654-90C28B115A2C}"/>
    <cellStyle name="Měna 2 2 3 2 3 2 2 6" xfId="18580" xr:uid="{E55B7276-E5DB-4D1E-8ACB-FC032F25C1CC}"/>
    <cellStyle name="Měna 2 2 3 2 3 2 2 6 2" xfId="45040" xr:uid="{FCDE2FF9-66D4-4CE9-B74D-1206398230DD}"/>
    <cellStyle name="Měna 2 2 3 2 3 2 2 7" xfId="27400" xr:uid="{51FB7B62-18C1-434E-BEA1-E21A63CEAB25}"/>
    <cellStyle name="Měna 2 2 3 2 3 2 3" xfId="1570" xr:uid="{113EB7E7-CBA6-4BEA-B156-46684F1E58EF}"/>
    <cellStyle name="Měna 2 2 3 2 3 2 3 2" xfId="4090" xr:uid="{4E854C9F-F4AC-4B6C-9640-FD8F1E6FEDEF}"/>
    <cellStyle name="Měna 2 2 3 2 3 2 3 2 2" xfId="8500" xr:uid="{92F4263B-B429-4843-BD72-75D8B3A241DE}"/>
    <cellStyle name="Měna 2 2 3 2 3 2 3 2 2 2" xfId="26140" xr:uid="{D4D65286-6662-4E39-B450-A703B242A19B}"/>
    <cellStyle name="Měna 2 2 3 2 3 2 3 2 2 2 2" xfId="52600" xr:uid="{2299252D-389C-4E4D-95DE-C2FE38AFCBE0}"/>
    <cellStyle name="Měna 2 2 3 2 3 2 3 2 2 3" xfId="34960" xr:uid="{DA1D7291-5A90-42C5-BBA5-404674082847}"/>
    <cellStyle name="Měna 2 2 3 2 3 2 3 2 3" xfId="12910" xr:uid="{5CB638AB-83FA-4978-AB47-99BE78A35300}"/>
    <cellStyle name="Měna 2 2 3 2 3 2 3 2 3 2" xfId="39370" xr:uid="{8AD33167-9F04-4CD3-A3B2-C7E517273CC1}"/>
    <cellStyle name="Měna 2 2 3 2 3 2 3 2 4" xfId="17320" xr:uid="{0FC543E6-D4B4-4A57-BDCD-7F12474E4797}"/>
    <cellStyle name="Měna 2 2 3 2 3 2 3 2 4 2" xfId="43780" xr:uid="{2C2F0F4E-F69C-4A29-96CB-A2D63D8D2FB5}"/>
    <cellStyle name="Měna 2 2 3 2 3 2 3 2 5" xfId="21730" xr:uid="{08650827-C7C3-4BB6-AB52-4E370A407EC8}"/>
    <cellStyle name="Měna 2 2 3 2 3 2 3 2 5 2" xfId="48190" xr:uid="{9FEC1ABC-9CD8-42D5-BF06-3E17C55CB41C}"/>
    <cellStyle name="Měna 2 2 3 2 3 2 3 2 6" xfId="30550" xr:uid="{7C2DE6F9-FA62-4CD3-B8C9-5206E1C36A5B}"/>
    <cellStyle name="Měna 2 2 3 2 3 2 3 3" xfId="5980" xr:uid="{36A5B0F7-1329-4626-B4B9-2DEFE5D8FB6E}"/>
    <cellStyle name="Měna 2 2 3 2 3 2 3 3 2" xfId="23620" xr:uid="{5FC24170-AA79-49EC-907B-1179DCF7E736}"/>
    <cellStyle name="Měna 2 2 3 2 3 2 3 3 2 2" xfId="50080" xr:uid="{3B1AC36E-4DFE-454D-8037-40667E94C958}"/>
    <cellStyle name="Měna 2 2 3 2 3 2 3 3 3" xfId="32440" xr:uid="{6D07A9DE-AF19-487E-8285-01E3610AE7D2}"/>
    <cellStyle name="Měna 2 2 3 2 3 2 3 4" xfId="10390" xr:uid="{2C14520A-1114-4611-8D6F-BF7D3070D80F}"/>
    <cellStyle name="Měna 2 2 3 2 3 2 3 4 2" xfId="36850" xr:uid="{64443F27-3E66-400F-A8E5-7AEC327340C6}"/>
    <cellStyle name="Měna 2 2 3 2 3 2 3 5" xfId="14800" xr:uid="{8FB3C416-331D-4A71-9B76-0D1EEA2C8190}"/>
    <cellStyle name="Měna 2 2 3 2 3 2 3 5 2" xfId="41260" xr:uid="{BE335408-5C10-41E0-9097-B2B0F4AB2823}"/>
    <cellStyle name="Měna 2 2 3 2 3 2 3 6" xfId="19210" xr:uid="{B4DF8390-E387-4FAF-9DCD-47AEFA64AF3F}"/>
    <cellStyle name="Měna 2 2 3 2 3 2 3 6 2" xfId="45670" xr:uid="{B78622E5-39D1-4821-83C9-65562E921F6E}"/>
    <cellStyle name="Měna 2 2 3 2 3 2 3 7" xfId="28030" xr:uid="{8DCFB399-049B-4EF3-9E52-092A30C377BB}"/>
    <cellStyle name="Měna 2 2 3 2 3 2 4" xfId="2200" xr:uid="{08CF43CA-10BB-46C0-A11D-C9C0B097E485}"/>
    <cellStyle name="Měna 2 2 3 2 3 2 4 2" xfId="6610" xr:uid="{86D23E64-81A1-43BD-80CE-5A2396EE68C7}"/>
    <cellStyle name="Měna 2 2 3 2 3 2 4 2 2" xfId="24250" xr:uid="{4DD643A1-5140-42CE-8A0E-1AF744C36B45}"/>
    <cellStyle name="Měna 2 2 3 2 3 2 4 2 2 2" xfId="50710" xr:uid="{E30012C5-C0F8-45E1-A88E-D641B8D234F2}"/>
    <cellStyle name="Měna 2 2 3 2 3 2 4 2 3" xfId="33070" xr:uid="{661F7E4B-3368-4F55-B182-010CA269EA20}"/>
    <cellStyle name="Měna 2 2 3 2 3 2 4 3" xfId="11020" xr:uid="{A8647390-635C-4753-93A6-CA6034DB9E1A}"/>
    <cellStyle name="Měna 2 2 3 2 3 2 4 3 2" xfId="37480" xr:uid="{665BD504-392A-442F-B87B-C4B9265A4068}"/>
    <cellStyle name="Měna 2 2 3 2 3 2 4 4" xfId="15430" xr:uid="{233001EC-4A0A-455C-8F67-50514F0AD22B}"/>
    <cellStyle name="Měna 2 2 3 2 3 2 4 4 2" xfId="41890" xr:uid="{36E41D2E-B937-430A-98F0-7CA4E30ED09B}"/>
    <cellStyle name="Měna 2 2 3 2 3 2 4 5" xfId="19840" xr:uid="{29C003A9-7AA6-4DCE-B43B-2B7B41BC2130}"/>
    <cellStyle name="Měna 2 2 3 2 3 2 4 5 2" xfId="46300" xr:uid="{85B270F4-47C9-437A-8A9C-F263428126F5}"/>
    <cellStyle name="Měna 2 2 3 2 3 2 4 6" xfId="28660" xr:uid="{EF7A7352-DE3D-4736-B052-C4D331A8F242}"/>
    <cellStyle name="Měna 2 2 3 2 3 2 5" xfId="2830" xr:uid="{33980EF3-B7C9-4FAB-B265-E788EA2AA5C1}"/>
    <cellStyle name="Měna 2 2 3 2 3 2 5 2" xfId="7240" xr:uid="{D23CB738-1399-47A2-9950-5236131318E8}"/>
    <cellStyle name="Měna 2 2 3 2 3 2 5 2 2" xfId="24880" xr:uid="{EB485DA5-D431-4DE7-86FF-4267BDF451F8}"/>
    <cellStyle name="Měna 2 2 3 2 3 2 5 2 2 2" xfId="51340" xr:uid="{A8EF1C5D-1AD0-43D9-AE66-3F41892F4AA9}"/>
    <cellStyle name="Měna 2 2 3 2 3 2 5 2 3" xfId="33700" xr:uid="{9AEDB407-E8BD-436F-8049-8EBFD127B10E}"/>
    <cellStyle name="Měna 2 2 3 2 3 2 5 3" xfId="11650" xr:uid="{8C6A1750-BFE0-44BE-9963-68CBD5720DCB}"/>
    <cellStyle name="Měna 2 2 3 2 3 2 5 3 2" xfId="38110" xr:uid="{B4845D9F-B1D2-4A55-B6A3-A856E1C8CF0A}"/>
    <cellStyle name="Měna 2 2 3 2 3 2 5 4" xfId="16060" xr:uid="{90B1DC27-D01A-4CCF-BD8D-0E793723C4FE}"/>
    <cellStyle name="Měna 2 2 3 2 3 2 5 4 2" xfId="42520" xr:uid="{8DBFB760-5ADC-46D8-AF17-5F32FCBA775C}"/>
    <cellStyle name="Měna 2 2 3 2 3 2 5 5" xfId="20470" xr:uid="{7A619E30-CC2E-480F-BF45-A74B9310A17C}"/>
    <cellStyle name="Měna 2 2 3 2 3 2 5 5 2" xfId="46930" xr:uid="{63D5FD9D-CAEB-45EC-B328-2F235D3C6F74}"/>
    <cellStyle name="Měna 2 2 3 2 3 2 5 6" xfId="29290" xr:uid="{3B2108A5-BDF3-4130-8FD4-D333DF6FB0FC}"/>
    <cellStyle name="Měna 2 2 3 2 3 2 6" xfId="4720" xr:uid="{E32AE992-3B89-4E8F-B94B-5F03FC789DC2}"/>
    <cellStyle name="Měna 2 2 3 2 3 2 6 2" xfId="22360" xr:uid="{4FC13C67-F75F-4667-A985-0D4357C5F7BF}"/>
    <cellStyle name="Měna 2 2 3 2 3 2 6 2 2" xfId="48820" xr:uid="{D92E4F9E-D078-4863-8940-503DA81E3A71}"/>
    <cellStyle name="Měna 2 2 3 2 3 2 6 3" xfId="31180" xr:uid="{C96D6B1F-AA63-4B1B-BCC4-6970C7002614}"/>
    <cellStyle name="Měna 2 2 3 2 3 2 7" xfId="9130" xr:uid="{81899E58-846E-4D7B-AE04-B271A5B22BF9}"/>
    <cellStyle name="Měna 2 2 3 2 3 2 7 2" xfId="35590" xr:uid="{B6F784DB-64BB-4D8E-A674-4682A01B28E9}"/>
    <cellStyle name="Měna 2 2 3 2 3 2 8" xfId="13540" xr:uid="{F54BD968-4BA2-4C0D-9233-6640E1FD698F}"/>
    <cellStyle name="Měna 2 2 3 2 3 2 8 2" xfId="40000" xr:uid="{B0479403-4D26-4EA0-BAC3-C252D0416D92}"/>
    <cellStyle name="Měna 2 2 3 2 3 2 9" xfId="17950" xr:uid="{6B230F2A-D78B-4BC0-95C3-3B0B2944D4B6}"/>
    <cellStyle name="Měna 2 2 3 2 3 2 9 2" xfId="44410" xr:uid="{62884B3F-AA11-42E3-AC57-BDE0D2314EA3}"/>
    <cellStyle name="Měna 2 2 3 2 3 3" xfId="520" xr:uid="{3EB3ED25-5191-42B0-9E4B-4C7A01B6603B}"/>
    <cellStyle name="Měna 2 2 3 2 3 3 10" xfId="26980" xr:uid="{06CC500D-B23E-4120-BDC6-05535AA3BEB0}"/>
    <cellStyle name="Měna 2 2 3 2 3 3 2" xfId="1150" xr:uid="{9955CDB4-D507-4F55-865D-F6D9E73DA6C6}"/>
    <cellStyle name="Měna 2 2 3 2 3 3 2 2" xfId="3670" xr:uid="{D68136A9-75BD-4C08-8D26-55424A992BC8}"/>
    <cellStyle name="Měna 2 2 3 2 3 3 2 2 2" xfId="8080" xr:uid="{E7944E7F-74AC-40AB-B345-39190E30BE70}"/>
    <cellStyle name="Měna 2 2 3 2 3 3 2 2 2 2" xfId="25720" xr:uid="{32EF3DD4-18CA-4C43-BE6F-761D34830368}"/>
    <cellStyle name="Měna 2 2 3 2 3 3 2 2 2 2 2" xfId="52180" xr:uid="{4313744B-5FBB-438C-AA6D-809A79D72785}"/>
    <cellStyle name="Měna 2 2 3 2 3 3 2 2 2 3" xfId="34540" xr:uid="{12773DCE-D470-4795-9892-E5DEDDFD21DB}"/>
    <cellStyle name="Měna 2 2 3 2 3 3 2 2 3" xfId="12490" xr:uid="{908C2484-B997-4D94-ADED-EDBAE5F37CB2}"/>
    <cellStyle name="Měna 2 2 3 2 3 3 2 2 3 2" xfId="38950" xr:uid="{8C7E3122-1DC8-4A44-BEE6-29A5942F838C}"/>
    <cellStyle name="Měna 2 2 3 2 3 3 2 2 4" xfId="16900" xr:uid="{F52222AF-8BBE-4DBD-A92C-00A9D964E58C}"/>
    <cellStyle name="Měna 2 2 3 2 3 3 2 2 4 2" xfId="43360" xr:uid="{B70A26E9-20D8-4A3B-A73B-EEC156C1ABD7}"/>
    <cellStyle name="Měna 2 2 3 2 3 3 2 2 5" xfId="21310" xr:uid="{86E3F1F7-60BB-441E-B9BE-ECD2377E9059}"/>
    <cellStyle name="Měna 2 2 3 2 3 3 2 2 5 2" xfId="47770" xr:uid="{992F31DE-6F90-44C4-940E-3C3A491AD447}"/>
    <cellStyle name="Měna 2 2 3 2 3 3 2 2 6" xfId="30130" xr:uid="{553FD5F6-9739-4180-A082-7636685EF5E9}"/>
    <cellStyle name="Měna 2 2 3 2 3 3 2 3" xfId="5560" xr:uid="{F37C22F7-8A25-40FC-AD60-724E6797F9DF}"/>
    <cellStyle name="Měna 2 2 3 2 3 3 2 3 2" xfId="23200" xr:uid="{41F41415-C443-447A-8A28-9F01EDADCC65}"/>
    <cellStyle name="Měna 2 2 3 2 3 3 2 3 2 2" xfId="49660" xr:uid="{C7C404D5-2821-4006-8C8A-20F758B1043D}"/>
    <cellStyle name="Měna 2 2 3 2 3 3 2 3 3" xfId="32020" xr:uid="{39EF6497-53F5-4BE3-938B-876B71EBF857}"/>
    <cellStyle name="Měna 2 2 3 2 3 3 2 4" xfId="9970" xr:uid="{E257EAC7-CA3D-490F-BC16-79CDCC6619C4}"/>
    <cellStyle name="Měna 2 2 3 2 3 3 2 4 2" xfId="36430" xr:uid="{62876F0F-F16E-4FC4-9D1B-52F5E59E1F92}"/>
    <cellStyle name="Měna 2 2 3 2 3 3 2 5" xfId="14380" xr:uid="{83978D73-2DAD-425B-845C-6DCB9666F9B7}"/>
    <cellStyle name="Měna 2 2 3 2 3 3 2 5 2" xfId="40840" xr:uid="{14995499-8AFD-48E2-B3C0-0B5C52265D33}"/>
    <cellStyle name="Měna 2 2 3 2 3 3 2 6" xfId="18790" xr:uid="{5D6A0122-46A7-45EC-9D81-53F91798E6A9}"/>
    <cellStyle name="Měna 2 2 3 2 3 3 2 6 2" xfId="45250" xr:uid="{2108FB83-E6C0-4A7A-A4DB-66C8FC991ACE}"/>
    <cellStyle name="Měna 2 2 3 2 3 3 2 7" xfId="27610" xr:uid="{FA8FC580-2221-4010-837B-5B3ED5446B96}"/>
    <cellStyle name="Měna 2 2 3 2 3 3 3" xfId="1780" xr:uid="{F25E2EF1-AB3F-4A97-8E48-F2FF09D8D767}"/>
    <cellStyle name="Měna 2 2 3 2 3 3 3 2" xfId="4300" xr:uid="{FF04B951-2BE9-4F92-B787-DCECCC55EEA2}"/>
    <cellStyle name="Měna 2 2 3 2 3 3 3 2 2" xfId="8710" xr:uid="{04F088EF-6B8D-4CD6-A983-CBB2E228F7E4}"/>
    <cellStyle name="Měna 2 2 3 2 3 3 3 2 2 2" xfId="26350" xr:uid="{EBDD9974-B947-4229-9EA3-E8369AD48880}"/>
    <cellStyle name="Měna 2 2 3 2 3 3 3 2 2 2 2" xfId="52810" xr:uid="{E4879D84-461B-4F57-8B10-331912EB9B18}"/>
    <cellStyle name="Měna 2 2 3 2 3 3 3 2 2 3" xfId="35170" xr:uid="{2FDD63D7-127D-49AF-8EBB-81F9C4E9CCFF}"/>
    <cellStyle name="Měna 2 2 3 2 3 3 3 2 3" xfId="13120" xr:uid="{201EF0B2-0B8A-454D-BA32-CBC08B63FAC1}"/>
    <cellStyle name="Měna 2 2 3 2 3 3 3 2 3 2" xfId="39580" xr:uid="{8856D803-8EDC-42CF-9742-E5B15AF2530E}"/>
    <cellStyle name="Měna 2 2 3 2 3 3 3 2 4" xfId="17530" xr:uid="{4367E487-06BF-47B7-A33A-CC55AEBA901A}"/>
    <cellStyle name="Měna 2 2 3 2 3 3 3 2 4 2" xfId="43990" xr:uid="{EA1DFD7F-8B24-455F-91D9-10F40C466FBF}"/>
    <cellStyle name="Měna 2 2 3 2 3 3 3 2 5" xfId="21940" xr:uid="{CFCADCA5-CC00-442B-A033-D0EA5237DA3C}"/>
    <cellStyle name="Měna 2 2 3 2 3 3 3 2 5 2" xfId="48400" xr:uid="{55318DE1-238F-47A9-B319-69D7973E77E6}"/>
    <cellStyle name="Měna 2 2 3 2 3 3 3 2 6" xfId="30760" xr:uid="{727B448F-F3E2-430C-B1C8-BAF4E0F778CC}"/>
    <cellStyle name="Měna 2 2 3 2 3 3 3 3" xfId="6190" xr:uid="{7AD18E0C-AFDB-410B-984F-D3E5F0AA62FE}"/>
    <cellStyle name="Měna 2 2 3 2 3 3 3 3 2" xfId="23830" xr:uid="{D77EE808-CA0E-4485-BDA3-B7C52F67C9FF}"/>
    <cellStyle name="Měna 2 2 3 2 3 3 3 3 2 2" xfId="50290" xr:uid="{9CFD83EE-D88F-45B9-BFFC-2A83BEB283D5}"/>
    <cellStyle name="Měna 2 2 3 2 3 3 3 3 3" xfId="32650" xr:uid="{CBB92859-91BE-4965-B03D-C3C5F591FEFF}"/>
    <cellStyle name="Měna 2 2 3 2 3 3 3 4" xfId="10600" xr:uid="{A53A8F84-925A-4660-A680-5569CEFDB05C}"/>
    <cellStyle name="Měna 2 2 3 2 3 3 3 4 2" xfId="37060" xr:uid="{408842B2-BAF7-4064-BAE8-AEAE0FEC4E36}"/>
    <cellStyle name="Měna 2 2 3 2 3 3 3 5" xfId="15010" xr:uid="{0DF58FC2-8EC3-405C-872B-199C0053784B}"/>
    <cellStyle name="Měna 2 2 3 2 3 3 3 5 2" xfId="41470" xr:uid="{D6039C2E-197F-4D45-8D48-7F2662DA80A3}"/>
    <cellStyle name="Měna 2 2 3 2 3 3 3 6" xfId="19420" xr:uid="{83355AA0-ECFE-4234-A490-9347AEB69588}"/>
    <cellStyle name="Měna 2 2 3 2 3 3 3 6 2" xfId="45880" xr:uid="{4994718B-1FE6-421C-BF91-05618397324B}"/>
    <cellStyle name="Měna 2 2 3 2 3 3 3 7" xfId="28240" xr:uid="{189D094B-DD04-4E8D-95C7-2159515DB598}"/>
    <cellStyle name="Měna 2 2 3 2 3 3 4" xfId="2410" xr:uid="{23053B2A-8C54-49E9-8946-6844283FA9F9}"/>
    <cellStyle name="Měna 2 2 3 2 3 3 4 2" xfId="6820" xr:uid="{B2CEA870-9247-4C78-A40D-F65B67B5CF85}"/>
    <cellStyle name="Měna 2 2 3 2 3 3 4 2 2" xfId="24460" xr:uid="{BE5D4DAB-2936-4066-81A8-B78739FC711E}"/>
    <cellStyle name="Měna 2 2 3 2 3 3 4 2 2 2" xfId="50920" xr:uid="{68F88F17-7479-4804-866D-204D22F06408}"/>
    <cellStyle name="Měna 2 2 3 2 3 3 4 2 3" xfId="33280" xr:uid="{7504FDCB-95E3-4A07-9039-F7581C2C4DA1}"/>
    <cellStyle name="Měna 2 2 3 2 3 3 4 3" xfId="11230" xr:uid="{F8624022-4F58-4C6D-B25F-AA1C89A38D2C}"/>
    <cellStyle name="Měna 2 2 3 2 3 3 4 3 2" xfId="37690" xr:uid="{FFDC8720-D044-4265-B52E-7B9EE727FBF7}"/>
    <cellStyle name="Měna 2 2 3 2 3 3 4 4" xfId="15640" xr:uid="{084954C1-5DA9-4717-8550-D50989ADD02C}"/>
    <cellStyle name="Měna 2 2 3 2 3 3 4 4 2" xfId="42100" xr:uid="{62A6E961-92F6-4DB1-B460-DB70C62F1CC2}"/>
    <cellStyle name="Měna 2 2 3 2 3 3 4 5" xfId="20050" xr:uid="{F2CFB236-8AB5-49FA-8D4F-0083D9A101E8}"/>
    <cellStyle name="Měna 2 2 3 2 3 3 4 5 2" xfId="46510" xr:uid="{07E12421-358C-45DF-9EF7-A48328BF7CD0}"/>
    <cellStyle name="Měna 2 2 3 2 3 3 4 6" xfId="28870" xr:uid="{8A5E3CE9-CC63-470F-94A9-73A18578EB17}"/>
    <cellStyle name="Měna 2 2 3 2 3 3 5" xfId="3040" xr:uid="{EBBCBEC1-6144-444D-A1B2-3B1CA172E699}"/>
    <cellStyle name="Měna 2 2 3 2 3 3 5 2" xfId="7450" xr:uid="{AFFFA853-58FB-4450-B2FE-FD266DC6AEB5}"/>
    <cellStyle name="Měna 2 2 3 2 3 3 5 2 2" xfId="25090" xr:uid="{F3256498-A6B2-4BC7-85CB-AA4EBC085844}"/>
    <cellStyle name="Měna 2 2 3 2 3 3 5 2 2 2" xfId="51550" xr:uid="{A43A1E69-DEF8-4A09-A145-7EE48EFFE7B3}"/>
    <cellStyle name="Měna 2 2 3 2 3 3 5 2 3" xfId="33910" xr:uid="{F5FC14D3-90D9-4AA9-8025-8D370D9C9C0F}"/>
    <cellStyle name="Měna 2 2 3 2 3 3 5 3" xfId="11860" xr:uid="{1DA8C5C8-5191-45C7-BC22-0480F457399A}"/>
    <cellStyle name="Měna 2 2 3 2 3 3 5 3 2" xfId="38320" xr:uid="{E2267853-61D6-4789-A1FE-21A6AE35928D}"/>
    <cellStyle name="Měna 2 2 3 2 3 3 5 4" xfId="16270" xr:uid="{D083CD05-0228-4564-87BF-C22F65B23C48}"/>
    <cellStyle name="Měna 2 2 3 2 3 3 5 4 2" xfId="42730" xr:uid="{F3F8390A-722B-4FB9-B0E5-741EE164E135}"/>
    <cellStyle name="Měna 2 2 3 2 3 3 5 5" xfId="20680" xr:uid="{EA7B2D70-B8F1-49DA-B45E-12AF3D9EEB77}"/>
    <cellStyle name="Měna 2 2 3 2 3 3 5 5 2" xfId="47140" xr:uid="{C1475E31-69AD-422D-8392-9FAB2D9F9D89}"/>
    <cellStyle name="Měna 2 2 3 2 3 3 5 6" xfId="29500" xr:uid="{CF3834C3-9724-46E5-BF0C-A00CE8F9240F}"/>
    <cellStyle name="Měna 2 2 3 2 3 3 6" xfId="4930" xr:uid="{41B8041F-CBC2-4340-A0E7-91DFDC1F6010}"/>
    <cellStyle name="Měna 2 2 3 2 3 3 6 2" xfId="22570" xr:uid="{7A4F8D89-44F8-4827-B65A-881A065C3B89}"/>
    <cellStyle name="Měna 2 2 3 2 3 3 6 2 2" xfId="49030" xr:uid="{D9242C70-2058-4A79-8FAA-F3262FA17275}"/>
    <cellStyle name="Měna 2 2 3 2 3 3 6 3" xfId="31390" xr:uid="{BA9D2E7D-C2A6-4B9D-9AE8-14074754FB30}"/>
    <cellStyle name="Měna 2 2 3 2 3 3 7" xfId="9340" xr:uid="{707E9606-23FF-4A55-9C1B-0C567861738B}"/>
    <cellStyle name="Měna 2 2 3 2 3 3 7 2" xfId="35800" xr:uid="{88A5E309-495F-486A-8492-ED26F8C31293}"/>
    <cellStyle name="Měna 2 2 3 2 3 3 8" xfId="13750" xr:uid="{21F03DA3-5404-4F1E-932D-7C7A87950C78}"/>
    <cellStyle name="Měna 2 2 3 2 3 3 8 2" xfId="40210" xr:uid="{5B59965D-57D0-4FC1-8485-80E04C8F58CC}"/>
    <cellStyle name="Měna 2 2 3 2 3 3 9" xfId="18160" xr:uid="{A7026E80-1F6B-4667-85B9-02A3EBBF700C}"/>
    <cellStyle name="Měna 2 2 3 2 3 3 9 2" xfId="44620" xr:uid="{9A245F4A-6956-483E-9391-F71F99602B00}"/>
    <cellStyle name="Měna 2 2 3 2 3 4" xfId="730" xr:uid="{EC4CF130-D09D-4A3A-8A99-F9DDFDAB8453}"/>
    <cellStyle name="Měna 2 2 3 2 3 4 2" xfId="3250" xr:uid="{A0413EA2-EA4F-41F1-A929-881F2353DFC2}"/>
    <cellStyle name="Měna 2 2 3 2 3 4 2 2" xfId="7660" xr:uid="{26FFEB03-9A2E-40E5-B06C-69025B5D8668}"/>
    <cellStyle name="Měna 2 2 3 2 3 4 2 2 2" xfId="25300" xr:uid="{CE794D48-60E6-4AE5-8AE3-F0742737CC29}"/>
    <cellStyle name="Měna 2 2 3 2 3 4 2 2 2 2" xfId="51760" xr:uid="{D850270D-5697-4050-943F-C52A23BD3527}"/>
    <cellStyle name="Měna 2 2 3 2 3 4 2 2 3" xfId="34120" xr:uid="{8E17C212-6612-4363-8019-202798855A88}"/>
    <cellStyle name="Měna 2 2 3 2 3 4 2 3" xfId="12070" xr:uid="{12DDB764-26CF-44E1-A8CA-B75DB154766F}"/>
    <cellStyle name="Měna 2 2 3 2 3 4 2 3 2" xfId="38530" xr:uid="{BFBF838D-A67E-4B66-9721-83591929C9BF}"/>
    <cellStyle name="Měna 2 2 3 2 3 4 2 4" xfId="16480" xr:uid="{FCA6B9F2-16B5-46A0-B0AD-FE6AF369C732}"/>
    <cellStyle name="Měna 2 2 3 2 3 4 2 4 2" xfId="42940" xr:uid="{51052DFD-7562-4854-8A95-BA61954E9F2D}"/>
    <cellStyle name="Měna 2 2 3 2 3 4 2 5" xfId="20890" xr:uid="{FC7FAC36-5861-44BD-A47A-88D1BB29441F}"/>
    <cellStyle name="Měna 2 2 3 2 3 4 2 5 2" xfId="47350" xr:uid="{64F0B775-AB3A-41D9-A12E-0BB2B3ACA4FA}"/>
    <cellStyle name="Měna 2 2 3 2 3 4 2 6" xfId="29710" xr:uid="{748DBFC0-5881-428D-85FE-B1F6DD14126A}"/>
    <cellStyle name="Měna 2 2 3 2 3 4 3" xfId="5140" xr:uid="{F83A46F8-4E77-4A65-BB2F-70750E58096C}"/>
    <cellStyle name="Měna 2 2 3 2 3 4 3 2" xfId="22780" xr:uid="{03E85448-0DA0-4B87-90D7-9F23E4AFF923}"/>
    <cellStyle name="Měna 2 2 3 2 3 4 3 2 2" xfId="49240" xr:uid="{D6A8FD52-266C-4BDB-A7A9-FE940E663CCC}"/>
    <cellStyle name="Měna 2 2 3 2 3 4 3 3" xfId="31600" xr:uid="{294EC02A-805E-4CE3-A320-EF4A1361162C}"/>
    <cellStyle name="Měna 2 2 3 2 3 4 4" xfId="9550" xr:uid="{CACFE0F0-C334-4465-B5E1-1EE260E566DE}"/>
    <cellStyle name="Měna 2 2 3 2 3 4 4 2" xfId="36010" xr:uid="{BC1FA4D6-4B31-4951-90DB-8E8BAEF958B1}"/>
    <cellStyle name="Měna 2 2 3 2 3 4 5" xfId="13960" xr:uid="{E05D44C5-8845-4B67-89D1-9EB9E70842D8}"/>
    <cellStyle name="Měna 2 2 3 2 3 4 5 2" xfId="40420" xr:uid="{F0D9FF8A-F20A-4201-AF38-27F3D7AB9409}"/>
    <cellStyle name="Měna 2 2 3 2 3 4 6" xfId="18370" xr:uid="{0D2C75EA-9B01-4998-9889-1F0C59FE7D39}"/>
    <cellStyle name="Měna 2 2 3 2 3 4 6 2" xfId="44830" xr:uid="{366FFB5E-0B0B-42AD-9E12-52A745F04E35}"/>
    <cellStyle name="Měna 2 2 3 2 3 4 7" xfId="27190" xr:uid="{26EB1395-561C-46A0-B93E-4A4903B8D4E1}"/>
    <cellStyle name="Měna 2 2 3 2 3 5" xfId="1360" xr:uid="{D8AFE5EC-3DC4-4993-A4CD-7C093117B087}"/>
    <cellStyle name="Měna 2 2 3 2 3 5 2" xfId="3880" xr:uid="{1DCAE795-509D-4FC6-92C2-7468601364A1}"/>
    <cellStyle name="Měna 2 2 3 2 3 5 2 2" xfId="8290" xr:uid="{ED8DDB1E-4BC1-4C19-B919-AF04F5958734}"/>
    <cellStyle name="Měna 2 2 3 2 3 5 2 2 2" xfId="25930" xr:uid="{6DB8A175-8BFA-492B-9FE5-5EB87C84A491}"/>
    <cellStyle name="Měna 2 2 3 2 3 5 2 2 2 2" xfId="52390" xr:uid="{28C89E49-C312-4CF9-A52B-301D994D5A88}"/>
    <cellStyle name="Měna 2 2 3 2 3 5 2 2 3" xfId="34750" xr:uid="{12F90B8B-2099-40F1-A725-0E565030197C}"/>
    <cellStyle name="Měna 2 2 3 2 3 5 2 3" xfId="12700" xr:uid="{1297FFCF-DBD8-4DCD-B230-9B2C59326F37}"/>
    <cellStyle name="Měna 2 2 3 2 3 5 2 3 2" xfId="39160" xr:uid="{24CCAAE3-801E-4C89-A484-6E511902C638}"/>
    <cellStyle name="Měna 2 2 3 2 3 5 2 4" xfId="17110" xr:uid="{0020C025-92C3-438A-A862-19F6091AEEF2}"/>
    <cellStyle name="Měna 2 2 3 2 3 5 2 4 2" xfId="43570" xr:uid="{BF61AB10-6F80-4EE3-8591-AC78D249EBF5}"/>
    <cellStyle name="Měna 2 2 3 2 3 5 2 5" xfId="21520" xr:uid="{DDD5B936-9C69-436E-869D-717A670B0BC5}"/>
    <cellStyle name="Měna 2 2 3 2 3 5 2 5 2" xfId="47980" xr:uid="{720A02D8-ACDF-4D23-9997-B1D9BA8129A7}"/>
    <cellStyle name="Měna 2 2 3 2 3 5 2 6" xfId="30340" xr:uid="{6E1AE430-C305-4678-AE25-1599161DAA57}"/>
    <cellStyle name="Měna 2 2 3 2 3 5 3" xfId="5770" xr:uid="{D9D24652-5453-42F5-880A-AFC3DBD29C4E}"/>
    <cellStyle name="Měna 2 2 3 2 3 5 3 2" xfId="23410" xr:uid="{F9ADE75E-F705-46EA-ABB4-04194C631C58}"/>
    <cellStyle name="Měna 2 2 3 2 3 5 3 2 2" xfId="49870" xr:uid="{E30BEA75-20D6-42B2-8C1E-F750926DD37F}"/>
    <cellStyle name="Měna 2 2 3 2 3 5 3 3" xfId="32230" xr:uid="{B6EC2744-961D-4B46-9339-C5549857F185}"/>
    <cellStyle name="Měna 2 2 3 2 3 5 4" xfId="10180" xr:uid="{C3F78F26-C6CD-4D7D-9A71-9713A4CAC5E0}"/>
    <cellStyle name="Měna 2 2 3 2 3 5 4 2" xfId="36640" xr:uid="{DEBE1932-F6FC-43BE-9C60-95E99A8A3702}"/>
    <cellStyle name="Měna 2 2 3 2 3 5 5" xfId="14590" xr:uid="{AEB504F3-AB18-4004-A18E-E09CB1B74D75}"/>
    <cellStyle name="Měna 2 2 3 2 3 5 5 2" xfId="41050" xr:uid="{5A9E0629-FA8B-486A-A02F-1741B0134F41}"/>
    <cellStyle name="Měna 2 2 3 2 3 5 6" xfId="19000" xr:uid="{F0215FDA-4C5B-4BC5-8F5B-ABA648431A6D}"/>
    <cellStyle name="Měna 2 2 3 2 3 5 6 2" xfId="45460" xr:uid="{062D8FDE-931C-4819-AFBB-AD61168FFFA8}"/>
    <cellStyle name="Měna 2 2 3 2 3 5 7" xfId="27820" xr:uid="{C3E81591-797C-4A24-B3CA-F8B66A15C13B}"/>
    <cellStyle name="Měna 2 2 3 2 3 6" xfId="1990" xr:uid="{9B8CA702-3743-45F0-8DB1-50375948BBA8}"/>
    <cellStyle name="Měna 2 2 3 2 3 6 2" xfId="6400" xr:uid="{8FE938BD-65EF-43FE-B08E-00C41CAB58F9}"/>
    <cellStyle name="Měna 2 2 3 2 3 6 2 2" xfId="24040" xr:uid="{1F914E4B-E4F4-4FE6-B2E3-2DAABCDF5B3A}"/>
    <cellStyle name="Měna 2 2 3 2 3 6 2 2 2" xfId="50500" xr:uid="{15F05EA1-014E-4C14-AAF9-070D20DC27F2}"/>
    <cellStyle name="Měna 2 2 3 2 3 6 2 3" xfId="32860" xr:uid="{DC447D36-EE71-4C8D-8DD4-7CA40A9420CB}"/>
    <cellStyle name="Měna 2 2 3 2 3 6 3" xfId="10810" xr:uid="{E4DC3A55-21BC-4D25-8CE0-9A1391C42840}"/>
    <cellStyle name="Měna 2 2 3 2 3 6 3 2" xfId="37270" xr:uid="{C50BF4FD-6CC7-46F2-A735-5F572950618E}"/>
    <cellStyle name="Měna 2 2 3 2 3 6 4" xfId="15220" xr:uid="{2B2D9DC7-022F-4802-B575-254629F3208A}"/>
    <cellStyle name="Měna 2 2 3 2 3 6 4 2" xfId="41680" xr:uid="{B6773DA3-C6B7-4681-812D-1E1C29A0AFA1}"/>
    <cellStyle name="Měna 2 2 3 2 3 6 5" xfId="19630" xr:uid="{ABA4B968-59B2-4D7D-ADAD-22D3FD216DF8}"/>
    <cellStyle name="Měna 2 2 3 2 3 6 5 2" xfId="46090" xr:uid="{40DCF11B-3535-4ED0-B039-5FA00731D584}"/>
    <cellStyle name="Měna 2 2 3 2 3 6 6" xfId="28450" xr:uid="{2DF69636-CD18-4DCA-BD10-E66E31004780}"/>
    <cellStyle name="Měna 2 2 3 2 3 7" xfId="2620" xr:uid="{2AA57960-9805-48DC-BE33-C01439099C29}"/>
    <cellStyle name="Měna 2 2 3 2 3 7 2" xfId="7030" xr:uid="{139A5C56-4849-49AB-B83C-111CCAE8D6A0}"/>
    <cellStyle name="Měna 2 2 3 2 3 7 2 2" xfId="24670" xr:uid="{E652EC50-BC38-47EC-9632-46720E7E0AF0}"/>
    <cellStyle name="Měna 2 2 3 2 3 7 2 2 2" xfId="51130" xr:uid="{C119D7A1-0114-457B-9826-1E5225E16E5C}"/>
    <cellStyle name="Měna 2 2 3 2 3 7 2 3" xfId="33490" xr:uid="{ED786D53-412E-4FE4-AB02-DAA35EA7E951}"/>
    <cellStyle name="Měna 2 2 3 2 3 7 3" xfId="11440" xr:uid="{F9B3D132-75CD-4135-8E94-194921424569}"/>
    <cellStyle name="Měna 2 2 3 2 3 7 3 2" xfId="37900" xr:uid="{1BFD6940-8E27-4B58-8F9D-B55546D23957}"/>
    <cellStyle name="Měna 2 2 3 2 3 7 4" xfId="15850" xr:uid="{025BDFBA-A9D1-4312-B0CF-9781E5F48205}"/>
    <cellStyle name="Měna 2 2 3 2 3 7 4 2" xfId="42310" xr:uid="{BDAAC019-8371-447F-8D94-A0867C3730C1}"/>
    <cellStyle name="Měna 2 2 3 2 3 7 5" xfId="20260" xr:uid="{8E266EE8-B683-4068-8D27-D854792B4901}"/>
    <cellStyle name="Měna 2 2 3 2 3 7 5 2" xfId="46720" xr:uid="{BDA8353A-5512-4928-95A1-6A4877BFC6E5}"/>
    <cellStyle name="Měna 2 2 3 2 3 7 6" xfId="29080" xr:uid="{DF94F491-9915-4107-9EED-EF7ABB094AF8}"/>
    <cellStyle name="Měna 2 2 3 2 3 8" xfId="4510" xr:uid="{21DDF92D-3271-4641-8645-831EF7620823}"/>
    <cellStyle name="Měna 2 2 3 2 3 8 2" xfId="22150" xr:uid="{945662BA-F792-46EA-A752-A90DD6814B8F}"/>
    <cellStyle name="Měna 2 2 3 2 3 8 2 2" xfId="48610" xr:uid="{0FA7EA74-52C9-4CFC-9DDD-FDAE73F25A52}"/>
    <cellStyle name="Měna 2 2 3 2 3 8 3" xfId="30970" xr:uid="{A07C9773-1050-4F54-AFE8-83A6C675455B}"/>
    <cellStyle name="Měna 2 2 3 2 3 9" xfId="8920" xr:uid="{A6DA12BA-5438-4B5D-B602-1628E73A21EF}"/>
    <cellStyle name="Měna 2 2 3 2 3 9 2" xfId="35380" xr:uid="{7DC7EC56-DB2C-407A-9324-3CB5F3760351}"/>
    <cellStyle name="Měna 2 2 3 2 4" xfId="141" xr:uid="{E294E4BA-8C3B-41AD-B695-046E583FD262}"/>
    <cellStyle name="Měna 2 2 3 2 4 10" xfId="13372" xr:uid="{F0FEAA93-9C0B-496D-AB2B-E5AA18AA9203}"/>
    <cellStyle name="Měna 2 2 3 2 4 10 2" xfId="39832" xr:uid="{0CA2C00F-9163-4379-B891-0E4D578D0831}"/>
    <cellStyle name="Měna 2 2 3 2 4 11" xfId="17782" xr:uid="{172B5C77-D76D-45B9-97D0-742D8BFF8046}"/>
    <cellStyle name="Měna 2 2 3 2 4 11 2" xfId="44242" xr:uid="{C7DB8370-D5DC-4E03-B2BA-240B7F7EF73A}"/>
    <cellStyle name="Měna 2 2 3 2 4 12" xfId="26602" xr:uid="{CFC4B151-57AA-4EFD-AED6-D310C6002ACB}"/>
    <cellStyle name="Měna 2 2 3 2 4 2" xfId="352" xr:uid="{744D0FAF-C4FD-44DC-A867-157E7868180B}"/>
    <cellStyle name="Měna 2 2 3 2 4 2 10" xfId="26812" xr:uid="{A3B0A273-15FA-45EA-A4A4-116340565EB1}"/>
    <cellStyle name="Měna 2 2 3 2 4 2 2" xfId="982" xr:uid="{985BFF67-41F1-415B-B2CD-504C689CD052}"/>
    <cellStyle name="Měna 2 2 3 2 4 2 2 2" xfId="3502" xr:uid="{4F3E2F28-D7D4-4BAB-BCF1-32CCACF19FB9}"/>
    <cellStyle name="Měna 2 2 3 2 4 2 2 2 2" xfId="7912" xr:uid="{1164EC93-4358-4499-B9E3-70C929C5DF04}"/>
    <cellStyle name="Měna 2 2 3 2 4 2 2 2 2 2" xfId="25552" xr:uid="{EBB1CB84-9998-4AAD-8B6F-CA52DC0E05BA}"/>
    <cellStyle name="Měna 2 2 3 2 4 2 2 2 2 2 2" xfId="52012" xr:uid="{15F6EA36-BE31-4F20-B55D-F6D61D17D459}"/>
    <cellStyle name="Měna 2 2 3 2 4 2 2 2 2 3" xfId="34372" xr:uid="{3BCF95C8-0296-431C-B557-562D81F15D68}"/>
    <cellStyle name="Měna 2 2 3 2 4 2 2 2 3" xfId="12322" xr:uid="{94E63186-F909-4767-98E7-D748C2F2A340}"/>
    <cellStyle name="Měna 2 2 3 2 4 2 2 2 3 2" xfId="38782" xr:uid="{94D3EA60-B43B-4D75-8239-89A717E090FD}"/>
    <cellStyle name="Měna 2 2 3 2 4 2 2 2 4" xfId="16732" xr:uid="{F8AB1A91-02F8-462B-B68B-B5502F2CB45B}"/>
    <cellStyle name="Měna 2 2 3 2 4 2 2 2 4 2" xfId="43192" xr:uid="{7EEB82CF-C571-4236-900B-F10757F9D63B}"/>
    <cellStyle name="Měna 2 2 3 2 4 2 2 2 5" xfId="21142" xr:uid="{E30AFBEA-E07D-4F83-BD81-4C829C1B1745}"/>
    <cellStyle name="Měna 2 2 3 2 4 2 2 2 5 2" xfId="47602" xr:uid="{86CAF625-7278-4F01-A05B-859A98953DBF}"/>
    <cellStyle name="Měna 2 2 3 2 4 2 2 2 6" xfId="29962" xr:uid="{FF6C8DC3-6DEA-41B3-B847-7EF3AEADE83D}"/>
    <cellStyle name="Měna 2 2 3 2 4 2 2 3" xfId="5392" xr:uid="{57007910-3A4D-43C7-B5B5-F823C64150D9}"/>
    <cellStyle name="Měna 2 2 3 2 4 2 2 3 2" xfId="23032" xr:uid="{49273E78-2E7C-420D-B9F5-28FF0C2845FB}"/>
    <cellStyle name="Měna 2 2 3 2 4 2 2 3 2 2" xfId="49492" xr:uid="{FDC65CB9-2D68-4E4D-A341-4BF81E99DE66}"/>
    <cellStyle name="Měna 2 2 3 2 4 2 2 3 3" xfId="31852" xr:uid="{349653BB-6424-4A56-B059-C5310057ADA9}"/>
    <cellStyle name="Měna 2 2 3 2 4 2 2 4" xfId="9802" xr:uid="{261C374F-E197-43F3-BD3D-3E5D50B91A34}"/>
    <cellStyle name="Měna 2 2 3 2 4 2 2 4 2" xfId="36262" xr:uid="{012FC9E9-8B54-4F38-9D81-E3C36E7D1B8C}"/>
    <cellStyle name="Měna 2 2 3 2 4 2 2 5" xfId="14212" xr:uid="{41C26DA5-8173-4AE5-8986-AB44F5FFFAD1}"/>
    <cellStyle name="Měna 2 2 3 2 4 2 2 5 2" xfId="40672" xr:uid="{261EEA0A-59B4-4ACA-A0CB-629778D2ACD9}"/>
    <cellStyle name="Měna 2 2 3 2 4 2 2 6" xfId="18622" xr:uid="{9AD4D552-6AAC-4228-A05E-3790D3513B3B}"/>
    <cellStyle name="Měna 2 2 3 2 4 2 2 6 2" xfId="45082" xr:uid="{2224E37F-7AF6-4753-B13B-6B9E62DA3464}"/>
    <cellStyle name="Měna 2 2 3 2 4 2 2 7" xfId="27442" xr:uid="{512F653C-A178-49E2-93B1-773D30EEC92D}"/>
    <cellStyle name="Měna 2 2 3 2 4 2 3" xfId="1612" xr:uid="{B8617771-8CCB-46D6-9568-86996450F266}"/>
    <cellStyle name="Měna 2 2 3 2 4 2 3 2" xfId="4132" xr:uid="{6BD8363B-9457-44BC-9A5D-1B44321136D1}"/>
    <cellStyle name="Měna 2 2 3 2 4 2 3 2 2" xfId="8542" xr:uid="{09646DC4-A1CD-4E40-986A-AFFDDC2D1262}"/>
    <cellStyle name="Měna 2 2 3 2 4 2 3 2 2 2" xfId="26182" xr:uid="{162959DA-3E7D-4859-9E08-84607F583D00}"/>
    <cellStyle name="Měna 2 2 3 2 4 2 3 2 2 2 2" xfId="52642" xr:uid="{1DC82778-B72B-4D4E-BE76-CD81723268DC}"/>
    <cellStyle name="Měna 2 2 3 2 4 2 3 2 2 3" xfId="35002" xr:uid="{0BE5F587-F1E2-4386-BC7F-71A5A3E3DB72}"/>
    <cellStyle name="Měna 2 2 3 2 4 2 3 2 3" xfId="12952" xr:uid="{6402D45E-47F9-440F-ACCF-F57BD884D4FE}"/>
    <cellStyle name="Měna 2 2 3 2 4 2 3 2 3 2" xfId="39412" xr:uid="{BEF4F8EE-070F-42AD-9C50-171204A30118}"/>
    <cellStyle name="Měna 2 2 3 2 4 2 3 2 4" xfId="17362" xr:uid="{591A7419-BA36-486A-9A38-0AAD46546B4A}"/>
    <cellStyle name="Měna 2 2 3 2 4 2 3 2 4 2" xfId="43822" xr:uid="{4CA8E693-10EF-4919-B1DD-8CD80DD23FA7}"/>
    <cellStyle name="Měna 2 2 3 2 4 2 3 2 5" xfId="21772" xr:uid="{CE0CAAA9-9D09-4197-83BF-DBEDCBBA528B}"/>
    <cellStyle name="Měna 2 2 3 2 4 2 3 2 5 2" xfId="48232" xr:uid="{6AC474AF-EAD3-48A1-970F-EA327C215A69}"/>
    <cellStyle name="Měna 2 2 3 2 4 2 3 2 6" xfId="30592" xr:uid="{70B7D58C-EB13-473F-A25B-6340465AF0AB}"/>
    <cellStyle name="Měna 2 2 3 2 4 2 3 3" xfId="6022" xr:uid="{9BDF6D10-603B-42FE-AB4F-33ACBD1621FB}"/>
    <cellStyle name="Měna 2 2 3 2 4 2 3 3 2" xfId="23662" xr:uid="{48E2EC21-878F-4E54-A7EF-A8809B0CCA46}"/>
    <cellStyle name="Měna 2 2 3 2 4 2 3 3 2 2" xfId="50122" xr:uid="{D3336F57-8A3C-4894-BBD5-575607A23213}"/>
    <cellStyle name="Měna 2 2 3 2 4 2 3 3 3" xfId="32482" xr:uid="{E90BAD46-80E1-4332-B6FF-1325F2FDEF70}"/>
    <cellStyle name="Měna 2 2 3 2 4 2 3 4" xfId="10432" xr:uid="{505252A2-5329-454C-B2F6-03504455FA8E}"/>
    <cellStyle name="Měna 2 2 3 2 4 2 3 4 2" xfId="36892" xr:uid="{5639C968-FFEE-40F0-8D5E-035F4297453C}"/>
    <cellStyle name="Měna 2 2 3 2 4 2 3 5" xfId="14842" xr:uid="{5480B882-9540-4B93-BD82-456E9735EABD}"/>
    <cellStyle name="Měna 2 2 3 2 4 2 3 5 2" xfId="41302" xr:uid="{7C5D20AF-8858-4B78-9B23-64C559A6FD24}"/>
    <cellStyle name="Měna 2 2 3 2 4 2 3 6" xfId="19252" xr:uid="{AB98A79E-F8E9-4DEE-88B8-EE86C1FDBF7B}"/>
    <cellStyle name="Měna 2 2 3 2 4 2 3 6 2" xfId="45712" xr:uid="{24B7EEAA-C064-48A2-A58A-C2875843527D}"/>
    <cellStyle name="Měna 2 2 3 2 4 2 3 7" xfId="28072" xr:uid="{6750F17A-EBCD-43F4-A266-5E945E6CD1D7}"/>
    <cellStyle name="Měna 2 2 3 2 4 2 4" xfId="2242" xr:uid="{1317E8B6-36CC-49E1-AC38-6333B028D2BB}"/>
    <cellStyle name="Měna 2 2 3 2 4 2 4 2" xfId="6652" xr:uid="{755F1197-0AC3-459C-A4AD-4C972F960D48}"/>
    <cellStyle name="Měna 2 2 3 2 4 2 4 2 2" xfId="24292" xr:uid="{068CA34B-7388-4A5C-9B8E-75DC4BA1949B}"/>
    <cellStyle name="Měna 2 2 3 2 4 2 4 2 2 2" xfId="50752" xr:uid="{878B6C0C-D7DF-4EAE-9CB1-27269E0ADB34}"/>
    <cellStyle name="Měna 2 2 3 2 4 2 4 2 3" xfId="33112" xr:uid="{C612D2E8-569C-4C53-B1E8-550A82255039}"/>
    <cellStyle name="Měna 2 2 3 2 4 2 4 3" xfId="11062" xr:uid="{155C0B83-E8F7-4595-8E54-C32B8D911256}"/>
    <cellStyle name="Měna 2 2 3 2 4 2 4 3 2" xfId="37522" xr:uid="{4084A940-E393-43B1-836D-8C6FA0167DD2}"/>
    <cellStyle name="Měna 2 2 3 2 4 2 4 4" xfId="15472" xr:uid="{F7373B36-9ED3-4361-90C6-9F67DFA4F1FE}"/>
    <cellStyle name="Měna 2 2 3 2 4 2 4 4 2" xfId="41932" xr:uid="{541D3292-A2CB-45A7-8744-5228349C3DD9}"/>
    <cellStyle name="Měna 2 2 3 2 4 2 4 5" xfId="19882" xr:uid="{39AFE9F7-ABDE-40F0-8778-6B7E1FF7C701}"/>
    <cellStyle name="Měna 2 2 3 2 4 2 4 5 2" xfId="46342" xr:uid="{118A6477-6746-4C71-838E-4C715E2F3E03}"/>
    <cellStyle name="Měna 2 2 3 2 4 2 4 6" xfId="28702" xr:uid="{9550DF2B-B792-4A85-99A3-FB402B1A8083}"/>
    <cellStyle name="Měna 2 2 3 2 4 2 5" xfId="2872" xr:uid="{154A64CD-1960-45C3-B743-5ADC6BF5AD01}"/>
    <cellStyle name="Měna 2 2 3 2 4 2 5 2" xfId="7282" xr:uid="{3F40CE96-1DC5-405D-A69B-449CC64D3396}"/>
    <cellStyle name="Měna 2 2 3 2 4 2 5 2 2" xfId="24922" xr:uid="{12C54A62-2E64-4A84-8393-3A93A711BDE8}"/>
    <cellStyle name="Měna 2 2 3 2 4 2 5 2 2 2" xfId="51382" xr:uid="{673793AF-827C-47D6-8FE3-20C55CDD7E6F}"/>
    <cellStyle name="Měna 2 2 3 2 4 2 5 2 3" xfId="33742" xr:uid="{1120E8E4-6C46-46EA-8705-22A8893EF4E0}"/>
    <cellStyle name="Měna 2 2 3 2 4 2 5 3" xfId="11692" xr:uid="{763252BF-F5D1-4A3A-B1D6-441DA560528D}"/>
    <cellStyle name="Měna 2 2 3 2 4 2 5 3 2" xfId="38152" xr:uid="{06C623A2-1037-4013-9BA0-9EC0470487C1}"/>
    <cellStyle name="Měna 2 2 3 2 4 2 5 4" xfId="16102" xr:uid="{947B5FF6-03A4-42FA-9F65-2ABF9822204C}"/>
    <cellStyle name="Měna 2 2 3 2 4 2 5 4 2" xfId="42562" xr:uid="{BD09373B-C9B2-426B-B77E-B53832E5F16D}"/>
    <cellStyle name="Měna 2 2 3 2 4 2 5 5" xfId="20512" xr:uid="{BC1F7465-3F60-4836-8D34-CF414FAEC32A}"/>
    <cellStyle name="Měna 2 2 3 2 4 2 5 5 2" xfId="46972" xr:uid="{F1BC069D-F2D3-4AD6-B909-AB70497A3BD9}"/>
    <cellStyle name="Měna 2 2 3 2 4 2 5 6" xfId="29332" xr:uid="{1A4D8FA7-5A49-4CF6-9356-F29D617C4A6A}"/>
    <cellStyle name="Měna 2 2 3 2 4 2 6" xfId="4762" xr:uid="{A918E7D6-A31D-4C7D-98FD-FD615860B8AB}"/>
    <cellStyle name="Měna 2 2 3 2 4 2 6 2" xfId="22402" xr:uid="{C917BD34-8299-4AEC-8445-C9DB74D51BCE}"/>
    <cellStyle name="Měna 2 2 3 2 4 2 6 2 2" xfId="48862" xr:uid="{8E7C8F1B-2C40-478C-8B9C-A6172E94ED88}"/>
    <cellStyle name="Měna 2 2 3 2 4 2 6 3" xfId="31222" xr:uid="{A770DB99-D518-4A07-8171-257136608E45}"/>
    <cellStyle name="Měna 2 2 3 2 4 2 7" xfId="9172" xr:uid="{AE3C6B4A-8B8C-42C5-86CF-8683320E08F6}"/>
    <cellStyle name="Měna 2 2 3 2 4 2 7 2" xfId="35632" xr:uid="{3062A966-5DA7-4858-86E3-52C93AE397CA}"/>
    <cellStyle name="Měna 2 2 3 2 4 2 8" xfId="13582" xr:uid="{AF8CF425-E54C-4BBF-A7C7-85145834816D}"/>
    <cellStyle name="Měna 2 2 3 2 4 2 8 2" xfId="40042" xr:uid="{EC63F0DC-63A2-4F19-B688-2EF3DA6DA72E}"/>
    <cellStyle name="Měna 2 2 3 2 4 2 9" xfId="17992" xr:uid="{6F546116-1217-445F-8093-ACD22F77CB21}"/>
    <cellStyle name="Měna 2 2 3 2 4 2 9 2" xfId="44452" xr:uid="{C2611578-CD2A-4FA9-AB8C-7E3CDE4D4867}"/>
    <cellStyle name="Měna 2 2 3 2 4 3" xfId="562" xr:uid="{B0E4E9D0-0ECD-4FA9-85C0-5D43DB186217}"/>
    <cellStyle name="Měna 2 2 3 2 4 3 10" xfId="27022" xr:uid="{90023D3F-1A60-4D6C-BBF9-AC543CC3B246}"/>
    <cellStyle name="Měna 2 2 3 2 4 3 2" xfId="1192" xr:uid="{448C264D-C37F-4705-801D-C058D81D1ABB}"/>
    <cellStyle name="Měna 2 2 3 2 4 3 2 2" xfId="3712" xr:uid="{19FD44F6-2CBC-486E-8D85-E06A94A26501}"/>
    <cellStyle name="Měna 2 2 3 2 4 3 2 2 2" xfId="8122" xr:uid="{DB0D9579-4AA4-40D2-AF08-B64CD50FF232}"/>
    <cellStyle name="Měna 2 2 3 2 4 3 2 2 2 2" xfId="25762" xr:uid="{64E376BB-5A54-4AB1-9FB1-7CBFE6BDE96E}"/>
    <cellStyle name="Měna 2 2 3 2 4 3 2 2 2 2 2" xfId="52222" xr:uid="{3469250D-B576-40D2-AE37-399D53415048}"/>
    <cellStyle name="Měna 2 2 3 2 4 3 2 2 2 3" xfId="34582" xr:uid="{18B701D2-DFA5-403A-86F0-96AE131DF4BD}"/>
    <cellStyle name="Měna 2 2 3 2 4 3 2 2 3" xfId="12532" xr:uid="{BF99A046-4498-4721-BA05-D213F2F35753}"/>
    <cellStyle name="Měna 2 2 3 2 4 3 2 2 3 2" xfId="38992" xr:uid="{7E729848-FED0-4500-8A33-2D5847AA72F3}"/>
    <cellStyle name="Měna 2 2 3 2 4 3 2 2 4" xfId="16942" xr:uid="{EE5173D8-FD7B-4964-A87A-7BE32977DED4}"/>
    <cellStyle name="Měna 2 2 3 2 4 3 2 2 4 2" xfId="43402" xr:uid="{045696D4-4E4F-4333-940F-56B68A9BE9E7}"/>
    <cellStyle name="Měna 2 2 3 2 4 3 2 2 5" xfId="21352" xr:uid="{A1038D99-8043-49D8-BFD5-2E75DECA4D52}"/>
    <cellStyle name="Měna 2 2 3 2 4 3 2 2 5 2" xfId="47812" xr:uid="{D8F75606-5A0D-4E19-9A8D-3AB2FCEAFDCE}"/>
    <cellStyle name="Měna 2 2 3 2 4 3 2 2 6" xfId="30172" xr:uid="{75651C1E-D372-4E98-A6D1-D719BF3BBD6A}"/>
    <cellStyle name="Měna 2 2 3 2 4 3 2 3" xfId="5602" xr:uid="{CF91A17D-8B75-4842-A165-307133D6AEFD}"/>
    <cellStyle name="Měna 2 2 3 2 4 3 2 3 2" xfId="23242" xr:uid="{BB6021FB-EF12-4D04-AF74-D7BCA05D3208}"/>
    <cellStyle name="Měna 2 2 3 2 4 3 2 3 2 2" xfId="49702" xr:uid="{530B5DA5-673D-4D08-93F1-794A0B2D7354}"/>
    <cellStyle name="Měna 2 2 3 2 4 3 2 3 3" xfId="32062" xr:uid="{53BB128B-05B6-4946-B329-0F97605501E7}"/>
    <cellStyle name="Měna 2 2 3 2 4 3 2 4" xfId="10012" xr:uid="{7CD5580B-3E73-4B41-8807-8387F1C28971}"/>
    <cellStyle name="Měna 2 2 3 2 4 3 2 4 2" xfId="36472" xr:uid="{F7F30035-F47A-48CC-835E-46D93094980F}"/>
    <cellStyle name="Měna 2 2 3 2 4 3 2 5" xfId="14422" xr:uid="{002018B2-4C13-4183-9965-2611F9EA7F98}"/>
    <cellStyle name="Měna 2 2 3 2 4 3 2 5 2" xfId="40882" xr:uid="{B4C4F429-4850-4D81-8231-740CDD31AF41}"/>
    <cellStyle name="Měna 2 2 3 2 4 3 2 6" xfId="18832" xr:uid="{9FE51B7C-3FB7-4853-9640-7A026CE1F3F1}"/>
    <cellStyle name="Měna 2 2 3 2 4 3 2 6 2" xfId="45292" xr:uid="{E901FCC6-E4F7-4F2C-8F7C-B63C474CD5CA}"/>
    <cellStyle name="Měna 2 2 3 2 4 3 2 7" xfId="27652" xr:uid="{E229EE99-5DF4-4977-9A9B-CA3A4D7040F9}"/>
    <cellStyle name="Měna 2 2 3 2 4 3 3" xfId="1822" xr:uid="{5782514B-4687-4489-A46A-9EE36ED53DBE}"/>
    <cellStyle name="Měna 2 2 3 2 4 3 3 2" xfId="4342" xr:uid="{DE72CA2F-782D-4C82-B711-0DD26E24E8EA}"/>
    <cellStyle name="Měna 2 2 3 2 4 3 3 2 2" xfId="8752" xr:uid="{EA56951D-F208-4F0D-982A-15AC32B767E0}"/>
    <cellStyle name="Měna 2 2 3 2 4 3 3 2 2 2" xfId="26392" xr:uid="{2648E84F-C147-40A3-8323-19D4E6033154}"/>
    <cellStyle name="Měna 2 2 3 2 4 3 3 2 2 2 2" xfId="52852" xr:uid="{049868D6-CB07-4493-A9D2-EBFCE11813F0}"/>
    <cellStyle name="Měna 2 2 3 2 4 3 3 2 2 3" xfId="35212" xr:uid="{F5F09FF1-B6B3-41A6-A97C-CF04D615B0B3}"/>
    <cellStyle name="Měna 2 2 3 2 4 3 3 2 3" xfId="13162" xr:uid="{433D2B37-FDD7-45D9-8C85-764C0B08A9C7}"/>
    <cellStyle name="Měna 2 2 3 2 4 3 3 2 3 2" xfId="39622" xr:uid="{C25FC403-1E5E-4E88-86B3-090DB409EA1D}"/>
    <cellStyle name="Měna 2 2 3 2 4 3 3 2 4" xfId="17572" xr:uid="{708CE2A1-7600-438C-8767-DBDBB86FB992}"/>
    <cellStyle name="Měna 2 2 3 2 4 3 3 2 4 2" xfId="44032" xr:uid="{0E59157C-6425-4F1B-9E69-35478730F973}"/>
    <cellStyle name="Měna 2 2 3 2 4 3 3 2 5" xfId="21982" xr:uid="{F68D6EEA-DDAE-436D-9A07-FF761154FB48}"/>
    <cellStyle name="Měna 2 2 3 2 4 3 3 2 5 2" xfId="48442" xr:uid="{EDD6BB44-2B83-47CE-85B2-A843C1AF7BF2}"/>
    <cellStyle name="Měna 2 2 3 2 4 3 3 2 6" xfId="30802" xr:uid="{1B6629A0-BA3E-4593-9FBE-42F3769B5110}"/>
    <cellStyle name="Měna 2 2 3 2 4 3 3 3" xfId="6232" xr:uid="{B3ED6E9B-2D71-4B87-9C39-75E54E3E1925}"/>
    <cellStyle name="Měna 2 2 3 2 4 3 3 3 2" xfId="23872" xr:uid="{DB3C2891-674B-4231-9AEC-D6290296963A}"/>
    <cellStyle name="Měna 2 2 3 2 4 3 3 3 2 2" xfId="50332" xr:uid="{32A785AE-B456-4B18-9B57-23A13F5C7D0B}"/>
    <cellStyle name="Měna 2 2 3 2 4 3 3 3 3" xfId="32692" xr:uid="{58AAE5F1-9CFB-4BB3-9E95-ED1D105F15F8}"/>
    <cellStyle name="Měna 2 2 3 2 4 3 3 4" xfId="10642" xr:uid="{ECAA7394-601D-4BAD-8052-B3EFBD2146BF}"/>
    <cellStyle name="Měna 2 2 3 2 4 3 3 4 2" xfId="37102" xr:uid="{AF9D275D-CE13-46B3-8FA8-E8D7E3CC7AD1}"/>
    <cellStyle name="Měna 2 2 3 2 4 3 3 5" xfId="15052" xr:uid="{3746B25C-D22C-4043-9162-27E4C077CF11}"/>
    <cellStyle name="Měna 2 2 3 2 4 3 3 5 2" xfId="41512" xr:uid="{35182F80-3D79-4352-8047-D948B3D2D261}"/>
    <cellStyle name="Měna 2 2 3 2 4 3 3 6" xfId="19462" xr:uid="{9BF61086-4715-4B20-B02D-61273DB3DC6A}"/>
    <cellStyle name="Měna 2 2 3 2 4 3 3 6 2" xfId="45922" xr:uid="{2C56F97D-EF3F-4CFE-82AD-923486E2BB7B}"/>
    <cellStyle name="Měna 2 2 3 2 4 3 3 7" xfId="28282" xr:uid="{9D8E92DB-C017-4122-AFFF-F56F681040DC}"/>
    <cellStyle name="Měna 2 2 3 2 4 3 4" xfId="2452" xr:uid="{8F440392-9FA8-41AE-BD72-4AA68D67DBC3}"/>
    <cellStyle name="Měna 2 2 3 2 4 3 4 2" xfId="6862" xr:uid="{10CD4C2B-8D04-44E3-8499-3DEC85B2CE9A}"/>
    <cellStyle name="Měna 2 2 3 2 4 3 4 2 2" xfId="24502" xr:uid="{BED138DE-85CD-446E-85EC-F2A299693862}"/>
    <cellStyle name="Měna 2 2 3 2 4 3 4 2 2 2" xfId="50962" xr:uid="{0D1BCAC8-4206-48DB-A3E8-D385B8F59EE8}"/>
    <cellStyle name="Měna 2 2 3 2 4 3 4 2 3" xfId="33322" xr:uid="{E0E0DFA2-ED52-4A14-AF77-053D73DB69DC}"/>
    <cellStyle name="Měna 2 2 3 2 4 3 4 3" xfId="11272" xr:uid="{42D0CFD2-160F-405A-BA99-9B46383106A6}"/>
    <cellStyle name="Měna 2 2 3 2 4 3 4 3 2" xfId="37732" xr:uid="{BE1A90ED-68D4-47B9-AB95-824A8F0DC0C1}"/>
    <cellStyle name="Měna 2 2 3 2 4 3 4 4" xfId="15682" xr:uid="{18A24D98-A48B-46DD-874F-21696032E983}"/>
    <cellStyle name="Měna 2 2 3 2 4 3 4 4 2" xfId="42142" xr:uid="{5542405D-A436-479A-B64E-A7712971CFF9}"/>
    <cellStyle name="Měna 2 2 3 2 4 3 4 5" xfId="20092" xr:uid="{D67A6A49-2DD7-43F8-9E1A-694406750B4B}"/>
    <cellStyle name="Měna 2 2 3 2 4 3 4 5 2" xfId="46552" xr:uid="{B0DA8E49-A3EA-48DC-B697-A3B70695BC8C}"/>
    <cellStyle name="Měna 2 2 3 2 4 3 4 6" xfId="28912" xr:uid="{70B347B7-9364-4692-B649-E72FFEFA387F}"/>
    <cellStyle name="Měna 2 2 3 2 4 3 5" xfId="3082" xr:uid="{1FA60DA7-6CB3-40B3-981B-7E5FEA9E6924}"/>
    <cellStyle name="Měna 2 2 3 2 4 3 5 2" xfId="7492" xr:uid="{8400D14A-4BB6-4F77-BBB0-CA90D5CFA134}"/>
    <cellStyle name="Měna 2 2 3 2 4 3 5 2 2" xfId="25132" xr:uid="{8C7BDEB2-8086-4A11-AE4E-1801AB8CFE72}"/>
    <cellStyle name="Měna 2 2 3 2 4 3 5 2 2 2" xfId="51592" xr:uid="{5B3691D8-F064-428B-87E9-36396DF6287D}"/>
    <cellStyle name="Měna 2 2 3 2 4 3 5 2 3" xfId="33952" xr:uid="{6939FA94-9D5C-4651-B759-AF8A66CD74A3}"/>
    <cellStyle name="Měna 2 2 3 2 4 3 5 3" xfId="11902" xr:uid="{14170A9E-E86C-4F33-BC40-3A9DBD7CBB3F}"/>
    <cellStyle name="Měna 2 2 3 2 4 3 5 3 2" xfId="38362" xr:uid="{2CA58B1C-B071-461A-9EDC-3146D3010C1A}"/>
    <cellStyle name="Měna 2 2 3 2 4 3 5 4" xfId="16312" xr:uid="{18EBC807-6BF4-4126-A6BF-D1E00128B4C6}"/>
    <cellStyle name="Měna 2 2 3 2 4 3 5 4 2" xfId="42772" xr:uid="{9AA152F6-B521-4C41-8123-790B63E6A33C}"/>
    <cellStyle name="Měna 2 2 3 2 4 3 5 5" xfId="20722" xr:uid="{938FEC58-4F0E-4614-BDA4-AB2E46E4A87C}"/>
    <cellStyle name="Měna 2 2 3 2 4 3 5 5 2" xfId="47182" xr:uid="{974DEEB7-C7E3-4558-84E7-57F65813603C}"/>
    <cellStyle name="Měna 2 2 3 2 4 3 5 6" xfId="29542" xr:uid="{FA5FB21C-6821-4BA3-8531-D2182411661E}"/>
    <cellStyle name="Měna 2 2 3 2 4 3 6" xfId="4972" xr:uid="{EEC0B6D3-E248-426F-8413-AF0026B4AF24}"/>
    <cellStyle name="Měna 2 2 3 2 4 3 6 2" xfId="22612" xr:uid="{89B4A572-509C-450C-9BF5-6DA03E49BCC7}"/>
    <cellStyle name="Měna 2 2 3 2 4 3 6 2 2" xfId="49072" xr:uid="{528F6773-1071-4085-94B3-D7E2AB85F8CD}"/>
    <cellStyle name="Měna 2 2 3 2 4 3 6 3" xfId="31432" xr:uid="{B17759A6-6602-4111-9373-2DF6AEB6CB5B}"/>
    <cellStyle name="Měna 2 2 3 2 4 3 7" xfId="9382" xr:uid="{A003C0FD-1C51-4B3B-BF7B-16360FBE33FC}"/>
    <cellStyle name="Měna 2 2 3 2 4 3 7 2" xfId="35842" xr:uid="{CC74CC30-D3F3-46A9-9034-CEA71DA44984}"/>
    <cellStyle name="Měna 2 2 3 2 4 3 8" xfId="13792" xr:uid="{D6AB211E-75D8-4D17-9049-E9C4C34D17C8}"/>
    <cellStyle name="Měna 2 2 3 2 4 3 8 2" xfId="40252" xr:uid="{A4A03CBA-23D8-4C99-9ACD-093A8A3C2A9E}"/>
    <cellStyle name="Měna 2 2 3 2 4 3 9" xfId="18202" xr:uid="{4C3ADF97-79C0-4A14-8F1C-100B0C0F343D}"/>
    <cellStyle name="Měna 2 2 3 2 4 3 9 2" xfId="44662" xr:uid="{7CF883B3-3DB3-4A30-91CC-490A576E2050}"/>
    <cellStyle name="Měna 2 2 3 2 4 4" xfId="772" xr:uid="{5A5F1096-8B91-4498-98ED-3400FF0EF085}"/>
    <cellStyle name="Měna 2 2 3 2 4 4 2" xfId="3292" xr:uid="{1A59EE09-DB16-4590-A8EC-D37D12BE7AE4}"/>
    <cellStyle name="Měna 2 2 3 2 4 4 2 2" xfId="7702" xr:uid="{92D428A5-AB2E-4C8E-88E9-6487F31A8756}"/>
    <cellStyle name="Měna 2 2 3 2 4 4 2 2 2" xfId="25342" xr:uid="{DFD1C98D-13D4-4625-B9DD-06835FC9FE6B}"/>
    <cellStyle name="Měna 2 2 3 2 4 4 2 2 2 2" xfId="51802" xr:uid="{6EFF7F24-00E9-43C6-9402-711E437F198F}"/>
    <cellStyle name="Měna 2 2 3 2 4 4 2 2 3" xfId="34162" xr:uid="{AFDD03BA-7DF3-4789-A03E-1779B79390AC}"/>
    <cellStyle name="Měna 2 2 3 2 4 4 2 3" xfId="12112" xr:uid="{5541EFA6-725B-44D9-8AD1-2FAEE82AB591}"/>
    <cellStyle name="Měna 2 2 3 2 4 4 2 3 2" xfId="38572" xr:uid="{DAA422A8-A5EF-4D53-AA43-13A139ABC06D}"/>
    <cellStyle name="Měna 2 2 3 2 4 4 2 4" xfId="16522" xr:uid="{2D6C1E6E-2312-4582-8887-E8A6EBA2BF0D}"/>
    <cellStyle name="Měna 2 2 3 2 4 4 2 4 2" xfId="42982" xr:uid="{FB184090-2723-4B7F-823A-322EB9245400}"/>
    <cellStyle name="Měna 2 2 3 2 4 4 2 5" xfId="20932" xr:uid="{1AAB20EB-65D9-4972-BCEA-C3C921E9FEAF}"/>
    <cellStyle name="Měna 2 2 3 2 4 4 2 5 2" xfId="47392" xr:uid="{ECCD909A-900E-4772-B419-927C1BB51233}"/>
    <cellStyle name="Měna 2 2 3 2 4 4 2 6" xfId="29752" xr:uid="{5AA84C5A-5B17-4281-9A66-B0532862892B}"/>
    <cellStyle name="Měna 2 2 3 2 4 4 3" xfId="5182" xr:uid="{7EEEBB87-40FC-43EC-8FF7-1CFE17A7F6D2}"/>
    <cellStyle name="Měna 2 2 3 2 4 4 3 2" xfId="22822" xr:uid="{42BA60B6-E2A5-4CC9-A2E2-DBC2C767BC65}"/>
    <cellStyle name="Měna 2 2 3 2 4 4 3 2 2" xfId="49282" xr:uid="{D6871D27-EE7B-4575-BEF7-9585945F3492}"/>
    <cellStyle name="Měna 2 2 3 2 4 4 3 3" xfId="31642" xr:uid="{CD1015C3-659B-4D2F-A819-00765D28C8FE}"/>
    <cellStyle name="Měna 2 2 3 2 4 4 4" xfId="9592" xr:uid="{9E10159D-EC5D-44FA-9866-70640AC16C57}"/>
    <cellStyle name="Měna 2 2 3 2 4 4 4 2" xfId="36052" xr:uid="{388F39C7-AE61-4EA8-9F2D-DFBCBC5F2EC7}"/>
    <cellStyle name="Měna 2 2 3 2 4 4 5" xfId="14002" xr:uid="{8572383C-B318-4A20-A314-4D91380D2782}"/>
    <cellStyle name="Měna 2 2 3 2 4 4 5 2" xfId="40462" xr:uid="{C51B388A-DF71-4744-B864-649450215CEA}"/>
    <cellStyle name="Měna 2 2 3 2 4 4 6" xfId="18412" xr:uid="{D14C5653-2C05-4E29-87F6-E7FCAFFA3330}"/>
    <cellStyle name="Měna 2 2 3 2 4 4 6 2" xfId="44872" xr:uid="{CD5E42E9-5590-45F5-AB4F-1211039E6514}"/>
    <cellStyle name="Měna 2 2 3 2 4 4 7" xfId="27232" xr:uid="{BB58EA0C-4AB8-415C-A515-FBDA379E26F1}"/>
    <cellStyle name="Měna 2 2 3 2 4 5" xfId="1402" xr:uid="{367DD21A-76A6-4D01-8FFA-0BCC52288D0A}"/>
    <cellStyle name="Měna 2 2 3 2 4 5 2" xfId="3922" xr:uid="{6E5F402F-790A-408F-85A1-3C9C43519F65}"/>
    <cellStyle name="Měna 2 2 3 2 4 5 2 2" xfId="8332" xr:uid="{3309FEC7-F59C-4E5B-9AB7-41CFF832040F}"/>
    <cellStyle name="Měna 2 2 3 2 4 5 2 2 2" xfId="25972" xr:uid="{C29101B5-581D-4A7F-BB77-D59404353E42}"/>
    <cellStyle name="Měna 2 2 3 2 4 5 2 2 2 2" xfId="52432" xr:uid="{2AC5D389-688A-484C-B5A2-E48F2D46EFEA}"/>
    <cellStyle name="Měna 2 2 3 2 4 5 2 2 3" xfId="34792" xr:uid="{1C13644E-861D-4D59-B578-1FB887322496}"/>
    <cellStyle name="Měna 2 2 3 2 4 5 2 3" xfId="12742" xr:uid="{B34672B4-B4AE-43E4-88DC-68CC5D77FD48}"/>
    <cellStyle name="Měna 2 2 3 2 4 5 2 3 2" xfId="39202" xr:uid="{ACC1BDD9-1068-4DB2-8656-D000C9A79D49}"/>
    <cellStyle name="Měna 2 2 3 2 4 5 2 4" xfId="17152" xr:uid="{EED0FF32-3403-4818-B825-7DB50C14D2DD}"/>
    <cellStyle name="Měna 2 2 3 2 4 5 2 4 2" xfId="43612" xr:uid="{57513763-9D42-470F-A6E6-7AE78AD72764}"/>
    <cellStyle name="Měna 2 2 3 2 4 5 2 5" xfId="21562" xr:uid="{3D166454-0CA1-4902-9549-EF1C2B0FEC84}"/>
    <cellStyle name="Měna 2 2 3 2 4 5 2 5 2" xfId="48022" xr:uid="{B15FDC3A-2EAA-4D06-913C-C319EAC6E4D3}"/>
    <cellStyle name="Měna 2 2 3 2 4 5 2 6" xfId="30382" xr:uid="{21A80D68-8A9D-43D2-80A0-6F4E8E91E916}"/>
    <cellStyle name="Měna 2 2 3 2 4 5 3" xfId="5812" xr:uid="{0BE92A13-97DB-47F0-A38A-0B0F89F54623}"/>
    <cellStyle name="Měna 2 2 3 2 4 5 3 2" xfId="23452" xr:uid="{5E73AA35-A8D1-4406-9EDB-4A3AC7539780}"/>
    <cellStyle name="Měna 2 2 3 2 4 5 3 2 2" xfId="49912" xr:uid="{0BFDF60F-A1C7-4A9A-8E01-B1A5FCE59A81}"/>
    <cellStyle name="Měna 2 2 3 2 4 5 3 3" xfId="32272" xr:uid="{D5A69541-6537-4C3C-A6FC-BA09F8637E01}"/>
    <cellStyle name="Měna 2 2 3 2 4 5 4" xfId="10222" xr:uid="{AC2E289D-5A39-4B92-890E-BACFF7A40AAD}"/>
    <cellStyle name="Měna 2 2 3 2 4 5 4 2" xfId="36682" xr:uid="{6BFE072C-2F88-45D6-8717-D5C60D10C2FA}"/>
    <cellStyle name="Měna 2 2 3 2 4 5 5" xfId="14632" xr:uid="{2119BD63-10CD-4111-917B-9372A3F1C011}"/>
    <cellStyle name="Měna 2 2 3 2 4 5 5 2" xfId="41092" xr:uid="{C20D0A56-CF50-48CD-A2A1-4F6912CB6105}"/>
    <cellStyle name="Měna 2 2 3 2 4 5 6" xfId="19042" xr:uid="{98AC3CC9-FA80-40CC-9A2B-C628EE26A3DF}"/>
    <cellStyle name="Měna 2 2 3 2 4 5 6 2" xfId="45502" xr:uid="{9598AF60-E22B-4BF1-B55B-F39D537F4847}"/>
    <cellStyle name="Měna 2 2 3 2 4 5 7" xfId="27862" xr:uid="{3EE42FC7-7169-4175-B696-6613F8031C5A}"/>
    <cellStyle name="Měna 2 2 3 2 4 6" xfId="2032" xr:uid="{F6CFDDE5-EC21-4EF7-A3CA-BD4D564749B6}"/>
    <cellStyle name="Měna 2 2 3 2 4 6 2" xfId="6442" xr:uid="{4435E214-ACFC-405D-ABA8-0B8FF379B9BE}"/>
    <cellStyle name="Měna 2 2 3 2 4 6 2 2" xfId="24082" xr:uid="{065D93C7-70CA-46E9-B09F-01342285C1FB}"/>
    <cellStyle name="Měna 2 2 3 2 4 6 2 2 2" xfId="50542" xr:uid="{4A96E84A-AA99-409C-9126-D73E4513E739}"/>
    <cellStyle name="Měna 2 2 3 2 4 6 2 3" xfId="32902" xr:uid="{76DB4156-6360-42AA-8552-6F88145B9D87}"/>
    <cellStyle name="Měna 2 2 3 2 4 6 3" xfId="10852" xr:uid="{A2D7AF76-F993-4431-99D0-E88B0B30DC5E}"/>
    <cellStyle name="Měna 2 2 3 2 4 6 3 2" xfId="37312" xr:uid="{DA2B2854-5841-4B69-9B9C-6FC32F98C7A3}"/>
    <cellStyle name="Měna 2 2 3 2 4 6 4" xfId="15262" xr:uid="{B1A25CB4-05F5-4BF7-BE30-E01C6E9AF900}"/>
    <cellStyle name="Měna 2 2 3 2 4 6 4 2" xfId="41722" xr:uid="{EA99AFB3-8764-407B-AF87-DDD45F767082}"/>
    <cellStyle name="Měna 2 2 3 2 4 6 5" xfId="19672" xr:uid="{2EDD02AE-F263-481D-9151-171DE3F33166}"/>
    <cellStyle name="Měna 2 2 3 2 4 6 5 2" xfId="46132" xr:uid="{9BA42126-583E-4490-988D-AB35CD7050E0}"/>
    <cellStyle name="Měna 2 2 3 2 4 6 6" xfId="28492" xr:uid="{5AE353E0-6E05-45DC-A64C-13B3F5FA2546}"/>
    <cellStyle name="Měna 2 2 3 2 4 7" xfId="2662" xr:uid="{FDF63D2D-8643-4059-AB84-982726247492}"/>
    <cellStyle name="Měna 2 2 3 2 4 7 2" xfId="7072" xr:uid="{B0A2188A-28E0-4BEE-AC98-6FF148238D2D}"/>
    <cellStyle name="Měna 2 2 3 2 4 7 2 2" xfId="24712" xr:uid="{5F8EA348-DFC3-4083-94EB-FD7D5843BD2D}"/>
    <cellStyle name="Měna 2 2 3 2 4 7 2 2 2" xfId="51172" xr:uid="{9BD8A083-05D1-45D1-8145-DADDF00B3D1D}"/>
    <cellStyle name="Měna 2 2 3 2 4 7 2 3" xfId="33532" xr:uid="{CC2C7761-8EF5-4F7E-A529-06EDCFD45B63}"/>
    <cellStyle name="Měna 2 2 3 2 4 7 3" xfId="11482" xr:uid="{CA0CB1A6-531C-4C2E-9AD0-A24582E42860}"/>
    <cellStyle name="Měna 2 2 3 2 4 7 3 2" xfId="37942" xr:uid="{8DF905DE-33C6-4F10-886C-CA64CCBB7786}"/>
    <cellStyle name="Měna 2 2 3 2 4 7 4" xfId="15892" xr:uid="{3269B22E-B43A-49C4-B143-4D9691B2B68B}"/>
    <cellStyle name="Měna 2 2 3 2 4 7 4 2" xfId="42352" xr:uid="{0B39C0E0-3188-45CD-8119-BFDF01577B28}"/>
    <cellStyle name="Měna 2 2 3 2 4 7 5" xfId="20302" xr:uid="{E177E846-2B77-4A54-85ED-E7F55690E550}"/>
    <cellStyle name="Měna 2 2 3 2 4 7 5 2" xfId="46762" xr:uid="{729E3018-66BD-4827-A710-72DAD8FFC709}"/>
    <cellStyle name="Měna 2 2 3 2 4 7 6" xfId="29122" xr:uid="{140A4B02-9AC2-486E-8EA7-7C37FDA3643E}"/>
    <cellStyle name="Měna 2 2 3 2 4 8" xfId="4552" xr:uid="{984AD0E8-E2B9-4E67-AD9C-32C153863D4D}"/>
    <cellStyle name="Měna 2 2 3 2 4 8 2" xfId="22192" xr:uid="{C834A606-E27F-48F2-AC8A-892EBCCF1175}"/>
    <cellStyle name="Měna 2 2 3 2 4 8 2 2" xfId="48652" xr:uid="{9B40668B-B571-4604-A1F9-5731FCA2A06F}"/>
    <cellStyle name="Měna 2 2 3 2 4 8 3" xfId="31012" xr:uid="{B4D05347-CB66-4FD4-A877-ACDF158D5334}"/>
    <cellStyle name="Měna 2 2 3 2 4 9" xfId="8962" xr:uid="{85C22610-26AC-4C3C-BAE3-73BC11B3F10F}"/>
    <cellStyle name="Měna 2 2 3 2 4 9 2" xfId="35422" xr:uid="{F9FD6F36-A733-4830-A44E-D443F0EE1B52}"/>
    <cellStyle name="Měna 2 2 3 2 5" xfId="183" xr:uid="{D51E9220-FA3E-4B5B-95A2-5BF697BE22EC}"/>
    <cellStyle name="Měna 2 2 3 2 5 10" xfId="13414" xr:uid="{EC81AE17-9912-4417-B277-59B91388665A}"/>
    <cellStyle name="Měna 2 2 3 2 5 10 2" xfId="39874" xr:uid="{639AC6FB-7605-467B-8467-6F957B47D893}"/>
    <cellStyle name="Měna 2 2 3 2 5 11" xfId="17824" xr:uid="{629B9B9D-D299-4A8F-B724-4B873B2339EB}"/>
    <cellStyle name="Měna 2 2 3 2 5 11 2" xfId="44284" xr:uid="{2861C8E7-5EE5-4A91-B635-7C6DDFF2569F}"/>
    <cellStyle name="Měna 2 2 3 2 5 12" xfId="26644" xr:uid="{9AA61E14-775E-4EBD-9023-55F7404F6292}"/>
    <cellStyle name="Měna 2 2 3 2 5 2" xfId="394" xr:uid="{F43FD147-3FC1-413C-A52F-55CDE76B5E7C}"/>
    <cellStyle name="Měna 2 2 3 2 5 2 10" xfId="26854" xr:uid="{ABABAEC4-3B1A-481A-9E09-ECE5DCC63D2F}"/>
    <cellStyle name="Měna 2 2 3 2 5 2 2" xfId="1024" xr:uid="{99B7A346-EE9A-4791-A349-DD7104BF1CE5}"/>
    <cellStyle name="Měna 2 2 3 2 5 2 2 2" xfId="3544" xr:uid="{BEC54DC8-EE77-4FAC-88DF-05968C99E47B}"/>
    <cellStyle name="Měna 2 2 3 2 5 2 2 2 2" xfId="7954" xr:uid="{12CB7714-AF29-42ED-8483-C960304DEBFE}"/>
    <cellStyle name="Měna 2 2 3 2 5 2 2 2 2 2" xfId="25594" xr:uid="{80674BED-E22F-41C4-944D-B0B4D5EB6A46}"/>
    <cellStyle name="Měna 2 2 3 2 5 2 2 2 2 2 2" xfId="52054" xr:uid="{53F6A469-61EC-47B1-906F-9EA380F61718}"/>
    <cellStyle name="Měna 2 2 3 2 5 2 2 2 2 3" xfId="34414" xr:uid="{233F7545-15AF-4CC0-BCEF-F79C2168445E}"/>
    <cellStyle name="Měna 2 2 3 2 5 2 2 2 3" xfId="12364" xr:uid="{6B17FB0A-4C09-445B-AD75-C18DF9423CC9}"/>
    <cellStyle name="Měna 2 2 3 2 5 2 2 2 3 2" xfId="38824" xr:uid="{43379FE9-F428-472C-AB57-23562BDF832E}"/>
    <cellStyle name="Měna 2 2 3 2 5 2 2 2 4" xfId="16774" xr:uid="{9FEE6B3A-61F2-4124-87EC-CD8601455669}"/>
    <cellStyle name="Měna 2 2 3 2 5 2 2 2 4 2" xfId="43234" xr:uid="{55B500A0-5D0E-41A5-AD52-91FA35C9E489}"/>
    <cellStyle name="Měna 2 2 3 2 5 2 2 2 5" xfId="21184" xr:uid="{E876E106-AB38-4613-891A-A4A77E6AC958}"/>
    <cellStyle name="Měna 2 2 3 2 5 2 2 2 5 2" xfId="47644" xr:uid="{ED691032-C514-463A-B58A-43D26DAE73F5}"/>
    <cellStyle name="Měna 2 2 3 2 5 2 2 2 6" xfId="30004" xr:uid="{4198E671-0175-4A58-AD99-A31D6BEFCC62}"/>
    <cellStyle name="Měna 2 2 3 2 5 2 2 3" xfId="5434" xr:uid="{B0A5E8B7-DB06-4379-9F97-2881BC6E5477}"/>
    <cellStyle name="Měna 2 2 3 2 5 2 2 3 2" xfId="23074" xr:uid="{EF087EB5-3CD0-4B63-9C03-8BC129C55AE3}"/>
    <cellStyle name="Měna 2 2 3 2 5 2 2 3 2 2" xfId="49534" xr:uid="{8E1609C2-E686-4D1B-AB39-F8D573534388}"/>
    <cellStyle name="Měna 2 2 3 2 5 2 2 3 3" xfId="31894" xr:uid="{8F686BD9-EBBC-491C-8550-267FE8265783}"/>
    <cellStyle name="Měna 2 2 3 2 5 2 2 4" xfId="9844" xr:uid="{BB1D3C71-860F-473C-8B3B-2A9041EAE2A4}"/>
    <cellStyle name="Měna 2 2 3 2 5 2 2 4 2" xfId="36304" xr:uid="{7B3AD675-F912-472E-8B8C-3017E7C2CC64}"/>
    <cellStyle name="Měna 2 2 3 2 5 2 2 5" xfId="14254" xr:uid="{18DF2B19-BE3B-4E30-970C-DA95E7B57A72}"/>
    <cellStyle name="Měna 2 2 3 2 5 2 2 5 2" xfId="40714" xr:uid="{5053A164-FA69-4E17-8970-203A0A07D558}"/>
    <cellStyle name="Měna 2 2 3 2 5 2 2 6" xfId="18664" xr:uid="{D2A319EB-86FF-4145-A515-384E42CB2B74}"/>
    <cellStyle name="Měna 2 2 3 2 5 2 2 6 2" xfId="45124" xr:uid="{6C7B8384-3306-4505-858C-6B471D69BC5E}"/>
    <cellStyle name="Měna 2 2 3 2 5 2 2 7" xfId="27484" xr:uid="{08CD2317-A7B9-439D-8D69-96391FB175C9}"/>
    <cellStyle name="Měna 2 2 3 2 5 2 3" xfId="1654" xr:uid="{C2418E6E-BD3E-4705-B39F-66505EC1B25A}"/>
    <cellStyle name="Měna 2 2 3 2 5 2 3 2" xfId="4174" xr:uid="{B49C512D-584E-422C-A02F-353BADAD9142}"/>
    <cellStyle name="Měna 2 2 3 2 5 2 3 2 2" xfId="8584" xr:uid="{3058477F-5DEB-4EAB-AA6C-B36FB5CAED4D}"/>
    <cellStyle name="Měna 2 2 3 2 5 2 3 2 2 2" xfId="26224" xr:uid="{6A8B0B02-7C6D-457A-92E9-8507A0C0FA76}"/>
    <cellStyle name="Měna 2 2 3 2 5 2 3 2 2 2 2" xfId="52684" xr:uid="{681FDDD5-24A4-4CCA-A722-B6D44F786316}"/>
    <cellStyle name="Měna 2 2 3 2 5 2 3 2 2 3" xfId="35044" xr:uid="{B3792280-4991-493C-BE57-75EFA7F77BF1}"/>
    <cellStyle name="Měna 2 2 3 2 5 2 3 2 3" xfId="12994" xr:uid="{CC9016D1-ECDE-4DA0-9ACB-5A7FA3822754}"/>
    <cellStyle name="Měna 2 2 3 2 5 2 3 2 3 2" xfId="39454" xr:uid="{DD115DBF-5099-4959-ACC4-323D23FCD21B}"/>
    <cellStyle name="Měna 2 2 3 2 5 2 3 2 4" xfId="17404" xr:uid="{D4A118CE-60D8-4790-87D2-9E1DB3A9ACF7}"/>
    <cellStyle name="Měna 2 2 3 2 5 2 3 2 4 2" xfId="43864" xr:uid="{E7595188-7995-46B0-9304-342145ABD6E3}"/>
    <cellStyle name="Měna 2 2 3 2 5 2 3 2 5" xfId="21814" xr:uid="{EC699082-106A-47EC-A993-573C17196114}"/>
    <cellStyle name="Měna 2 2 3 2 5 2 3 2 5 2" xfId="48274" xr:uid="{0A237DBB-808D-416F-843F-80A592C40249}"/>
    <cellStyle name="Měna 2 2 3 2 5 2 3 2 6" xfId="30634" xr:uid="{58F961A5-3B65-4DBE-B211-46FD049F3BC3}"/>
    <cellStyle name="Měna 2 2 3 2 5 2 3 3" xfId="6064" xr:uid="{E62E1B40-6420-4940-8B56-522402FA8D3E}"/>
    <cellStyle name="Měna 2 2 3 2 5 2 3 3 2" xfId="23704" xr:uid="{00FE5729-FDBA-45F7-B112-9B16B1134E02}"/>
    <cellStyle name="Měna 2 2 3 2 5 2 3 3 2 2" xfId="50164" xr:uid="{42126865-07A5-4467-A26F-4A333B8E1211}"/>
    <cellStyle name="Měna 2 2 3 2 5 2 3 3 3" xfId="32524" xr:uid="{3C135E7C-2BE4-4263-B118-CEAD6F397DF8}"/>
    <cellStyle name="Měna 2 2 3 2 5 2 3 4" xfId="10474" xr:uid="{EED5CC95-648B-4D60-8935-756A31AD8CCA}"/>
    <cellStyle name="Měna 2 2 3 2 5 2 3 4 2" xfId="36934" xr:uid="{3891A1F9-56BB-4CCD-BCC5-C7397FAC12EC}"/>
    <cellStyle name="Měna 2 2 3 2 5 2 3 5" xfId="14884" xr:uid="{DC484854-BF3C-4317-B57F-51626E8EA558}"/>
    <cellStyle name="Měna 2 2 3 2 5 2 3 5 2" xfId="41344" xr:uid="{3AE45784-12EE-401D-A710-38A9872762BB}"/>
    <cellStyle name="Měna 2 2 3 2 5 2 3 6" xfId="19294" xr:uid="{B3CF1A60-7294-4C50-8DB2-3EEE4AE4E335}"/>
    <cellStyle name="Měna 2 2 3 2 5 2 3 6 2" xfId="45754" xr:uid="{D0E2E06C-5E7B-42FD-AC19-F90628FB0395}"/>
    <cellStyle name="Měna 2 2 3 2 5 2 3 7" xfId="28114" xr:uid="{C0238191-065B-450D-BF5A-FDE46D915F76}"/>
    <cellStyle name="Měna 2 2 3 2 5 2 4" xfId="2284" xr:uid="{E6AE5A97-7A64-4EC8-97C8-F00008FABF32}"/>
    <cellStyle name="Měna 2 2 3 2 5 2 4 2" xfId="6694" xr:uid="{6AF70D46-DFCB-4871-AD0C-065421472163}"/>
    <cellStyle name="Měna 2 2 3 2 5 2 4 2 2" xfId="24334" xr:uid="{A6BB19CF-D6B2-4FA1-AEF5-69E8A91ADEEC}"/>
    <cellStyle name="Měna 2 2 3 2 5 2 4 2 2 2" xfId="50794" xr:uid="{1AF17C65-262C-443C-A9B8-A1100B8BFED9}"/>
    <cellStyle name="Měna 2 2 3 2 5 2 4 2 3" xfId="33154" xr:uid="{544B0500-A569-4D15-90AF-08F2C7F8F545}"/>
    <cellStyle name="Měna 2 2 3 2 5 2 4 3" xfId="11104" xr:uid="{AACF8558-DC9F-4080-9C7A-B14BD21AE392}"/>
    <cellStyle name="Měna 2 2 3 2 5 2 4 3 2" xfId="37564" xr:uid="{B5365291-698B-43E8-992B-D737EB654428}"/>
    <cellStyle name="Měna 2 2 3 2 5 2 4 4" xfId="15514" xr:uid="{21F105E2-3914-4B88-BB49-12EDC9E82D85}"/>
    <cellStyle name="Měna 2 2 3 2 5 2 4 4 2" xfId="41974" xr:uid="{020EC7EB-CE54-4E21-B86A-9AA3B20E56FA}"/>
    <cellStyle name="Měna 2 2 3 2 5 2 4 5" xfId="19924" xr:uid="{44DAC272-2B51-4B10-B3C6-02ECA625F436}"/>
    <cellStyle name="Měna 2 2 3 2 5 2 4 5 2" xfId="46384" xr:uid="{37E67F1C-69DB-47B3-9247-A6656528309F}"/>
    <cellStyle name="Měna 2 2 3 2 5 2 4 6" xfId="28744" xr:uid="{CC979D5C-711C-47AF-A654-86FA34EC3414}"/>
    <cellStyle name="Měna 2 2 3 2 5 2 5" xfId="2914" xr:uid="{719457BD-699C-447E-BCBD-C65571B0C4E3}"/>
    <cellStyle name="Měna 2 2 3 2 5 2 5 2" xfId="7324" xr:uid="{942FDB9B-878D-4776-9398-E3181DB6F1DB}"/>
    <cellStyle name="Měna 2 2 3 2 5 2 5 2 2" xfId="24964" xr:uid="{3402DB97-5017-4425-B42D-EA0D4042A692}"/>
    <cellStyle name="Měna 2 2 3 2 5 2 5 2 2 2" xfId="51424" xr:uid="{DF3097E6-B422-4369-8847-458D95F93F57}"/>
    <cellStyle name="Měna 2 2 3 2 5 2 5 2 3" xfId="33784" xr:uid="{971B162F-4F6F-45B3-9E3B-CA70AD346975}"/>
    <cellStyle name="Měna 2 2 3 2 5 2 5 3" xfId="11734" xr:uid="{3971E63F-51B5-4A43-A572-68FC28D82925}"/>
    <cellStyle name="Měna 2 2 3 2 5 2 5 3 2" xfId="38194" xr:uid="{1687083B-59AA-41B6-B22E-38A2EC2FABB6}"/>
    <cellStyle name="Měna 2 2 3 2 5 2 5 4" xfId="16144" xr:uid="{E3F4A033-16F8-48A1-BC60-06CE38FC7E0C}"/>
    <cellStyle name="Měna 2 2 3 2 5 2 5 4 2" xfId="42604" xr:uid="{CE5E08C6-14A4-4DA7-BB16-D60043DFCB1E}"/>
    <cellStyle name="Měna 2 2 3 2 5 2 5 5" xfId="20554" xr:uid="{0EE9E3D6-E665-436B-956E-D58F70672C20}"/>
    <cellStyle name="Měna 2 2 3 2 5 2 5 5 2" xfId="47014" xr:uid="{49C06FB1-3921-4BF1-B266-A14CBBF8C1A4}"/>
    <cellStyle name="Měna 2 2 3 2 5 2 5 6" xfId="29374" xr:uid="{F6EB3524-6FCD-4F89-AB52-404F6E9D48F3}"/>
    <cellStyle name="Měna 2 2 3 2 5 2 6" xfId="4804" xr:uid="{DDC88476-1EDF-40FA-9426-7FDF446D078B}"/>
    <cellStyle name="Měna 2 2 3 2 5 2 6 2" xfId="22444" xr:uid="{CDBC2D2B-BB99-43D4-81A3-7A7DEADAA009}"/>
    <cellStyle name="Měna 2 2 3 2 5 2 6 2 2" xfId="48904" xr:uid="{115D8ED9-F7EC-46A9-94CE-0BF73B12248F}"/>
    <cellStyle name="Měna 2 2 3 2 5 2 6 3" xfId="31264" xr:uid="{C94FB2C3-6260-4E52-9D7D-2168555249CD}"/>
    <cellStyle name="Měna 2 2 3 2 5 2 7" xfId="9214" xr:uid="{2F311700-0FB9-4A02-AFAF-EC32147F4C98}"/>
    <cellStyle name="Měna 2 2 3 2 5 2 7 2" xfId="35674" xr:uid="{11195598-52E9-4593-AF1C-FA5376A224FD}"/>
    <cellStyle name="Měna 2 2 3 2 5 2 8" xfId="13624" xr:uid="{8506961F-48FE-40EE-926A-6043888A80D7}"/>
    <cellStyle name="Měna 2 2 3 2 5 2 8 2" xfId="40084" xr:uid="{E0B4B9EE-9492-4FE8-B1B6-DB934187D1CC}"/>
    <cellStyle name="Měna 2 2 3 2 5 2 9" xfId="18034" xr:uid="{9BCA106F-6700-41AB-B72A-75978DC86D16}"/>
    <cellStyle name="Měna 2 2 3 2 5 2 9 2" xfId="44494" xr:uid="{9DEAE65D-B31C-4D6F-A57D-5EDA0C0C7BDC}"/>
    <cellStyle name="Měna 2 2 3 2 5 3" xfId="604" xr:uid="{98663CEA-CFE3-4006-A224-B1DC292D2625}"/>
    <cellStyle name="Měna 2 2 3 2 5 3 10" xfId="27064" xr:uid="{C2E32D7B-20BC-4F5C-9710-A79D5991E42D}"/>
    <cellStyle name="Měna 2 2 3 2 5 3 2" xfId="1234" xr:uid="{7E9F69ED-99A8-4B6C-8772-CC0E674539D8}"/>
    <cellStyle name="Měna 2 2 3 2 5 3 2 2" xfId="3754" xr:uid="{19FC967A-C41E-4A33-8403-85190460C4D8}"/>
    <cellStyle name="Měna 2 2 3 2 5 3 2 2 2" xfId="8164" xr:uid="{12DE071F-4837-446D-B0A3-2B1397EDD3CD}"/>
    <cellStyle name="Měna 2 2 3 2 5 3 2 2 2 2" xfId="25804" xr:uid="{C3DE4342-41EB-4C8F-B30D-CE70174FDE43}"/>
    <cellStyle name="Měna 2 2 3 2 5 3 2 2 2 2 2" xfId="52264" xr:uid="{D7C87EC0-7D53-4D38-85A1-A02CDD77A42A}"/>
    <cellStyle name="Měna 2 2 3 2 5 3 2 2 2 3" xfId="34624" xr:uid="{E940FEF9-889E-47F5-96FB-8E8EC474DB9F}"/>
    <cellStyle name="Měna 2 2 3 2 5 3 2 2 3" xfId="12574" xr:uid="{1BBBEC63-1590-4F85-AB6D-8EBA32599E8D}"/>
    <cellStyle name="Měna 2 2 3 2 5 3 2 2 3 2" xfId="39034" xr:uid="{EB6B8018-A23A-40B3-BCB8-C1A51E5540E0}"/>
    <cellStyle name="Měna 2 2 3 2 5 3 2 2 4" xfId="16984" xr:uid="{7276DAA7-11DE-4641-BA3B-F37FD672E99F}"/>
    <cellStyle name="Měna 2 2 3 2 5 3 2 2 4 2" xfId="43444" xr:uid="{4F9DE8AC-3999-475F-8B7B-F005BAC07AD0}"/>
    <cellStyle name="Měna 2 2 3 2 5 3 2 2 5" xfId="21394" xr:uid="{554B79E3-F3CC-47D9-B5D8-6C9DF170A80D}"/>
    <cellStyle name="Měna 2 2 3 2 5 3 2 2 5 2" xfId="47854" xr:uid="{E65BDAC8-DC07-4ADA-947C-73E21257644B}"/>
    <cellStyle name="Měna 2 2 3 2 5 3 2 2 6" xfId="30214" xr:uid="{45F7EC03-9481-4067-B358-B6B30A79787B}"/>
    <cellStyle name="Měna 2 2 3 2 5 3 2 3" xfId="5644" xr:uid="{3B2EA00E-3894-41E0-936E-B49062CEB239}"/>
    <cellStyle name="Měna 2 2 3 2 5 3 2 3 2" xfId="23284" xr:uid="{A03AD8E5-92C0-4F14-B611-7A4F99AC7840}"/>
    <cellStyle name="Měna 2 2 3 2 5 3 2 3 2 2" xfId="49744" xr:uid="{F901E74C-68E7-4627-8DF6-F291D2D05853}"/>
    <cellStyle name="Měna 2 2 3 2 5 3 2 3 3" xfId="32104" xr:uid="{650AC203-8C8A-41F7-ACBB-220225751360}"/>
    <cellStyle name="Měna 2 2 3 2 5 3 2 4" xfId="10054" xr:uid="{FE67C280-EED5-46A4-9293-80B3B33827D6}"/>
    <cellStyle name="Měna 2 2 3 2 5 3 2 4 2" xfId="36514" xr:uid="{72222777-A7F8-4BD2-A282-FAB49656DAB8}"/>
    <cellStyle name="Měna 2 2 3 2 5 3 2 5" xfId="14464" xr:uid="{5992C0C1-4640-46C3-8EEB-75944E2059C5}"/>
    <cellStyle name="Měna 2 2 3 2 5 3 2 5 2" xfId="40924" xr:uid="{D323961C-8C3D-4919-B921-BA0205913507}"/>
    <cellStyle name="Měna 2 2 3 2 5 3 2 6" xfId="18874" xr:uid="{4B20AD45-2AD7-4DAC-9E9A-F0D57B4F2B11}"/>
    <cellStyle name="Měna 2 2 3 2 5 3 2 6 2" xfId="45334" xr:uid="{943D5D8A-30C4-4534-9C85-CCE7834DE6E7}"/>
    <cellStyle name="Měna 2 2 3 2 5 3 2 7" xfId="27694" xr:uid="{F3811112-8EEB-4961-9540-BD16006691AE}"/>
    <cellStyle name="Měna 2 2 3 2 5 3 3" xfId="1864" xr:uid="{104D98ED-1E4E-47B6-8B8A-D9167428AA24}"/>
    <cellStyle name="Měna 2 2 3 2 5 3 3 2" xfId="4384" xr:uid="{AC9BF9FF-4300-4941-BAAA-3FFB5B99FF9C}"/>
    <cellStyle name="Měna 2 2 3 2 5 3 3 2 2" xfId="8794" xr:uid="{79FE88BC-1CDA-4961-8521-047B70EA6E69}"/>
    <cellStyle name="Měna 2 2 3 2 5 3 3 2 2 2" xfId="26434" xr:uid="{58FE6EC5-154F-45CB-8601-FFDDC9D3CFCD}"/>
    <cellStyle name="Měna 2 2 3 2 5 3 3 2 2 2 2" xfId="52894" xr:uid="{1D16FED9-B159-44AA-B844-15AA552CF400}"/>
    <cellStyle name="Měna 2 2 3 2 5 3 3 2 2 3" xfId="35254" xr:uid="{D7E4C369-1EBB-4B4F-B1DC-7AF1A35F6DFE}"/>
    <cellStyle name="Měna 2 2 3 2 5 3 3 2 3" xfId="13204" xr:uid="{264D2ACF-774E-4AAB-9FB7-D609336F1B5D}"/>
    <cellStyle name="Měna 2 2 3 2 5 3 3 2 3 2" xfId="39664" xr:uid="{7F9A8746-13E5-4C30-A12D-F120B50953A9}"/>
    <cellStyle name="Měna 2 2 3 2 5 3 3 2 4" xfId="17614" xr:uid="{5B6A1455-4039-46F4-A226-35B6737337C7}"/>
    <cellStyle name="Měna 2 2 3 2 5 3 3 2 4 2" xfId="44074" xr:uid="{5D6E03CE-DDB1-4242-9F9E-3D1170484837}"/>
    <cellStyle name="Měna 2 2 3 2 5 3 3 2 5" xfId="22024" xr:uid="{BFDE001C-BBF1-4F9B-823A-2AB7D1EB9B74}"/>
    <cellStyle name="Měna 2 2 3 2 5 3 3 2 5 2" xfId="48484" xr:uid="{37B58A5C-BADE-4D34-B9BF-81975E92BE6C}"/>
    <cellStyle name="Měna 2 2 3 2 5 3 3 2 6" xfId="30844" xr:uid="{ABCC28E0-028C-40D7-85DB-F8329E03F86D}"/>
    <cellStyle name="Měna 2 2 3 2 5 3 3 3" xfId="6274" xr:uid="{B23A40DC-D987-4B1E-9867-277D3DE06D69}"/>
    <cellStyle name="Měna 2 2 3 2 5 3 3 3 2" xfId="23914" xr:uid="{EA7220C3-BED1-4AB3-A778-6EF9250EFC55}"/>
    <cellStyle name="Měna 2 2 3 2 5 3 3 3 2 2" xfId="50374" xr:uid="{D207BD48-7A79-406B-86FC-835109BE6779}"/>
    <cellStyle name="Měna 2 2 3 2 5 3 3 3 3" xfId="32734" xr:uid="{5D425CC7-012D-43AF-87E1-042447E2E4A8}"/>
    <cellStyle name="Měna 2 2 3 2 5 3 3 4" xfId="10684" xr:uid="{92E1C004-4871-470E-9E1D-540C04137CF0}"/>
    <cellStyle name="Měna 2 2 3 2 5 3 3 4 2" xfId="37144" xr:uid="{882B4BB8-7060-4CA4-91DC-4EBA2EF4065E}"/>
    <cellStyle name="Měna 2 2 3 2 5 3 3 5" xfId="15094" xr:uid="{16C52B3E-7354-44EE-8CDD-12F16A440025}"/>
    <cellStyle name="Měna 2 2 3 2 5 3 3 5 2" xfId="41554" xr:uid="{4798F7E9-B3C2-4B98-BAF3-6660DBA5F8F9}"/>
    <cellStyle name="Měna 2 2 3 2 5 3 3 6" xfId="19504" xr:uid="{38B04C03-0913-49FB-8C95-F03AE96CE697}"/>
    <cellStyle name="Měna 2 2 3 2 5 3 3 6 2" xfId="45964" xr:uid="{9C86B27B-BAC3-45C1-9A40-02BB34B3FFE0}"/>
    <cellStyle name="Měna 2 2 3 2 5 3 3 7" xfId="28324" xr:uid="{39388A88-1F4B-4FF2-A05C-D1116E634CCB}"/>
    <cellStyle name="Měna 2 2 3 2 5 3 4" xfId="2494" xr:uid="{11A1D854-EF83-4157-95FF-6E912604DF8E}"/>
    <cellStyle name="Měna 2 2 3 2 5 3 4 2" xfId="6904" xr:uid="{21E55801-91ED-4EF4-AAEF-651E79E19A6C}"/>
    <cellStyle name="Měna 2 2 3 2 5 3 4 2 2" xfId="24544" xr:uid="{D2030C03-2104-47F8-A023-22A8856D33AF}"/>
    <cellStyle name="Měna 2 2 3 2 5 3 4 2 2 2" xfId="51004" xr:uid="{8F24FE44-BAA8-41E7-89BF-363051677508}"/>
    <cellStyle name="Měna 2 2 3 2 5 3 4 2 3" xfId="33364" xr:uid="{CC4C3E42-B79C-408E-9D05-2A6E627A30DE}"/>
    <cellStyle name="Měna 2 2 3 2 5 3 4 3" xfId="11314" xr:uid="{B7CC47D9-D87C-49FB-B83C-FE25EEE0878F}"/>
    <cellStyle name="Měna 2 2 3 2 5 3 4 3 2" xfId="37774" xr:uid="{DC6E18A7-80D8-4848-855A-1DA6C1F62B07}"/>
    <cellStyle name="Měna 2 2 3 2 5 3 4 4" xfId="15724" xr:uid="{550BC399-D93A-4792-B2FB-58A53DEE0F74}"/>
    <cellStyle name="Měna 2 2 3 2 5 3 4 4 2" xfId="42184" xr:uid="{2ACA51EF-CB90-42FA-9F7F-21CFFF0446B0}"/>
    <cellStyle name="Měna 2 2 3 2 5 3 4 5" xfId="20134" xr:uid="{C2B4C490-E116-4E6B-9838-0011679AD19B}"/>
    <cellStyle name="Měna 2 2 3 2 5 3 4 5 2" xfId="46594" xr:uid="{91336903-BFA3-449A-B845-30164FAF37B6}"/>
    <cellStyle name="Měna 2 2 3 2 5 3 4 6" xfId="28954" xr:uid="{045B100B-38F6-4B93-9F89-BC2E8A7E8EC8}"/>
    <cellStyle name="Měna 2 2 3 2 5 3 5" xfId="3124" xr:uid="{A2B1C395-915B-4F86-9DCC-B70B3E627B73}"/>
    <cellStyle name="Měna 2 2 3 2 5 3 5 2" xfId="7534" xr:uid="{5A83594A-39C8-45E8-A3F4-1D07D054F236}"/>
    <cellStyle name="Měna 2 2 3 2 5 3 5 2 2" xfId="25174" xr:uid="{0AE5EDD0-B3CB-4E12-A952-64A538E183DA}"/>
    <cellStyle name="Měna 2 2 3 2 5 3 5 2 2 2" xfId="51634" xr:uid="{EC8BFFD9-71DB-490E-A291-8DBF94932B8D}"/>
    <cellStyle name="Měna 2 2 3 2 5 3 5 2 3" xfId="33994" xr:uid="{E025A4A0-73D2-46ED-8F04-9A4714000237}"/>
    <cellStyle name="Měna 2 2 3 2 5 3 5 3" xfId="11944" xr:uid="{62CAAB7E-3E38-456C-ACE1-B20142EFA29A}"/>
    <cellStyle name="Měna 2 2 3 2 5 3 5 3 2" xfId="38404" xr:uid="{37A956D6-BDC9-4334-AD67-6E91FCDD7344}"/>
    <cellStyle name="Měna 2 2 3 2 5 3 5 4" xfId="16354" xr:uid="{EB4F7DCF-25DA-4626-8965-5FB1B1327AB1}"/>
    <cellStyle name="Měna 2 2 3 2 5 3 5 4 2" xfId="42814" xr:uid="{43ACD319-E530-427B-987D-D3A600203118}"/>
    <cellStyle name="Měna 2 2 3 2 5 3 5 5" xfId="20764" xr:uid="{0D4C4B0E-B8A8-427C-A254-A07471387614}"/>
    <cellStyle name="Měna 2 2 3 2 5 3 5 5 2" xfId="47224" xr:uid="{005BFDE5-392E-4731-B79B-20A6E1583843}"/>
    <cellStyle name="Měna 2 2 3 2 5 3 5 6" xfId="29584" xr:uid="{8A16A5DF-4FDA-428B-B123-FDC6BE92EBC8}"/>
    <cellStyle name="Měna 2 2 3 2 5 3 6" xfId="5014" xr:uid="{BDE82DB6-9C31-483B-A0C3-2E1F9512D7F9}"/>
    <cellStyle name="Měna 2 2 3 2 5 3 6 2" xfId="22654" xr:uid="{89B097D6-A077-4836-992E-004DC9A7B9EC}"/>
    <cellStyle name="Měna 2 2 3 2 5 3 6 2 2" xfId="49114" xr:uid="{881B05CC-8856-4F33-AA63-20373EDFD567}"/>
    <cellStyle name="Měna 2 2 3 2 5 3 6 3" xfId="31474" xr:uid="{CD404A96-2AC1-4C4D-9B1C-5E7F9E82E997}"/>
    <cellStyle name="Měna 2 2 3 2 5 3 7" xfId="9424" xr:uid="{C2DF31DE-83B9-442F-9B56-12600B5776B3}"/>
    <cellStyle name="Měna 2 2 3 2 5 3 7 2" xfId="35884" xr:uid="{BDB691F2-760C-4853-A267-A8A2803A9110}"/>
    <cellStyle name="Měna 2 2 3 2 5 3 8" xfId="13834" xr:uid="{15B5910B-1891-409A-A968-FA06C2C93C19}"/>
    <cellStyle name="Měna 2 2 3 2 5 3 8 2" xfId="40294" xr:uid="{94E437B7-B487-4D8C-9305-B8C863D079F3}"/>
    <cellStyle name="Měna 2 2 3 2 5 3 9" xfId="18244" xr:uid="{1773D14E-F472-4A58-96C9-3080EDB111D4}"/>
    <cellStyle name="Měna 2 2 3 2 5 3 9 2" xfId="44704" xr:uid="{A37E2650-9892-4458-991B-2A8E2FE94E8A}"/>
    <cellStyle name="Měna 2 2 3 2 5 4" xfId="814" xr:uid="{10F4EA7C-9117-474D-9604-6C8E6DA8F049}"/>
    <cellStyle name="Měna 2 2 3 2 5 4 2" xfId="3334" xr:uid="{0356A5C2-E6ED-47C1-9349-258F87879152}"/>
    <cellStyle name="Měna 2 2 3 2 5 4 2 2" xfId="7744" xr:uid="{F7B18D6B-6C82-4F4E-AD53-FA3EF0400A7A}"/>
    <cellStyle name="Měna 2 2 3 2 5 4 2 2 2" xfId="25384" xr:uid="{C64B5F69-B6F2-4C10-917C-9735F50D709B}"/>
    <cellStyle name="Měna 2 2 3 2 5 4 2 2 2 2" xfId="51844" xr:uid="{EFB52E6C-26C2-49C4-BBEB-B4FD368B2E2F}"/>
    <cellStyle name="Měna 2 2 3 2 5 4 2 2 3" xfId="34204" xr:uid="{8AB307D1-3528-4A54-B83E-1BDFDEA5A247}"/>
    <cellStyle name="Měna 2 2 3 2 5 4 2 3" xfId="12154" xr:uid="{FFB64C0A-B8EA-4DFD-8C14-EE85E409A028}"/>
    <cellStyle name="Měna 2 2 3 2 5 4 2 3 2" xfId="38614" xr:uid="{06ADCCDE-FE79-443C-90FF-C1627EAB4456}"/>
    <cellStyle name="Měna 2 2 3 2 5 4 2 4" xfId="16564" xr:uid="{9108991F-50BF-4A87-A203-AB17B74B60DA}"/>
    <cellStyle name="Měna 2 2 3 2 5 4 2 4 2" xfId="43024" xr:uid="{5B310BD5-67F9-48A8-A61A-336AF43FC69D}"/>
    <cellStyle name="Měna 2 2 3 2 5 4 2 5" xfId="20974" xr:uid="{3826BAD8-7C19-4693-BBB4-1FDFE81CDDD0}"/>
    <cellStyle name="Měna 2 2 3 2 5 4 2 5 2" xfId="47434" xr:uid="{69EE138B-B47A-4C9B-B59D-64238F144448}"/>
    <cellStyle name="Měna 2 2 3 2 5 4 2 6" xfId="29794" xr:uid="{6C9229E1-C7F4-40FD-BE40-AE7053F91C5F}"/>
    <cellStyle name="Měna 2 2 3 2 5 4 3" xfId="5224" xr:uid="{D942CEB1-E833-41A3-9B01-B1108B2216C4}"/>
    <cellStyle name="Měna 2 2 3 2 5 4 3 2" xfId="22864" xr:uid="{BA261F7D-071E-4958-AD30-E0E38492558D}"/>
    <cellStyle name="Měna 2 2 3 2 5 4 3 2 2" xfId="49324" xr:uid="{21FE2084-B7EE-4068-8BF4-4A565C95ED3C}"/>
    <cellStyle name="Měna 2 2 3 2 5 4 3 3" xfId="31684" xr:uid="{719A6329-8EE3-4297-88EB-8C321EF05BC4}"/>
    <cellStyle name="Měna 2 2 3 2 5 4 4" xfId="9634" xr:uid="{30DBC381-B942-40C3-AC3D-5A614E30A088}"/>
    <cellStyle name="Měna 2 2 3 2 5 4 4 2" xfId="36094" xr:uid="{9772EDA7-B3C8-43B6-B047-742D0CAEA161}"/>
    <cellStyle name="Měna 2 2 3 2 5 4 5" xfId="14044" xr:uid="{217049D1-4925-4D8D-A94B-7F52B0520C72}"/>
    <cellStyle name="Měna 2 2 3 2 5 4 5 2" xfId="40504" xr:uid="{0BDB63A8-D291-46ED-BF3D-AAA8789E2431}"/>
    <cellStyle name="Měna 2 2 3 2 5 4 6" xfId="18454" xr:uid="{34230D22-F4BC-43F8-964B-51E60F5FFAE7}"/>
    <cellStyle name="Měna 2 2 3 2 5 4 6 2" xfId="44914" xr:uid="{4BA4DD4A-421D-4AFC-A2EC-C1076270A619}"/>
    <cellStyle name="Měna 2 2 3 2 5 4 7" xfId="27274" xr:uid="{8795437E-9050-472F-B31A-DD3232D76229}"/>
    <cellStyle name="Měna 2 2 3 2 5 5" xfId="1444" xr:uid="{A51E147E-D3A5-493D-B34C-8B655257862C}"/>
    <cellStyle name="Měna 2 2 3 2 5 5 2" xfId="3964" xr:uid="{A66DA7E1-7583-42C9-8D57-25A50EEA3005}"/>
    <cellStyle name="Měna 2 2 3 2 5 5 2 2" xfId="8374" xr:uid="{3C0BF765-3F5D-42B5-A330-FC53F9A0C355}"/>
    <cellStyle name="Měna 2 2 3 2 5 5 2 2 2" xfId="26014" xr:uid="{14C398ED-8E43-4833-8781-042AF2C6A324}"/>
    <cellStyle name="Měna 2 2 3 2 5 5 2 2 2 2" xfId="52474" xr:uid="{DA190B68-2B32-411F-A208-0927507C0C86}"/>
    <cellStyle name="Měna 2 2 3 2 5 5 2 2 3" xfId="34834" xr:uid="{2F2FD430-388C-403B-A780-43D31363C619}"/>
    <cellStyle name="Měna 2 2 3 2 5 5 2 3" xfId="12784" xr:uid="{37EB0447-3990-4C16-BA35-10959B38595D}"/>
    <cellStyle name="Měna 2 2 3 2 5 5 2 3 2" xfId="39244" xr:uid="{83ECD629-DEE6-4EAD-9820-AF9637EC2E9F}"/>
    <cellStyle name="Měna 2 2 3 2 5 5 2 4" xfId="17194" xr:uid="{220E93F7-4FC4-4AD3-94A5-10850499DB4B}"/>
    <cellStyle name="Měna 2 2 3 2 5 5 2 4 2" xfId="43654" xr:uid="{CA719702-3614-491D-9EC8-4E43692D2E33}"/>
    <cellStyle name="Měna 2 2 3 2 5 5 2 5" xfId="21604" xr:uid="{4B30B041-A613-4FC1-A7FA-3B5BD1AF9D64}"/>
    <cellStyle name="Měna 2 2 3 2 5 5 2 5 2" xfId="48064" xr:uid="{BDDAB4BE-583B-4F62-AB67-9D7FF3E76160}"/>
    <cellStyle name="Měna 2 2 3 2 5 5 2 6" xfId="30424" xr:uid="{6463D2DF-F57D-42BB-B640-5D3BCEDCC83B}"/>
    <cellStyle name="Měna 2 2 3 2 5 5 3" xfId="5854" xr:uid="{827A760A-75EA-4DC6-9B95-613658839B25}"/>
    <cellStyle name="Měna 2 2 3 2 5 5 3 2" xfId="23494" xr:uid="{EBA4CB7F-35D9-4092-AA24-BAA8C3A0FC75}"/>
    <cellStyle name="Měna 2 2 3 2 5 5 3 2 2" xfId="49954" xr:uid="{E87A8937-4B6E-45B9-A822-199F87B1FDEC}"/>
    <cellStyle name="Měna 2 2 3 2 5 5 3 3" xfId="32314" xr:uid="{A59E30E6-B08D-4FF6-ADBB-5F136681C9BC}"/>
    <cellStyle name="Měna 2 2 3 2 5 5 4" xfId="10264" xr:uid="{2D2BD484-E486-425E-9FCD-06DEAFAC1140}"/>
    <cellStyle name="Měna 2 2 3 2 5 5 4 2" xfId="36724" xr:uid="{E1427214-4985-43B9-B554-AF15E73F8FB1}"/>
    <cellStyle name="Měna 2 2 3 2 5 5 5" xfId="14674" xr:uid="{9A2B914A-4EAA-47A7-B103-14708244F85D}"/>
    <cellStyle name="Měna 2 2 3 2 5 5 5 2" xfId="41134" xr:uid="{0EADC886-C2D0-4F68-96FB-9BF1B4510038}"/>
    <cellStyle name="Měna 2 2 3 2 5 5 6" xfId="19084" xr:uid="{27A42C68-D46C-41D9-80DE-0D8C6B4E40A7}"/>
    <cellStyle name="Měna 2 2 3 2 5 5 6 2" xfId="45544" xr:uid="{7F4853F7-AC96-4E05-A366-17C17F4FF5B3}"/>
    <cellStyle name="Měna 2 2 3 2 5 5 7" xfId="27904" xr:uid="{C67FDF0B-BC2B-47C6-A737-2C9939C18807}"/>
    <cellStyle name="Měna 2 2 3 2 5 6" xfId="2074" xr:uid="{A12E424B-007C-4589-BACC-774ABC646311}"/>
    <cellStyle name="Měna 2 2 3 2 5 6 2" xfId="6484" xr:uid="{18B88A62-1552-43C9-9504-5BDB7D1E4621}"/>
    <cellStyle name="Měna 2 2 3 2 5 6 2 2" xfId="24124" xr:uid="{ADF585DD-4C4E-4C87-B83E-390DB72C75FC}"/>
    <cellStyle name="Měna 2 2 3 2 5 6 2 2 2" xfId="50584" xr:uid="{C297616E-0806-47CF-8F9F-9EC297091FE3}"/>
    <cellStyle name="Měna 2 2 3 2 5 6 2 3" xfId="32944" xr:uid="{265ECE52-547D-4119-8A38-76D3E0B6BC0B}"/>
    <cellStyle name="Měna 2 2 3 2 5 6 3" xfId="10894" xr:uid="{18C378EE-9AA4-4597-ABC2-04FAE5F9D2F0}"/>
    <cellStyle name="Měna 2 2 3 2 5 6 3 2" xfId="37354" xr:uid="{78E7C74A-191E-459C-AE89-05F403E6BF0D}"/>
    <cellStyle name="Měna 2 2 3 2 5 6 4" xfId="15304" xr:uid="{309D17C9-0967-45CF-9D9D-3CE55DCA72D7}"/>
    <cellStyle name="Měna 2 2 3 2 5 6 4 2" xfId="41764" xr:uid="{9D15A59B-DF68-4F88-A486-C86D20618651}"/>
    <cellStyle name="Měna 2 2 3 2 5 6 5" xfId="19714" xr:uid="{0520253A-110C-4DED-B6A8-371714CC8E70}"/>
    <cellStyle name="Měna 2 2 3 2 5 6 5 2" xfId="46174" xr:uid="{9E8BF048-7936-46AF-AF56-CA2420496AF6}"/>
    <cellStyle name="Měna 2 2 3 2 5 6 6" xfId="28534" xr:uid="{B521DDB6-F8FE-446E-87FD-9D1C93ADCFDC}"/>
    <cellStyle name="Měna 2 2 3 2 5 7" xfId="2704" xr:uid="{557B3222-29DB-4663-896B-A8AAF8B11E38}"/>
    <cellStyle name="Měna 2 2 3 2 5 7 2" xfId="7114" xr:uid="{A11DECB0-414D-42AF-9312-2F637FAF76FD}"/>
    <cellStyle name="Měna 2 2 3 2 5 7 2 2" xfId="24754" xr:uid="{93F00D28-0E98-4F06-BF35-7657D4110471}"/>
    <cellStyle name="Měna 2 2 3 2 5 7 2 2 2" xfId="51214" xr:uid="{AD1ADF2C-72BC-4F1F-BC7D-3907C04DAF0D}"/>
    <cellStyle name="Měna 2 2 3 2 5 7 2 3" xfId="33574" xr:uid="{DEF69DA7-243D-466B-AA41-4047D9690BD1}"/>
    <cellStyle name="Měna 2 2 3 2 5 7 3" xfId="11524" xr:uid="{023D8110-8CF0-49CD-82D0-48D4945C02AB}"/>
    <cellStyle name="Měna 2 2 3 2 5 7 3 2" xfId="37984" xr:uid="{B7C2E1CB-40C4-40B3-A5C7-B09AC7FC8524}"/>
    <cellStyle name="Měna 2 2 3 2 5 7 4" xfId="15934" xr:uid="{A03B68E8-02AB-4A30-8284-36345F713D7E}"/>
    <cellStyle name="Měna 2 2 3 2 5 7 4 2" xfId="42394" xr:uid="{FB03879A-8EA5-462B-84CD-942351F9F34B}"/>
    <cellStyle name="Měna 2 2 3 2 5 7 5" xfId="20344" xr:uid="{99CB9BFE-1535-4C8A-AD41-1CC66DAF6FFB}"/>
    <cellStyle name="Měna 2 2 3 2 5 7 5 2" xfId="46804" xr:uid="{AA3B854C-F5DD-41A5-A699-9556BD62210A}"/>
    <cellStyle name="Měna 2 2 3 2 5 7 6" xfId="29164" xr:uid="{0F0F720C-6489-412E-A04E-37CF9D8D9869}"/>
    <cellStyle name="Měna 2 2 3 2 5 8" xfId="4594" xr:uid="{3F6295CC-0569-4BC9-88AF-2A991E73B0D3}"/>
    <cellStyle name="Měna 2 2 3 2 5 8 2" xfId="22234" xr:uid="{C58787B4-8BBF-495C-899F-9D7E1BC4CFC1}"/>
    <cellStyle name="Měna 2 2 3 2 5 8 2 2" xfId="48694" xr:uid="{19BC088F-87DB-45C2-BD64-E91B16684215}"/>
    <cellStyle name="Měna 2 2 3 2 5 8 3" xfId="31054" xr:uid="{583FE9A4-540C-4248-BAC5-F6812A76C752}"/>
    <cellStyle name="Měna 2 2 3 2 5 9" xfId="9004" xr:uid="{4CFDF416-6756-4FC0-8DB4-482C789DE575}"/>
    <cellStyle name="Měna 2 2 3 2 5 9 2" xfId="35464" xr:uid="{73184B0E-1EBB-473E-8708-10DDF16D11C2}"/>
    <cellStyle name="Měna 2 2 3 2 6" xfId="226" xr:uid="{A0C2BE2C-B18B-43AE-A551-A9492460FD92}"/>
    <cellStyle name="Měna 2 2 3 2 6 10" xfId="26686" xr:uid="{47FB9A44-5B70-4C35-A378-EE28CFF34405}"/>
    <cellStyle name="Měna 2 2 3 2 6 2" xfId="856" xr:uid="{368C56C7-901E-416F-A9C2-17022C36F1B1}"/>
    <cellStyle name="Měna 2 2 3 2 6 2 2" xfId="3376" xr:uid="{64AB0C90-C838-49C1-BE8C-E79F63EAD485}"/>
    <cellStyle name="Měna 2 2 3 2 6 2 2 2" xfId="7786" xr:uid="{E8AE7155-A4C8-4BD4-A6FE-D8C2CD5D544E}"/>
    <cellStyle name="Měna 2 2 3 2 6 2 2 2 2" xfId="25426" xr:uid="{93115ECB-764C-4BEF-81E0-0AB410602A64}"/>
    <cellStyle name="Měna 2 2 3 2 6 2 2 2 2 2" xfId="51886" xr:uid="{E446775A-2A20-461E-9717-A807A6759F4A}"/>
    <cellStyle name="Měna 2 2 3 2 6 2 2 2 3" xfId="34246" xr:uid="{D385F483-85D3-48E8-9E43-1375504F704E}"/>
    <cellStyle name="Měna 2 2 3 2 6 2 2 3" xfId="12196" xr:uid="{42180560-DB15-4C32-8584-11BB21462369}"/>
    <cellStyle name="Měna 2 2 3 2 6 2 2 3 2" xfId="38656" xr:uid="{C1552080-07D6-4C51-8B9D-7E30A6F9655B}"/>
    <cellStyle name="Měna 2 2 3 2 6 2 2 4" xfId="16606" xr:uid="{090F7FBB-FAEF-403C-A412-8B7103797915}"/>
    <cellStyle name="Měna 2 2 3 2 6 2 2 4 2" xfId="43066" xr:uid="{D36BC4DB-8A39-433C-97F8-6B77FFA412F2}"/>
    <cellStyle name="Měna 2 2 3 2 6 2 2 5" xfId="21016" xr:uid="{7E099B70-9C01-4D58-A4C2-398D8625819B}"/>
    <cellStyle name="Měna 2 2 3 2 6 2 2 5 2" xfId="47476" xr:uid="{E9764F3C-475A-4D02-ADE8-20DCDBDDB362}"/>
    <cellStyle name="Měna 2 2 3 2 6 2 2 6" xfId="29836" xr:uid="{7A095C9D-2F27-401C-B7FD-BB183327F408}"/>
    <cellStyle name="Měna 2 2 3 2 6 2 3" xfId="5266" xr:uid="{FF06B0C0-9440-44B9-BBBB-D71B147BD566}"/>
    <cellStyle name="Měna 2 2 3 2 6 2 3 2" xfId="22906" xr:uid="{CAF50AF1-6B3E-42A3-9B9E-618FC871500F}"/>
    <cellStyle name="Měna 2 2 3 2 6 2 3 2 2" xfId="49366" xr:uid="{BB704A79-44D8-4CD0-BD5D-5E0DB4BD9C1D}"/>
    <cellStyle name="Měna 2 2 3 2 6 2 3 3" xfId="31726" xr:uid="{E372DF16-5AB4-442E-BC11-6E71EC5E7600}"/>
    <cellStyle name="Měna 2 2 3 2 6 2 4" xfId="9676" xr:uid="{98E2D194-9AD7-4DBC-A0F6-D6A55C9EE1E7}"/>
    <cellStyle name="Měna 2 2 3 2 6 2 4 2" xfId="36136" xr:uid="{AC9730FB-6A7B-40B4-8CA4-DB943EBB08E7}"/>
    <cellStyle name="Měna 2 2 3 2 6 2 5" xfId="14086" xr:uid="{6AF64F8D-8E1D-4341-87C2-0B7FDEB6F7CE}"/>
    <cellStyle name="Měna 2 2 3 2 6 2 5 2" xfId="40546" xr:uid="{64303194-A19B-4029-A491-79AF4B5E44BD}"/>
    <cellStyle name="Měna 2 2 3 2 6 2 6" xfId="18496" xr:uid="{20F8EFDA-E139-4DA5-8308-6AEFB8EAADEF}"/>
    <cellStyle name="Měna 2 2 3 2 6 2 6 2" xfId="44956" xr:uid="{D1B841B1-3047-447F-B04D-1A20D5A07A0E}"/>
    <cellStyle name="Měna 2 2 3 2 6 2 7" xfId="27316" xr:uid="{9271B1AF-9782-4AC0-9DF2-FAD4D352F6C8}"/>
    <cellStyle name="Měna 2 2 3 2 6 3" xfId="1486" xr:uid="{9795D875-6915-440F-B41F-7A0241535250}"/>
    <cellStyle name="Měna 2 2 3 2 6 3 2" xfId="4006" xr:uid="{6E97DDF0-772F-488A-BE0A-3A86B9D4B65A}"/>
    <cellStyle name="Měna 2 2 3 2 6 3 2 2" xfId="8416" xr:uid="{0C415212-14C6-48E5-B097-D3EA600B0BAF}"/>
    <cellStyle name="Měna 2 2 3 2 6 3 2 2 2" xfId="26056" xr:uid="{13B51F75-0C6D-452E-B7DD-83950098E624}"/>
    <cellStyle name="Měna 2 2 3 2 6 3 2 2 2 2" xfId="52516" xr:uid="{31313F1E-85B8-4267-922A-2F50051F149E}"/>
    <cellStyle name="Měna 2 2 3 2 6 3 2 2 3" xfId="34876" xr:uid="{0AC781F3-45D8-4593-9097-B1954F647448}"/>
    <cellStyle name="Měna 2 2 3 2 6 3 2 3" xfId="12826" xr:uid="{29CE7D84-E5C7-4B7D-93DC-2B451430443D}"/>
    <cellStyle name="Měna 2 2 3 2 6 3 2 3 2" xfId="39286" xr:uid="{7814B50F-564C-40AD-87EB-ACDA4F1E9C0A}"/>
    <cellStyle name="Měna 2 2 3 2 6 3 2 4" xfId="17236" xr:uid="{8A404343-B2E2-4127-BC55-15D13FF4426C}"/>
    <cellStyle name="Měna 2 2 3 2 6 3 2 4 2" xfId="43696" xr:uid="{BF113AD1-0063-4D78-A14E-3C790D614D50}"/>
    <cellStyle name="Měna 2 2 3 2 6 3 2 5" xfId="21646" xr:uid="{E3575028-A516-46DE-810E-2AFDA6DAFB99}"/>
    <cellStyle name="Měna 2 2 3 2 6 3 2 5 2" xfId="48106" xr:uid="{60780D5B-0071-44E8-8BC6-3D18C2599FE8}"/>
    <cellStyle name="Měna 2 2 3 2 6 3 2 6" xfId="30466" xr:uid="{70106819-7338-42F0-9DC1-5565072457AA}"/>
    <cellStyle name="Měna 2 2 3 2 6 3 3" xfId="5896" xr:uid="{AAFE0A92-3BB8-4507-96B6-15B30EF530BF}"/>
    <cellStyle name="Měna 2 2 3 2 6 3 3 2" xfId="23536" xr:uid="{89B89968-41AA-4207-BFBD-4515E0BD88D2}"/>
    <cellStyle name="Měna 2 2 3 2 6 3 3 2 2" xfId="49996" xr:uid="{0CD16CB8-34EE-4952-BD97-7517E806A17E}"/>
    <cellStyle name="Měna 2 2 3 2 6 3 3 3" xfId="32356" xr:uid="{C15E7AE1-3D63-47AE-A4E1-84431D5258D4}"/>
    <cellStyle name="Měna 2 2 3 2 6 3 4" xfId="10306" xr:uid="{E91B0D5C-AD74-41DC-ABA5-3408E875BE24}"/>
    <cellStyle name="Měna 2 2 3 2 6 3 4 2" xfId="36766" xr:uid="{F180E473-1AC1-4507-9AF3-E86B4C02D043}"/>
    <cellStyle name="Měna 2 2 3 2 6 3 5" xfId="14716" xr:uid="{C7A3E5F3-D34A-4EDD-9955-1B679BCDB53F}"/>
    <cellStyle name="Měna 2 2 3 2 6 3 5 2" xfId="41176" xr:uid="{68445B9C-BA49-4253-876A-3D621D2C3F8A}"/>
    <cellStyle name="Měna 2 2 3 2 6 3 6" xfId="19126" xr:uid="{8AE1ABFD-DC6E-4C42-B9B9-B92753512C8C}"/>
    <cellStyle name="Měna 2 2 3 2 6 3 6 2" xfId="45586" xr:uid="{653A82A6-01A9-48CB-976F-37B460954A74}"/>
    <cellStyle name="Měna 2 2 3 2 6 3 7" xfId="27946" xr:uid="{35BB50A1-17DB-4AFA-B11F-DB3B5DBBB76B}"/>
    <cellStyle name="Měna 2 2 3 2 6 4" xfId="2116" xr:uid="{1839F515-5333-419D-B249-9F7B1E14331D}"/>
    <cellStyle name="Měna 2 2 3 2 6 4 2" xfId="6526" xr:uid="{51B88D40-7CBF-4D12-8688-800086900395}"/>
    <cellStyle name="Měna 2 2 3 2 6 4 2 2" xfId="24166" xr:uid="{A0BD6D43-49F6-4FB2-9DA5-72707E888EE1}"/>
    <cellStyle name="Měna 2 2 3 2 6 4 2 2 2" xfId="50626" xr:uid="{4CA8639B-1160-495D-B4A6-4B0CDDEA2C50}"/>
    <cellStyle name="Měna 2 2 3 2 6 4 2 3" xfId="32986" xr:uid="{4B669730-9ADF-47D2-B52B-72391B4726B3}"/>
    <cellStyle name="Měna 2 2 3 2 6 4 3" xfId="10936" xr:uid="{C0797226-BF21-4B50-B60B-4401D4729877}"/>
    <cellStyle name="Měna 2 2 3 2 6 4 3 2" xfId="37396" xr:uid="{7C28807B-0EA2-43BB-8ED6-230C70D1B4BF}"/>
    <cellStyle name="Měna 2 2 3 2 6 4 4" xfId="15346" xr:uid="{AC93499E-56F3-4C31-B452-BACA79BA94CD}"/>
    <cellStyle name="Měna 2 2 3 2 6 4 4 2" xfId="41806" xr:uid="{BD7E6C23-B28F-4481-B569-791476C5904C}"/>
    <cellStyle name="Měna 2 2 3 2 6 4 5" xfId="19756" xr:uid="{F5B315AF-8B3E-4FFE-A17D-1312CA58F76C}"/>
    <cellStyle name="Měna 2 2 3 2 6 4 5 2" xfId="46216" xr:uid="{9A93B2A2-F919-4942-B87E-D1218EE34AB4}"/>
    <cellStyle name="Měna 2 2 3 2 6 4 6" xfId="28576" xr:uid="{3CADA2A4-116E-4F78-8C17-FCABE96CCEB0}"/>
    <cellStyle name="Měna 2 2 3 2 6 5" xfId="2746" xr:uid="{80D14650-1CEA-4B0E-A683-8AA4478BA7B0}"/>
    <cellStyle name="Měna 2 2 3 2 6 5 2" xfId="7156" xr:uid="{C96F72F7-D3AF-447C-B553-60B05B518CAB}"/>
    <cellStyle name="Měna 2 2 3 2 6 5 2 2" xfId="24796" xr:uid="{C4576F58-140F-4E01-A815-62671938425D}"/>
    <cellStyle name="Měna 2 2 3 2 6 5 2 2 2" xfId="51256" xr:uid="{F91D752B-997F-4735-925C-C1CD17AAA710}"/>
    <cellStyle name="Měna 2 2 3 2 6 5 2 3" xfId="33616" xr:uid="{E8857F99-D7A6-4692-8BE3-C3EC2E18EB76}"/>
    <cellStyle name="Měna 2 2 3 2 6 5 3" xfId="11566" xr:uid="{FC6D4B52-D9F1-47B4-A840-32A2B5433E0F}"/>
    <cellStyle name="Měna 2 2 3 2 6 5 3 2" xfId="38026" xr:uid="{56C4D16E-CBEA-4DD6-BD65-8FEE12DE4255}"/>
    <cellStyle name="Měna 2 2 3 2 6 5 4" xfId="15976" xr:uid="{45D23D7D-D147-4F07-8E0F-4C06CB185990}"/>
    <cellStyle name="Měna 2 2 3 2 6 5 4 2" xfId="42436" xr:uid="{C3F5D297-25E4-457A-87EB-B132AE4690D6}"/>
    <cellStyle name="Měna 2 2 3 2 6 5 5" xfId="20386" xr:uid="{4DB21C8E-60DD-43E1-AFA4-920564FD6684}"/>
    <cellStyle name="Měna 2 2 3 2 6 5 5 2" xfId="46846" xr:uid="{52D67856-0A31-4F2A-AFE3-0336E131EDF9}"/>
    <cellStyle name="Měna 2 2 3 2 6 5 6" xfId="29206" xr:uid="{47F458B9-1E51-4B25-8B08-2D0897E7903E}"/>
    <cellStyle name="Měna 2 2 3 2 6 6" xfId="4636" xr:uid="{385F8CFB-79CC-4524-BCEC-A69A84BADFD9}"/>
    <cellStyle name="Měna 2 2 3 2 6 6 2" xfId="22276" xr:uid="{7BA050E5-8A85-4694-B138-23E2AAF2B79C}"/>
    <cellStyle name="Měna 2 2 3 2 6 6 2 2" xfId="48736" xr:uid="{AB38A891-B490-4AE9-93A4-8291716AB7E1}"/>
    <cellStyle name="Měna 2 2 3 2 6 6 3" xfId="31096" xr:uid="{9299A992-2203-4505-A9C0-9BEAFC26D098}"/>
    <cellStyle name="Měna 2 2 3 2 6 7" xfId="9046" xr:uid="{1C9CE5DE-FC71-4E95-ADBE-7F1E54424D0A}"/>
    <cellStyle name="Měna 2 2 3 2 6 7 2" xfId="35506" xr:uid="{CB30BEA1-3692-4E54-AD81-C7FB792C7412}"/>
    <cellStyle name="Měna 2 2 3 2 6 8" xfId="13456" xr:uid="{9691E3BC-3809-4B41-A0C2-EF6DB07BF2C9}"/>
    <cellStyle name="Měna 2 2 3 2 6 8 2" xfId="39916" xr:uid="{9136651F-F574-42DC-8BC6-9B6BED4BDFD8}"/>
    <cellStyle name="Měna 2 2 3 2 6 9" xfId="17866" xr:uid="{EFD32F1A-98AD-484D-A65B-EFB6F707B799}"/>
    <cellStyle name="Měna 2 2 3 2 6 9 2" xfId="44326" xr:uid="{DF6200B5-F640-44BE-9B9C-3C8F7B0FF22B}"/>
    <cellStyle name="Měna 2 2 3 2 7" xfId="436" xr:uid="{8783DFD3-DA0C-4E63-9A93-A72E53BC95CA}"/>
    <cellStyle name="Měna 2 2 3 2 7 10" xfId="26896" xr:uid="{FCFCED7B-15A1-4A68-9FB4-05EC8A4C686F}"/>
    <cellStyle name="Měna 2 2 3 2 7 2" xfId="1066" xr:uid="{BC06234C-1533-4ED0-B54A-424935A0A7C6}"/>
    <cellStyle name="Měna 2 2 3 2 7 2 2" xfId="3586" xr:uid="{A184ED67-0069-46F7-B915-36C3513C03AE}"/>
    <cellStyle name="Měna 2 2 3 2 7 2 2 2" xfId="7996" xr:uid="{CCBE8A0C-B421-479B-9998-6E4BC92EF231}"/>
    <cellStyle name="Měna 2 2 3 2 7 2 2 2 2" xfId="25636" xr:uid="{2297D0F6-16AF-4CEB-AB15-7DD1B0A83FC1}"/>
    <cellStyle name="Měna 2 2 3 2 7 2 2 2 2 2" xfId="52096" xr:uid="{35D8C138-219B-4140-8E47-3396968D4BA7}"/>
    <cellStyle name="Měna 2 2 3 2 7 2 2 2 3" xfId="34456" xr:uid="{EAFC2273-393D-4D20-8EC8-0E2FB54AF447}"/>
    <cellStyle name="Měna 2 2 3 2 7 2 2 3" xfId="12406" xr:uid="{E2ECEE23-FF74-4952-BEE5-675F9DB86BAF}"/>
    <cellStyle name="Měna 2 2 3 2 7 2 2 3 2" xfId="38866" xr:uid="{23F40843-986F-4E29-86BD-4D7FDAF5BE4A}"/>
    <cellStyle name="Měna 2 2 3 2 7 2 2 4" xfId="16816" xr:uid="{B4809376-93DD-4886-BEFF-36E83D484A12}"/>
    <cellStyle name="Měna 2 2 3 2 7 2 2 4 2" xfId="43276" xr:uid="{7DA3FE3B-7089-4AE7-906D-BAD974EF42B4}"/>
    <cellStyle name="Měna 2 2 3 2 7 2 2 5" xfId="21226" xr:uid="{9872284C-B78F-464C-9B9A-B0255226D609}"/>
    <cellStyle name="Měna 2 2 3 2 7 2 2 5 2" xfId="47686" xr:uid="{D2BF07C8-AA4C-4D57-9F33-CC9E6697CB51}"/>
    <cellStyle name="Měna 2 2 3 2 7 2 2 6" xfId="30046" xr:uid="{92A99202-848D-4F31-B119-64936EA854AE}"/>
    <cellStyle name="Měna 2 2 3 2 7 2 3" xfId="5476" xr:uid="{CF61DE81-CCB3-414F-BB99-D862B91F2AFA}"/>
    <cellStyle name="Měna 2 2 3 2 7 2 3 2" xfId="23116" xr:uid="{B3CE11FF-33E0-45FB-8DEA-255962146E42}"/>
    <cellStyle name="Měna 2 2 3 2 7 2 3 2 2" xfId="49576" xr:uid="{B62383DF-687B-4100-92A0-8077889ED291}"/>
    <cellStyle name="Měna 2 2 3 2 7 2 3 3" xfId="31936" xr:uid="{A8508E50-8372-422B-8584-330CCA395021}"/>
    <cellStyle name="Měna 2 2 3 2 7 2 4" xfId="9886" xr:uid="{388BE800-DF31-441A-B423-F4450751A2A8}"/>
    <cellStyle name="Měna 2 2 3 2 7 2 4 2" xfId="36346" xr:uid="{FEA0034B-A864-4F77-996C-B9CCE7DF5BA8}"/>
    <cellStyle name="Měna 2 2 3 2 7 2 5" xfId="14296" xr:uid="{46D4FF37-0B33-4B7D-9C06-0069C9E844C4}"/>
    <cellStyle name="Měna 2 2 3 2 7 2 5 2" xfId="40756" xr:uid="{6B3A3AC4-24B8-424B-96ED-DF43CA028CC2}"/>
    <cellStyle name="Měna 2 2 3 2 7 2 6" xfId="18706" xr:uid="{F54DE07E-DB60-4848-BBCC-92872B02C99A}"/>
    <cellStyle name="Měna 2 2 3 2 7 2 6 2" xfId="45166" xr:uid="{E286541F-8F0C-4063-8105-3B69A716458F}"/>
    <cellStyle name="Měna 2 2 3 2 7 2 7" xfId="27526" xr:uid="{281FA566-28AD-4E68-8542-CC5A2197C481}"/>
    <cellStyle name="Měna 2 2 3 2 7 3" xfId="1696" xr:uid="{5E5477A9-FB8A-49F0-A197-C2476DC18331}"/>
    <cellStyle name="Měna 2 2 3 2 7 3 2" xfId="4216" xr:uid="{6CCAEEE1-1F76-4D66-8903-77AF39021B8C}"/>
    <cellStyle name="Měna 2 2 3 2 7 3 2 2" xfId="8626" xr:uid="{0D623310-2ED5-403C-A4DB-38CC7F5D0A01}"/>
    <cellStyle name="Měna 2 2 3 2 7 3 2 2 2" xfId="26266" xr:uid="{145670CA-7808-4B52-B868-4F18019E2553}"/>
    <cellStyle name="Měna 2 2 3 2 7 3 2 2 2 2" xfId="52726" xr:uid="{D51A336F-40F1-4948-9796-66F778BA7B45}"/>
    <cellStyle name="Měna 2 2 3 2 7 3 2 2 3" xfId="35086" xr:uid="{464D878E-B605-4B28-9CAB-C693F7AD4686}"/>
    <cellStyle name="Měna 2 2 3 2 7 3 2 3" xfId="13036" xr:uid="{FFE398DD-330B-4ED5-8CB3-75DFA94EB06C}"/>
    <cellStyle name="Měna 2 2 3 2 7 3 2 3 2" xfId="39496" xr:uid="{D6C32755-8DF6-4F0C-8A15-56B40D1645EF}"/>
    <cellStyle name="Měna 2 2 3 2 7 3 2 4" xfId="17446" xr:uid="{E0E1B557-5C8D-4E0A-95AF-B3391B7B2789}"/>
    <cellStyle name="Měna 2 2 3 2 7 3 2 4 2" xfId="43906" xr:uid="{FF7E1874-60B0-4C38-8E45-45FEDC7FFB74}"/>
    <cellStyle name="Měna 2 2 3 2 7 3 2 5" xfId="21856" xr:uid="{BE4059FA-9B8C-46F6-8BEA-B6C9D94075A3}"/>
    <cellStyle name="Měna 2 2 3 2 7 3 2 5 2" xfId="48316" xr:uid="{1D61878E-C365-4A34-ABA4-E8B39C861695}"/>
    <cellStyle name="Měna 2 2 3 2 7 3 2 6" xfId="30676" xr:uid="{7C3D150B-9B26-4616-86DD-17E72F532C08}"/>
    <cellStyle name="Měna 2 2 3 2 7 3 3" xfId="6106" xr:uid="{888F1BA3-2E4B-472B-8B89-789150B62B32}"/>
    <cellStyle name="Měna 2 2 3 2 7 3 3 2" xfId="23746" xr:uid="{085735B5-2118-44D5-ABBA-9A3A9715FEF7}"/>
    <cellStyle name="Měna 2 2 3 2 7 3 3 2 2" xfId="50206" xr:uid="{119CEB66-C59B-4416-91C7-6F1E03DF3892}"/>
    <cellStyle name="Měna 2 2 3 2 7 3 3 3" xfId="32566" xr:uid="{C82F59A3-5B68-4AAC-A4DC-1D5167501BA5}"/>
    <cellStyle name="Měna 2 2 3 2 7 3 4" xfId="10516" xr:uid="{0D4BECAF-0C40-4348-B4EF-4095D8D64CCE}"/>
    <cellStyle name="Měna 2 2 3 2 7 3 4 2" xfId="36976" xr:uid="{87E453AE-4D18-4D44-9DB0-766DCD58E0B7}"/>
    <cellStyle name="Měna 2 2 3 2 7 3 5" xfId="14926" xr:uid="{B651F14A-183C-4939-9B4F-4496DEAAA0A4}"/>
    <cellStyle name="Měna 2 2 3 2 7 3 5 2" xfId="41386" xr:uid="{79AFF539-B6CF-4A80-9954-BFD7E0087D34}"/>
    <cellStyle name="Měna 2 2 3 2 7 3 6" xfId="19336" xr:uid="{5186E98B-D18D-4C6A-9CB8-1EB68E1C42F8}"/>
    <cellStyle name="Měna 2 2 3 2 7 3 6 2" xfId="45796" xr:uid="{BB363328-4722-4728-B3B2-B17BF3768106}"/>
    <cellStyle name="Měna 2 2 3 2 7 3 7" xfId="28156" xr:uid="{8841B1C1-7B0B-42E7-BE13-879BC57A18C3}"/>
    <cellStyle name="Měna 2 2 3 2 7 4" xfId="2326" xr:uid="{2560CF18-A3CC-4BEF-BB66-9CEADEE66BA3}"/>
    <cellStyle name="Měna 2 2 3 2 7 4 2" xfId="6736" xr:uid="{EF266518-CB27-4961-9623-B7865D2A523C}"/>
    <cellStyle name="Měna 2 2 3 2 7 4 2 2" xfId="24376" xr:uid="{FF62ED20-EA59-4E64-8123-080715A02463}"/>
    <cellStyle name="Měna 2 2 3 2 7 4 2 2 2" xfId="50836" xr:uid="{AD965950-CF7A-4B1D-8309-0320D868D6AA}"/>
    <cellStyle name="Měna 2 2 3 2 7 4 2 3" xfId="33196" xr:uid="{DE8D813E-5888-4EBC-A069-63192B32DCFB}"/>
    <cellStyle name="Měna 2 2 3 2 7 4 3" xfId="11146" xr:uid="{827B5C66-462B-46AD-9581-C68047B68723}"/>
    <cellStyle name="Měna 2 2 3 2 7 4 3 2" xfId="37606" xr:uid="{4B147AFB-69D1-4F38-8F22-F7A3A7092C43}"/>
    <cellStyle name="Měna 2 2 3 2 7 4 4" xfId="15556" xr:uid="{3DF9E747-7BC7-4A76-B6E1-6B16E82700B3}"/>
    <cellStyle name="Měna 2 2 3 2 7 4 4 2" xfId="42016" xr:uid="{F5AAE466-1CFC-4431-B296-54750F5164C1}"/>
    <cellStyle name="Měna 2 2 3 2 7 4 5" xfId="19966" xr:uid="{95EE181D-86AE-4D2D-834F-4AB6E261ED67}"/>
    <cellStyle name="Měna 2 2 3 2 7 4 5 2" xfId="46426" xr:uid="{69837DEF-C81C-4755-B2D1-E4D5A0C33D92}"/>
    <cellStyle name="Měna 2 2 3 2 7 4 6" xfId="28786" xr:uid="{66F42AE8-3624-477A-8F6C-37858FFFB2D5}"/>
    <cellStyle name="Měna 2 2 3 2 7 5" xfId="2956" xr:uid="{D901FFBB-4155-4A0D-9EFC-78EC31DF4014}"/>
    <cellStyle name="Měna 2 2 3 2 7 5 2" xfId="7366" xr:uid="{868F8493-3CF5-4792-A7EA-C47E9E556F9B}"/>
    <cellStyle name="Měna 2 2 3 2 7 5 2 2" xfId="25006" xr:uid="{21B31A68-2C33-4BBC-9EB6-9683AED9F38F}"/>
    <cellStyle name="Měna 2 2 3 2 7 5 2 2 2" xfId="51466" xr:uid="{7BA30670-5D41-4F88-8FDF-219D85836BDA}"/>
    <cellStyle name="Měna 2 2 3 2 7 5 2 3" xfId="33826" xr:uid="{825FB873-10EA-401B-AA50-54B6B6AA3EDC}"/>
    <cellStyle name="Měna 2 2 3 2 7 5 3" xfId="11776" xr:uid="{AFC82F9E-C580-448B-AE2C-C92C5EAA3B02}"/>
    <cellStyle name="Měna 2 2 3 2 7 5 3 2" xfId="38236" xr:uid="{FD4A2C2A-3106-4C42-A00C-4A1655105DB5}"/>
    <cellStyle name="Měna 2 2 3 2 7 5 4" xfId="16186" xr:uid="{754C8694-5D44-4EF3-B771-FE7312DFABD9}"/>
    <cellStyle name="Měna 2 2 3 2 7 5 4 2" xfId="42646" xr:uid="{EE6200A5-9FB4-4B7E-B0FD-89EFE08CCEEB}"/>
    <cellStyle name="Měna 2 2 3 2 7 5 5" xfId="20596" xr:uid="{40AE360E-9128-4255-B95F-37AEFB257003}"/>
    <cellStyle name="Měna 2 2 3 2 7 5 5 2" xfId="47056" xr:uid="{4E0ED70D-B87E-4839-AFB0-8FDCD01E0789}"/>
    <cellStyle name="Měna 2 2 3 2 7 5 6" xfId="29416" xr:uid="{4965FCF7-D95A-41F4-9326-B96452B7A172}"/>
    <cellStyle name="Měna 2 2 3 2 7 6" xfId="4846" xr:uid="{DE919858-0782-400D-B844-0CE400A72D34}"/>
    <cellStyle name="Měna 2 2 3 2 7 6 2" xfId="22486" xr:uid="{2562A5D8-DC8E-48E9-9072-73D1838F1B70}"/>
    <cellStyle name="Měna 2 2 3 2 7 6 2 2" xfId="48946" xr:uid="{C6A7C706-3F82-49E1-9E40-79CC1B296A73}"/>
    <cellStyle name="Měna 2 2 3 2 7 6 3" xfId="31306" xr:uid="{91067178-910F-433A-AB4F-D21C0890591B}"/>
    <cellStyle name="Měna 2 2 3 2 7 7" xfId="9256" xr:uid="{2FB456DE-2F08-4CBC-989C-D490DC89CA64}"/>
    <cellStyle name="Měna 2 2 3 2 7 7 2" xfId="35716" xr:uid="{946671F4-264D-498F-B264-4979FFEECD4B}"/>
    <cellStyle name="Měna 2 2 3 2 7 8" xfId="13666" xr:uid="{01B0B5FA-2D3E-438D-BFEF-988A7DAD8335}"/>
    <cellStyle name="Měna 2 2 3 2 7 8 2" xfId="40126" xr:uid="{FF7567C5-1CCC-4590-87B2-91B28EA3AC21}"/>
    <cellStyle name="Měna 2 2 3 2 7 9" xfId="18076" xr:uid="{8FBAD1DB-985E-48EF-88AA-018479751F40}"/>
    <cellStyle name="Měna 2 2 3 2 7 9 2" xfId="44536" xr:uid="{C66BC12D-A8A1-4491-B496-A4B99AA08CF6}"/>
    <cellStyle name="Měna 2 2 3 2 8" xfId="646" xr:uid="{34B1B0DD-DAE2-4540-821C-D692A00723C7}"/>
    <cellStyle name="Měna 2 2 3 2 8 2" xfId="3166" xr:uid="{56A2E0AE-CF71-427E-861E-195701F15FC1}"/>
    <cellStyle name="Měna 2 2 3 2 8 2 2" xfId="7576" xr:uid="{D7E543F5-96E1-481A-B936-249595E1DCBB}"/>
    <cellStyle name="Měna 2 2 3 2 8 2 2 2" xfId="25216" xr:uid="{B6F41F03-2AA7-4B02-8500-5BCE41EBF57B}"/>
    <cellStyle name="Měna 2 2 3 2 8 2 2 2 2" xfId="51676" xr:uid="{9A81D9D2-64E6-4BD2-8317-646C2F0BDF93}"/>
    <cellStyle name="Měna 2 2 3 2 8 2 2 3" xfId="34036" xr:uid="{520F2EB6-CF65-470E-89A5-F426653C5662}"/>
    <cellStyle name="Měna 2 2 3 2 8 2 3" xfId="11986" xr:uid="{4F6AAA8D-2FC1-4774-BCE6-6D1A46503AA5}"/>
    <cellStyle name="Měna 2 2 3 2 8 2 3 2" xfId="38446" xr:uid="{4EAA863C-027C-42DE-A93E-B74EEC4A4B7A}"/>
    <cellStyle name="Měna 2 2 3 2 8 2 4" xfId="16396" xr:uid="{28E08772-77D4-47B6-AB01-A577952DDCB9}"/>
    <cellStyle name="Měna 2 2 3 2 8 2 4 2" xfId="42856" xr:uid="{B2019261-0642-4E8E-8811-7967908E6E42}"/>
    <cellStyle name="Měna 2 2 3 2 8 2 5" xfId="20806" xr:uid="{D19DE2C6-3997-4F93-AC9F-46FF85823F3F}"/>
    <cellStyle name="Měna 2 2 3 2 8 2 5 2" xfId="47266" xr:uid="{0AA96D49-16C2-4D80-B0A0-0F0B76468821}"/>
    <cellStyle name="Měna 2 2 3 2 8 2 6" xfId="29626" xr:uid="{F51CD928-DBB7-457D-8C40-9EE4B3C63AC9}"/>
    <cellStyle name="Měna 2 2 3 2 8 3" xfId="5056" xr:uid="{0107EE91-5E11-4277-BF5A-5A88F12ED0BA}"/>
    <cellStyle name="Měna 2 2 3 2 8 3 2" xfId="22696" xr:uid="{921E1606-07E9-4D73-830C-058F8C635BE5}"/>
    <cellStyle name="Měna 2 2 3 2 8 3 2 2" xfId="49156" xr:uid="{538FCEAD-276A-4433-A063-B966D50C8556}"/>
    <cellStyle name="Měna 2 2 3 2 8 3 3" xfId="31516" xr:uid="{780F289D-EDBC-439A-8F02-51C97561509D}"/>
    <cellStyle name="Měna 2 2 3 2 8 4" xfId="9466" xr:uid="{9B8DD661-1383-46E0-940E-25966A55956D}"/>
    <cellStyle name="Měna 2 2 3 2 8 4 2" xfId="35926" xr:uid="{FE1A9F67-401B-40C1-901D-F33BCFEA6E80}"/>
    <cellStyle name="Měna 2 2 3 2 8 5" xfId="13876" xr:uid="{71FEDE4B-FEFA-4615-A4A9-BEA6218C76E8}"/>
    <cellStyle name="Měna 2 2 3 2 8 5 2" xfId="40336" xr:uid="{50ACA9CE-945A-41B8-BAD2-1DEA9490ECA0}"/>
    <cellStyle name="Měna 2 2 3 2 8 6" xfId="18286" xr:uid="{BA0918FC-6F62-4EB0-A4C3-4E0D2E470926}"/>
    <cellStyle name="Měna 2 2 3 2 8 6 2" xfId="44746" xr:uid="{B53F2D64-68DE-4816-9CE8-9111AADA73AC}"/>
    <cellStyle name="Měna 2 2 3 2 8 7" xfId="27106" xr:uid="{06F8C712-765E-4F17-9A34-D79572970FA6}"/>
    <cellStyle name="Měna 2 2 3 2 9" xfId="1276" xr:uid="{2AD4C9AC-1647-40CC-A41D-A527994AE5BF}"/>
    <cellStyle name="Měna 2 2 3 2 9 2" xfId="3796" xr:uid="{F186CE91-C462-4BDB-8C7E-B675A298E043}"/>
    <cellStyle name="Měna 2 2 3 2 9 2 2" xfId="8206" xr:uid="{8A599C22-39CF-4C62-BC75-9B8AD6204EEB}"/>
    <cellStyle name="Měna 2 2 3 2 9 2 2 2" xfId="25846" xr:uid="{635C4CBC-0FE6-45F3-8B6D-4812317D75FB}"/>
    <cellStyle name="Měna 2 2 3 2 9 2 2 2 2" xfId="52306" xr:uid="{0FA4431B-82D9-474D-AA8E-52B2049C6C5A}"/>
    <cellStyle name="Měna 2 2 3 2 9 2 2 3" xfId="34666" xr:uid="{ACCB9828-4EF9-44C3-94DB-5631C422BE41}"/>
    <cellStyle name="Měna 2 2 3 2 9 2 3" xfId="12616" xr:uid="{A783BA13-6F52-4DF2-BEBC-07BE19CD10CA}"/>
    <cellStyle name="Měna 2 2 3 2 9 2 3 2" xfId="39076" xr:uid="{BDF02D5A-805C-46B6-9F54-22FDE7F9EB0B}"/>
    <cellStyle name="Měna 2 2 3 2 9 2 4" xfId="17026" xr:uid="{6FC8C47C-DBCA-4096-9EA4-A67848C6235F}"/>
    <cellStyle name="Měna 2 2 3 2 9 2 4 2" xfId="43486" xr:uid="{9F1918F8-26CE-43DE-BC40-2DCABFF7D533}"/>
    <cellStyle name="Měna 2 2 3 2 9 2 5" xfId="21436" xr:uid="{4A08CA03-FF68-4B78-84B6-C3DA5B5367CA}"/>
    <cellStyle name="Měna 2 2 3 2 9 2 5 2" xfId="47896" xr:uid="{939EC8B6-FE2B-4656-B4D4-CD76A3EC6D69}"/>
    <cellStyle name="Měna 2 2 3 2 9 2 6" xfId="30256" xr:uid="{8C9C738D-F9E3-48EF-9778-559832AD903C}"/>
    <cellStyle name="Měna 2 2 3 2 9 3" xfId="5686" xr:uid="{579DBA64-D501-496B-8F0E-93D48B686D02}"/>
    <cellStyle name="Měna 2 2 3 2 9 3 2" xfId="23326" xr:uid="{3EFE7AA1-82B6-4DA0-9255-033176FD5FA1}"/>
    <cellStyle name="Měna 2 2 3 2 9 3 2 2" xfId="49786" xr:uid="{B97CF791-8914-4CD7-9C5A-63CFDB938CE2}"/>
    <cellStyle name="Měna 2 2 3 2 9 3 3" xfId="32146" xr:uid="{E6BD27FF-D84E-41BE-B1EF-B49F9D40CD16}"/>
    <cellStyle name="Měna 2 2 3 2 9 4" xfId="10096" xr:uid="{0CF3C222-8642-4378-877F-DD181F73A43D}"/>
    <cellStyle name="Měna 2 2 3 2 9 4 2" xfId="36556" xr:uid="{0277F885-27D6-4A5B-AC60-28B5E3D58E38}"/>
    <cellStyle name="Měna 2 2 3 2 9 5" xfId="14506" xr:uid="{B36EB046-1C65-4E86-A0F5-378478E426C6}"/>
    <cellStyle name="Měna 2 2 3 2 9 5 2" xfId="40966" xr:uid="{49AE02B6-D670-4468-A334-6D02B236D068}"/>
    <cellStyle name="Měna 2 2 3 2 9 6" xfId="18916" xr:uid="{9BBBBCB9-C8C8-4590-AA37-D70A2A57B0DE}"/>
    <cellStyle name="Měna 2 2 3 2 9 6 2" xfId="45376" xr:uid="{CC6E38FA-4CC9-40A0-9F7A-FF32A00EF0F5}"/>
    <cellStyle name="Měna 2 2 3 2 9 7" xfId="27736" xr:uid="{B72A48D3-1576-4D1C-A595-9C869FC72B55}"/>
    <cellStyle name="Měna 2 2 3 3" xfId="56" xr:uid="{609F3FC8-8A05-493E-9E58-5E84EE5C04B9}"/>
    <cellStyle name="Měna 2 2 3 3 10" xfId="13287" xr:uid="{F5FCA9C3-2F81-479E-9D2D-BB1AAB16FD7E}"/>
    <cellStyle name="Měna 2 2 3 3 10 2" xfId="39747" xr:uid="{4ED8AA1B-17B3-47BF-A03B-CDFFBF78A013}"/>
    <cellStyle name="Měna 2 2 3 3 11" xfId="17697" xr:uid="{4810C752-3F9F-489B-960D-4FD11C09C1D7}"/>
    <cellStyle name="Měna 2 2 3 3 11 2" xfId="44157" xr:uid="{C3794B21-9FD1-42CD-9DFF-BCEA387767AD}"/>
    <cellStyle name="Měna 2 2 3 3 12" xfId="26517" xr:uid="{B0095824-9A8B-48EF-91A8-33734EE5A972}"/>
    <cellStyle name="Měna 2 2 3 3 2" xfId="267" xr:uid="{6F25F32B-2274-4542-B104-A573235AFAA6}"/>
    <cellStyle name="Měna 2 2 3 3 2 10" xfId="26727" xr:uid="{1432E819-E651-461F-8B39-3A7D7AB0660D}"/>
    <cellStyle name="Měna 2 2 3 3 2 2" xfId="897" xr:uid="{D98AFE88-585B-49E5-8A38-BB3095A45BFD}"/>
    <cellStyle name="Měna 2 2 3 3 2 2 2" xfId="3417" xr:uid="{419381E0-CBC1-432C-AB7E-CBFECD7497BF}"/>
    <cellStyle name="Měna 2 2 3 3 2 2 2 2" xfId="7827" xr:uid="{D30F36DC-631B-40FF-9299-71C1D4BA8627}"/>
    <cellStyle name="Měna 2 2 3 3 2 2 2 2 2" xfId="25467" xr:uid="{56555539-57DB-4C2E-B530-2CC61D402B66}"/>
    <cellStyle name="Měna 2 2 3 3 2 2 2 2 2 2" xfId="51927" xr:uid="{7108F368-920A-47DC-B3D2-D9869F94FF09}"/>
    <cellStyle name="Měna 2 2 3 3 2 2 2 2 3" xfId="34287" xr:uid="{13C3BF2B-7B68-4EF5-82B2-411E5EAC7E98}"/>
    <cellStyle name="Měna 2 2 3 3 2 2 2 3" xfId="12237" xr:uid="{3F4608BD-353D-40A5-9A06-705812DC4CD8}"/>
    <cellStyle name="Měna 2 2 3 3 2 2 2 3 2" xfId="38697" xr:uid="{4BE71637-484C-4D06-8216-FC0247D6B3A9}"/>
    <cellStyle name="Měna 2 2 3 3 2 2 2 4" xfId="16647" xr:uid="{8C4B5B1B-3FCD-4F73-AE49-2B6A4B15C286}"/>
    <cellStyle name="Měna 2 2 3 3 2 2 2 4 2" xfId="43107" xr:uid="{7299F770-1AA4-4AB2-AD94-09B30A2E041D}"/>
    <cellStyle name="Měna 2 2 3 3 2 2 2 5" xfId="21057" xr:uid="{DE30DA5A-CF9C-4ACE-93AE-5BA8EDE1C6D3}"/>
    <cellStyle name="Měna 2 2 3 3 2 2 2 5 2" xfId="47517" xr:uid="{47903FBE-D070-4F46-BF40-ADA1D8FF8475}"/>
    <cellStyle name="Měna 2 2 3 3 2 2 2 6" xfId="29877" xr:uid="{D4FBC578-F061-4C5A-A462-276182F12AB0}"/>
    <cellStyle name="Měna 2 2 3 3 2 2 3" xfId="5307" xr:uid="{F2443392-8BA4-4BC2-8804-275141F0BE09}"/>
    <cellStyle name="Měna 2 2 3 3 2 2 3 2" xfId="22947" xr:uid="{E8F4FD6F-155D-4C9D-85D5-A92A8BA48607}"/>
    <cellStyle name="Měna 2 2 3 3 2 2 3 2 2" xfId="49407" xr:uid="{E6F1826C-F990-4648-9CAD-7B4E190D531D}"/>
    <cellStyle name="Měna 2 2 3 3 2 2 3 3" xfId="31767" xr:uid="{20BA04EF-055A-4C6A-AF8C-98037A39ED84}"/>
    <cellStyle name="Měna 2 2 3 3 2 2 4" xfId="9717" xr:uid="{F12949D3-407B-4275-8658-8612440F33B1}"/>
    <cellStyle name="Měna 2 2 3 3 2 2 4 2" xfId="36177" xr:uid="{8C698F87-B5BC-40FB-B0B7-98E6FE7B128E}"/>
    <cellStyle name="Měna 2 2 3 3 2 2 5" xfId="14127" xr:uid="{673A4794-A7B6-4235-8F8F-8C60989B50EE}"/>
    <cellStyle name="Měna 2 2 3 3 2 2 5 2" xfId="40587" xr:uid="{884960BF-4F43-481A-832E-C9A35735E62C}"/>
    <cellStyle name="Měna 2 2 3 3 2 2 6" xfId="18537" xr:uid="{96B4DF76-3486-4E15-92E8-FCD7FB8003FA}"/>
    <cellStyle name="Měna 2 2 3 3 2 2 6 2" xfId="44997" xr:uid="{A516B929-2E61-4D24-A411-AAF487194FC4}"/>
    <cellStyle name="Měna 2 2 3 3 2 2 7" xfId="27357" xr:uid="{DD581E34-6D80-47F3-AAF8-B66C6148338A}"/>
    <cellStyle name="Měna 2 2 3 3 2 3" xfId="1527" xr:uid="{4994587F-5728-42A6-A84B-9E473940E58B}"/>
    <cellStyle name="Měna 2 2 3 3 2 3 2" xfId="4047" xr:uid="{B610C10A-CC29-4CA4-B10F-8BCEACEB15BC}"/>
    <cellStyle name="Měna 2 2 3 3 2 3 2 2" xfId="8457" xr:uid="{85A157CB-0C35-489D-AED1-8037CDFFE41E}"/>
    <cellStyle name="Měna 2 2 3 3 2 3 2 2 2" xfId="26097" xr:uid="{159D042D-E169-4411-9AE7-D1082A0AE09E}"/>
    <cellStyle name="Měna 2 2 3 3 2 3 2 2 2 2" xfId="52557" xr:uid="{3A58780A-E65A-4D45-8B5E-688F721082A5}"/>
    <cellStyle name="Měna 2 2 3 3 2 3 2 2 3" xfId="34917" xr:uid="{BB406DE0-30A6-4FD3-8F46-88506D98F8DB}"/>
    <cellStyle name="Měna 2 2 3 3 2 3 2 3" xfId="12867" xr:uid="{9B8CDB0D-D49C-4B50-8ACE-0C642BF639A8}"/>
    <cellStyle name="Měna 2 2 3 3 2 3 2 3 2" xfId="39327" xr:uid="{1D719EF2-2409-4693-B021-D946967F8489}"/>
    <cellStyle name="Měna 2 2 3 3 2 3 2 4" xfId="17277" xr:uid="{AA4CCF73-3188-45A1-8820-1AE540933E81}"/>
    <cellStyle name="Měna 2 2 3 3 2 3 2 4 2" xfId="43737" xr:uid="{C2C8918E-20BE-488C-957A-AD70E44942A5}"/>
    <cellStyle name="Měna 2 2 3 3 2 3 2 5" xfId="21687" xr:uid="{B510EDE9-8049-47B8-841F-F61C04F05101}"/>
    <cellStyle name="Měna 2 2 3 3 2 3 2 5 2" xfId="48147" xr:uid="{9A5D90E5-AF77-48E3-B748-78F17461BD57}"/>
    <cellStyle name="Měna 2 2 3 3 2 3 2 6" xfId="30507" xr:uid="{900DC14E-9C90-4C4B-BF40-0FA3F99B4EFE}"/>
    <cellStyle name="Měna 2 2 3 3 2 3 3" xfId="5937" xr:uid="{EEC2DF06-E932-4AE8-9EAD-58A7AD8E2FC4}"/>
    <cellStyle name="Měna 2 2 3 3 2 3 3 2" xfId="23577" xr:uid="{8451736E-B92C-411D-817A-0A12558CD1BB}"/>
    <cellStyle name="Měna 2 2 3 3 2 3 3 2 2" xfId="50037" xr:uid="{88FC8740-9EB1-4420-BD28-6C08BA9529BE}"/>
    <cellStyle name="Měna 2 2 3 3 2 3 3 3" xfId="32397" xr:uid="{443B92EE-A87B-4D04-AB5A-B0BBB3F787C9}"/>
    <cellStyle name="Měna 2 2 3 3 2 3 4" xfId="10347" xr:uid="{570D1E5B-83CF-49F1-88F1-C9D76E0773AF}"/>
    <cellStyle name="Měna 2 2 3 3 2 3 4 2" xfId="36807" xr:uid="{794664AB-EB3F-4D9A-95D3-9D05D9F159FF}"/>
    <cellStyle name="Měna 2 2 3 3 2 3 5" xfId="14757" xr:uid="{66B8DCFC-F156-4938-9389-A7CE5C15EAF5}"/>
    <cellStyle name="Měna 2 2 3 3 2 3 5 2" xfId="41217" xr:uid="{979F0D1A-D67D-4EF8-8D22-0C0CF7176B21}"/>
    <cellStyle name="Měna 2 2 3 3 2 3 6" xfId="19167" xr:uid="{A1A86F7C-338D-4B16-B298-EF62702A94E7}"/>
    <cellStyle name="Měna 2 2 3 3 2 3 6 2" xfId="45627" xr:uid="{A83E4F86-A139-45A2-9780-4F27A6670C21}"/>
    <cellStyle name="Měna 2 2 3 3 2 3 7" xfId="27987" xr:uid="{BC928E46-D897-4FEA-AE1A-960E10C5B8DF}"/>
    <cellStyle name="Měna 2 2 3 3 2 4" xfId="2157" xr:uid="{9B093F6C-C536-4938-B573-A895631A0853}"/>
    <cellStyle name="Měna 2 2 3 3 2 4 2" xfId="6567" xr:uid="{24FA824F-BDFD-4FEB-A01E-15B390C87CC6}"/>
    <cellStyle name="Měna 2 2 3 3 2 4 2 2" xfId="24207" xr:uid="{54C0F4D6-38C7-4ACB-AA57-178DE9FA9FD9}"/>
    <cellStyle name="Měna 2 2 3 3 2 4 2 2 2" xfId="50667" xr:uid="{08848681-4021-4F8C-8774-932378D5B869}"/>
    <cellStyle name="Měna 2 2 3 3 2 4 2 3" xfId="33027" xr:uid="{D6CA8D4B-D90F-4941-AF92-1CC546F52A9D}"/>
    <cellStyle name="Měna 2 2 3 3 2 4 3" xfId="10977" xr:uid="{D087D9EA-5D98-42EE-BDAA-0864AE706EBA}"/>
    <cellStyle name="Měna 2 2 3 3 2 4 3 2" xfId="37437" xr:uid="{DBB35AAA-3F1D-41ED-8181-E4146BB79CFC}"/>
    <cellStyle name="Měna 2 2 3 3 2 4 4" xfId="15387" xr:uid="{E5B950DA-ED71-4EAF-8934-70855A96CBEC}"/>
    <cellStyle name="Měna 2 2 3 3 2 4 4 2" xfId="41847" xr:uid="{22F774A7-41D9-4ABB-B340-979679F067E3}"/>
    <cellStyle name="Měna 2 2 3 3 2 4 5" xfId="19797" xr:uid="{EF86BCD1-531B-4338-A072-03F4C24AD2D3}"/>
    <cellStyle name="Měna 2 2 3 3 2 4 5 2" xfId="46257" xr:uid="{AD392E7E-9794-46A9-9356-158230F2772B}"/>
    <cellStyle name="Měna 2 2 3 3 2 4 6" xfId="28617" xr:uid="{C53605E5-DB36-480B-8333-1FE8D6267C32}"/>
    <cellStyle name="Měna 2 2 3 3 2 5" xfId="2787" xr:uid="{3811B0AE-2A48-4E1B-920B-C800736D313C}"/>
    <cellStyle name="Měna 2 2 3 3 2 5 2" xfId="7197" xr:uid="{263E243B-5D1D-4745-AC2D-68BF0DCA3F69}"/>
    <cellStyle name="Měna 2 2 3 3 2 5 2 2" xfId="24837" xr:uid="{AB61E8A7-0517-49EE-BF43-D10692464CB0}"/>
    <cellStyle name="Měna 2 2 3 3 2 5 2 2 2" xfId="51297" xr:uid="{4FF990BB-49E7-4BB6-BBC0-56F81802FF77}"/>
    <cellStyle name="Měna 2 2 3 3 2 5 2 3" xfId="33657" xr:uid="{70EDFC58-BF4D-49B9-B1C4-FB538EA6BD49}"/>
    <cellStyle name="Měna 2 2 3 3 2 5 3" xfId="11607" xr:uid="{6598EF7B-3BF8-4DCE-B5BC-C5E9F9671A53}"/>
    <cellStyle name="Měna 2 2 3 3 2 5 3 2" xfId="38067" xr:uid="{02AE149F-DE73-415D-B648-0011CBA95BF7}"/>
    <cellStyle name="Měna 2 2 3 3 2 5 4" xfId="16017" xr:uid="{7505CC41-3B36-4E79-AE97-259991EA4A52}"/>
    <cellStyle name="Měna 2 2 3 3 2 5 4 2" xfId="42477" xr:uid="{CDF7EE72-BC66-4124-BE0B-F548F651E9B0}"/>
    <cellStyle name="Měna 2 2 3 3 2 5 5" xfId="20427" xr:uid="{20142DCB-87E6-4565-BF97-377E94440DCD}"/>
    <cellStyle name="Měna 2 2 3 3 2 5 5 2" xfId="46887" xr:uid="{CFEC6201-22D6-4661-B556-0513B485011C}"/>
    <cellStyle name="Měna 2 2 3 3 2 5 6" xfId="29247" xr:uid="{871E69F4-3CD6-4B44-A8CE-03031DFCCF6B}"/>
    <cellStyle name="Měna 2 2 3 3 2 6" xfId="4677" xr:uid="{14E7D451-570B-4BB3-A73B-755C782EAAEE}"/>
    <cellStyle name="Měna 2 2 3 3 2 6 2" xfId="22317" xr:uid="{477CAA9A-A5AD-46E6-A7E8-E649ADD4751B}"/>
    <cellStyle name="Měna 2 2 3 3 2 6 2 2" xfId="48777" xr:uid="{29B077D1-2302-4599-90D1-454E2D093793}"/>
    <cellStyle name="Měna 2 2 3 3 2 6 3" xfId="31137" xr:uid="{88109D4C-E89F-48E9-A1E4-79B17957BB71}"/>
    <cellStyle name="Měna 2 2 3 3 2 7" xfId="9087" xr:uid="{92F66F8B-676D-4552-9CCE-15E631E46C20}"/>
    <cellStyle name="Měna 2 2 3 3 2 7 2" xfId="35547" xr:uid="{3F0E9AF6-09E8-4769-8D97-0340C56F7FFF}"/>
    <cellStyle name="Měna 2 2 3 3 2 8" xfId="13497" xr:uid="{ABA200C5-E6F6-48DA-A64F-EA743857F2B3}"/>
    <cellStyle name="Měna 2 2 3 3 2 8 2" xfId="39957" xr:uid="{B2C42AB9-7271-4594-9A2A-D0DE99D2F4F9}"/>
    <cellStyle name="Měna 2 2 3 3 2 9" xfId="17907" xr:uid="{C9E38352-7591-4B30-B2F9-39EEF34EADE7}"/>
    <cellStyle name="Měna 2 2 3 3 2 9 2" xfId="44367" xr:uid="{290E3C26-6AC6-442E-98DD-0EC4C9EC41E7}"/>
    <cellStyle name="Měna 2 2 3 3 3" xfId="477" xr:uid="{9CE6F00F-8DD8-4518-BFE5-07ADF926BAEA}"/>
    <cellStyle name="Měna 2 2 3 3 3 10" xfId="26937" xr:uid="{1B33F176-8F24-465F-A96E-73FB2B3FFEC8}"/>
    <cellStyle name="Měna 2 2 3 3 3 2" xfId="1107" xr:uid="{E4F7E6D5-7888-47B1-B237-A6A2F47AD3D9}"/>
    <cellStyle name="Měna 2 2 3 3 3 2 2" xfId="3627" xr:uid="{926B725E-2B21-4562-BA7F-988811F3BAA5}"/>
    <cellStyle name="Měna 2 2 3 3 3 2 2 2" xfId="8037" xr:uid="{CE70BAFC-6ED3-48D0-A613-708ADA265B6C}"/>
    <cellStyle name="Měna 2 2 3 3 3 2 2 2 2" xfId="25677" xr:uid="{D57BFDA7-7411-4E46-B3B7-15372835F748}"/>
    <cellStyle name="Měna 2 2 3 3 3 2 2 2 2 2" xfId="52137" xr:uid="{7930E102-3537-4FFF-94A8-4F6F55C7796F}"/>
    <cellStyle name="Měna 2 2 3 3 3 2 2 2 3" xfId="34497" xr:uid="{852A71BC-239E-4326-ADC5-556789D79FC5}"/>
    <cellStyle name="Měna 2 2 3 3 3 2 2 3" xfId="12447" xr:uid="{D10C3DA0-1594-4A25-B63E-997A9EA146A1}"/>
    <cellStyle name="Měna 2 2 3 3 3 2 2 3 2" xfId="38907" xr:uid="{E6CB397C-B1A5-4FA3-BACA-70AC872F5827}"/>
    <cellStyle name="Měna 2 2 3 3 3 2 2 4" xfId="16857" xr:uid="{D154D430-8EBC-4BE6-9862-B291D5A2C70A}"/>
    <cellStyle name="Měna 2 2 3 3 3 2 2 4 2" xfId="43317" xr:uid="{2C3883C3-C693-4400-878E-F0163D876141}"/>
    <cellStyle name="Měna 2 2 3 3 3 2 2 5" xfId="21267" xr:uid="{23723857-346E-4997-9DAD-33614866B550}"/>
    <cellStyle name="Měna 2 2 3 3 3 2 2 5 2" xfId="47727" xr:uid="{58BCC003-DE7C-4D4B-B1F5-428F884046FD}"/>
    <cellStyle name="Měna 2 2 3 3 3 2 2 6" xfId="30087" xr:uid="{837195E9-A23B-428A-946C-74DCDD9D72F7}"/>
    <cellStyle name="Měna 2 2 3 3 3 2 3" xfId="5517" xr:uid="{FDE7CA6A-C6A9-4B60-BB0E-1FBE6B7174B8}"/>
    <cellStyle name="Měna 2 2 3 3 3 2 3 2" xfId="23157" xr:uid="{DD54DDDD-D7BF-4EC7-9F04-2B4B2FB59A22}"/>
    <cellStyle name="Měna 2 2 3 3 3 2 3 2 2" xfId="49617" xr:uid="{FF15D6BD-ED64-4105-8065-5A52F1132C45}"/>
    <cellStyle name="Měna 2 2 3 3 3 2 3 3" xfId="31977" xr:uid="{6BEB6164-70FE-4770-9C02-C94B5603EF71}"/>
    <cellStyle name="Měna 2 2 3 3 3 2 4" xfId="9927" xr:uid="{3584ED8B-6238-4321-9FFC-91C765C442C8}"/>
    <cellStyle name="Měna 2 2 3 3 3 2 4 2" xfId="36387" xr:uid="{9E0C41CA-4A5E-4DED-9FC9-29937D4D50D6}"/>
    <cellStyle name="Měna 2 2 3 3 3 2 5" xfId="14337" xr:uid="{19C7D448-CDF0-461D-949A-B747BD67FB9A}"/>
    <cellStyle name="Měna 2 2 3 3 3 2 5 2" xfId="40797" xr:uid="{DD5FD1B2-C349-4CE7-BA56-E04A0E579250}"/>
    <cellStyle name="Měna 2 2 3 3 3 2 6" xfId="18747" xr:uid="{D436FC48-AB3A-4B46-8695-BF978C9B5E8F}"/>
    <cellStyle name="Měna 2 2 3 3 3 2 6 2" xfId="45207" xr:uid="{70299C3C-7F1C-4B4F-9B38-4877BAE67999}"/>
    <cellStyle name="Měna 2 2 3 3 3 2 7" xfId="27567" xr:uid="{F742375B-B837-4B76-87E7-A48B9EA8E6A5}"/>
    <cellStyle name="Měna 2 2 3 3 3 3" xfId="1737" xr:uid="{14CC93E8-A4E3-4B81-9C95-37F8CD9045D2}"/>
    <cellStyle name="Měna 2 2 3 3 3 3 2" xfId="4257" xr:uid="{D16B1757-8F30-4B5F-96BE-7B1EF0DB5A4E}"/>
    <cellStyle name="Měna 2 2 3 3 3 3 2 2" xfId="8667" xr:uid="{A76D6158-12F5-440C-879B-CBB72F937AB0}"/>
    <cellStyle name="Měna 2 2 3 3 3 3 2 2 2" xfId="26307" xr:uid="{ADC09C49-D2DE-4D86-89AA-415D4D9305C2}"/>
    <cellStyle name="Měna 2 2 3 3 3 3 2 2 2 2" xfId="52767" xr:uid="{959C7F24-82DF-44D0-A711-2B5B882E2709}"/>
    <cellStyle name="Měna 2 2 3 3 3 3 2 2 3" xfId="35127" xr:uid="{712E809C-252E-411E-ABBB-072C460046A5}"/>
    <cellStyle name="Měna 2 2 3 3 3 3 2 3" xfId="13077" xr:uid="{84C919AE-1092-4E87-A538-84E5C750CF9D}"/>
    <cellStyle name="Měna 2 2 3 3 3 3 2 3 2" xfId="39537" xr:uid="{D955E55F-6F25-4663-965A-00FFF7DC374A}"/>
    <cellStyle name="Měna 2 2 3 3 3 3 2 4" xfId="17487" xr:uid="{08C33371-66D6-4F80-91EC-34F4BB80AB31}"/>
    <cellStyle name="Měna 2 2 3 3 3 3 2 4 2" xfId="43947" xr:uid="{5594A469-58CE-4B7E-923B-37389420DAE2}"/>
    <cellStyle name="Měna 2 2 3 3 3 3 2 5" xfId="21897" xr:uid="{7B59DECD-B4F4-4934-AA32-39E377B31E77}"/>
    <cellStyle name="Měna 2 2 3 3 3 3 2 5 2" xfId="48357" xr:uid="{E74F14B6-32C7-40D2-9898-8CD99FA987B3}"/>
    <cellStyle name="Měna 2 2 3 3 3 3 2 6" xfId="30717" xr:uid="{7833265B-D6F5-4971-8FD9-050C670DF8BF}"/>
    <cellStyle name="Měna 2 2 3 3 3 3 3" xfId="6147" xr:uid="{76364085-2B7C-4FAA-9F69-7B0507FC1EE0}"/>
    <cellStyle name="Měna 2 2 3 3 3 3 3 2" xfId="23787" xr:uid="{743246D8-2398-4930-8734-81D8288E6A7B}"/>
    <cellStyle name="Měna 2 2 3 3 3 3 3 2 2" xfId="50247" xr:uid="{0A46DD92-A9CD-47B5-8888-F702A8BD44D3}"/>
    <cellStyle name="Měna 2 2 3 3 3 3 3 3" xfId="32607" xr:uid="{C80799DF-430C-487C-A5E7-C0326383EBC7}"/>
    <cellStyle name="Měna 2 2 3 3 3 3 4" xfId="10557" xr:uid="{58A3A56C-8E62-4146-8E10-142230ACBE50}"/>
    <cellStyle name="Měna 2 2 3 3 3 3 4 2" xfId="37017" xr:uid="{D6BF169C-DF61-4E12-B53C-DB489B404E64}"/>
    <cellStyle name="Měna 2 2 3 3 3 3 5" xfId="14967" xr:uid="{F9BD12AD-C6D6-4E77-81DD-710A9896B4F6}"/>
    <cellStyle name="Měna 2 2 3 3 3 3 5 2" xfId="41427" xr:uid="{4BAF23BB-BEAE-4499-8631-EE706C7EFFFF}"/>
    <cellStyle name="Měna 2 2 3 3 3 3 6" xfId="19377" xr:uid="{F04297B4-7086-49B4-AB1E-C2A0302A2B01}"/>
    <cellStyle name="Měna 2 2 3 3 3 3 6 2" xfId="45837" xr:uid="{4C2DE9A5-F578-4A95-8767-2A4CC3EB36A7}"/>
    <cellStyle name="Měna 2 2 3 3 3 3 7" xfId="28197" xr:uid="{3CE83627-ECF6-44F4-9642-6A51C4EB316E}"/>
    <cellStyle name="Měna 2 2 3 3 3 4" xfId="2367" xr:uid="{A6DA481A-448E-4D7C-8B84-B168CFF9B4BD}"/>
    <cellStyle name="Měna 2 2 3 3 3 4 2" xfId="6777" xr:uid="{F668B579-9E4A-468F-9E62-90D22C4F96D7}"/>
    <cellStyle name="Měna 2 2 3 3 3 4 2 2" xfId="24417" xr:uid="{536AD2B2-3207-48CF-AD46-286AD2F52018}"/>
    <cellStyle name="Měna 2 2 3 3 3 4 2 2 2" xfId="50877" xr:uid="{57149DC7-9084-4EA4-BE9B-3103E2A21D14}"/>
    <cellStyle name="Měna 2 2 3 3 3 4 2 3" xfId="33237" xr:uid="{9067D4C4-FF82-4921-980C-3799F552ABF3}"/>
    <cellStyle name="Měna 2 2 3 3 3 4 3" xfId="11187" xr:uid="{2B2D5AD8-67A8-4FCD-8944-5BC745C2221D}"/>
    <cellStyle name="Měna 2 2 3 3 3 4 3 2" xfId="37647" xr:uid="{DBD21C1E-47EF-46F6-A711-D6C29E0216CA}"/>
    <cellStyle name="Měna 2 2 3 3 3 4 4" xfId="15597" xr:uid="{2CF9A6A7-3547-44CE-B0CC-4B3958DCF5F0}"/>
    <cellStyle name="Měna 2 2 3 3 3 4 4 2" xfId="42057" xr:uid="{9D120277-B082-4FC4-B32B-1F06A53BEC21}"/>
    <cellStyle name="Měna 2 2 3 3 3 4 5" xfId="20007" xr:uid="{80514810-241E-4F03-BE89-497B0F5D696B}"/>
    <cellStyle name="Měna 2 2 3 3 3 4 5 2" xfId="46467" xr:uid="{EF221295-ACAD-461B-817C-E99BF4FC6998}"/>
    <cellStyle name="Měna 2 2 3 3 3 4 6" xfId="28827" xr:uid="{BB892921-148A-43EA-B431-DFDEF3503A8D}"/>
    <cellStyle name="Měna 2 2 3 3 3 5" xfId="2997" xr:uid="{3425C6F5-8832-4224-9E85-A6A218B527A2}"/>
    <cellStyle name="Měna 2 2 3 3 3 5 2" xfId="7407" xr:uid="{ABBC4F1C-D241-4222-9D69-82061223748B}"/>
    <cellStyle name="Měna 2 2 3 3 3 5 2 2" xfId="25047" xr:uid="{846DCA83-10FD-4491-A8B2-93FAB4B59091}"/>
    <cellStyle name="Měna 2 2 3 3 3 5 2 2 2" xfId="51507" xr:uid="{AA80854C-02DF-41D1-8A06-1E8B9B7B6E2D}"/>
    <cellStyle name="Měna 2 2 3 3 3 5 2 3" xfId="33867" xr:uid="{568A18F3-0F29-47ED-BE0A-7E9D6D1450DA}"/>
    <cellStyle name="Měna 2 2 3 3 3 5 3" xfId="11817" xr:uid="{3CE24D43-AD23-4855-8349-D7385AF7DE90}"/>
    <cellStyle name="Měna 2 2 3 3 3 5 3 2" xfId="38277" xr:uid="{702594EF-498C-4D22-8C65-DDB165B7DF96}"/>
    <cellStyle name="Měna 2 2 3 3 3 5 4" xfId="16227" xr:uid="{3C80D9C3-09EC-4F52-BA87-D86F019F9BC7}"/>
    <cellStyle name="Měna 2 2 3 3 3 5 4 2" xfId="42687" xr:uid="{1CE57117-25A0-4904-B361-DF82026FD25D}"/>
    <cellStyle name="Měna 2 2 3 3 3 5 5" xfId="20637" xr:uid="{BCA7B5AC-6CDD-47E2-B366-2343F0B639DF}"/>
    <cellStyle name="Měna 2 2 3 3 3 5 5 2" xfId="47097" xr:uid="{BA2612DF-4B84-41A0-B2D5-9BD669DEF9D9}"/>
    <cellStyle name="Měna 2 2 3 3 3 5 6" xfId="29457" xr:uid="{D53EAC01-32C7-411D-9A9C-CDF6BE2A36F7}"/>
    <cellStyle name="Měna 2 2 3 3 3 6" xfId="4887" xr:uid="{3268E094-2A6C-4C73-90D0-AEEF48B9DE37}"/>
    <cellStyle name="Měna 2 2 3 3 3 6 2" xfId="22527" xr:uid="{C2BB0C19-2C0C-4F86-BBC0-12301595192D}"/>
    <cellStyle name="Měna 2 2 3 3 3 6 2 2" xfId="48987" xr:uid="{AA0049FB-52A0-4EAE-B8AD-26958E449EAE}"/>
    <cellStyle name="Měna 2 2 3 3 3 6 3" xfId="31347" xr:uid="{01454131-4E3F-463B-B383-3852AD9CCC26}"/>
    <cellStyle name="Měna 2 2 3 3 3 7" xfId="9297" xr:uid="{BC6887F9-914C-43A8-91E5-A063233E6529}"/>
    <cellStyle name="Měna 2 2 3 3 3 7 2" xfId="35757" xr:uid="{A48E3C8D-102D-484B-9915-6C3CAF7A9B24}"/>
    <cellStyle name="Měna 2 2 3 3 3 8" xfId="13707" xr:uid="{6549CDD6-A217-4536-9DCD-35B68E0BF183}"/>
    <cellStyle name="Měna 2 2 3 3 3 8 2" xfId="40167" xr:uid="{122F1E95-61CE-4090-93E7-531057E997C8}"/>
    <cellStyle name="Měna 2 2 3 3 3 9" xfId="18117" xr:uid="{6C52F520-956E-4F58-94C2-DE5DE0256888}"/>
    <cellStyle name="Měna 2 2 3 3 3 9 2" xfId="44577" xr:uid="{515AC09B-B47B-4F67-885B-115B4236DB2E}"/>
    <cellStyle name="Měna 2 2 3 3 4" xfId="687" xr:uid="{0696CCE7-8B98-497F-BF61-564D18BCAD15}"/>
    <cellStyle name="Měna 2 2 3 3 4 2" xfId="3207" xr:uid="{80C79DCB-485A-4021-8CFF-C1D39F8E2EBA}"/>
    <cellStyle name="Měna 2 2 3 3 4 2 2" xfId="7617" xr:uid="{F5934C96-29B2-4959-9F3C-8231142E927C}"/>
    <cellStyle name="Měna 2 2 3 3 4 2 2 2" xfId="25257" xr:uid="{2D2F2D23-1963-4407-8304-73222042E9F4}"/>
    <cellStyle name="Měna 2 2 3 3 4 2 2 2 2" xfId="51717" xr:uid="{EC03C188-2A91-4B2B-8556-325FF5442914}"/>
    <cellStyle name="Měna 2 2 3 3 4 2 2 3" xfId="34077" xr:uid="{5D9EDD6B-011D-4E52-993E-5CDB964705A9}"/>
    <cellStyle name="Měna 2 2 3 3 4 2 3" xfId="12027" xr:uid="{EB3D4720-6668-4479-BE6C-5CE65D9ED32D}"/>
    <cellStyle name="Měna 2 2 3 3 4 2 3 2" xfId="38487" xr:uid="{1960F383-A59E-4B00-9D30-D788429FCF9D}"/>
    <cellStyle name="Měna 2 2 3 3 4 2 4" xfId="16437" xr:uid="{737FE447-0501-40A4-9836-15D18C135D47}"/>
    <cellStyle name="Měna 2 2 3 3 4 2 4 2" xfId="42897" xr:uid="{10EB6692-13CA-4AF6-B1EE-E071F1620A12}"/>
    <cellStyle name="Měna 2 2 3 3 4 2 5" xfId="20847" xr:uid="{2E9823C5-4C76-4943-A8AA-88D62F11D067}"/>
    <cellStyle name="Měna 2 2 3 3 4 2 5 2" xfId="47307" xr:uid="{47446044-4480-4FCA-B26D-D8D2742BDECC}"/>
    <cellStyle name="Měna 2 2 3 3 4 2 6" xfId="29667" xr:uid="{7F47633B-E424-4BB5-89CC-60DB60743A02}"/>
    <cellStyle name="Měna 2 2 3 3 4 3" xfId="5097" xr:uid="{56C67C4A-D383-4C2D-91A0-2E265A64FA46}"/>
    <cellStyle name="Měna 2 2 3 3 4 3 2" xfId="22737" xr:uid="{82AAF356-65A4-4AFD-A985-80BDE2B03DE7}"/>
    <cellStyle name="Měna 2 2 3 3 4 3 2 2" xfId="49197" xr:uid="{05842EEB-99AB-418E-B741-5DDF15E96C99}"/>
    <cellStyle name="Měna 2 2 3 3 4 3 3" xfId="31557" xr:uid="{CA56CA3F-0CBE-47B8-9E6D-D2C9BEC3C2D7}"/>
    <cellStyle name="Měna 2 2 3 3 4 4" xfId="9507" xr:uid="{41CF248D-5FDD-43A4-818B-5C4592CAAF05}"/>
    <cellStyle name="Měna 2 2 3 3 4 4 2" xfId="35967" xr:uid="{EA2CA652-692D-4567-9DEB-7E6F31024E3B}"/>
    <cellStyle name="Měna 2 2 3 3 4 5" xfId="13917" xr:uid="{6E82C898-F951-449C-BA6E-D78A935235A4}"/>
    <cellStyle name="Měna 2 2 3 3 4 5 2" xfId="40377" xr:uid="{CB58B4F2-0308-4E11-8DD0-B7ABE7D72F65}"/>
    <cellStyle name="Měna 2 2 3 3 4 6" xfId="18327" xr:uid="{C694A656-80B2-4D80-80D0-7D92D036941E}"/>
    <cellStyle name="Měna 2 2 3 3 4 6 2" xfId="44787" xr:uid="{7D42B39A-FCB2-4D62-AB02-AA29C33583DB}"/>
    <cellStyle name="Měna 2 2 3 3 4 7" xfId="27147" xr:uid="{7C0D9DA0-4D27-4CB9-9F15-ABD53A9D0D4D}"/>
    <cellStyle name="Měna 2 2 3 3 5" xfId="1317" xr:uid="{45A775B8-3D56-48E5-9E69-3A499A781050}"/>
    <cellStyle name="Měna 2 2 3 3 5 2" xfId="3837" xr:uid="{8F4A1DF4-10CE-4F6B-9A3B-294D90ACE0A1}"/>
    <cellStyle name="Měna 2 2 3 3 5 2 2" xfId="8247" xr:uid="{127A83BE-A4B1-4CE5-A0B1-BEA979918A3E}"/>
    <cellStyle name="Měna 2 2 3 3 5 2 2 2" xfId="25887" xr:uid="{8433C2D8-77AA-4E0A-95ED-D367C1A14F53}"/>
    <cellStyle name="Měna 2 2 3 3 5 2 2 2 2" xfId="52347" xr:uid="{C4DB5770-6C5C-4ABB-8FFE-A7A3394FF252}"/>
    <cellStyle name="Měna 2 2 3 3 5 2 2 3" xfId="34707" xr:uid="{4E426A16-C64D-4689-B800-03159BDD1139}"/>
    <cellStyle name="Měna 2 2 3 3 5 2 3" xfId="12657" xr:uid="{656BB6AE-A093-4731-A28D-7577591A253A}"/>
    <cellStyle name="Měna 2 2 3 3 5 2 3 2" xfId="39117" xr:uid="{EBC9CF7D-AAAB-44F2-A807-A8F1E678376C}"/>
    <cellStyle name="Měna 2 2 3 3 5 2 4" xfId="17067" xr:uid="{AF87F437-FC53-4259-BA9D-D69B4E736916}"/>
    <cellStyle name="Měna 2 2 3 3 5 2 4 2" xfId="43527" xr:uid="{5224D5D0-B288-4F64-B5F8-CAECF05F4CC6}"/>
    <cellStyle name="Měna 2 2 3 3 5 2 5" xfId="21477" xr:uid="{8E46FA97-109F-4ADD-8E2E-C3E94349AB94}"/>
    <cellStyle name="Měna 2 2 3 3 5 2 5 2" xfId="47937" xr:uid="{FA446C75-3B45-46D5-8E40-0FFDB960CC3A}"/>
    <cellStyle name="Měna 2 2 3 3 5 2 6" xfId="30297" xr:uid="{6CDFB893-508F-4FBB-A1F4-A9AD90BF6C70}"/>
    <cellStyle name="Měna 2 2 3 3 5 3" xfId="5727" xr:uid="{79AF5ED7-C8AB-4069-96FB-A0D1691000A7}"/>
    <cellStyle name="Měna 2 2 3 3 5 3 2" xfId="23367" xr:uid="{75F8DFF8-E97E-4D98-BA4E-AEDE34034035}"/>
    <cellStyle name="Měna 2 2 3 3 5 3 2 2" xfId="49827" xr:uid="{1E6301AD-5C6E-4D6B-B55A-B1EA0F6A4E5C}"/>
    <cellStyle name="Měna 2 2 3 3 5 3 3" xfId="32187" xr:uid="{4D1EFF6A-9ECB-46FD-823F-717A380F017E}"/>
    <cellStyle name="Měna 2 2 3 3 5 4" xfId="10137" xr:uid="{25B4C29F-DFE5-4436-971B-BCFBB65E4035}"/>
    <cellStyle name="Měna 2 2 3 3 5 4 2" xfId="36597" xr:uid="{24681654-02C3-47F9-BBFB-D0A2D9647EA7}"/>
    <cellStyle name="Měna 2 2 3 3 5 5" xfId="14547" xr:uid="{AFE5EF9F-8D6C-494B-8A35-1A34D5CAA033}"/>
    <cellStyle name="Měna 2 2 3 3 5 5 2" xfId="41007" xr:uid="{06BCF149-1CDD-452B-9662-BF74DBBF8CA7}"/>
    <cellStyle name="Měna 2 2 3 3 5 6" xfId="18957" xr:uid="{814A1DB4-EC54-40DB-ADCF-24EB50D8E3AB}"/>
    <cellStyle name="Měna 2 2 3 3 5 6 2" xfId="45417" xr:uid="{D4438294-FFC4-4BAE-9D63-70525B30A918}"/>
    <cellStyle name="Měna 2 2 3 3 5 7" xfId="27777" xr:uid="{6D98B8C8-7007-424A-BA48-65F6BB0BEE03}"/>
    <cellStyle name="Měna 2 2 3 3 6" xfId="1947" xr:uid="{31D0C5C3-62A5-43AB-86FC-617BCB2964A8}"/>
    <cellStyle name="Měna 2 2 3 3 6 2" xfId="6357" xr:uid="{DD42C9FB-75A0-42B6-8552-7E06E79352BA}"/>
    <cellStyle name="Měna 2 2 3 3 6 2 2" xfId="23997" xr:uid="{2D666F60-C829-4399-96E7-56732303B469}"/>
    <cellStyle name="Měna 2 2 3 3 6 2 2 2" xfId="50457" xr:uid="{F1126E87-DB81-4ADF-BD4F-3E9B7459D26D}"/>
    <cellStyle name="Měna 2 2 3 3 6 2 3" xfId="32817" xr:uid="{247A4E51-869B-4DE9-965B-90BC4091FBE6}"/>
    <cellStyle name="Měna 2 2 3 3 6 3" xfId="10767" xr:uid="{73F7312D-A803-4872-9FCA-BEC310C89D0D}"/>
    <cellStyle name="Měna 2 2 3 3 6 3 2" xfId="37227" xr:uid="{8AE080D5-6CB3-426F-AAB8-2749BABB93C4}"/>
    <cellStyle name="Měna 2 2 3 3 6 4" xfId="15177" xr:uid="{1F2D82FC-A5C9-4E68-B864-71B64E31D61D}"/>
    <cellStyle name="Měna 2 2 3 3 6 4 2" xfId="41637" xr:uid="{4353A414-7C46-4DB3-84CB-B2C362A9C693}"/>
    <cellStyle name="Měna 2 2 3 3 6 5" xfId="19587" xr:uid="{5F2D328B-EAD3-4A0F-8C16-9B012C82A47C}"/>
    <cellStyle name="Měna 2 2 3 3 6 5 2" xfId="46047" xr:uid="{4B3DCFCD-670E-4C28-ADA8-1B6FF0272E02}"/>
    <cellStyle name="Měna 2 2 3 3 6 6" xfId="28407" xr:uid="{8E94495B-EB8A-41B8-8B30-17B1B4E5D1D2}"/>
    <cellStyle name="Měna 2 2 3 3 7" xfId="2577" xr:uid="{A0009063-62C1-4A3C-B3EC-F328258989EC}"/>
    <cellStyle name="Měna 2 2 3 3 7 2" xfId="6987" xr:uid="{12629E25-3960-41A7-97A9-65EA0BA2C0A0}"/>
    <cellStyle name="Měna 2 2 3 3 7 2 2" xfId="24627" xr:uid="{936353A0-293D-410F-980C-9FBB94B1D952}"/>
    <cellStyle name="Měna 2 2 3 3 7 2 2 2" xfId="51087" xr:uid="{42FCBE26-3365-4507-9181-06EFBEE1A7EB}"/>
    <cellStyle name="Měna 2 2 3 3 7 2 3" xfId="33447" xr:uid="{DDA2B9D0-5C29-4AF8-B1A2-C2ED766B51F6}"/>
    <cellStyle name="Měna 2 2 3 3 7 3" xfId="11397" xr:uid="{73458326-5664-4B01-B7B3-9EDB356568DD}"/>
    <cellStyle name="Měna 2 2 3 3 7 3 2" xfId="37857" xr:uid="{15E6662D-D3BD-4194-8A19-D8D47BFF85CC}"/>
    <cellStyle name="Měna 2 2 3 3 7 4" xfId="15807" xr:uid="{678A75D2-686D-438B-B831-BD23E1AA4C63}"/>
    <cellStyle name="Měna 2 2 3 3 7 4 2" xfId="42267" xr:uid="{07D26995-D9C3-4144-A33E-BC8D77281F2C}"/>
    <cellStyle name="Měna 2 2 3 3 7 5" xfId="20217" xr:uid="{05AEB455-CF16-4999-8FAC-F64CA9E8546E}"/>
    <cellStyle name="Měna 2 2 3 3 7 5 2" xfId="46677" xr:uid="{78907D90-7AEE-47BA-A749-323F1F7051D1}"/>
    <cellStyle name="Měna 2 2 3 3 7 6" xfId="29037" xr:uid="{97375F3C-9A35-4B05-B047-C56EBF55F2D2}"/>
    <cellStyle name="Měna 2 2 3 3 8" xfId="4467" xr:uid="{92CC72D6-997F-485C-907F-C27B77887365}"/>
    <cellStyle name="Měna 2 2 3 3 8 2" xfId="22107" xr:uid="{0C639437-62A5-4ED3-B662-A4A36B3FA1C6}"/>
    <cellStyle name="Měna 2 2 3 3 8 2 2" xfId="48567" xr:uid="{322B3B3E-9BD3-4311-A713-59F6403D2795}"/>
    <cellStyle name="Měna 2 2 3 3 8 3" xfId="30927" xr:uid="{6A3EBF22-FE7A-4E8E-8719-1F66B244FB5B}"/>
    <cellStyle name="Měna 2 2 3 3 9" xfId="8877" xr:uid="{C1E9C49C-59C2-4E84-A7B6-D5813AE9DF68}"/>
    <cellStyle name="Měna 2 2 3 3 9 2" xfId="35337" xr:uid="{0553B301-BE02-4231-8D61-081F7378A185}"/>
    <cellStyle name="Měna 2 2 3 4" xfId="98" xr:uid="{FDC0FAEB-7F80-4126-BF95-25C94B2B6C8B}"/>
    <cellStyle name="Měna 2 2 3 4 10" xfId="13329" xr:uid="{4079DA74-FD47-4FA3-85D2-BA11C0CB9E4D}"/>
    <cellStyle name="Měna 2 2 3 4 10 2" xfId="39789" xr:uid="{1D3EDC10-1653-4EFD-9C54-D5F7D84571E5}"/>
    <cellStyle name="Měna 2 2 3 4 11" xfId="17739" xr:uid="{664D8767-18AB-42AD-AF48-47E9F315C4EB}"/>
    <cellStyle name="Měna 2 2 3 4 11 2" xfId="44199" xr:uid="{4EB4E0EE-D299-40C5-A051-8C39FA300A77}"/>
    <cellStyle name="Měna 2 2 3 4 12" xfId="26559" xr:uid="{D5699841-10F4-4E2A-86AF-5D35B22A05D2}"/>
    <cellStyle name="Měna 2 2 3 4 2" xfId="309" xr:uid="{2A770248-AB96-4677-8B3F-D812C63CDDFE}"/>
    <cellStyle name="Měna 2 2 3 4 2 10" xfId="26769" xr:uid="{F86FC5C4-3A26-46DB-89DD-2356CF970252}"/>
    <cellStyle name="Měna 2 2 3 4 2 2" xfId="939" xr:uid="{FD2FA20D-50AF-4746-B198-769A2E58A60E}"/>
    <cellStyle name="Měna 2 2 3 4 2 2 2" xfId="3459" xr:uid="{685D44BA-30F8-4274-B6E5-C7E0909EA97E}"/>
    <cellStyle name="Měna 2 2 3 4 2 2 2 2" xfId="7869" xr:uid="{7666CAA9-22B1-4638-B6A3-7F7E62996CCF}"/>
    <cellStyle name="Měna 2 2 3 4 2 2 2 2 2" xfId="25509" xr:uid="{B4AFB023-472D-4FD6-9E04-60AA732C8785}"/>
    <cellStyle name="Měna 2 2 3 4 2 2 2 2 2 2" xfId="51969" xr:uid="{2249E9C1-ACBF-41E5-9CEF-30E400D24F5A}"/>
    <cellStyle name="Měna 2 2 3 4 2 2 2 2 3" xfId="34329" xr:uid="{C215DAFC-ED2E-4111-B6E9-4614F9615018}"/>
    <cellStyle name="Měna 2 2 3 4 2 2 2 3" xfId="12279" xr:uid="{3C254DD0-C2C1-4E63-A4BC-396BADBAAD64}"/>
    <cellStyle name="Měna 2 2 3 4 2 2 2 3 2" xfId="38739" xr:uid="{53989CF3-8A18-4925-8FDD-CCA9D384BBF1}"/>
    <cellStyle name="Měna 2 2 3 4 2 2 2 4" xfId="16689" xr:uid="{687DF429-7AB8-4BC9-9361-69896E9E6561}"/>
    <cellStyle name="Měna 2 2 3 4 2 2 2 4 2" xfId="43149" xr:uid="{0D841FC7-4CCB-4D79-A60B-A03FF8C47553}"/>
    <cellStyle name="Měna 2 2 3 4 2 2 2 5" xfId="21099" xr:uid="{A600ACC3-1AB3-444D-BF4F-47578085B27F}"/>
    <cellStyle name="Měna 2 2 3 4 2 2 2 5 2" xfId="47559" xr:uid="{74F4F00E-F28D-4FF6-B236-C7D95352C4C0}"/>
    <cellStyle name="Měna 2 2 3 4 2 2 2 6" xfId="29919" xr:uid="{759C7D67-3BBF-4BB6-B2FC-48A61B8BD123}"/>
    <cellStyle name="Měna 2 2 3 4 2 2 3" xfId="5349" xr:uid="{D81D6B6E-0047-4E76-81C5-4C17513D9209}"/>
    <cellStyle name="Měna 2 2 3 4 2 2 3 2" xfId="22989" xr:uid="{DFE6A659-FDAD-44A5-BB90-A8653A3F5F66}"/>
    <cellStyle name="Měna 2 2 3 4 2 2 3 2 2" xfId="49449" xr:uid="{E0833382-4903-4D8F-A04D-2E19E7A20EA0}"/>
    <cellStyle name="Měna 2 2 3 4 2 2 3 3" xfId="31809" xr:uid="{8D8ACB8E-9927-4230-84D7-B9449D7020C2}"/>
    <cellStyle name="Měna 2 2 3 4 2 2 4" xfId="9759" xr:uid="{83A9321D-508B-43EB-B898-7E178EE81313}"/>
    <cellStyle name="Měna 2 2 3 4 2 2 4 2" xfId="36219" xr:uid="{67DED28A-E579-4CA9-BD98-7990D197BD23}"/>
    <cellStyle name="Měna 2 2 3 4 2 2 5" xfId="14169" xr:uid="{57767F87-E660-4C75-83ED-B7436F75C7DE}"/>
    <cellStyle name="Měna 2 2 3 4 2 2 5 2" xfId="40629" xr:uid="{AC1C56FD-641B-46A0-82D9-867F8CB7BF38}"/>
    <cellStyle name="Měna 2 2 3 4 2 2 6" xfId="18579" xr:uid="{986178C1-A5B0-4C9E-A068-2A1A4639176E}"/>
    <cellStyle name="Měna 2 2 3 4 2 2 6 2" xfId="45039" xr:uid="{DA398E2B-D937-46F7-A51E-A11C7445BD68}"/>
    <cellStyle name="Měna 2 2 3 4 2 2 7" xfId="27399" xr:uid="{9E0DDED9-7ED2-47A4-B935-805A65A21C71}"/>
    <cellStyle name="Měna 2 2 3 4 2 3" xfId="1569" xr:uid="{122B6B92-7D8B-4E6D-BC3A-651470538800}"/>
    <cellStyle name="Měna 2 2 3 4 2 3 2" xfId="4089" xr:uid="{3F3FAC27-D47D-41EA-BA29-FE1D49524D05}"/>
    <cellStyle name="Měna 2 2 3 4 2 3 2 2" xfId="8499" xr:uid="{02B38A56-696F-4D54-80C1-B346409C974C}"/>
    <cellStyle name="Měna 2 2 3 4 2 3 2 2 2" xfId="26139" xr:uid="{CC6CD569-C2C8-49A8-ABBB-47E4B643D6C1}"/>
    <cellStyle name="Měna 2 2 3 4 2 3 2 2 2 2" xfId="52599" xr:uid="{5E94AD87-21D0-4385-ADCD-4488249C0F0A}"/>
    <cellStyle name="Měna 2 2 3 4 2 3 2 2 3" xfId="34959" xr:uid="{DB196A27-808F-4DB8-B568-772F8BD26C78}"/>
    <cellStyle name="Měna 2 2 3 4 2 3 2 3" xfId="12909" xr:uid="{62DF3723-6DED-4C41-9190-178DAAF3B30A}"/>
    <cellStyle name="Měna 2 2 3 4 2 3 2 3 2" xfId="39369" xr:uid="{A2591ADC-0AB4-4E67-98FF-358D9A15EBC1}"/>
    <cellStyle name="Měna 2 2 3 4 2 3 2 4" xfId="17319" xr:uid="{87593D60-6F7C-40D1-8913-CC89F757DCEC}"/>
    <cellStyle name="Měna 2 2 3 4 2 3 2 4 2" xfId="43779" xr:uid="{6796AAEB-02AE-4F7D-86F6-FACD57772B02}"/>
    <cellStyle name="Měna 2 2 3 4 2 3 2 5" xfId="21729" xr:uid="{1DC2A910-A3AD-4F4B-85F7-AEE27B4AA6DD}"/>
    <cellStyle name="Měna 2 2 3 4 2 3 2 5 2" xfId="48189" xr:uid="{F470BB7F-C47D-4889-9A72-2679575C1F45}"/>
    <cellStyle name="Měna 2 2 3 4 2 3 2 6" xfId="30549" xr:uid="{3CAAE8E9-2B48-40DF-989D-9ED82971BB01}"/>
    <cellStyle name="Měna 2 2 3 4 2 3 3" xfId="5979" xr:uid="{ACD4E3F6-8FCF-4AC0-BD3C-A9997A3B3FC1}"/>
    <cellStyle name="Měna 2 2 3 4 2 3 3 2" xfId="23619" xr:uid="{0C9D0ECD-48BE-46F8-901B-44546FF1CC2A}"/>
    <cellStyle name="Měna 2 2 3 4 2 3 3 2 2" xfId="50079" xr:uid="{FBF21165-805D-44C6-A717-DC33D615DEC0}"/>
    <cellStyle name="Měna 2 2 3 4 2 3 3 3" xfId="32439" xr:uid="{367B7CB5-17D8-4100-B8F9-5A28E4644EF7}"/>
    <cellStyle name="Měna 2 2 3 4 2 3 4" xfId="10389" xr:uid="{F36BD9F2-EDFB-4AD1-9CF0-721F949DEC79}"/>
    <cellStyle name="Měna 2 2 3 4 2 3 4 2" xfId="36849" xr:uid="{62CE2806-2BE3-424A-ADE4-6E0981DB4036}"/>
    <cellStyle name="Měna 2 2 3 4 2 3 5" xfId="14799" xr:uid="{B3FB70F5-4C49-4751-80A2-77CD7A5182AD}"/>
    <cellStyle name="Měna 2 2 3 4 2 3 5 2" xfId="41259" xr:uid="{DB7E7894-98A8-4A11-8691-5F8B76ACDB2E}"/>
    <cellStyle name="Měna 2 2 3 4 2 3 6" xfId="19209" xr:uid="{131E7E4E-F34B-4A60-8FDE-EDCEE127B5B4}"/>
    <cellStyle name="Měna 2 2 3 4 2 3 6 2" xfId="45669" xr:uid="{FC639551-C03F-4511-99D9-A8A5D5850F2B}"/>
    <cellStyle name="Měna 2 2 3 4 2 3 7" xfId="28029" xr:uid="{1C044378-B372-4EB7-88D5-C6522DB3A09A}"/>
    <cellStyle name="Měna 2 2 3 4 2 4" xfId="2199" xr:uid="{6BA5A329-146C-4D20-B120-6849EE248609}"/>
    <cellStyle name="Měna 2 2 3 4 2 4 2" xfId="6609" xr:uid="{EDA93C83-93A1-4AF1-A4D0-36A27CAFCB0A}"/>
    <cellStyle name="Měna 2 2 3 4 2 4 2 2" xfId="24249" xr:uid="{2E73A75B-375D-4D7B-A0E7-3F1C2E8CD80A}"/>
    <cellStyle name="Měna 2 2 3 4 2 4 2 2 2" xfId="50709" xr:uid="{CA600153-5761-4966-B1FD-F1147105541D}"/>
    <cellStyle name="Měna 2 2 3 4 2 4 2 3" xfId="33069" xr:uid="{CEE766F6-1B6D-4C97-B773-580AA84334F3}"/>
    <cellStyle name="Měna 2 2 3 4 2 4 3" xfId="11019" xr:uid="{08EBB0CB-7BA6-4F3A-BB1C-78E5694C42F0}"/>
    <cellStyle name="Měna 2 2 3 4 2 4 3 2" xfId="37479" xr:uid="{89E66294-6D4F-4537-8E3B-0607E8FAEE53}"/>
    <cellStyle name="Měna 2 2 3 4 2 4 4" xfId="15429" xr:uid="{2525FBF9-4D4B-4C7B-BA87-57B614499CFB}"/>
    <cellStyle name="Měna 2 2 3 4 2 4 4 2" xfId="41889" xr:uid="{F063285A-CE27-43D1-A4B4-C7F96440CD71}"/>
    <cellStyle name="Měna 2 2 3 4 2 4 5" xfId="19839" xr:uid="{4A1EBF61-744F-41D6-9982-1F174CC717FC}"/>
    <cellStyle name="Měna 2 2 3 4 2 4 5 2" xfId="46299" xr:uid="{B122E250-F04C-4913-A3E0-65ED8B968241}"/>
    <cellStyle name="Měna 2 2 3 4 2 4 6" xfId="28659" xr:uid="{63F4275F-1D3F-4E57-8BAC-D2A5E4F7DE79}"/>
    <cellStyle name="Měna 2 2 3 4 2 5" xfId="2829" xr:uid="{185BB075-4E6C-4E47-87D9-9829136DBDE2}"/>
    <cellStyle name="Měna 2 2 3 4 2 5 2" xfId="7239" xr:uid="{67B25802-CBBD-4BFA-915F-34046BAE3FFE}"/>
    <cellStyle name="Měna 2 2 3 4 2 5 2 2" xfId="24879" xr:uid="{225CB2B4-C24E-46EA-B595-3D6E3D51570F}"/>
    <cellStyle name="Měna 2 2 3 4 2 5 2 2 2" xfId="51339" xr:uid="{B1249DF9-2B49-43F0-8653-745AC274F818}"/>
    <cellStyle name="Měna 2 2 3 4 2 5 2 3" xfId="33699" xr:uid="{AFFA5DD1-493C-4573-801B-09ACC3F5D7BA}"/>
    <cellStyle name="Měna 2 2 3 4 2 5 3" xfId="11649" xr:uid="{48C922AD-2286-461D-8C6A-121415CEEF52}"/>
    <cellStyle name="Měna 2 2 3 4 2 5 3 2" xfId="38109" xr:uid="{27397169-043A-4D9E-BC75-8780F3027243}"/>
    <cellStyle name="Měna 2 2 3 4 2 5 4" xfId="16059" xr:uid="{592271A4-501D-401E-9102-AF338D3CF1C7}"/>
    <cellStyle name="Měna 2 2 3 4 2 5 4 2" xfId="42519" xr:uid="{19CA4814-AACA-4703-8CDE-FC3E1F664028}"/>
    <cellStyle name="Měna 2 2 3 4 2 5 5" xfId="20469" xr:uid="{494C17AC-55FC-4A5D-A9A2-AA9848631724}"/>
    <cellStyle name="Měna 2 2 3 4 2 5 5 2" xfId="46929" xr:uid="{17D99DBE-A303-4F74-9E62-F9895777AE62}"/>
    <cellStyle name="Měna 2 2 3 4 2 5 6" xfId="29289" xr:uid="{99CA88B2-1FD1-4416-974E-EFB954DE7DD9}"/>
    <cellStyle name="Měna 2 2 3 4 2 6" xfId="4719" xr:uid="{98AD5DCF-47F8-4645-A8E1-AE7CA8193FFB}"/>
    <cellStyle name="Měna 2 2 3 4 2 6 2" xfId="22359" xr:uid="{F7893503-E190-46E5-B82F-8E6A8F1391AF}"/>
    <cellStyle name="Měna 2 2 3 4 2 6 2 2" xfId="48819" xr:uid="{906165E3-42DD-45B3-BAA1-F7F487CF5F4A}"/>
    <cellStyle name="Měna 2 2 3 4 2 6 3" xfId="31179" xr:uid="{B78BA3C2-B145-4A50-8E81-4111EDC69595}"/>
    <cellStyle name="Měna 2 2 3 4 2 7" xfId="9129" xr:uid="{8B861E9D-9A31-46EB-A5B6-7E2046EA5673}"/>
    <cellStyle name="Měna 2 2 3 4 2 7 2" xfId="35589" xr:uid="{915DB4BE-7361-4B1A-A8E9-E22D5FD4F08D}"/>
    <cellStyle name="Měna 2 2 3 4 2 8" xfId="13539" xr:uid="{320FE54B-E793-411F-A9CE-B02A0EBCD449}"/>
    <cellStyle name="Měna 2 2 3 4 2 8 2" xfId="39999" xr:uid="{796F258E-A556-4526-8BB8-099C249B6A98}"/>
    <cellStyle name="Měna 2 2 3 4 2 9" xfId="17949" xr:uid="{1F741D04-13C5-4B35-8D6A-827131B8E8BA}"/>
    <cellStyle name="Měna 2 2 3 4 2 9 2" xfId="44409" xr:uid="{D527DB66-003E-4C16-98B6-298C46DBF116}"/>
    <cellStyle name="Měna 2 2 3 4 3" xfId="519" xr:uid="{5DE72922-8526-46B5-B7D3-A505CA331C4D}"/>
    <cellStyle name="Měna 2 2 3 4 3 10" xfId="26979" xr:uid="{7CDF5CFF-6B0A-470F-8B06-42819C63B9D3}"/>
    <cellStyle name="Měna 2 2 3 4 3 2" xfId="1149" xr:uid="{FF9737DE-12B7-48C5-BBED-7FC0EE990E68}"/>
    <cellStyle name="Měna 2 2 3 4 3 2 2" xfId="3669" xr:uid="{BDE2ABD4-1495-46F8-9800-6252A558787D}"/>
    <cellStyle name="Měna 2 2 3 4 3 2 2 2" xfId="8079" xr:uid="{2E56FC39-4B86-4827-A712-28E2FB0F5AD6}"/>
    <cellStyle name="Měna 2 2 3 4 3 2 2 2 2" xfId="25719" xr:uid="{3F24EB59-8A4A-4CB2-92FA-465CCFDFC32B}"/>
    <cellStyle name="Měna 2 2 3 4 3 2 2 2 2 2" xfId="52179" xr:uid="{5894A3BF-64F1-4292-A667-ADD5E4A9202F}"/>
    <cellStyle name="Měna 2 2 3 4 3 2 2 2 3" xfId="34539" xr:uid="{5EDD5764-04D2-4CF1-9D00-6CA1AF9C1C32}"/>
    <cellStyle name="Měna 2 2 3 4 3 2 2 3" xfId="12489" xr:uid="{29447697-D136-4F13-B3A5-C0D67FCAE47C}"/>
    <cellStyle name="Měna 2 2 3 4 3 2 2 3 2" xfId="38949" xr:uid="{00F05AAF-1345-4812-B2E1-8814A38B94E2}"/>
    <cellStyle name="Měna 2 2 3 4 3 2 2 4" xfId="16899" xr:uid="{A3FBAFC6-1417-425C-A5A1-8527DE7DDCFE}"/>
    <cellStyle name="Měna 2 2 3 4 3 2 2 4 2" xfId="43359" xr:uid="{427DE2B6-DB3A-4080-BF2B-020C24581513}"/>
    <cellStyle name="Měna 2 2 3 4 3 2 2 5" xfId="21309" xr:uid="{CF1B431A-3DAF-4909-A8F0-919E06F58242}"/>
    <cellStyle name="Měna 2 2 3 4 3 2 2 5 2" xfId="47769" xr:uid="{0075FED5-3A52-450F-B620-F739B5C0B697}"/>
    <cellStyle name="Měna 2 2 3 4 3 2 2 6" xfId="30129" xr:uid="{BA06577E-E201-495D-8C89-E652311E3E59}"/>
    <cellStyle name="Měna 2 2 3 4 3 2 3" xfId="5559" xr:uid="{26FB3C48-FDE2-46E8-BD0A-E678D53F7ACC}"/>
    <cellStyle name="Měna 2 2 3 4 3 2 3 2" xfId="23199" xr:uid="{664A263A-CD73-4078-98FC-2F673C1C77F4}"/>
    <cellStyle name="Měna 2 2 3 4 3 2 3 2 2" xfId="49659" xr:uid="{41AA5FAC-53F6-4B82-B6BE-EDA55787B340}"/>
    <cellStyle name="Měna 2 2 3 4 3 2 3 3" xfId="32019" xr:uid="{030E7383-99F7-4578-B115-89ABA60A05FF}"/>
    <cellStyle name="Měna 2 2 3 4 3 2 4" xfId="9969" xr:uid="{54FE01CB-C1D5-40B6-840F-B8FF9F2738BE}"/>
    <cellStyle name="Měna 2 2 3 4 3 2 4 2" xfId="36429" xr:uid="{CE3A8A33-1F0F-4EA4-9E5C-EA5CCBC3E1CB}"/>
    <cellStyle name="Měna 2 2 3 4 3 2 5" xfId="14379" xr:uid="{F0F07C7E-A8F8-4B91-BA80-AA5EA93182DB}"/>
    <cellStyle name="Měna 2 2 3 4 3 2 5 2" xfId="40839" xr:uid="{69C3D0AA-3111-4C0B-8BC1-544FE8446504}"/>
    <cellStyle name="Měna 2 2 3 4 3 2 6" xfId="18789" xr:uid="{D695037A-5B90-4F16-A1B4-BA6A05218C17}"/>
    <cellStyle name="Měna 2 2 3 4 3 2 6 2" xfId="45249" xr:uid="{2C224182-C802-4A1C-90C6-ED3DEC93212A}"/>
    <cellStyle name="Měna 2 2 3 4 3 2 7" xfId="27609" xr:uid="{EEC0AB85-9D3D-4648-83E1-F421CC6F51B8}"/>
    <cellStyle name="Měna 2 2 3 4 3 3" xfId="1779" xr:uid="{14809ADD-5180-4FAC-94CB-BE87E3D5ACD6}"/>
    <cellStyle name="Měna 2 2 3 4 3 3 2" xfId="4299" xr:uid="{14AAA38F-E22C-4B62-88D2-C0DD677B579C}"/>
    <cellStyle name="Měna 2 2 3 4 3 3 2 2" xfId="8709" xr:uid="{C8C0C93F-B620-4CA0-B096-61F25D85CE1E}"/>
    <cellStyle name="Měna 2 2 3 4 3 3 2 2 2" xfId="26349" xr:uid="{D5467CC2-5A2C-48F1-A997-174B2787942F}"/>
    <cellStyle name="Měna 2 2 3 4 3 3 2 2 2 2" xfId="52809" xr:uid="{B9D2121D-EBDC-4BC0-B172-098EA1E4D345}"/>
    <cellStyle name="Měna 2 2 3 4 3 3 2 2 3" xfId="35169" xr:uid="{89CB0C83-DCDA-41A9-A8FB-427AB53E042E}"/>
    <cellStyle name="Měna 2 2 3 4 3 3 2 3" xfId="13119" xr:uid="{6CD0B5AB-2F44-41FA-8593-EFEBA45647EB}"/>
    <cellStyle name="Měna 2 2 3 4 3 3 2 3 2" xfId="39579" xr:uid="{D857ECCD-AD12-465C-91CF-8BC61D743AF4}"/>
    <cellStyle name="Měna 2 2 3 4 3 3 2 4" xfId="17529" xr:uid="{A070CC34-B7C6-45F5-BC73-41A38997D0A1}"/>
    <cellStyle name="Měna 2 2 3 4 3 3 2 4 2" xfId="43989" xr:uid="{24924BCD-F686-495E-B3B9-C00A15D5B2A6}"/>
    <cellStyle name="Měna 2 2 3 4 3 3 2 5" xfId="21939" xr:uid="{95375CEC-6DB8-4B9D-9B6D-EE1D7F700AE9}"/>
    <cellStyle name="Měna 2 2 3 4 3 3 2 5 2" xfId="48399" xr:uid="{2F273A96-7A88-4686-8CD0-5E36E38190C7}"/>
    <cellStyle name="Měna 2 2 3 4 3 3 2 6" xfId="30759" xr:uid="{B2AF4E56-FB93-4381-A6C8-A5DFD6F50818}"/>
    <cellStyle name="Měna 2 2 3 4 3 3 3" xfId="6189" xr:uid="{924DCBE7-D070-44C7-B630-15D760BE5ACF}"/>
    <cellStyle name="Měna 2 2 3 4 3 3 3 2" xfId="23829" xr:uid="{7F8242BF-0993-4CD4-A049-117A1BC981C7}"/>
    <cellStyle name="Měna 2 2 3 4 3 3 3 2 2" xfId="50289" xr:uid="{0FF25272-C162-4BE3-B302-F3C1245ED708}"/>
    <cellStyle name="Měna 2 2 3 4 3 3 3 3" xfId="32649" xr:uid="{A5B6CA69-ADE7-47BB-B3F1-A55F8DFEA8D7}"/>
    <cellStyle name="Měna 2 2 3 4 3 3 4" xfId="10599" xr:uid="{88FE7FE5-0116-42B3-B8E8-E968AD6BF903}"/>
    <cellStyle name="Měna 2 2 3 4 3 3 4 2" xfId="37059" xr:uid="{0B2022D4-E0DD-4B77-8090-DFF04D63FF2D}"/>
    <cellStyle name="Měna 2 2 3 4 3 3 5" xfId="15009" xr:uid="{49DA7EBE-E92D-4F3B-876E-E746B8994974}"/>
    <cellStyle name="Měna 2 2 3 4 3 3 5 2" xfId="41469" xr:uid="{2A06917C-CFEB-4682-A558-C7A267CBC816}"/>
    <cellStyle name="Měna 2 2 3 4 3 3 6" xfId="19419" xr:uid="{DE6C3CFC-6F18-462E-87B6-705B266A5118}"/>
    <cellStyle name="Měna 2 2 3 4 3 3 6 2" xfId="45879" xr:uid="{BBC29F4F-870C-497D-89FA-BC58FAC8E1D3}"/>
    <cellStyle name="Měna 2 2 3 4 3 3 7" xfId="28239" xr:uid="{ABC45FFA-3EBF-46A0-8AD3-3E51328C4A4B}"/>
    <cellStyle name="Měna 2 2 3 4 3 4" xfId="2409" xr:uid="{C7E61334-4538-49EF-92CD-92147FC18717}"/>
    <cellStyle name="Měna 2 2 3 4 3 4 2" xfId="6819" xr:uid="{5A98837E-BC7E-4B9F-B9A5-9A466CA33815}"/>
    <cellStyle name="Měna 2 2 3 4 3 4 2 2" xfId="24459" xr:uid="{43F556C0-2DD6-493E-8A3A-8D555C20C8DC}"/>
    <cellStyle name="Měna 2 2 3 4 3 4 2 2 2" xfId="50919" xr:uid="{9C27029C-6B4D-4111-9AAE-B52FD2B64638}"/>
    <cellStyle name="Měna 2 2 3 4 3 4 2 3" xfId="33279" xr:uid="{1CD683F0-2B54-44D7-B254-81CBEEB7AE9F}"/>
    <cellStyle name="Měna 2 2 3 4 3 4 3" xfId="11229" xr:uid="{C81C06FD-8740-463A-BAA3-84FCDB5BD228}"/>
    <cellStyle name="Měna 2 2 3 4 3 4 3 2" xfId="37689" xr:uid="{7EE52093-F46F-4090-9D71-E4B99A6F87EA}"/>
    <cellStyle name="Měna 2 2 3 4 3 4 4" xfId="15639" xr:uid="{9FC89E3F-BE39-4152-83E5-B962908FD424}"/>
    <cellStyle name="Měna 2 2 3 4 3 4 4 2" xfId="42099" xr:uid="{3B944D2A-0B44-458C-8E09-81016F1C7AC5}"/>
    <cellStyle name="Měna 2 2 3 4 3 4 5" xfId="20049" xr:uid="{2B415E46-B100-47A2-81D9-4FF0DC4ABE6A}"/>
    <cellStyle name="Měna 2 2 3 4 3 4 5 2" xfId="46509" xr:uid="{1EE761BB-A230-4253-A8E5-C3E98E3C70A8}"/>
    <cellStyle name="Měna 2 2 3 4 3 4 6" xfId="28869" xr:uid="{0136B3F4-6C70-4F90-BEF4-6AA4D138E967}"/>
    <cellStyle name="Měna 2 2 3 4 3 5" xfId="3039" xr:uid="{C129532F-0779-49F3-8741-0863F682C7CB}"/>
    <cellStyle name="Měna 2 2 3 4 3 5 2" xfId="7449" xr:uid="{8DB9D7EB-0111-411C-80EF-F035218CF2DF}"/>
    <cellStyle name="Měna 2 2 3 4 3 5 2 2" xfId="25089" xr:uid="{317A7810-FF09-45CC-A607-3EAF01379014}"/>
    <cellStyle name="Měna 2 2 3 4 3 5 2 2 2" xfId="51549" xr:uid="{B9406F2E-EF96-42A9-A076-98A8C5343ADF}"/>
    <cellStyle name="Měna 2 2 3 4 3 5 2 3" xfId="33909" xr:uid="{F928BEEC-6019-4956-A3A2-FABB0D68968A}"/>
    <cellStyle name="Měna 2 2 3 4 3 5 3" xfId="11859" xr:uid="{765DFFC1-4CBC-4611-9CC7-5A5B7C1609D1}"/>
    <cellStyle name="Měna 2 2 3 4 3 5 3 2" xfId="38319" xr:uid="{ACD2007B-6D6F-471A-8F85-9CCB3F3FAC6F}"/>
    <cellStyle name="Měna 2 2 3 4 3 5 4" xfId="16269" xr:uid="{45FFBBA1-03F1-47A7-9D01-79C188D8560A}"/>
    <cellStyle name="Měna 2 2 3 4 3 5 4 2" xfId="42729" xr:uid="{D6C492FB-1313-4BA4-B2F5-FEF38B70FD14}"/>
    <cellStyle name="Měna 2 2 3 4 3 5 5" xfId="20679" xr:uid="{742626A4-A486-4D37-BFC8-C1B60E74D20B}"/>
    <cellStyle name="Měna 2 2 3 4 3 5 5 2" xfId="47139" xr:uid="{7DFE3FD3-F917-4F46-8039-ECEE4CA6CD1E}"/>
    <cellStyle name="Měna 2 2 3 4 3 5 6" xfId="29499" xr:uid="{F3E59AA8-56DE-4EC9-BFB1-78480BBC6045}"/>
    <cellStyle name="Měna 2 2 3 4 3 6" xfId="4929" xr:uid="{D80265AC-DC42-4F49-96C8-7D672F568502}"/>
    <cellStyle name="Měna 2 2 3 4 3 6 2" xfId="22569" xr:uid="{E8EB9E35-D1DD-4352-B205-BD93F6FB8F0A}"/>
    <cellStyle name="Měna 2 2 3 4 3 6 2 2" xfId="49029" xr:uid="{4F68A7C7-E4A7-4C70-BDD4-CE7E6FB721EA}"/>
    <cellStyle name="Měna 2 2 3 4 3 6 3" xfId="31389" xr:uid="{D608A1A3-7CD6-49E8-A879-72BB7596BDDD}"/>
    <cellStyle name="Měna 2 2 3 4 3 7" xfId="9339" xr:uid="{540E70F2-D3C6-4A20-9D21-7A5C873C10BE}"/>
    <cellStyle name="Měna 2 2 3 4 3 7 2" xfId="35799" xr:uid="{23277AC4-E175-4B36-892B-30AEE44755FB}"/>
    <cellStyle name="Měna 2 2 3 4 3 8" xfId="13749" xr:uid="{74855A04-18EE-4A60-A0ED-8C52181FC368}"/>
    <cellStyle name="Měna 2 2 3 4 3 8 2" xfId="40209" xr:uid="{E677D57B-BBF6-467B-BCAC-3452A7A87A3D}"/>
    <cellStyle name="Měna 2 2 3 4 3 9" xfId="18159" xr:uid="{BC705865-97FD-467C-86B2-A016E33FB27C}"/>
    <cellStyle name="Měna 2 2 3 4 3 9 2" xfId="44619" xr:uid="{0950378B-CB5E-4E5A-B85D-2BA45E948A63}"/>
    <cellStyle name="Měna 2 2 3 4 4" xfId="729" xr:uid="{7836DBAB-4774-4210-912C-0FEE8EA05DFE}"/>
    <cellStyle name="Měna 2 2 3 4 4 2" xfId="3249" xr:uid="{F4AC2B77-38CD-491E-8150-22A82419F641}"/>
    <cellStyle name="Měna 2 2 3 4 4 2 2" xfId="7659" xr:uid="{3DACA51C-006B-48D4-86C2-45707BAA2A69}"/>
    <cellStyle name="Měna 2 2 3 4 4 2 2 2" xfId="25299" xr:uid="{15EE6686-C13D-4BDF-9039-4E301AE054CD}"/>
    <cellStyle name="Měna 2 2 3 4 4 2 2 2 2" xfId="51759" xr:uid="{BEAE1E4C-4491-46BD-832F-A8306B762666}"/>
    <cellStyle name="Měna 2 2 3 4 4 2 2 3" xfId="34119" xr:uid="{5BCC5741-2322-436B-9981-92D7F9921178}"/>
    <cellStyle name="Měna 2 2 3 4 4 2 3" xfId="12069" xr:uid="{4417D625-21E7-48C9-A601-94250D8053C9}"/>
    <cellStyle name="Měna 2 2 3 4 4 2 3 2" xfId="38529" xr:uid="{6160A6AE-B824-4F13-840C-BAAA7314F3B8}"/>
    <cellStyle name="Měna 2 2 3 4 4 2 4" xfId="16479" xr:uid="{214E76A4-805F-4043-A527-C415EA1253BE}"/>
    <cellStyle name="Měna 2 2 3 4 4 2 4 2" xfId="42939" xr:uid="{A8A9E9DE-6AA1-4D2E-87A1-3209D0B9ED26}"/>
    <cellStyle name="Měna 2 2 3 4 4 2 5" xfId="20889" xr:uid="{393D0AFE-33C4-4847-90AA-6E5949A6D224}"/>
    <cellStyle name="Měna 2 2 3 4 4 2 5 2" xfId="47349" xr:uid="{A3C966F1-68BE-4E52-B7BF-A81A63C1B109}"/>
    <cellStyle name="Měna 2 2 3 4 4 2 6" xfId="29709" xr:uid="{51374AB0-FB8C-4894-862C-26838E761C7D}"/>
    <cellStyle name="Měna 2 2 3 4 4 3" xfId="5139" xr:uid="{4F16359A-D493-4A6E-953A-52697F802EBF}"/>
    <cellStyle name="Měna 2 2 3 4 4 3 2" xfId="22779" xr:uid="{7BB7242B-F0EA-4578-971B-6DB4F7DEAABC}"/>
    <cellStyle name="Měna 2 2 3 4 4 3 2 2" xfId="49239" xr:uid="{AEC88B1A-3329-4565-9BF1-81AD5C3F9672}"/>
    <cellStyle name="Měna 2 2 3 4 4 3 3" xfId="31599" xr:uid="{D3526E2B-5827-40DE-B81E-D413B7B48D24}"/>
    <cellStyle name="Měna 2 2 3 4 4 4" xfId="9549" xr:uid="{249ABD15-3102-499F-A667-F06BACA71497}"/>
    <cellStyle name="Měna 2 2 3 4 4 4 2" xfId="36009" xr:uid="{E71E513D-9E59-40CA-874C-AC357B42009D}"/>
    <cellStyle name="Měna 2 2 3 4 4 5" xfId="13959" xr:uid="{18ED1A12-1EDA-4EBE-B0D1-7A056FFE1B15}"/>
    <cellStyle name="Měna 2 2 3 4 4 5 2" xfId="40419" xr:uid="{DBC84E37-EEA7-4F55-9DCA-D4E8ACC088D5}"/>
    <cellStyle name="Měna 2 2 3 4 4 6" xfId="18369" xr:uid="{5625AC4F-C57F-4236-8FCF-B373703EE588}"/>
    <cellStyle name="Měna 2 2 3 4 4 6 2" xfId="44829" xr:uid="{C05852CB-A391-419E-8B27-2A8029470484}"/>
    <cellStyle name="Měna 2 2 3 4 4 7" xfId="27189" xr:uid="{FCAB846D-979F-4522-80B1-1A871C186906}"/>
    <cellStyle name="Měna 2 2 3 4 5" xfId="1359" xr:uid="{540AA21E-D1DD-4A56-9B71-107115334B12}"/>
    <cellStyle name="Měna 2 2 3 4 5 2" xfId="3879" xr:uid="{D54B1216-5A76-4FC5-9EAC-54B5368367EC}"/>
    <cellStyle name="Měna 2 2 3 4 5 2 2" xfId="8289" xr:uid="{7A804A38-FEC4-47B2-81D4-24D83456B20E}"/>
    <cellStyle name="Měna 2 2 3 4 5 2 2 2" xfId="25929" xr:uid="{D3CA65E0-E77E-4B73-85E4-2A898B21AA94}"/>
    <cellStyle name="Měna 2 2 3 4 5 2 2 2 2" xfId="52389" xr:uid="{355D29CA-6960-4FD1-B6C8-FED63B19F625}"/>
    <cellStyle name="Měna 2 2 3 4 5 2 2 3" xfId="34749" xr:uid="{FA0F48BC-AAF7-4D8C-A0C8-23AF49ACBE8A}"/>
    <cellStyle name="Měna 2 2 3 4 5 2 3" xfId="12699" xr:uid="{6D2A78B9-0A00-497F-B708-C15173D394D8}"/>
    <cellStyle name="Měna 2 2 3 4 5 2 3 2" xfId="39159" xr:uid="{E7015A59-FB04-4DEF-A314-7DA56A7D6DDC}"/>
    <cellStyle name="Měna 2 2 3 4 5 2 4" xfId="17109" xr:uid="{12E0D0D8-DB6D-41DB-A8A9-29055BB045DF}"/>
    <cellStyle name="Měna 2 2 3 4 5 2 4 2" xfId="43569" xr:uid="{5C781EBA-903D-488E-84CE-37417A2DB4B4}"/>
    <cellStyle name="Měna 2 2 3 4 5 2 5" xfId="21519" xr:uid="{09EDE1F6-4BBC-4E59-8B9F-BE99AA3C9D60}"/>
    <cellStyle name="Měna 2 2 3 4 5 2 5 2" xfId="47979" xr:uid="{5A9CE686-EC5E-492D-BA47-B95D71DAE6CD}"/>
    <cellStyle name="Měna 2 2 3 4 5 2 6" xfId="30339" xr:uid="{2D99A9C2-28F3-41D5-B30E-FE2FF9CD37A9}"/>
    <cellStyle name="Měna 2 2 3 4 5 3" xfId="5769" xr:uid="{3F372B53-BFE2-4ACE-A1DE-C2A4FFAFEA17}"/>
    <cellStyle name="Měna 2 2 3 4 5 3 2" xfId="23409" xr:uid="{2504CFEE-EE77-4393-8F8B-410632FE9874}"/>
    <cellStyle name="Měna 2 2 3 4 5 3 2 2" xfId="49869" xr:uid="{FF40A858-AAEB-4E72-8835-4B259BF386F3}"/>
    <cellStyle name="Měna 2 2 3 4 5 3 3" xfId="32229" xr:uid="{26E1A4DC-E2CD-4297-9B63-4894C7AD8870}"/>
    <cellStyle name="Měna 2 2 3 4 5 4" xfId="10179" xr:uid="{D39ACC30-C2D8-45A2-93BD-762685A3290C}"/>
    <cellStyle name="Měna 2 2 3 4 5 4 2" xfId="36639" xr:uid="{BF30F3C3-53E1-4539-9F1E-6B295678AD2E}"/>
    <cellStyle name="Měna 2 2 3 4 5 5" xfId="14589" xr:uid="{B2A7F130-001D-441A-9FEF-DC56FC25A629}"/>
    <cellStyle name="Měna 2 2 3 4 5 5 2" xfId="41049" xr:uid="{FC236746-7C92-44CE-B8C9-AC0910BFBB01}"/>
    <cellStyle name="Měna 2 2 3 4 5 6" xfId="18999" xr:uid="{C5585A0F-CB0B-43B7-91A8-E5B90359028D}"/>
    <cellStyle name="Měna 2 2 3 4 5 6 2" xfId="45459" xr:uid="{D9741DE5-81B6-4058-9E90-464C24539A12}"/>
    <cellStyle name="Měna 2 2 3 4 5 7" xfId="27819" xr:uid="{1363C605-3A54-4CFA-9EBC-E2D010C47735}"/>
    <cellStyle name="Měna 2 2 3 4 6" xfId="1989" xr:uid="{2D0AE879-B6FC-4584-9A9C-1109505E31AE}"/>
    <cellStyle name="Měna 2 2 3 4 6 2" xfId="6399" xr:uid="{7B005F78-16BC-49DA-A4BB-DF7B390B43D1}"/>
    <cellStyle name="Měna 2 2 3 4 6 2 2" xfId="24039" xr:uid="{76D4B7A6-02C5-4D18-A5C5-F212FADA3CC6}"/>
    <cellStyle name="Měna 2 2 3 4 6 2 2 2" xfId="50499" xr:uid="{81F97B3E-F070-44C2-ABEF-E3307521911B}"/>
    <cellStyle name="Měna 2 2 3 4 6 2 3" xfId="32859" xr:uid="{B62B967F-7D67-4E6B-AE39-B9F3CE435D0E}"/>
    <cellStyle name="Měna 2 2 3 4 6 3" xfId="10809" xr:uid="{A451731B-F6B3-45E3-9CB6-C88C976A60F0}"/>
    <cellStyle name="Měna 2 2 3 4 6 3 2" xfId="37269" xr:uid="{2E6C4500-8424-4F57-9BB6-98047E059EF0}"/>
    <cellStyle name="Měna 2 2 3 4 6 4" xfId="15219" xr:uid="{44EF7B75-9E85-4D7F-B266-164AAC3A064D}"/>
    <cellStyle name="Měna 2 2 3 4 6 4 2" xfId="41679" xr:uid="{AF591C1C-88CD-4342-94BC-F0617A3E934E}"/>
    <cellStyle name="Měna 2 2 3 4 6 5" xfId="19629" xr:uid="{A44FB2BD-76F7-4AEA-981D-9DDB7C6BE1B2}"/>
    <cellStyle name="Měna 2 2 3 4 6 5 2" xfId="46089" xr:uid="{1690A116-0A00-4553-BBE5-C41F0AA3EA66}"/>
    <cellStyle name="Měna 2 2 3 4 6 6" xfId="28449" xr:uid="{16CAFD22-6DA5-4EB9-ACB6-760677432AC9}"/>
    <cellStyle name="Měna 2 2 3 4 7" xfId="2619" xr:uid="{063D001E-087B-43E7-A7B4-BB2074F4FCF6}"/>
    <cellStyle name="Měna 2 2 3 4 7 2" xfId="7029" xr:uid="{457A16F3-6801-4004-BCFA-D04BCB30B60E}"/>
    <cellStyle name="Měna 2 2 3 4 7 2 2" xfId="24669" xr:uid="{FD1D3326-9514-48AF-A7C8-EB7FA445B827}"/>
    <cellStyle name="Měna 2 2 3 4 7 2 2 2" xfId="51129" xr:uid="{FB2CE920-1096-4C51-ACD1-1AA7E9E0462E}"/>
    <cellStyle name="Měna 2 2 3 4 7 2 3" xfId="33489" xr:uid="{35DD06AD-5828-4FF8-AF15-8EF7A398922D}"/>
    <cellStyle name="Měna 2 2 3 4 7 3" xfId="11439" xr:uid="{45B5DBAB-85E8-42C0-B424-C3068E7E9215}"/>
    <cellStyle name="Měna 2 2 3 4 7 3 2" xfId="37899" xr:uid="{17087504-71C8-471C-B7AC-D6EB9ACA653B}"/>
    <cellStyle name="Měna 2 2 3 4 7 4" xfId="15849" xr:uid="{5B54952E-0BA5-459D-984C-888019651FDD}"/>
    <cellStyle name="Měna 2 2 3 4 7 4 2" xfId="42309" xr:uid="{59A0D12E-21A9-4BBB-9494-9CC57391E9E0}"/>
    <cellStyle name="Měna 2 2 3 4 7 5" xfId="20259" xr:uid="{5A9231BD-6DA7-43EF-AE95-09452B368C6D}"/>
    <cellStyle name="Měna 2 2 3 4 7 5 2" xfId="46719" xr:uid="{C64B16AA-2B2C-4CBF-BC88-314DCC73496C}"/>
    <cellStyle name="Měna 2 2 3 4 7 6" xfId="29079" xr:uid="{20B1049A-0341-4F4F-AC5F-927CBFBE2D85}"/>
    <cellStyle name="Měna 2 2 3 4 8" xfId="4509" xr:uid="{CF441FBD-962F-410E-B20F-8A110C2CC95F}"/>
    <cellStyle name="Měna 2 2 3 4 8 2" xfId="22149" xr:uid="{50362432-6BF5-46F3-BC62-9D48F4037405}"/>
    <cellStyle name="Měna 2 2 3 4 8 2 2" xfId="48609" xr:uid="{2A3B9C30-0309-4284-B443-4B457BFC8915}"/>
    <cellStyle name="Měna 2 2 3 4 8 3" xfId="30969" xr:uid="{A0297904-6C4A-43E2-B940-8FB14786BAEC}"/>
    <cellStyle name="Měna 2 2 3 4 9" xfId="8919" xr:uid="{1C9B7E11-DDBE-453C-972A-8E45CC59ADB8}"/>
    <cellStyle name="Měna 2 2 3 4 9 2" xfId="35379" xr:uid="{AC85C522-5373-4F55-ABB0-F8975ED893C7}"/>
    <cellStyle name="Měna 2 2 3 5" xfId="140" xr:uid="{95112203-D41A-4BC0-93AB-FF4F26BDD30B}"/>
    <cellStyle name="Měna 2 2 3 5 10" xfId="13371" xr:uid="{B270764A-99C1-4979-BEAA-69F7E1377A16}"/>
    <cellStyle name="Měna 2 2 3 5 10 2" xfId="39831" xr:uid="{95FF43DC-B9F1-4BBA-BCDA-AB631AD12C35}"/>
    <cellStyle name="Měna 2 2 3 5 11" xfId="17781" xr:uid="{FDE97571-C8B3-491A-8D5C-9DD9CBE4D7DF}"/>
    <cellStyle name="Měna 2 2 3 5 11 2" xfId="44241" xr:uid="{3465CF58-CED9-409D-8B58-3D0F448ABD76}"/>
    <cellStyle name="Měna 2 2 3 5 12" xfId="26601" xr:uid="{AC9E9B86-1DAE-4536-8EBB-1D82B5897680}"/>
    <cellStyle name="Měna 2 2 3 5 2" xfId="351" xr:uid="{F1B6B596-701F-4BE4-81CA-3030C3C14A35}"/>
    <cellStyle name="Měna 2 2 3 5 2 10" xfId="26811" xr:uid="{E98581BD-91EF-4D14-B933-A15A8AA06FFF}"/>
    <cellStyle name="Měna 2 2 3 5 2 2" xfId="981" xr:uid="{25259E03-F0F1-40D8-82D5-A1E4028FA740}"/>
    <cellStyle name="Měna 2 2 3 5 2 2 2" xfId="3501" xr:uid="{7ACFF508-9B3F-466E-8258-728905AC3D6A}"/>
    <cellStyle name="Měna 2 2 3 5 2 2 2 2" xfId="7911" xr:uid="{E2E425BD-3CFD-4662-9496-6C34EC03730C}"/>
    <cellStyle name="Měna 2 2 3 5 2 2 2 2 2" xfId="25551" xr:uid="{28E32803-7A11-465E-9064-78F75C720A1B}"/>
    <cellStyle name="Měna 2 2 3 5 2 2 2 2 2 2" xfId="52011" xr:uid="{EC73697D-8B7D-400C-80E6-CC5685755BF8}"/>
    <cellStyle name="Měna 2 2 3 5 2 2 2 2 3" xfId="34371" xr:uid="{BAD9DC2F-1C7C-42AC-A4CC-6B3200D16538}"/>
    <cellStyle name="Měna 2 2 3 5 2 2 2 3" xfId="12321" xr:uid="{0B6E31AD-5369-4AFE-B312-5E7DA8AA0F01}"/>
    <cellStyle name="Měna 2 2 3 5 2 2 2 3 2" xfId="38781" xr:uid="{2D9C7D47-7323-4EFA-A592-75C6C9C56A7E}"/>
    <cellStyle name="Měna 2 2 3 5 2 2 2 4" xfId="16731" xr:uid="{8F02F146-89F9-43FC-8517-5AB3E48D7588}"/>
    <cellStyle name="Měna 2 2 3 5 2 2 2 4 2" xfId="43191" xr:uid="{CF7AF45C-9B27-42B3-9082-A26C69215374}"/>
    <cellStyle name="Měna 2 2 3 5 2 2 2 5" xfId="21141" xr:uid="{A604DE2B-EF6E-4134-BC64-F900A78147E9}"/>
    <cellStyle name="Měna 2 2 3 5 2 2 2 5 2" xfId="47601" xr:uid="{D8A9AEDB-72D7-4E0B-8BA1-3CC9A0A71A2B}"/>
    <cellStyle name="Měna 2 2 3 5 2 2 2 6" xfId="29961" xr:uid="{FB3A58DE-F08D-47BA-B15F-60099640DD43}"/>
    <cellStyle name="Měna 2 2 3 5 2 2 3" xfId="5391" xr:uid="{5762C416-8806-46EE-B69E-3174C5C39FA5}"/>
    <cellStyle name="Měna 2 2 3 5 2 2 3 2" xfId="23031" xr:uid="{09A4980E-1E60-4FFD-B854-ACF282944F17}"/>
    <cellStyle name="Měna 2 2 3 5 2 2 3 2 2" xfId="49491" xr:uid="{832B4155-FB95-45F7-A855-D3C9C00B7893}"/>
    <cellStyle name="Měna 2 2 3 5 2 2 3 3" xfId="31851" xr:uid="{33CCC412-7464-4435-BC18-099677B140A7}"/>
    <cellStyle name="Měna 2 2 3 5 2 2 4" xfId="9801" xr:uid="{B0F2E6F9-8E1C-42BC-8741-BD8C374A721D}"/>
    <cellStyle name="Měna 2 2 3 5 2 2 4 2" xfId="36261" xr:uid="{FAD57F98-C54C-4B9A-9401-1630C55332F0}"/>
    <cellStyle name="Měna 2 2 3 5 2 2 5" xfId="14211" xr:uid="{724A0B4F-942A-433A-B31F-78F253FB52E4}"/>
    <cellStyle name="Měna 2 2 3 5 2 2 5 2" xfId="40671" xr:uid="{BCEC1053-7E05-42B8-8BC2-1F5FDBDF7C58}"/>
    <cellStyle name="Měna 2 2 3 5 2 2 6" xfId="18621" xr:uid="{90C643D5-93FD-4D61-997D-7F967BBBEA2A}"/>
    <cellStyle name="Měna 2 2 3 5 2 2 6 2" xfId="45081" xr:uid="{72FB734F-CDAA-4C7A-901E-2E57F83016AA}"/>
    <cellStyle name="Měna 2 2 3 5 2 2 7" xfId="27441" xr:uid="{59703830-B24D-4159-86B0-918660913F82}"/>
    <cellStyle name="Měna 2 2 3 5 2 3" xfId="1611" xr:uid="{B2E67504-7E48-4629-850C-42E8B5C46313}"/>
    <cellStyle name="Měna 2 2 3 5 2 3 2" xfId="4131" xr:uid="{7A52DC56-36CC-4DB2-8983-14B7FCE72887}"/>
    <cellStyle name="Měna 2 2 3 5 2 3 2 2" xfId="8541" xr:uid="{431FC868-BF5B-4CB8-ADEA-55C23EC7776F}"/>
    <cellStyle name="Měna 2 2 3 5 2 3 2 2 2" xfId="26181" xr:uid="{E44803F8-A4D3-4AF9-9178-6BAB51252F9B}"/>
    <cellStyle name="Měna 2 2 3 5 2 3 2 2 2 2" xfId="52641" xr:uid="{2ECF154A-08BB-4322-B2B3-D8A7A72E06E1}"/>
    <cellStyle name="Měna 2 2 3 5 2 3 2 2 3" xfId="35001" xr:uid="{59CFEC6F-DDF6-4467-9B16-B1067D9C667B}"/>
    <cellStyle name="Měna 2 2 3 5 2 3 2 3" xfId="12951" xr:uid="{EECE6CF3-1DF7-4513-AAA8-EC475FD79DFF}"/>
    <cellStyle name="Měna 2 2 3 5 2 3 2 3 2" xfId="39411" xr:uid="{2AA3A09F-DF68-407B-8A12-61BE79B907A3}"/>
    <cellStyle name="Měna 2 2 3 5 2 3 2 4" xfId="17361" xr:uid="{83487CB0-599B-42CE-B8DA-65B5AC0695FA}"/>
    <cellStyle name="Měna 2 2 3 5 2 3 2 4 2" xfId="43821" xr:uid="{11183D08-5CC1-4363-8D2B-5C93A9C95207}"/>
    <cellStyle name="Měna 2 2 3 5 2 3 2 5" xfId="21771" xr:uid="{5729A2AD-71DD-4AE6-A6FE-EA811E9EAA1F}"/>
    <cellStyle name="Měna 2 2 3 5 2 3 2 5 2" xfId="48231" xr:uid="{43F0D192-E02C-4827-B90C-C50798CCA7E0}"/>
    <cellStyle name="Měna 2 2 3 5 2 3 2 6" xfId="30591" xr:uid="{BD08546F-0E70-441E-8223-997372714F0D}"/>
    <cellStyle name="Měna 2 2 3 5 2 3 3" xfId="6021" xr:uid="{33A395E7-8DFA-41DD-8C36-5B68061E96AF}"/>
    <cellStyle name="Měna 2 2 3 5 2 3 3 2" xfId="23661" xr:uid="{70F8E694-47D5-42CC-A4DE-DA22C6408E76}"/>
    <cellStyle name="Měna 2 2 3 5 2 3 3 2 2" xfId="50121" xr:uid="{E7D573B5-6BA6-4B62-9A35-E813DF586F88}"/>
    <cellStyle name="Měna 2 2 3 5 2 3 3 3" xfId="32481" xr:uid="{5277D359-B362-419B-8DF9-5F21BECB2729}"/>
    <cellStyle name="Měna 2 2 3 5 2 3 4" xfId="10431" xr:uid="{074B3040-ECA4-46A1-9CDB-462DD3441219}"/>
    <cellStyle name="Měna 2 2 3 5 2 3 4 2" xfId="36891" xr:uid="{D84C375F-B04F-417D-9B96-CBDE5E37FEAE}"/>
    <cellStyle name="Měna 2 2 3 5 2 3 5" xfId="14841" xr:uid="{C8467D2C-FF86-4BCC-BCD0-ACE7CE08F780}"/>
    <cellStyle name="Měna 2 2 3 5 2 3 5 2" xfId="41301" xr:uid="{61C6EBF4-1B5F-47F5-B893-1FA86B6415EB}"/>
    <cellStyle name="Měna 2 2 3 5 2 3 6" xfId="19251" xr:uid="{06215A6A-81BA-4D18-95E9-58994624B1DA}"/>
    <cellStyle name="Měna 2 2 3 5 2 3 6 2" xfId="45711" xr:uid="{376A2269-6249-429E-B361-522AA1C3D4AF}"/>
    <cellStyle name="Měna 2 2 3 5 2 3 7" xfId="28071" xr:uid="{45AD915C-17FA-4049-8BCA-E2AC58E6F383}"/>
    <cellStyle name="Měna 2 2 3 5 2 4" xfId="2241" xr:uid="{C0F689DF-C621-4B33-B11D-B75F31ADFC1E}"/>
    <cellStyle name="Měna 2 2 3 5 2 4 2" xfId="6651" xr:uid="{3AF22976-C95A-4772-8C14-43FB7F4BAA83}"/>
    <cellStyle name="Měna 2 2 3 5 2 4 2 2" xfId="24291" xr:uid="{249D1DD5-7D8E-49B4-B6D6-E972C351C8A2}"/>
    <cellStyle name="Měna 2 2 3 5 2 4 2 2 2" xfId="50751" xr:uid="{ED44436B-204A-4E34-B005-8FC4AD660AC7}"/>
    <cellStyle name="Měna 2 2 3 5 2 4 2 3" xfId="33111" xr:uid="{73B251D4-02BC-48CA-8320-1561B6954713}"/>
    <cellStyle name="Měna 2 2 3 5 2 4 3" xfId="11061" xr:uid="{AE597753-3C59-4C5E-BB16-7E55F2AD5A81}"/>
    <cellStyle name="Měna 2 2 3 5 2 4 3 2" xfId="37521" xr:uid="{ECC5354F-E9C2-42C5-9322-A1FF9C096661}"/>
    <cellStyle name="Měna 2 2 3 5 2 4 4" xfId="15471" xr:uid="{7C745352-D1F6-4233-B0D3-7BEE261FE8F4}"/>
    <cellStyle name="Měna 2 2 3 5 2 4 4 2" xfId="41931" xr:uid="{D2FBA167-8136-4E1E-91B1-1B8385DAB262}"/>
    <cellStyle name="Měna 2 2 3 5 2 4 5" xfId="19881" xr:uid="{C5A7F656-368B-4CAF-A8F2-F748E4E6E22D}"/>
    <cellStyle name="Měna 2 2 3 5 2 4 5 2" xfId="46341" xr:uid="{6BAAEC8E-AB13-4DC7-80CB-990A80331E01}"/>
    <cellStyle name="Měna 2 2 3 5 2 4 6" xfId="28701" xr:uid="{F5C75B94-736B-492A-BD38-78EA40A838B8}"/>
    <cellStyle name="Měna 2 2 3 5 2 5" xfId="2871" xr:uid="{5CF27006-3BE8-468B-A4F9-7682BB3AA3DA}"/>
    <cellStyle name="Měna 2 2 3 5 2 5 2" xfId="7281" xr:uid="{DC651D09-C178-47C9-982B-A4C3D8FA7BB3}"/>
    <cellStyle name="Měna 2 2 3 5 2 5 2 2" xfId="24921" xr:uid="{A54B96A8-B0E9-4DAD-88BF-F1235CF464C6}"/>
    <cellStyle name="Měna 2 2 3 5 2 5 2 2 2" xfId="51381" xr:uid="{B3E717FB-5F0B-4BE7-A1A9-FEB5BB27A722}"/>
    <cellStyle name="Měna 2 2 3 5 2 5 2 3" xfId="33741" xr:uid="{C3B61BBB-B5F7-4E6E-BE6F-B89E1B3F7DF6}"/>
    <cellStyle name="Měna 2 2 3 5 2 5 3" xfId="11691" xr:uid="{31D92F79-F1D2-4CC7-A046-76BAD12ABD5B}"/>
    <cellStyle name="Měna 2 2 3 5 2 5 3 2" xfId="38151" xr:uid="{F6A31D5A-8E5E-407A-9C5D-D41E5DA6DB88}"/>
    <cellStyle name="Měna 2 2 3 5 2 5 4" xfId="16101" xr:uid="{C678156B-60B9-40EE-AEE6-574228159D53}"/>
    <cellStyle name="Měna 2 2 3 5 2 5 4 2" xfId="42561" xr:uid="{9160087D-F229-41AC-8EB9-52B8D4FCA509}"/>
    <cellStyle name="Měna 2 2 3 5 2 5 5" xfId="20511" xr:uid="{747B36E9-93F7-41FB-A63F-DE2D8FD77738}"/>
    <cellStyle name="Měna 2 2 3 5 2 5 5 2" xfId="46971" xr:uid="{F1A82963-933D-4925-9E87-A480FDED883A}"/>
    <cellStyle name="Měna 2 2 3 5 2 5 6" xfId="29331" xr:uid="{07045BB7-D396-4786-A6B4-774ECC1B07CB}"/>
    <cellStyle name="Měna 2 2 3 5 2 6" xfId="4761" xr:uid="{BFC6C680-7E2B-4917-9F46-11E9B650B5F3}"/>
    <cellStyle name="Měna 2 2 3 5 2 6 2" xfId="22401" xr:uid="{A4A651AA-C851-49D3-8DE0-B65172511A5C}"/>
    <cellStyle name="Měna 2 2 3 5 2 6 2 2" xfId="48861" xr:uid="{7612CD74-2EFC-4273-99BD-1B699E221ECC}"/>
    <cellStyle name="Měna 2 2 3 5 2 6 3" xfId="31221" xr:uid="{F1A9F035-D853-49A3-A12E-6FCE8319B984}"/>
    <cellStyle name="Měna 2 2 3 5 2 7" xfId="9171" xr:uid="{BC9B0CB8-12F2-47E4-A36F-5960159F9286}"/>
    <cellStyle name="Měna 2 2 3 5 2 7 2" xfId="35631" xr:uid="{484F146E-0C69-4D60-864F-AC7FAA5B9A57}"/>
    <cellStyle name="Měna 2 2 3 5 2 8" xfId="13581" xr:uid="{A585CCBE-F4FA-472F-AF40-32D976F10F4C}"/>
    <cellStyle name="Měna 2 2 3 5 2 8 2" xfId="40041" xr:uid="{C4837DDC-A25E-4772-977F-D7A8769C79B8}"/>
    <cellStyle name="Měna 2 2 3 5 2 9" xfId="17991" xr:uid="{75B1158B-A291-4502-B45A-1C7941DD3E60}"/>
    <cellStyle name="Měna 2 2 3 5 2 9 2" xfId="44451" xr:uid="{E21919E0-CEB1-4029-BEF9-412B4732F7C7}"/>
    <cellStyle name="Měna 2 2 3 5 3" xfId="561" xr:uid="{4A8FA68C-931F-4373-9FC1-2D0533632C07}"/>
    <cellStyle name="Měna 2 2 3 5 3 10" xfId="27021" xr:uid="{BE554111-5870-4505-9DF4-194FCB655ACF}"/>
    <cellStyle name="Měna 2 2 3 5 3 2" xfId="1191" xr:uid="{478DEB7C-A5C3-4543-89C8-29CDBD966A62}"/>
    <cellStyle name="Měna 2 2 3 5 3 2 2" xfId="3711" xr:uid="{8631C6A2-A2C5-4561-BBD6-A77A5C70FBA3}"/>
    <cellStyle name="Měna 2 2 3 5 3 2 2 2" xfId="8121" xr:uid="{F889C87A-5145-4246-B726-74E5C5D848C0}"/>
    <cellStyle name="Měna 2 2 3 5 3 2 2 2 2" xfId="25761" xr:uid="{AACDB2B5-7DF0-41B2-87A0-2368E8E99519}"/>
    <cellStyle name="Měna 2 2 3 5 3 2 2 2 2 2" xfId="52221" xr:uid="{15A5982B-AA99-4E98-842D-D405BAF52E81}"/>
    <cellStyle name="Měna 2 2 3 5 3 2 2 2 3" xfId="34581" xr:uid="{85D80E51-910E-454B-ACDC-049F2EEB2BFC}"/>
    <cellStyle name="Měna 2 2 3 5 3 2 2 3" xfId="12531" xr:uid="{EFEF0864-CD6F-46BD-944D-099B495693F9}"/>
    <cellStyle name="Měna 2 2 3 5 3 2 2 3 2" xfId="38991" xr:uid="{42BBDBAF-208B-4B0C-9807-A207A19B51DB}"/>
    <cellStyle name="Měna 2 2 3 5 3 2 2 4" xfId="16941" xr:uid="{0C61521D-BA0C-4DB6-8031-2852F6F79477}"/>
    <cellStyle name="Měna 2 2 3 5 3 2 2 4 2" xfId="43401" xr:uid="{F853893A-2AF2-4B4A-9728-854B15FB938C}"/>
    <cellStyle name="Měna 2 2 3 5 3 2 2 5" xfId="21351" xr:uid="{4E14778C-2AC7-434F-BED1-C484235D853D}"/>
    <cellStyle name="Měna 2 2 3 5 3 2 2 5 2" xfId="47811" xr:uid="{307A96E0-995C-40C4-9971-A330DD631C13}"/>
    <cellStyle name="Měna 2 2 3 5 3 2 2 6" xfId="30171" xr:uid="{E400FCD9-3814-432F-B39B-A9E04FC0FFBA}"/>
    <cellStyle name="Měna 2 2 3 5 3 2 3" xfId="5601" xr:uid="{0944CE81-5FAE-43EB-B01D-181C1BD858BE}"/>
    <cellStyle name="Měna 2 2 3 5 3 2 3 2" xfId="23241" xr:uid="{54C5F595-AA37-4A1F-B0CC-1F9AECF32719}"/>
    <cellStyle name="Měna 2 2 3 5 3 2 3 2 2" xfId="49701" xr:uid="{FF365FE2-4568-40CC-82C8-1EA40993CFA0}"/>
    <cellStyle name="Měna 2 2 3 5 3 2 3 3" xfId="32061" xr:uid="{95D4F972-2F78-4572-BA2B-D398DAB695BF}"/>
    <cellStyle name="Měna 2 2 3 5 3 2 4" xfId="10011" xr:uid="{4D25A665-AF18-49CC-9449-1D2AD20E4D86}"/>
    <cellStyle name="Měna 2 2 3 5 3 2 4 2" xfId="36471" xr:uid="{E53F3FDB-04D6-47E7-B1E4-3E808C00816C}"/>
    <cellStyle name="Měna 2 2 3 5 3 2 5" xfId="14421" xr:uid="{7B60D246-5D74-47CA-84C8-1490CE79E7FB}"/>
    <cellStyle name="Měna 2 2 3 5 3 2 5 2" xfId="40881" xr:uid="{2C661286-F28D-41F7-89EA-8461C85B9009}"/>
    <cellStyle name="Měna 2 2 3 5 3 2 6" xfId="18831" xr:uid="{1D544CDB-B4F3-4CC8-987E-C7C8899B8752}"/>
    <cellStyle name="Měna 2 2 3 5 3 2 6 2" xfId="45291" xr:uid="{780BC3C9-1AE4-418A-9CDC-970E01A9EC08}"/>
    <cellStyle name="Měna 2 2 3 5 3 2 7" xfId="27651" xr:uid="{7D09C6BF-7EED-4970-AD6A-440D4DA9B1C2}"/>
    <cellStyle name="Měna 2 2 3 5 3 3" xfId="1821" xr:uid="{85C01B42-4CA6-4715-B218-000DB44C675D}"/>
    <cellStyle name="Měna 2 2 3 5 3 3 2" xfId="4341" xr:uid="{2E336605-95AE-4EF2-B4C6-E6C337DB83AB}"/>
    <cellStyle name="Měna 2 2 3 5 3 3 2 2" xfId="8751" xr:uid="{7984FD9F-1353-4DA0-994F-2BDFAE5ECD20}"/>
    <cellStyle name="Měna 2 2 3 5 3 3 2 2 2" xfId="26391" xr:uid="{D2B9EC3B-13D0-486C-A26C-12770793C6DA}"/>
    <cellStyle name="Měna 2 2 3 5 3 3 2 2 2 2" xfId="52851" xr:uid="{5CDA2229-3774-4C08-8BFA-F7E1A2CB4EC2}"/>
    <cellStyle name="Měna 2 2 3 5 3 3 2 2 3" xfId="35211" xr:uid="{F998E239-E39B-4822-8131-B2443A23D180}"/>
    <cellStyle name="Měna 2 2 3 5 3 3 2 3" xfId="13161" xr:uid="{548084B7-FE5C-4CB6-AC3C-B96A914156D3}"/>
    <cellStyle name="Měna 2 2 3 5 3 3 2 3 2" xfId="39621" xr:uid="{B410BCDA-DCA6-4FEC-90CC-AEFE03486F1B}"/>
    <cellStyle name="Měna 2 2 3 5 3 3 2 4" xfId="17571" xr:uid="{A5D4A3B2-7D1C-447D-A3C9-F9D45503A404}"/>
    <cellStyle name="Měna 2 2 3 5 3 3 2 4 2" xfId="44031" xr:uid="{8A1E0004-C037-4E62-9F84-075921CC4E01}"/>
    <cellStyle name="Měna 2 2 3 5 3 3 2 5" xfId="21981" xr:uid="{80AB534B-4D53-439B-9D5D-5575EEA53F32}"/>
    <cellStyle name="Měna 2 2 3 5 3 3 2 5 2" xfId="48441" xr:uid="{6A2A97C6-E58F-48EE-99D5-A9E1AD7632EA}"/>
    <cellStyle name="Měna 2 2 3 5 3 3 2 6" xfId="30801" xr:uid="{4B313D89-53C7-4BC7-80AE-58024E2F07D5}"/>
    <cellStyle name="Měna 2 2 3 5 3 3 3" xfId="6231" xr:uid="{A53BAA05-1505-4BEA-9DF8-27E69F22A23C}"/>
    <cellStyle name="Měna 2 2 3 5 3 3 3 2" xfId="23871" xr:uid="{D8629143-803E-4858-98D6-FF567AE4FAE2}"/>
    <cellStyle name="Měna 2 2 3 5 3 3 3 2 2" xfId="50331" xr:uid="{378F9306-B7EE-44BD-A83F-9BECEEFF371F}"/>
    <cellStyle name="Měna 2 2 3 5 3 3 3 3" xfId="32691" xr:uid="{959F16C7-3418-48FA-A94C-1A4A75B01F65}"/>
    <cellStyle name="Měna 2 2 3 5 3 3 4" xfId="10641" xr:uid="{3D258A58-401B-4634-AFFB-913D60A7D3AD}"/>
    <cellStyle name="Měna 2 2 3 5 3 3 4 2" xfId="37101" xr:uid="{4230BBE9-459F-444A-9162-30A79345BE9F}"/>
    <cellStyle name="Měna 2 2 3 5 3 3 5" xfId="15051" xr:uid="{28856E42-B16A-4C34-85CB-C53943224A77}"/>
    <cellStyle name="Měna 2 2 3 5 3 3 5 2" xfId="41511" xr:uid="{95871D63-DFFA-4134-AD23-A245340A5708}"/>
    <cellStyle name="Měna 2 2 3 5 3 3 6" xfId="19461" xr:uid="{176CD165-83E9-4C5C-99CB-0E5FBF682C2C}"/>
    <cellStyle name="Měna 2 2 3 5 3 3 6 2" xfId="45921" xr:uid="{F2751268-4BE2-4C59-8F51-BB53AAE4A1E0}"/>
    <cellStyle name="Měna 2 2 3 5 3 3 7" xfId="28281" xr:uid="{1D85731B-0A1C-493C-8965-26FE45ADB025}"/>
    <cellStyle name="Měna 2 2 3 5 3 4" xfId="2451" xr:uid="{25D1679D-1FD6-41BA-8C86-251147121982}"/>
    <cellStyle name="Měna 2 2 3 5 3 4 2" xfId="6861" xr:uid="{05CC150B-524C-4AD8-8F2C-649D7F32E888}"/>
    <cellStyle name="Měna 2 2 3 5 3 4 2 2" xfId="24501" xr:uid="{E1F0AFAC-4649-4294-BB98-66345B4F69C0}"/>
    <cellStyle name="Měna 2 2 3 5 3 4 2 2 2" xfId="50961" xr:uid="{7270B06B-84A5-4036-BE03-CE2827FF7890}"/>
    <cellStyle name="Měna 2 2 3 5 3 4 2 3" xfId="33321" xr:uid="{EBE921EC-AA16-4498-A43F-AC90640134F7}"/>
    <cellStyle name="Měna 2 2 3 5 3 4 3" xfId="11271" xr:uid="{D0D19022-1CC1-4F79-9E2E-AB56572E6DD7}"/>
    <cellStyle name="Měna 2 2 3 5 3 4 3 2" xfId="37731" xr:uid="{3C5AC97D-4E4F-4D43-9802-3DF66C2001F7}"/>
    <cellStyle name="Měna 2 2 3 5 3 4 4" xfId="15681" xr:uid="{2B26B456-35F8-4A1F-A542-577F5DC0A1D5}"/>
    <cellStyle name="Měna 2 2 3 5 3 4 4 2" xfId="42141" xr:uid="{CEC76ACA-71BA-4ED9-9EFB-25670F2590A0}"/>
    <cellStyle name="Měna 2 2 3 5 3 4 5" xfId="20091" xr:uid="{1014EF22-AB78-42F2-AB05-BFA2B2A2EE84}"/>
    <cellStyle name="Měna 2 2 3 5 3 4 5 2" xfId="46551" xr:uid="{FB5474F1-2A9C-4451-A6D3-E421AFA4867E}"/>
    <cellStyle name="Měna 2 2 3 5 3 4 6" xfId="28911" xr:uid="{C1A5AB67-B634-4497-842C-43B832871E94}"/>
    <cellStyle name="Měna 2 2 3 5 3 5" xfId="3081" xr:uid="{EBB65618-91F4-49CF-A8E9-D41F95FF3AD6}"/>
    <cellStyle name="Měna 2 2 3 5 3 5 2" xfId="7491" xr:uid="{2C08480E-89EF-4A68-9D4A-C68BD8710AEF}"/>
    <cellStyle name="Měna 2 2 3 5 3 5 2 2" xfId="25131" xr:uid="{33604F12-A8DF-4EA4-9BFB-24BD5FF65099}"/>
    <cellStyle name="Měna 2 2 3 5 3 5 2 2 2" xfId="51591" xr:uid="{5013A647-4272-4D08-A2E3-85A0CDB95B1F}"/>
    <cellStyle name="Měna 2 2 3 5 3 5 2 3" xfId="33951" xr:uid="{999ADB61-78BB-4036-AFD1-F86CFF7A66C5}"/>
    <cellStyle name="Měna 2 2 3 5 3 5 3" xfId="11901" xr:uid="{EDA53FC4-8603-4ADF-84E8-E9D86A6F5F0C}"/>
    <cellStyle name="Měna 2 2 3 5 3 5 3 2" xfId="38361" xr:uid="{A15E7EB0-CF5E-4001-AB97-534CA8CEA606}"/>
    <cellStyle name="Měna 2 2 3 5 3 5 4" xfId="16311" xr:uid="{F825443D-5D55-4DCA-A9DD-BC8067627358}"/>
    <cellStyle name="Měna 2 2 3 5 3 5 4 2" xfId="42771" xr:uid="{6114D453-0B13-4523-B77E-126F5B9FF6A0}"/>
    <cellStyle name="Měna 2 2 3 5 3 5 5" xfId="20721" xr:uid="{700DCD8C-021D-4948-8AEA-2EEE3813D899}"/>
    <cellStyle name="Měna 2 2 3 5 3 5 5 2" xfId="47181" xr:uid="{E4369AF2-E70E-4BA1-8E6C-FAFCB396B687}"/>
    <cellStyle name="Měna 2 2 3 5 3 5 6" xfId="29541" xr:uid="{9AD2B2A6-7784-499B-ADD0-AF3B2AD10F6E}"/>
    <cellStyle name="Měna 2 2 3 5 3 6" xfId="4971" xr:uid="{7E660273-5B6F-4E88-A49E-6D440ED75E8A}"/>
    <cellStyle name="Měna 2 2 3 5 3 6 2" xfId="22611" xr:uid="{D36E5612-9E34-4CCE-B174-DCCA1A02B55F}"/>
    <cellStyle name="Měna 2 2 3 5 3 6 2 2" xfId="49071" xr:uid="{F4111832-C460-4484-B0B7-76696C8ED9BA}"/>
    <cellStyle name="Měna 2 2 3 5 3 6 3" xfId="31431" xr:uid="{B3CD4D56-0755-40C5-828B-EED91D708827}"/>
    <cellStyle name="Měna 2 2 3 5 3 7" xfId="9381" xr:uid="{F27AAA99-6D21-4BB7-954C-189FF7E1B3DE}"/>
    <cellStyle name="Měna 2 2 3 5 3 7 2" xfId="35841" xr:uid="{1AADB4CB-238F-4910-BB15-BD5B200822FE}"/>
    <cellStyle name="Měna 2 2 3 5 3 8" xfId="13791" xr:uid="{F3F051B9-23FE-4B8A-A8A7-7FF606ED40E1}"/>
    <cellStyle name="Měna 2 2 3 5 3 8 2" xfId="40251" xr:uid="{813FA0C3-5D1D-4BF8-9D28-EE384F250CED}"/>
    <cellStyle name="Měna 2 2 3 5 3 9" xfId="18201" xr:uid="{4D1FE86F-32A2-464D-A304-1C244CA3326F}"/>
    <cellStyle name="Měna 2 2 3 5 3 9 2" xfId="44661" xr:uid="{E382E29D-EB33-4BC5-BBFC-CE9801A783E4}"/>
    <cellStyle name="Měna 2 2 3 5 4" xfId="771" xr:uid="{08CEEF19-4727-4298-9159-2656F64B9EA6}"/>
    <cellStyle name="Měna 2 2 3 5 4 2" xfId="3291" xr:uid="{625BBC38-74DD-47A4-B2F1-EEE3D8A542A8}"/>
    <cellStyle name="Měna 2 2 3 5 4 2 2" xfId="7701" xr:uid="{B063C127-5AB8-4061-A645-2DD5810EC1A7}"/>
    <cellStyle name="Měna 2 2 3 5 4 2 2 2" xfId="25341" xr:uid="{ED957742-D457-46C0-9FF5-102EEB5BE235}"/>
    <cellStyle name="Měna 2 2 3 5 4 2 2 2 2" xfId="51801" xr:uid="{E55C94E0-A1F0-4539-BC95-0781D5558303}"/>
    <cellStyle name="Měna 2 2 3 5 4 2 2 3" xfId="34161" xr:uid="{A39F7CAC-9FD2-4C60-ADE9-1389BEEF460C}"/>
    <cellStyle name="Měna 2 2 3 5 4 2 3" xfId="12111" xr:uid="{DD229F0D-6593-42AE-A0BB-5DC0C86A2A53}"/>
    <cellStyle name="Měna 2 2 3 5 4 2 3 2" xfId="38571" xr:uid="{569A7821-D19F-4B5C-961F-3A116F0710BA}"/>
    <cellStyle name="Měna 2 2 3 5 4 2 4" xfId="16521" xr:uid="{989A33B3-375A-4E09-B714-46FFB88FA6B9}"/>
    <cellStyle name="Měna 2 2 3 5 4 2 4 2" xfId="42981" xr:uid="{0E6BDFE4-35C4-4B48-B3DD-75F47EF614DB}"/>
    <cellStyle name="Měna 2 2 3 5 4 2 5" xfId="20931" xr:uid="{7BA1F87E-DB05-4A53-BF57-71182527C288}"/>
    <cellStyle name="Měna 2 2 3 5 4 2 5 2" xfId="47391" xr:uid="{48395289-CD36-42E3-86C1-6B170AFED649}"/>
    <cellStyle name="Měna 2 2 3 5 4 2 6" xfId="29751" xr:uid="{7EC7CD0D-8ECE-4592-86F7-7EB9264FAF85}"/>
    <cellStyle name="Měna 2 2 3 5 4 3" xfId="5181" xr:uid="{C18525A0-52D9-46B6-B1D3-3CBC135D1CD4}"/>
    <cellStyle name="Měna 2 2 3 5 4 3 2" xfId="22821" xr:uid="{C4929683-5191-4071-B921-68CC7078FCB1}"/>
    <cellStyle name="Měna 2 2 3 5 4 3 2 2" xfId="49281" xr:uid="{C8CCF9A0-55F6-451C-A4C6-5D91841419E3}"/>
    <cellStyle name="Měna 2 2 3 5 4 3 3" xfId="31641" xr:uid="{D51C27EE-4F6B-46B4-9D4C-AEE28C910B2E}"/>
    <cellStyle name="Měna 2 2 3 5 4 4" xfId="9591" xr:uid="{0B1C835E-CB5A-4A06-A4B9-8C00627565EE}"/>
    <cellStyle name="Měna 2 2 3 5 4 4 2" xfId="36051" xr:uid="{19631A00-33DC-46C7-90E9-669622026CD0}"/>
    <cellStyle name="Měna 2 2 3 5 4 5" xfId="14001" xr:uid="{7AA24437-4500-4E0C-B7EA-93566E6F1894}"/>
    <cellStyle name="Měna 2 2 3 5 4 5 2" xfId="40461" xr:uid="{C32FB1DD-2E8D-4EF2-9EBC-AB4861EC559F}"/>
    <cellStyle name="Měna 2 2 3 5 4 6" xfId="18411" xr:uid="{93B35C6B-8691-43EF-BD13-B9605AE4CF52}"/>
    <cellStyle name="Měna 2 2 3 5 4 6 2" xfId="44871" xr:uid="{CB9166DE-C507-4D04-BDC1-22BBCAB786AC}"/>
    <cellStyle name="Měna 2 2 3 5 4 7" xfId="27231" xr:uid="{9F87C0E1-AFCB-4304-89CB-22A81C92C20E}"/>
    <cellStyle name="Měna 2 2 3 5 5" xfId="1401" xr:uid="{7A74C5A2-C3DB-4F5C-9A25-89418E3EC24A}"/>
    <cellStyle name="Měna 2 2 3 5 5 2" xfId="3921" xr:uid="{42AAE1DF-16EF-4FDB-9548-5E20CDC6EDB2}"/>
    <cellStyle name="Měna 2 2 3 5 5 2 2" xfId="8331" xr:uid="{58BB9996-D90A-44DF-BE4B-98F9F2D33E2C}"/>
    <cellStyle name="Měna 2 2 3 5 5 2 2 2" xfId="25971" xr:uid="{7BDCA3CD-BB94-4547-BA79-86F402AB8FFB}"/>
    <cellStyle name="Měna 2 2 3 5 5 2 2 2 2" xfId="52431" xr:uid="{FE7434EE-D384-457A-B11E-E228FAA3AC3E}"/>
    <cellStyle name="Měna 2 2 3 5 5 2 2 3" xfId="34791" xr:uid="{AEBA2124-6BA8-437E-8E6A-F7F2BEC12971}"/>
    <cellStyle name="Měna 2 2 3 5 5 2 3" xfId="12741" xr:uid="{F4943610-8718-4FAF-9960-3D46AA788A3A}"/>
    <cellStyle name="Měna 2 2 3 5 5 2 3 2" xfId="39201" xr:uid="{FC148F79-EA62-4F72-A27F-869A939EF279}"/>
    <cellStyle name="Měna 2 2 3 5 5 2 4" xfId="17151" xr:uid="{D95F61A9-A0AB-48C5-B4E9-2D173A1E8876}"/>
    <cellStyle name="Měna 2 2 3 5 5 2 4 2" xfId="43611" xr:uid="{713691CD-31E2-44DE-8D6B-676D7F035CE4}"/>
    <cellStyle name="Měna 2 2 3 5 5 2 5" xfId="21561" xr:uid="{5E5161AC-24A9-42AA-96B7-71548C18552E}"/>
    <cellStyle name="Měna 2 2 3 5 5 2 5 2" xfId="48021" xr:uid="{3A202B7F-3A39-4E91-86C9-AA912FF9D4E6}"/>
    <cellStyle name="Měna 2 2 3 5 5 2 6" xfId="30381" xr:uid="{9207C6F1-DBC1-4DDD-992E-A601543EB3B1}"/>
    <cellStyle name="Měna 2 2 3 5 5 3" xfId="5811" xr:uid="{6641B788-026D-472C-AE25-B50131C056D1}"/>
    <cellStyle name="Měna 2 2 3 5 5 3 2" xfId="23451" xr:uid="{475021D8-3394-4160-967D-9A80D0A37890}"/>
    <cellStyle name="Měna 2 2 3 5 5 3 2 2" xfId="49911" xr:uid="{029BD02E-2DF5-4BCE-8D85-128A39514B3B}"/>
    <cellStyle name="Měna 2 2 3 5 5 3 3" xfId="32271" xr:uid="{34E316F6-38A2-46CB-843D-6CB48E8E7CDF}"/>
    <cellStyle name="Měna 2 2 3 5 5 4" xfId="10221" xr:uid="{5FABC983-934F-4310-9F51-5D6BFA70AC48}"/>
    <cellStyle name="Měna 2 2 3 5 5 4 2" xfId="36681" xr:uid="{D54B411F-B100-4C64-B1D8-97035FDBF004}"/>
    <cellStyle name="Měna 2 2 3 5 5 5" xfId="14631" xr:uid="{E67C3863-631D-433E-A58E-0AA8FFAEA46D}"/>
    <cellStyle name="Měna 2 2 3 5 5 5 2" xfId="41091" xr:uid="{63FFA579-B571-4A51-8513-223A2B1C0841}"/>
    <cellStyle name="Měna 2 2 3 5 5 6" xfId="19041" xr:uid="{FFF143FA-6890-4298-9B2E-8CC9CADF7A6B}"/>
    <cellStyle name="Měna 2 2 3 5 5 6 2" xfId="45501" xr:uid="{1E55E8CB-4E92-4DD1-9631-0B01A2C6AA5C}"/>
    <cellStyle name="Měna 2 2 3 5 5 7" xfId="27861" xr:uid="{616E8990-B48E-4AB2-A24A-3378968E8554}"/>
    <cellStyle name="Měna 2 2 3 5 6" xfId="2031" xr:uid="{7EE46118-C3D6-46D5-A07F-06F3522E8606}"/>
    <cellStyle name="Měna 2 2 3 5 6 2" xfId="6441" xr:uid="{FAF65A23-A291-4C64-8CF4-149FA23E0DE2}"/>
    <cellStyle name="Měna 2 2 3 5 6 2 2" xfId="24081" xr:uid="{68D87403-F818-4E21-A60A-3AAC2E96D266}"/>
    <cellStyle name="Měna 2 2 3 5 6 2 2 2" xfId="50541" xr:uid="{FC8D5887-797E-4C1A-ADC6-FDD1EA301491}"/>
    <cellStyle name="Měna 2 2 3 5 6 2 3" xfId="32901" xr:uid="{23AF18A3-BE89-4877-B835-7118CA61FEC8}"/>
    <cellStyle name="Měna 2 2 3 5 6 3" xfId="10851" xr:uid="{3BB6F66F-5864-43EC-9E67-C207FE9D0014}"/>
    <cellStyle name="Měna 2 2 3 5 6 3 2" xfId="37311" xr:uid="{DE882CCE-237B-4EE9-8DE8-F70CD32FC7B9}"/>
    <cellStyle name="Měna 2 2 3 5 6 4" xfId="15261" xr:uid="{EBE651D8-7410-42EB-A2DD-D857F94F130E}"/>
    <cellStyle name="Měna 2 2 3 5 6 4 2" xfId="41721" xr:uid="{0A41C5BB-B535-4A83-8E2B-1575FE59ADBD}"/>
    <cellStyle name="Měna 2 2 3 5 6 5" xfId="19671" xr:uid="{2AD02535-68AD-470B-9907-93A687169589}"/>
    <cellStyle name="Měna 2 2 3 5 6 5 2" xfId="46131" xr:uid="{01920215-4604-4175-A5A6-B94D04A26BAF}"/>
    <cellStyle name="Měna 2 2 3 5 6 6" xfId="28491" xr:uid="{2D489A8C-05F1-4260-9B39-FA9575C6DE47}"/>
    <cellStyle name="Měna 2 2 3 5 7" xfId="2661" xr:uid="{FCA7E6CD-E354-4C98-9E30-F6A11448DAC9}"/>
    <cellStyle name="Měna 2 2 3 5 7 2" xfId="7071" xr:uid="{8423E0DE-FE13-4DDB-B9A1-FD372753AF5C}"/>
    <cellStyle name="Měna 2 2 3 5 7 2 2" xfId="24711" xr:uid="{6679D73A-5405-44A6-B271-237AD4B4798A}"/>
    <cellStyle name="Měna 2 2 3 5 7 2 2 2" xfId="51171" xr:uid="{15CA3808-F4BD-4566-A6E1-F0EA5FA47352}"/>
    <cellStyle name="Měna 2 2 3 5 7 2 3" xfId="33531" xr:uid="{7148D690-9CAE-433D-AC23-0633CDD26FA4}"/>
    <cellStyle name="Měna 2 2 3 5 7 3" xfId="11481" xr:uid="{821E264F-A12B-41A6-B811-AA642B62F67F}"/>
    <cellStyle name="Měna 2 2 3 5 7 3 2" xfId="37941" xr:uid="{5301A1CD-1B9D-49F0-8FA9-A90B3E993B28}"/>
    <cellStyle name="Měna 2 2 3 5 7 4" xfId="15891" xr:uid="{BEAE6B1B-8DB8-4115-A960-D6713E732C9B}"/>
    <cellStyle name="Měna 2 2 3 5 7 4 2" xfId="42351" xr:uid="{A2064497-3C33-4610-AD3D-2DC65D3DDFA7}"/>
    <cellStyle name="Měna 2 2 3 5 7 5" xfId="20301" xr:uid="{D0DA4129-7EC8-430C-9160-0205E48E34BF}"/>
    <cellStyle name="Měna 2 2 3 5 7 5 2" xfId="46761" xr:uid="{D01CF15B-CBEB-407A-8E65-A01064FAB5DF}"/>
    <cellStyle name="Měna 2 2 3 5 7 6" xfId="29121" xr:uid="{DFB16772-88A5-4A27-803C-E4DD67AD30AF}"/>
    <cellStyle name="Měna 2 2 3 5 8" xfId="4551" xr:uid="{A4C10136-FF21-484E-AABA-4FFDEC562BE2}"/>
    <cellStyle name="Měna 2 2 3 5 8 2" xfId="22191" xr:uid="{E75D8629-49A8-4393-B117-E791281CFE78}"/>
    <cellStyle name="Měna 2 2 3 5 8 2 2" xfId="48651" xr:uid="{2201FEA6-AEE5-47FC-B749-BFC5FC5D0DE5}"/>
    <cellStyle name="Měna 2 2 3 5 8 3" xfId="31011" xr:uid="{A926001C-F262-43F8-86D3-B780E03FCEA6}"/>
    <cellStyle name="Měna 2 2 3 5 9" xfId="8961" xr:uid="{96BB30C8-EF66-4087-BC89-62F2DB7FDAFA}"/>
    <cellStyle name="Měna 2 2 3 5 9 2" xfId="35421" xr:uid="{F8803333-856D-4E02-B289-69296DCD761E}"/>
    <cellStyle name="Měna 2 2 3 6" xfId="182" xr:uid="{E1169A41-BE67-4F7B-AE6C-85298D91B3F6}"/>
    <cellStyle name="Měna 2 2 3 6 10" xfId="13413" xr:uid="{401EF774-2D9C-43D0-95C7-F8A236EA4CB9}"/>
    <cellStyle name="Měna 2 2 3 6 10 2" xfId="39873" xr:uid="{BE8FF102-0B62-4F00-8DAE-EC9C1B617B25}"/>
    <cellStyle name="Měna 2 2 3 6 11" xfId="17823" xr:uid="{8A28E00A-B3B0-41CE-BEC2-32C33FF45BE3}"/>
    <cellStyle name="Měna 2 2 3 6 11 2" xfId="44283" xr:uid="{17F78894-4F31-48A1-8F90-50FF99E7701C}"/>
    <cellStyle name="Měna 2 2 3 6 12" xfId="26643" xr:uid="{0E31F28F-13C7-41DA-B6A8-389E700B9945}"/>
    <cellStyle name="Měna 2 2 3 6 2" xfId="393" xr:uid="{EADADB70-B378-4C3F-B487-96E22BF31C3B}"/>
    <cellStyle name="Měna 2 2 3 6 2 10" xfId="26853" xr:uid="{D812B700-E0D1-4BA8-8286-8AB779A9361A}"/>
    <cellStyle name="Měna 2 2 3 6 2 2" xfId="1023" xr:uid="{252036BA-C595-4E1A-B97F-E530CC604EEE}"/>
    <cellStyle name="Měna 2 2 3 6 2 2 2" xfId="3543" xr:uid="{B3133B1B-9EB9-4241-9758-F2A1A40CA799}"/>
    <cellStyle name="Měna 2 2 3 6 2 2 2 2" xfId="7953" xr:uid="{6FA7BEE5-AF35-4F20-859D-FFE1F1429977}"/>
    <cellStyle name="Měna 2 2 3 6 2 2 2 2 2" xfId="25593" xr:uid="{789BBA53-2905-4C3E-BAE9-BAF7B636F44A}"/>
    <cellStyle name="Měna 2 2 3 6 2 2 2 2 2 2" xfId="52053" xr:uid="{91A630B7-64B6-431D-B839-56924B0F8803}"/>
    <cellStyle name="Měna 2 2 3 6 2 2 2 2 3" xfId="34413" xr:uid="{FD6F58E0-0F93-47DC-84A8-03BCA6B5CD3F}"/>
    <cellStyle name="Měna 2 2 3 6 2 2 2 3" xfId="12363" xr:uid="{DD4E90BF-4B34-407C-A2F8-F8CBF246569E}"/>
    <cellStyle name="Měna 2 2 3 6 2 2 2 3 2" xfId="38823" xr:uid="{94E734A0-22D4-4E55-BF07-2103BC009840}"/>
    <cellStyle name="Měna 2 2 3 6 2 2 2 4" xfId="16773" xr:uid="{ACA71BC2-DB64-4EBD-882D-4A87683ED027}"/>
    <cellStyle name="Měna 2 2 3 6 2 2 2 4 2" xfId="43233" xr:uid="{F5E53B79-8AF8-4674-B3F5-D6E88B29E5A2}"/>
    <cellStyle name="Měna 2 2 3 6 2 2 2 5" xfId="21183" xr:uid="{BB5958BE-A7EA-42CB-88D0-2F2EF8D058B8}"/>
    <cellStyle name="Měna 2 2 3 6 2 2 2 5 2" xfId="47643" xr:uid="{3198EEA9-2446-4F4E-9C90-3F51D9C38331}"/>
    <cellStyle name="Měna 2 2 3 6 2 2 2 6" xfId="30003" xr:uid="{8D7F9278-25B7-4C37-B650-C0DC500BD7BD}"/>
    <cellStyle name="Měna 2 2 3 6 2 2 3" xfId="5433" xr:uid="{90FBFC19-CD91-4150-9759-81737571CE01}"/>
    <cellStyle name="Měna 2 2 3 6 2 2 3 2" xfId="23073" xr:uid="{16721E78-EF11-4528-A50F-47B8A2D69E0D}"/>
    <cellStyle name="Měna 2 2 3 6 2 2 3 2 2" xfId="49533" xr:uid="{583DB1B3-D9ED-484D-AD4F-EDE27ECAC6B3}"/>
    <cellStyle name="Měna 2 2 3 6 2 2 3 3" xfId="31893" xr:uid="{BDB40014-5C27-4945-B890-8F28B77D144D}"/>
    <cellStyle name="Měna 2 2 3 6 2 2 4" xfId="9843" xr:uid="{6805FFD1-B77B-49B2-A0C5-2AA6AB3E829B}"/>
    <cellStyle name="Měna 2 2 3 6 2 2 4 2" xfId="36303" xr:uid="{12EB67A6-B098-43A9-9CFE-0E9A891648FE}"/>
    <cellStyle name="Měna 2 2 3 6 2 2 5" xfId="14253" xr:uid="{9DFAC377-D0AF-4540-8107-54A4EB41FD6D}"/>
    <cellStyle name="Měna 2 2 3 6 2 2 5 2" xfId="40713" xr:uid="{235F0106-A1D5-4DFF-8F1E-C1F2F859C4E0}"/>
    <cellStyle name="Měna 2 2 3 6 2 2 6" xfId="18663" xr:uid="{66C190AE-9EE9-4CF7-AC8B-6B98A48BCEF3}"/>
    <cellStyle name="Měna 2 2 3 6 2 2 6 2" xfId="45123" xr:uid="{C6C52940-113B-4172-ACD5-CC68B359CEBD}"/>
    <cellStyle name="Měna 2 2 3 6 2 2 7" xfId="27483" xr:uid="{E61F681B-9572-4197-9B26-F63576B87F0A}"/>
    <cellStyle name="Měna 2 2 3 6 2 3" xfId="1653" xr:uid="{0597B528-07C6-4235-B4D3-0AA3F813D222}"/>
    <cellStyle name="Měna 2 2 3 6 2 3 2" xfId="4173" xr:uid="{E4C96804-EFE1-448D-AD9C-B69A426285C3}"/>
    <cellStyle name="Měna 2 2 3 6 2 3 2 2" xfId="8583" xr:uid="{90C4C0B1-C86B-4A81-9D09-EB6116DD2FB6}"/>
    <cellStyle name="Měna 2 2 3 6 2 3 2 2 2" xfId="26223" xr:uid="{B27DC188-D858-496F-B209-D83C24B216B2}"/>
    <cellStyle name="Měna 2 2 3 6 2 3 2 2 2 2" xfId="52683" xr:uid="{E185E9CD-2448-44D9-8915-5193BA18DE86}"/>
    <cellStyle name="Měna 2 2 3 6 2 3 2 2 3" xfId="35043" xr:uid="{43FB2E93-12A3-4FE3-A153-3208ED7F821B}"/>
    <cellStyle name="Měna 2 2 3 6 2 3 2 3" xfId="12993" xr:uid="{A77F0231-D837-44F2-B86B-9182113D8594}"/>
    <cellStyle name="Měna 2 2 3 6 2 3 2 3 2" xfId="39453" xr:uid="{23F638DA-A507-4B41-9AC4-5327C611448B}"/>
    <cellStyle name="Měna 2 2 3 6 2 3 2 4" xfId="17403" xr:uid="{942D4CD9-82B6-4042-AFF2-1244F76ECA36}"/>
    <cellStyle name="Měna 2 2 3 6 2 3 2 4 2" xfId="43863" xr:uid="{D0D34329-5180-4458-94E2-35CCD007BAF3}"/>
    <cellStyle name="Měna 2 2 3 6 2 3 2 5" xfId="21813" xr:uid="{D539435C-A44F-4DE4-8CEC-AA467910E388}"/>
    <cellStyle name="Měna 2 2 3 6 2 3 2 5 2" xfId="48273" xr:uid="{72965178-DBA8-4883-99C7-1C480F79F734}"/>
    <cellStyle name="Měna 2 2 3 6 2 3 2 6" xfId="30633" xr:uid="{FD046B46-56CE-499C-B858-3CF4AF38EB43}"/>
    <cellStyle name="Měna 2 2 3 6 2 3 3" xfId="6063" xr:uid="{6BBE2EE2-4BC4-4D58-A3C1-4183861BA1CD}"/>
    <cellStyle name="Měna 2 2 3 6 2 3 3 2" xfId="23703" xr:uid="{34F1758F-D568-41ED-9543-417826748F71}"/>
    <cellStyle name="Měna 2 2 3 6 2 3 3 2 2" xfId="50163" xr:uid="{8DFD3439-CAB9-420C-A498-B148B2A20B7F}"/>
    <cellStyle name="Měna 2 2 3 6 2 3 3 3" xfId="32523" xr:uid="{BE1B78FE-7924-47B3-AFE0-BC493D068AC7}"/>
    <cellStyle name="Měna 2 2 3 6 2 3 4" xfId="10473" xr:uid="{C4B437A7-7173-4767-8100-6250FA4870EB}"/>
    <cellStyle name="Měna 2 2 3 6 2 3 4 2" xfId="36933" xr:uid="{8746C54A-C29C-42C3-B6A1-552FCF519B79}"/>
    <cellStyle name="Měna 2 2 3 6 2 3 5" xfId="14883" xr:uid="{718286FB-3BD1-4D2E-B581-C01113B0975A}"/>
    <cellStyle name="Měna 2 2 3 6 2 3 5 2" xfId="41343" xr:uid="{3A48A2A2-8992-4CD4-8C51-1E798C5F90A7}"/>
    <cellStyle name="Měna 2 2 3 6 2 3 6" xfId="19293" xr:uid="{509E966A-613B-44A1-9CBA-3727301A5C1F}"/>
    <cellStyle name="Měna 2 2 3 6 2 3 6 2" xfId="45753" xr:uid="{C1DB78FF-2038-4D32-B90D-701F79ECEB9D}"/>
    <cellStyle name="Měna 2 2 3 6 2 3 7" xfId="28113" xr:uid="{4CDD6BD4-F0C8-4004-AEFD-46F589BD15A4}"/>
    <cellStyle name="Měna 2 2 3 6 2 4" xfId="2283" xr:uid="{41616871-C4DF-424F-AE70-4B701E9182C3}"/>
    <cellStyle name="Měna 2 2 3 6 2 4 2" xfId="6693" xr:uid="{AECC2D76-797A-4F67-AE79-7B5CD61F36A8}"/>
    <cellStyle name="Měna 2 2 3 6 2 4 2 2" xfId="24333" xr:uid="{3C09D69B-2EC9-45DC-8056-DC82364537BA}"/>
    <cellStyle name="Měna 2 2 3 6 2 4 2 2 2" xfId="50793" xr:uid="{1B0E8E64-2BD1-4002-8898-36172367CAC3}"/>
    <cellStyle name="Měna 2 2 3 6 2 4 2 3" xfId="33153" xr:uid="{B72B043B-220B-41D9-AA9B-0E34C53EE730}"/>
    <cellStyle name="Měna 2 2 3 6 2 4 3" xfId="11103" xr:uid="{6F239DCB-E743-4A65-B563-D787FE852949}"/>
    <cellStyle name="Měna 2 2 3 6 2 4 3 2" xfId="37563" xr:uid="{027BA0F9-7208-469F-A194-F331A0F14213}"/>
    <cellStyle name="Měna 2 2 3 6 2 4 4" xfId="15513" xr:uid="{373D9B21-3868-4160-B4F9-DE43FCB6932A}"/>
    <cellStyle name="Měna 2 2 3 6 2 4 4 2" xfId="41973" xr:uid="{D149F81A-9AA1-4B12-AFEA-DDFDD7E142BC}"/>
    <cellStyle name="Měna 2 2 3 6 2 4 5" xfId="19923" xr:uid="{110C7CC3-D063-48D5-80DD-FD85141C5182}"/>
    <cellStyle name="Měna 2 2 3 6 2 4 5 2" xfId="46383" xr:uid="{353CC739-5B0D-40D1-8FC1-9FC40CF1FA5C}"/>
    <cellStyle name="Měna 2 2 3 6 2 4 6" xfId="28743" xr:uid="{A03028DC-9F1C-4A1E-938B-82C346295B8B}"/>
    <cellStyle name="Měna 2 2 3 6 2 5" xfId="2913" xr:uid="{2670E521-6B0B-4082-8BF8-5EE9C8DD9AF3}"/>
    <cellStyle name="Měna 2 2 3 6 2 5 2" xfId="7323" xr:uid="{4E7F9622-E2C2-4B15-A869-CD41314E60A6}"/>
    <cellStyle name="Měna 2 2 3 6 2 5 2 2" xfId="24963" xr:uid="{BBF4373F-A6ED-4CB4-B069-9AC7D73C9485}"/>
    <cellStyle name="Měna 2 2 3 6 2 5 2 2 2" xfId="51423" xr:uid="{0C689D6A-57FE-4989-A988-1AC35F9BB57D}"/>
    <cellStyle name="Měna 2 2 3 6 2 5 2 3" xfId="33783" xr:uid="{8C65F6FF-FCA0-4F09-BDA7-73A01CB08F62}"/>
    <cellStyle name="Měna 2 2 3 6 2 5 3" xfId="11733" xr:uid="{F9EA2809-8B32-4B0B-86DA-936480C9943C}"/>
    <cellStyle name="Měna 2 2 3 6 2 5 3 2" xfId="38193" xr:uid="{6F8467B7-4051-4720-8AEF-964059334681}"/>
    <cellStyle name="Měna 2 2 3 6 2 5 4" xfId="16143" xr:uid="{54EF9DFC-D627-46E4-87B0-9557AF95B20B}"/>
    <cellStyle name="Měna 2 2 3 6 2 5 4 2" xfId="42603" xr:uid="{AB982D2F-8906-4C7C-9E53-29392F0A48BC}"/>
    <cellStyle name="Měna 2 2 3 6 2 5 5" xfId="20553" xr:uid="{71613658-FA31-41AA-868D-505D37047AA2}"/>
    <cellStyle name="Měna 2 2 3 6 2 5 5 2" xfId="47013" xr:uid="{5D02EAD4-520F-4E21-BCE9-21430F9B8CBC}"/>
    <cellStyle name="Měna 2 2 3 6 2 5 6" xfId="29373" xr:uid="{57B9F95A-6ACB-4487-B33F-5E1885C02B51}"/>
    <cellStyle name="Měna 2 2 3 6 2 6" xfId="4803" xr:uid="{DC2963A1-DFBD-480F-97B9-38A0AC7898E1}"/>
    <cellStyle name="Měna 2 2 3 6 2 6 2" xfId="22443" xr:uid="{918C8E45-2D48-4415-ABA1-FBE4BA2C99C6}"/>
    <cellStyle name="Měna 2 2 3 6 2 6 2 2" xfId="48903" xr:uid="{FAC3AB68-7028-4E79-8D01-F5102F0179FC}"/>
    <cellStyle name="Měna 2 2 3 6 2 6 3" xfId="31263" xr:uid="{CA473D7E-CEB7-4A35-9A2B-EF359735ACD8}"/>
    <cellStyle name="Měna 2 2 3 6 2 7" xfId="9213" xr:uid="{283F7195-BC74-410A-838A-AA1B6B3926F0}"/>
    <cellStyle name="Měna 2 2 3 6 2 7 2" xfId="35673" xr:uid="{29A35682-2C31-4E47-830D-2A14269D3FC5}"/>
    <cellStyle name="Měna 2 2 3 6 2 8" xfId="13623" xr:uid="{2359C1F4-EA51-4E6B-8A03-9893F718CA4B}"/>
    <cellStyle name="Měna 2 2 3 6 2 8 2" xfId="40083" xr:uid="{0422FE48-C86F-486E-8FE4-19AE6397D865}"/>
    <cellStyle name="Měna 2 2 3 6 2 9" xfId="18033" xr:uid="{9D522851-B551-4DB8-8802-473B0FB2FC2C}"/>
    <cellStyle name="Měna 2 2 3 6 2 9 2" xfId="44493" xr:uid="{61CD94A2-55B5-44B5-B726-E28E8A9E8541}"/>
    <cellStyle name="Měna 2 2 3 6 3" xfId="603" xr:uid="{AEB2E571-5887-4B17-A674-849EDEA258C6}"/>
    <cellStyle name="Měna 2 2 3 6 3 10" xfId="27063" xr:uid="{65E8BDD3-9E67-4835-96D6-98CC4902B9BF}"/>
    <cellStyle name="Měna 2 2 3 6 3 2" xfId="1233" xr:uid="{05C308FE-ADF9-4B54-B00A-98AAFF06D709}"/>
    <cellStyle name="Měna 2 2 3 6 3 2 2" xfId="3753" xr:uid="{6FA97482-0583-4444-9978-9E37093B36BC}"/>
    <cellStyle name="Měna 2 2 3 6 3 2 2 2" xfId="8163" xr:uid="{1C8962E8-C930-4B98-94BC-FBF24D32B43A}"/>
    <cellStyle name="Měna 2 2 3 6 3 2 2 2 2" xfId="25803" xr:uid="{82C0467C-AB83-444C-A60E-1F7F15EEE989}"/>
    <cellStyle name="Měna 2 2 3 6 3 2 2 2 2 2" xfId="52263" xr:uid="{2DA5B107-9517-4A56-A8CC-A9F7F62C3519}"/>
    <cellStyle name="Měna 2 2 3 6 3 2 2 2 3" xfId="34623" xr:uid="{BE3D5D60-5A37-48C4-8095-70F2317C16EC}"/>
    <cellStyle name="Měna 2 2 3 6 3 2 2 3" xfId="12573" xr:uid="{EEBA8FF7-8002-4A76-AD57-7F8BDCACCD15}"/>
    <cellStyle name="Měna 2 2 3 6 3 2 2 3 2" xfId="39033" xr:uid="{29812217-F7D7-4404-BD2F-EC1905E3FC07}"/>
    <cellStyle name="Měna 2 2 3 6 3 2 2 4" xfId="16983" xr:uid="{2C0A9884-248E-4F95-AEA0-2346F6760161}"/>
    <cellStyle name="Měna 2 2 3 6 3 2 2 4 2" xfId="43443" xr:uid="{7F482160-0E76-4FF6-BF17-422988CA316F}"/>
    <cellStyle name="Měna 2 2 3 6 3 2 2 5" xfId="21393" xr:uid="{02170295-C9B8-408C-A5FC-63856C499C73}"/>
    <cellStyle name="Měna 2 2 3 6 3 2 2 5 2" xfId="47853" xr:uid="{6DFA2DB4-DA1E-4A99-B809-675D83343B50}"/>
    <cellStyle name="Měna 2 2 3 6 3 2 2 6" xfId="30213" xr:uid="{A629070F-A795-4416-AD8C-1632FAF60D44}"/>
    <cellStyle name="Měna 2 2 3 6 3 2 3" xfId="5643" xr:uid="{8FD55BAF-C06A-4810-8451-9A6D8F28D5B1}"/>
    <cellStyle name="Měna 2 2 3 6 3 2 3 2" xfId="23283" xr:uid="{D33A387E-FDF6-4824-84E8-FA7F64D71124}"/>
    <cellStyle name="Měna 2 2 3 6 3 2 3 2 2" xfId="49743" xr:uid="{93CEE246-320E-40C9-AD90-A4800E674EE1}"/>
    <cellStyle name="Měna 2 2 3 6 3 2 3 3" xfId="32103" xr:uid="{0F2658AD-A069-4964-9EAF-E777982FF285}"/>
    <cellStyle name="Měna 2 2 3 6 3 2 4" xfId="10053" xr:uid="{8BEA4AF1-52C1-42A8-9BEA-F5294912647D}"/>
    <cellStyle name="Měna 2 2 3 6 3 2 4 2" xfId="36513" xr:uid="{09910763-356A-42E8-B884-037EEAA348E6}"/>
    <cellStyle name="Měna 2 2 3 6 3 2 5" xfId="14463" xr:uid="{D1A89E23-42E8-4779-B41B-27B9950F3D1B}"/>
    <cellStyle name="Měna 2 2 3 6 3 2 5 2" xfId="40923" xr:uid="{ABF4B9BB-F8A3-4CC0-95B8-01C2B2E63386}"/>
    <cellStyle name="Měna 2 2 3 6 3 2 6" xfId="18873" xr:uid="{C60796CF-BBC6-400C-AA64-B4DB46CC1916}"/>
    <cellStyle name="Měna 2 2 3 6 3 2 6 2" xfId="45333" xr:uid="{54F6A48F-AFC2-49F4-BCD4-282512F09556}"/>
    <cellStyle name="Měna 2 2 3 6 3 2 7" xfId="27693" xr:uid="{BC8D8685-EE8E-4D92-8ACF-5852CF3D999F}"/>
    <cellStyle name="Měna 2 2 3 6 3 3" xfId="1863" xr:uid="{FD83A40C-A912-48E8-8BC1-25FDC55434CD}"/>
    <cellStyle name="Měna 2 2 3 6 3 3 2" xfId="4383" xr:uid="{2A8EC8FD-D87F-48F6-B708-F65ED4EFA011}"/>
    <cellStyle name="Měna 2 2 3 6 3 3 2 2" xfId="8793" xr:uid="{AF155173-ECDA-49A7-87F7-FC5353CF5A07}"/>
    <cellStyle name="Měna 2 2 3 6 3 3 2 2 2" xfId="26433" xr:uid="{8674652C-480B-4663-AFA6-59A8FB43C091}"/>
    <cellStyle name="Měna 2 2 3 6 3 3 2 2 2 2" xfId="52893" xr:uid="{B997AA56-7DA1-4916-BA16-CF12D40BFF73}"/>
    <cellStyle name="Měna 2 2 3 6 3 3 2 2 3" xfId="35253" xr:uid="{4D04D16D-0D67-4CC9-AE4D-B95965C5F0FF}"/>
    <cellStyle name="Měna 2 2 3 6 3 3 2 3" xfId="13203" xr:uid="{1B0AA53E-E3FA-4012-897E-845936752205}"/>
    <cellStyle name="Měna 2 2 3 6 3 3 2 3 2" xfId="39663" xr:uid="{A6106CDB-3C8D-400F-BAD3-1AA4565024A3}"/>
    <cellStyle name="Měna 2 2 3 6 3 3 2 4" xfId="17613" xr:uid="{7F66A3D8-A96D-4015-A426-CE32701ADC41}"/>
    <cellStyle name="Měna 2 2 3 6 3 3 2 4 2" xfId="44073" xr:uid="{9C7652CB-B7F7-404A-A3F5-6E38D15B0D79}"/>
    <cellStyle name="Měna 2 2 3 6 3 3 2 5" xfId="22023" xr:uid="{02230F64-26D7-462B-B4C5-828F3FAD665A}"/>
    <cellStyle name="Měna 2 2 3 6 3 3 2 5 2" xfId="48483" xr:uid="{C000CD47-7CDF-4033-8EAF-203A0749D540}"/>
    <cellStyle name="Měna 2 2 3 6 3 3 2 6" xfId="30843" xr:uid="{43AC7431-6E23-426E-95A5-AB9B4B2AF2E2}"/>
    <cellStyle name="Měna 2 2 3 6 3 3 3" xfId="6273" xr:uid="{4AAC9659-CA58-4DBD-912C-F1D03424CB9C}"/>
    <cellStyle name="Měna 2 2 3 6 3 3 3 2" xfId="23913" xr:uid="{0DF0B3C4-2429-43E6-9DBB-885412D01D9D}"/>
    <cellStyle name="Měna 2 2 3 6 3 3 3 2 2" xfId="50373" xr:uid="{6F1B77EE-4F92-4698-9A6A-9C7E325D8421}"/>
    <cellStyle name="Měna 2 2 3 6 3 3 3 3" xfId="32733" xr:uid="{D0780205-D1D7-4528-BDB4-9263ADEF59E3}"/>
    <cellStyle name="Měna 2 2 3 6 3 3 4" xfId="10683" xr:uid="{E6D27F3B-48A8-41A2-B7BA-FBA1F96C8243}"/>
    <cellStyle name="Měna 2 2 3 6 3 3 4 2" xfId="37143" xr:uid="{98162F5E-BCA7-4787-AA04-8CCC2230FAD7}"/>
    <cellStyle name="Měna 2 2 3 6 3 3 5" xfId="15093" xr:uid="{053DA81D-3FCC-4D2C-882D-05AB76DE4C15}"/>
    <cellStyle name="Měna 2 2 3 6 3 3 5 2" xfId="41553" xr:uid="{7785D33D-57E5-46FC-914A-186FA893C98F}"/>
    <cellStyle name="Měna 2 2 3 6 3 3 6" xfId="19503" xr:uid="{2D0467A7-7CDA-4A32-A1C5-CED638D5268F}"/>
    <cellStyle name="Měna 2 2 3 6 3 3 6 2" xfId="45963" xr:uid="{DE5284AE-F47A-4137-BD84-85C2EBED1B44}"/>
    <cellStyle name="Měna 2 2 3 6 3 3 7" xfId="28323" xr:uid="{A44D022A-808B-4123-8BBE-9FFB320EFED4}"/>
    <cellStyle name="Měna 2 2 3 6 3 4" xfId="2493" xr:uid="{6738E24A-3E38-424C-A8F5-69E2548FAA13}"/>
    <cellStyle name="Měna 2 2 3 6 3 4 2" xfId="6903" xr:uid="{478AED3F-660C-485E-BBE2-6CADFB29C64C}"/>
    <cellStyle name="Měna 2 2 3 6 3 4 2 2" xfId="24543" xr:uid="{D4ED52F4-B1D9-42E5-89A2-A887884884BC}"/>
    <cellStyle name="Měna 2 2 3 6 3 4 2 2 2" xfId="51003" xr:uid="{74FF221C-4EE9-46EA-85A1-B20FB5C4D412}"/>
    <cellStyle name="Měna 2 2 3 6 3 4 2 3" xfId="33363" xr:uid="{0A15C614-D0B6-41E9-B48D-0D66FEACDB6C}"/>
    <cellStyle name="Měna 2 2 3 6 3 4 3" xfId="11313" xr:uid="{72C771FE-BA6E-4C07-BB26-D5E045F67999}"/>
    <cellStyle name="Měna 2 2 3 6 3 4 3 2" xfId="37773" xr:uid="{828C7476-A784-458E-AD08-3932BD08995F}"/>
    <cellStyle name="Měna 2 2 3 6 3 4 4" xfId="15723" xr:uid="{30312C2C-972E-48A7-A89C-DB82B828852B}"/>
    <cellStyle name="Měna 2 2 3 6 3 4 4 2" xfId="42183" xr:uid="{D46950D2-FC88-4122-8D4F-4F568AB2B01A}"/>
    <cellStyle name="Měna 2 2 3 6 3 4 5" xfId="20133" xr:uid="{4A7E29B1-8F36-45E1-A666-2647A3AE3D89}"/>
    <cellStyle name="Měna 2 2 3 6 3 4 5 2" xfId="46593" xr:uid="{63FF2399-E768-44C0-B697-147D383A6D9F}"/>
    <cellStyle name="Měna 2 2 3 6 3 4 6" xfId="28953" xr:uid="{DA272F42-1B66-4627-A153-416F772EA874}"/>
    <cellStyle name="Měna 2 2 3 6 3 5" xfId="3123" xr:uid="{1E8996AE-46C6-4FB5-9155-3A462081D65A}"/>
    <cellStyle name="Měna 2 2 3 6 3 5 2" xfId="7533" xr:uid="{01EFDCE6-311D-40B8-AD24-345EEEFF63C1}"/>
    <cellStyle name="Měna 2 2 3 6 3 5 2 2" xfId="25173" xr:uid="{0B1A1893-9D44-4D18-90CF-0ABA1037F62B}"/>
    <cellStyle name="Měna 2 2 3 6 3 5 2 2 2" xfId="51633" xr:uid="{68C053C6-36FF-4842-9BA5-B7C66BB804C5}"/>
    <cellStyle name="Měna 2 2 3 6 3 5 2 3" xfId="33993" xr:uid="{104E6B02-1313-4FDC-A08B-E6996905D3EA}"/>
    <cellStyle name="Měna 2 2 3 6 3 5 3" xfId="11943" xr:uid="{AACB7EC4-A8B1-4E08-9613-D8948881A06B}"/>
    <cellStyle name="Měna 2 2 3 6 3 5 3 2" xfId="38403" xr:uid="{1689EB8B-F8DC-4F0F-BBE8-762BAB1667B9}"/>
    <cellStyle name="Měna 2 2 3 6 3 5 4" xfId="16353" xr:uid="{D66C20C5-4A91-499F-85A2-5ECC59762BDB}"/>
    <cellStyle name="Měna 2 2 3 6 3 5 4 2" xfId="42813" xr:uid="{4390B7EE-5197-47EF-A097-F9A48EF2F9F8}"/>
    <cellStyle name="Měna 2 2 3 6 3 5 5" xfId="20763" xr:uid="{24F5BF22-7D76-4035-89AB-E3E058245137}"/>
    <cellStyle name="Měna 2 2 3 6 3 5 5 2" xfId="47223" xr:uid="{4D9CD5FC-F975-4712-B494-205F82CCD6DD}"/>
    <cellStyle name="Měna 2 2 3 6 3 5 6" xfId="29583" xr:uid="{46FD70E5-E67F-4EF4-816C-8B5878C9A0DE}"/>
    <cellStyle name="Měna 2 2 3 6 3 6" xfId="5013" xr:uid="{F99A9E1D-65F8-40DB-8D0C-67108DD7FA48}"/>
    <cellStyle name="Měna 2 2 3 6 3 6 2" xfId="22653" xr:uid="{87DB4E09-4C8F-4389-8251-F51C6E07D91A}"/>
    <cellStyle name="Měna 2 2 3 6 3 6 2 2" xfId="49113" xr:uid="{B478FA0F-6285-4915-AB31-B1B8AB600C0F}"/>
    <cellStyle name="Měna 2 2 3 6 3 6 3" xfId="31473" xr:uid="{A2041431-E9FF-4BED-B8DE-2073CE5C1EC3}"/>
    <cellStyle name="Měna 2 2 3 6 3 7" xfId="9423" xr:uid="{CBD347C9-20F0-4139-B08C-2BDB3B395060}"/>
    <cellStyle name="Měna 2 2 3 6 3 7 2" xfId="35883" xr:uid="{77B001C1-6B53-455C-9F12-BA3730FD0E42}"/>
    <cellStyle name="Měna 2 2 3 6 3 8" xfId="13833" xr:uid="{A71954E8-23B3-47BD-98E5-F7CE1C2CB574}"/>
    <cellStyle name="Měna 2 2 3 6 3 8 2" xfId="40293" xr:uid="{BCBCF731-25FD-4CF6-A903-4542798BF076}"/>
    <cellStyle name="Měna 2 2 3 6 3 9" xfId="18243" xr:uid="{157678E7-26CA-4CA0-89F5-1F6308508625}"/>
    <cellStyle name="Měna 2 2 3 6 3 9 2" xfId="44703" xr:uid="{D7932B45-2B30-4AF1-AFBC-B3D6896CC40E}"/>
    <cellStyle name="Měna 2 2 3 6 4" xfId="813" xr:uid="{F93ECE6A-D9B0-42FD-A85C-26859487A12C}"/>
    <cellStyle name="Měna 2 2 3 6 4 2" xfId="3333" xr:uid="{F2A5EE29-AF36-4374-A3B2-57CAEC919BB2}"/>
    <cellStyle name="Měna 2 2 3 6 4 2 2" xfId="7743" xr:uid="{675BC109-49CC-4E5C-A895-85168643AF9A}"/>
    <cellStyle name="Měna 2 2 3 6 4 2 2 2" xfId="25383" xr:uid="{6B1CA5DC-A904-4C07-A8CB-39933F048A4D}"/>
    <cellStyle name="Měna 2 2 3 6 4 2 2 2 2" xfId="51843" xr:uid="{9FA8AE19-BB47-48C2-A34A-3E0C8EDB5F37}"/>
    <cellStyle name="Měna 2 2 3 6 4 2 2 3" xfId="34203" xr:uid="{56A6C826-F16E-417A-AC3D-8E32B8605A98}"/>
    <cellStyle name="Měna 2 2 3 6 4 2 3" xfId="12153" xr:uid="{FBE604DC-5BCD-481D-8C68-6FA5E72F54BE}"/>
    <cellStyle name="Měna 2 2 3 6 4 2 3 2" xfId="38613" xr:uid="{6AF6ABD9-0942-4D71-810A-F49CE4BFC6E5}"/>
    <cellStyle name="Měna 2 2 3 6 4 2 4" xfId="16563" xr:uid="{B8E92A1C-07BA-4434-8006-83DD5999CE80}"/>
    <cellStyle name="Měna 2 2 3 6 4 2 4 2" xfId="43023" xr:uid="{0822B1C3-2EBF-4F12-A985-D61B4CCF02AF}"/>
    <cellStyle name="Měna 2 2 3 6 4 2 5" xfId="20973" xr:uid="{DE2EA50A-E985-4876-BEF6-08A0F3873742}"/>
    <cellStyle name="Měna 2 2 3 6 4 2 5 2" xfId="47433" xr:uid="{B8D1F7DB-0E8F-4914-8E7F-A1271FBA1962}"/>
    <cellStyle name="Měna 2 2 3 6 4 2 6" xfId="29793" xr:uid="{6A68BA93-113A-4A5F-B51B-20825C6C0D6A}"/>
    <cellStyle name="Měna 2 2 3 6 4 3" xfId="5223" xr:uid="{B43D0689-4AE0-432B-82BD-4C737AF9707A}"/>
    <cellStyle name="Měna 2 2 3 6 4 3 2" xfId="22863" xr:uid="{2B2EE026-76EF-473E-8364-BBDF5189D1C2}"/>
    <cellStyle name="Měna 2 2 3 6 4 3 2 2" xfId="49323" xr:uid="{D6A0964E-613F-4FC8-824A-7392FB9E209F}"/>
    <cellStyle name="Měna 2 2 3 6 4 3 3" xfId="31683" xr:uid="{997D2786-947B-4312-8495-F1D54007802B}"/>
    <cellStyle name="Měna 2 2 3 6 4 4" xfId="9633" xr:uid="{CE71CD91-5D6C-4E6A-8276-FD04187BF3F4}"/>
    <cellStyle name="Měna 2 2 3 6 4 4 2" xfId="36093" xr:uid="{8B4D1527-7497-4A79-A86C-00B873086665}"/>
    <cellStyle name="Měna 2 2 3 6 4 5" xfId="14043" xr:uid="{673D7290-6697-46A5-A165-B7EFCC1861CD}"/>
    <cellStyle name="Měna 2 2 3 6 4 5 2" xfId="40503" xr:uid="{E95DC05D-57D3-417E-9178-E5226801E13C}"/>
    <cellStyle name="Měna 2 2 3 6 4 6" xfId="18453" xr:uid="{0486A29D-E005-413E-9EE2-E0F3D1280AB8}"/>
    <cellStyle name="Měna 2 2 3 6 4 6 2" xfId="44913" xr:uid="{D0E496FC-E915-4971-9E69-CA33BB591FDB}"/>
    <cellStyle name="Měna 2 2 3 6 4 7" xfId="27273" xr:uid="{B45519B4-1776-4233-8361-5AF7927E1CE7}"/>
    <cellStyle name="Měna 2 2 3 6 5" xfId="1443" xr:uid="{44D5433C-2E1C-4D23-BDF9-3A884E4F6C56}"/>
    <cellStyle name="Měna 2 2 3 6 5 2" xfId="3963" xr:uid="{C5B0FBAE-5CF0-4353-BB69-31649A381A56}"/>
    <cellStyle name="Měna 2 2 3 6 5 2 2" xfId="8373" xr:uid="{14608305-D2CE-4D2A-90DC-2B5C1D31CB25}"/>
    <cellStyle name="Měna 2 2 3 6 5 2 2 2" xfId="26013" xr:uid="{58918EC2-74F6-4781-9FF5-E386B5B24F21}"/>
    <cellStyle name="Měna 2 2 3 6 5 2 2 2 2" xfId="52473" xr:uid="{5F1A8AA1-7E27-46FB-9D3D-8DCD07023291}"/>
    <cellStyle name="Měna 2 2 3 6 5 2 2 3" xfId="34833" xr:uid="{E6CFA889-A391-41E0-88A0-65C6B783B63D}"/>
    <cellStyle name="Měna 2 2 3 6 5 2 3" xfId="12783" xr:uid="{3ECC1C36-0BE0-4B74-BFBB-0F2021719B37}"/>
    <cellStyle name="Měna 2 2 3 6 5 2 3 2" xfId="39243" xr:uid="{A4EF514A-4CC5-4FDF-8009-2488B2F1A430}"/>
    <cellStyle name="Měna 2 2 3 6 5 2 4" xfId="17193" xr:uid="{A06935AA-5179-417C-AE6A-DECE10D89A84}"/>
    <cellStyle name="Měna 2 2 3 6 5 2 4 2" xfId="43653" xr:uid="{1E8DF563-6253-42CA-8B19-EEC1A58F927A}"/>
    <cellStyle name="Měna 2 2 3 6 5 2 5" xfId="21603" xr:uid="{8109CB07-4C2A-4EC2-A1F2-EB1E17A25BB8}"/>
    <cellStyle name="Měna 2 2 3 6 5 2 5 2" xfId="48063" xr:uid="{F0AB9060-2BEE-446C-8A98-112B6EF14E34}"/>
    <cellStyle name="Měna 2 2 3 6 5 2 6" xfId="30423" xr:uid="{9A45EEBA-E4B5-4742-9EBA-69EF14836DDF}"/>
    <cellStyle name="Měna 2 2 3 6 5 3" xfId="5853" xr:uid="{CCC4E3ED-5298-4385-B8D0-7074CC261E3B}"/>
    <cellStyle name="Měna 2 2 3 6 5 3 2" xfId="23493" xr:uid="{7C1FD695-0D86-465A-AFA4-AA1DE86AC73C}"/>
    <cellStyle name="Měna 2 2 3 6 5 3 2 2" xfId="49953" xr:uid="{7E87C071-6606-4417-95EE-D70894DBDB77}"/>
    <cellStyle name="Měna 2 2 3 6 5 3 3" xfId="32313" xr:uid="{01908888-F7B8-40F7-B6D1-24B4634C8DD1}"/>
    <cellStyle name="Měna 2 2 3 6 5 4" xfId="10263" xr:uid="{B730C41A-5D43-4F5F-83E4-6B814DCB025F}"/>
    <cellStyle name="Měna 2 2 3 6 5 4 2" xfId="36723" xr:uid="{DCDE352E-2D15-44EA-8F13-E3CFDE755D1E}"/>
    <cellStyle name="Měna 2 2 3 6 5 5" xfId="14673" xr:uid="{37AB7D09-6798-4D28-9444-50BBCEA88627}"/>
    <cellStyle name="Měna 2 2 3 6 5 5 2" xfId="41133" xr:uid="{82B2FECE-399C-46E1-9764-9D2234E4F0C5}"/>
    <cellStyle name="Měna 2 2 3 6 5 6" xfId="19083" xr:uid="{13A38DC3-0B6F-4F4A-B873-4C33A716DE51}"/>
    <cellStyle name="Měna 2 2 3 6 5 6 2" xfId="45543" xr:uid="{19BE3594-F692-499B-960A-231AE3E89942}"/>
    <cellStyle name="Měna 2 2 3 6 5 7" xfId="27903" xr:uid="{04819CBD-382D-4B57-82D5-0AE209E1F94B}"/>
    <cellStyle name="Měna 2 2 3 6 6" xfId="2073" xr:uid="{2C6D0A68-CA63-48C0-9530-AD20FE93AEBF}"/>
    <cellStyle name="Měna 2 2 3 6 6 2" xfId="6483" xr:uid="{D101FDB8-3647-4B32-8FD8-C6CB3950C5FB}"/>
    <cellStyle name="Měna 2 2 3 6 6 2 2" xfId="24123" xr:uid="{2A773807-C52C-4825-BA75-5792506F4D61}"/>
    <cellStyle name="Měna 2 2 3 6 6 2 2 2" xfId="50583" xr:uid="{E8814B52-284E-490D-91B5-CF196FCE9B21}"/>
    <cellStyle name="Měna 2 2 3 6 6 2 3" xfId="32943" xr:uid="{DDB80D86-8201-4A32-8C8F-EA25463087D8}"/>
    <cellStyle name="Měna 2 2 3 6 6 3" xfId="10893" xr:uid="{B4A59A97-F798-4000-A159-35B46C51BCD8}"/>
    <cellStyle name="Měna 2 2 3 6 6 3 2" xfId="37353" xr:uid="{9F022122-2652-4C91-90DB-C4665FA0192A}"/>
    <cellStyle name="Měna 2 2 3 6 6 4" xfId="15303" xr:uid="{9886D425-BC84-4773-87DC-CA49408B8C06}"/>
    <cellStyle name="Měna 2 2 3 6 6 4 2" xfId="41763" xr:uid="{A844612A-E6B4-418F-8B95-4A6A20CB5461}"/>
    <cellStyle name="Měna 2 2 3 6 6 5" xfId="19713" xr:uid="{1CF2254D-F2D2-44CD-ACCD-D7DFF73C9C00}"/>
    <cellStyle name="Měna 2 2 3 6 6 5 2" xfId="46173" xr:uid="{8BCD110D-DCCD-44BB-92C3-B012D96A2171}"/>
    <cellStyle name="Měna 2 2 3 6 6 6" xfId="28533" xr:uid="{A9F1E03E-7A2C-4C73-9A2F-0EBA7458DE70}"/>
    <cellStyle name="Měna 2 2 3 6 7" xfId="2703" xr:uid="{857F48AF-0BD5-4C5D-849F-A69C71A4546F}"/>
    <cellStyle name="Měna 2 2 3 6 7 2" xfId="7113" xr:uid="{FEFB4989-CA23-40B8-9D02-BD6449E2DD01}"/>
    <cellStyle name="Měna 2 2 3 6 7 2 2" xfId="24753" xr:uid="{3A5C4183-54E1-4799-BEC2-86D09F70EC5C}"/>
    <cellStyle name="Měna 2 2 3 6 7 2 2 2" xfId="51213" xr:uid="{CCB66B9D-088D-4D15-BB43-9FF26C3D85D3}"/>
    <cellStyle name="Měna 2 2 3 6 7 2 3" xfId="33573" xr:uid="{52F2AC55-F3CF-4248-BC62-DD1013953618}"/>
    <cellStyle name="Měna 2 2 3 6 7 3" xfId="11523" xr:uid="{A9FD81FE-0C07-428B-8C4F-8705B21F9929}"/>
    <cellStyle name="Měna 2 2 3 6 7 3 2" xfId="37983" xr:uid="{6D2FEC40-8BFA-4ECB-A43A-34FE4A3E6F64}"/>
    <cellStyle name="Měna 2 2 3 6 7 4" xfId="15933" xr:uid="{67237CFB-DEC3-4730-9E51-BA67B14B628B}"/>
    <cellStyle name="Měna 2 2 3 6 7 4 2" xfId="42393" xr:uid="{6316D244-EDF2-4EB2-80B3-C38BB435349D}"/>
    <cellStyle name="Měna 2 2 3 6 7 5" xfId="20343" xr:uid="{5E43755C-C5E1-41B1-85BA-A718E520D210}"/>
    <cellStyle name="Měna 2 2 3 6 7 5 2" xfId="46803" xr:uid="{A5922B2A-7AAE-4C8B-8F6F-5D83060C0D80}"/>
    <cellStyle name="Měna 2 2 3 6 7 6" xfId="29163" xr:uid="{38E66939-B9DD-4340-AC1C-BEABFAD3022A}"/>
    <cellStyle name="Měna 2 2 3 6 8" xfId="4593" xr:uid="{4C46F5B6-7FCC-4231-971F-2AAE80985017}"/>
    <cellStyle name="Měna 2 2 3 6 8 2" xfId="22233" xr:uid="{79CA83BF-34FD-4739-BE8A-234AB5E94E2F}"/>
    <cellStyle name="Měna 2 2 3 6 8 2 2" xfId="48693" xr:uid="{D491B2D6-307D-49A4-AFB3-D0331584E355}"/>
    <cellStyle name="Měna 2 2 3 6 8 3" xfId="31053" xr:uid="{0AB60965-A15C-408A-88E8-22485345F65F}"/>
    <cellStyle name="Měna 2 2 3 6 9" xfId="9003" xr:uid="{5D92AF15-9BA4-47A1-AB60-958A77435741}"/>
    <cellStyle name="Měna 2 2 3 6 9 2" xfId="35463" xr:uid="{D80DEFE1-D736-48B5-A320-855202468F3D}"/>
    <cellStyle name="Měna 2 2 3 7" xfId="225" xr:uid="{E5200437-1C79-4CAF-893C-7D52CEF34459}"/>
    <cellStyle name="Měna 2 2 3 7 10" xfId="26685" xr:uid="{203F981F-F148-4B38-A6FA-5B1D93127EE8}"/>
    <cellStyle name="Měna 2 2 3 7 2" xfId="855" xr:uid="{B6E9C183-4193-441A-B0A3-81C1C285E374}"/>
    <cellStyle name="Měna 2 2 3 7 2 2" xfId="3375" xr:uid="{249AD529-C844-4BF5-B905-940E5C883339}"/>
    <cellStyle name="Měna 2 2 3 7 2 2 2" xfId="7785" xr:uid="{8AD62FE0-B214-4649-87A5-1C2A875889D4}"/>
    <cellStyle name="Měna 2 2 3 7 2 2 2 2" xfId="25425" xr:uid="{678A3B6D-D530-414B-91D7-48682BAAD372}"/>
    <cellStyle name="Měna 2 2 3 7 2 2 2 2 2" xfId="51885" xr:uid="{62799104-D567-4B94-871D-05BFFB89FE9F}"/>
    <cellStyle name="Měna 2 2 3 7 2 2 2 3" xfId="34245" xr:uid="{DE23A329-6DBB-4A2D-8FAB-1CA0D8D59701}"/>
    <cellStyle name="Měna 2 2 3 7 2 2 3" xfId="12195" xr:uid="{BCF94BB6-485F-4E69-9F1D-AEE3E8AEC4EF}"/>
    <cellStyle name="Měna 2 2 3 7 2 2 3 2" xfId="38655" xr:uid="{EFFA2496-E5D2-43EE-835F-259A9530EEA9}"/>
    <cellStyle name="Měna 2 2 3 7 2 2 4" xfId="16605" xr:uid="{379916DF-AACD-4579-B219-F7A950237FC3}"/>
    <cellStyle name="Měna 2 2 3 7 2 2 4 2" xfId="43065" xr:uid="{6A012B44-9C70-4E19-A100-8769700D455B}"/>
    <cellStyle name="Měna 2 2 3 7 2 2 5" xfId="21015" xr:uid="{EFC306F0-5A7F-4BD8-9EC7-159F570F9E06}"/>
    <cellStyle name="Měna 2 2 3 7 2 2 5 2" xfId="47475" xr:uid="{2754948B-192F-46CE-BB73-33EB12592003}"/>
    <cellStyle name="Měna 2 2 3 7 2 2 6" xfId="29835" xr:uid="{BD3DDEC5-DC0F-4D00-A0B5-1040B0535347}"/>
    <cellStyle name="Měna 2 2 3 7 2 3" xfId="5265" xr:uid="{C0F0E019-2303-46B7-A2F6-9F07D2DCA4E9}"/>
    <cellStyle name="Měna 2 2 3 7 2 3 2" xfId="22905" xr:uid="{68EA93B5-D3C1-41E1-A403-07685FCA591B}"/>
    <cellStyle name="Měna 2 2 3 7 2 3 2 2" xfId="49365" xr:uid="{703A40FD-8235-4E74-8213-49EA4905FDB9}"/>
    <cellStyle name="Měna 2 2 3 7 2 3 3" xfId="31725" xr:uid="{97509ADC-F618-4714-9425-3ED7A366F808}"/>
    <cellStyle name="Měna 2 2 3 7 2 4" xfId="9675" xr:uid="{DB126787-9B94-4AA8-BA02-5C798B2491C4}"/>
    <cellStyle name="Měna 2 2 3 7 2 4 2" xfId="36135" xr:uid="{0FB67C1A-CDFC-4EF7-9D61-F7A320AEF53F}"/>
    <cellStyle name="Měna 2 2 3 7 2 5" xfId="14085" xr:uid="{978D0D52-CF01-4E31-9CDF-8CCFCCEE30C6}"/>
    <cellStyle name="Měna 2 2 3 7 2 5 2" xfId="40545" xr:uid="{463E11AD-0BE7-4E62-ADF5-99DBEDA7C00F}"/>
    <cellStyle name="Měna 2 2 3 7 2 6" xfId="18495" xr:uid="{A789BCF8-D3FB-40E6-862F-CDF545D93806}"/>
    <cellStyle name="Měna 2 2 3 7 2 6 2" xfId="44955" xr:uid="{7853B71E-E62D-4F4C-B946-7D6475632228}"/>
    <cellStyle name="Měna 2 2 3 7 2 7" xfId="27315" xr:uid="{9086F5AC-369D-4F77-BD8B-5B6AA39A24DC}"/>
    <cellStyle name="Měna 2 2 3 7 3" xfId="1485" xr:uid="{1C5D1E48-A186-4594-A44E-75AF99CFD382}"/>
    <cellStyle name="Měna 2 2 3 7 3 2" xfId="4005" xr:uid="{5E1A6D0C-7BB8-472D-9DA2-AB50ED14889B}"/>
    <cellStyle name="Měna 2 2 3 7 3 2 2" xfId="8415" xr:uid="{538666A4-4EFB-40AE-A984-FECC2C3EC35E}"/>
    <cellStyle name="Měna 2 2 3 7 3 2 2 2" xfId="26055" xr:uid="{1418409B-0326-4D8E-841F-6EB320014371}"/>
    <cellStyle name="Měna 2 2 3 7 3 2 2 2 2" xfId="52515" xr:uid="{50A727C6-0379-4CE6-85B0-8C9DC5D75540}"/>
    <cellStyle name="Měna 2 2 3 7 3 2 2 3" xfId="34875" xr:uid="{468D29E8-54CD-4D30-A6EE-EF72DADD0C48}"/>
    <cellStyle name="Měna 2 2 3 7 3 2 3" xfId="12825" xr:uid="{D71B9C5E-ED0D-44AE-978C-BD55DFE97757}"/>
    <cellStyle name="Měna 2 2 3 7 3 2 3 2" xfId="39285" xr:uid="{40287A79-AD40-4363-90B9-1A325A4A4B97}"/>
    <cellStyle name="Měna 2 2 3 7 3 2 4" xfId="17235" xr:uid="{6DF75B47-4509-4D0E-B73A-023CDBD52063}"/>
    <cellStyle name="Měna 2 2 3 7 3 2 4 2" xfId="43695" xr:uid="{2017276E-2994-4151-BF68-4350D30A6CD7}"/>
    <cellStyle name="Měna 2 2 3 7 3 2 5" xfId="21645" xr:uid="{93C7DA65-3874-4D75-A7DC-FCCA18EF21B8}"/>
    <cellStyle name="Měna 2 2 3 7 3 2 5 2" xfId="48105" xr:uid="{15632DA2-E02C-4A51-9CE2-F4DBC1EBEEF9}"/>
    <cellStyle name="Měna 2 2 3 7 3 2 6" xfId="30465" xr:uid="{962A3833-E5E9-42CB-8A2C-9C3A920DED72}"/>
    <cellStyle name="Měna 2 2 3 7 3 3" xfId="5895" xr:uid="{921489D6-F19C-498C-A7BE-009D86BB3F8F}"/>
    <cellStyle name="Měna 2 2 3 7 3 3 2" xfId="23535" xr:uid="{CF250B34-9D55-41B2-BA48-FEFB7BF28D5B}"/>
    <cellStyle name="Měna 2 2 3 7 3 3 2 2" xfId="49995" xr:uid="{B37E0F84-6928-4C6D-AC28-0CB40A95AED9}"/>
    <cellStyle name="Měna 2 2 3 7 3 3 3" xfId="32355" xr:uid="{2426DC2A-7120-4EA7-A674-D37E6F84B41A}"/>
    <cellStyle name="Měna 2 2 3 7 3 4" xfId="10305" xr:uid="{475ADDAD-A6A6-44B4-9AD0-DCC0E9381349}"/>
    <cellStyle name="Měna 2 2 3 7 3 4 2" xfId="36765" xr:uid="{10235660-16BF-4F1E-ACF6-3853648BDA86}"/>
    <cellStyle name="Měna 2 2 3 7 3 5" xfId="14715" xr:uid="{9B8B90E9-78A2-4730-BA40-0A917EF085E0}"/>
    <cellStyle name="Měna 2 2 3 7 3 5 2" xfId="41175" xr:uid="{E810A4E9-9B90-40E3-946D-06F472F69387}"/>
    <cellStyle name="Měna 2 2 3 7 3 6" xfId="19125" xr:uid="{1C2B3A09-14CD-49F6-B15B-ABE6F4FBF575}"/>
    <cellStyle name="Měna 2 2 3 7 3 6 2" xfId="45585" xr:uid="{38411A62-EE41-4F85-A172-DE9852516114}"/>
    <cellStyle name="Měna 2 2 3 7 3 7" xfId="27945" xr:uid="{2A9D0E9E-3C06-4776-96AF-E32876DAEDA7}"/>
    <cellStyle name="Měna 2 2 3 7 4" xfId="2115" xr:uid="{6390D200-B7EE-4F8C-AF12-23440F575449}"/>
    <cellStyle name="Měna 2 2 3 7 4 2" xfId="6525" xr:uid="{856CD181-4A4D-4CE0-9F91-29FD3EA6115E}"/>
    <cellStyle name="Měna 2 2 3 7 4 2 2" xfId="24165" xr:uid="{DB38C534-F254-4575-9471-2CF9DB0613B4}"/>
    <cellStyle name="Měna 2 2 3 7 4 2 2 2" xfId="50625" xr:uid="{164DD45D-D270-429E-8977-ED8BD3B09AD7}"/>
    <cellStyle name="Měna 2 2 3 7 4 2 3" xfId="32985" xr:uid="{0592DF78-1CFD-43A2-A2A9-66F30DCB2332}"/>
    <cellStyle name="Měna 2 2 3 7 4 3" xfId="10935" xr:uid="{DD9A3E81-B254-47B7-A7E5-70A37EFF2350}"/>
    <cellStyle name="Měna 2 2 3 7 4 3 2" xfId="37395" xr:uid="{CAF0C747-72B4-4D47-8C81-4BA0CC46B49D}"/>
    <cellStyle name="Měna 2 2 3 7 4 4" xfId="15345" xr:uid="{8BEC243B-9660-426E-A045-56880A41BEB7}"/>
    <cellStyle name="Měna 2 2 3 7 4 4 2" xfId="41805" xr:uid="{3E23977B-5BE3-46CF-8262-01592839F983}"/>
    <cellStyle name="Měna 2 2 3 7 4 5" xfId="19755" xr:uid="{A59603D1-4AD7-47C9-92FC-4F899796A946}"/>
    <cellStyle name="Měna 2 2 3 7 4 5 2" xfId="46215" xr:uid="{9A418848-307D-4856-90D1-63E52C24EA2E}"/>
    <cellStyle name="Měna 2 2 3 7 4 6" xfId="28575" xr:uid="{BC188687-DB0D-40FC-B65C-CC2DA9922498}"/>
    <cellStyle name="Měna 2 2 3 7 5" xfId="2745" xr:uid="{03EAB4EE-CEE8-42B0-912F-24A1606E40E7}"/>
    <cellStyle name="Měna 2 2 3 7 5 2" xfId="7155" xr:uid="{F3AF4327-C4E2-467D-8549-FA446456A21B}"/>
    <cellStyle name="Měna 2 2 3 7 5 2 2" xfId="24795" xr:uid="{999DEEAA-279D-472C-8926-170045D852BF}"/>
    <cellStyle name="Měna 2 2 3 7 5 2 2 2" xfId="51255" xr:uid="{B36B0ABA-97A3-4B55-92F3-BAA2A61AF938}"/>
    <cellStyle name="Měna 2 2 3 7 5 2 3" xfId="33615" xr:uid="{DF8D09CE-C11D-40F9-A1DC-823D832B04B3}"/>
    <cellStyle name="Měna 2 2 3 7 5 3" xfId="11565" xr:uid="{5EE37F95-3B46-4CE7-B7AA-F59A36A0240F}"/>
    <cellStyle name="Měna 2 2 3 7 5 3 2" xfId="38025" xr:uid="{11C18A9F-835E-4315-97C3-6F555755435B}"/>
    <cellStyle name="Měna 2 2 3 7 5 4" xfId="15975" xr:uid="{E35C9340-A20C-4508-9AD5-1E469E85D19D}"/>
    <cellStyle name="Měna 2 2 3 7 5 4 2" xfId="42435" xr:uid="{2B37772F-1645-4CC2-B6D9-AF291AB279AB}"/>
    <cellStyle name="Měna 2 2 3 7 5 5" xfId="20385" xr:uid="{FD6F62BE-C840-4DA5-8A1F-7B6D5BF81480}"/>
    <cellStyle name="Měna 2 2 3 7 5 5 2" xfId="46845" xr:uid="{E209E649-D05B-4E1A-B6EA-0E8F3CF369D4}"/>
    <cellStyle name="Měna 2 2 3 7 5 6" xfId="29205" xr:uid="{E57EC7E0-BEEF-4C3F-BD74-3E0EB82B5EAE}"/>
    <cellStyle name="Měna 2 2 3 7 6" xfId="4635" xr:uid="{44DB1F57-0F07-46B1-B886-06AC2608818F}"/>
    <cellStyle name="Měna 2 2 3 7 6 2" xfId="22275" xr:uid="{297A4F93-F94B-4102-8EC3-0DB0C88A80FD}"/>
    <cellStyle name="Měna 2 2 3 7 6 2 2" xfId="48735" xr:uid="{16668AB2-27CA-487F-B9EB-C7022C9AFCE3}"/>
    <cellStyle name="Měna 2 2 3 7 6 3" xfId="31095" xr:uid="{15A8513B-A958-4BC7-A6D2-3EF79D14CCE5}"/>
    <cellStyle name="Měna 2 2 3 7 7" xfId="9045" xr:uid="{5222CD19-DA1D-4977-8FD0-266C438565DA}"/>
    <cellStyle name="Měna 2 2 3 7 7 2" xfId="35505" xr:uid="{2CEB46F9-2D97-4A97-A751-F55E056AC1A9}"/>
    <cellStyle name="Měna 2 2 3 7 8" xfId="13455" xr:uid="{4FC70556-ACE3-440F-B868-D7D1F789D613}"/>
    <cellStyle name="Měna 2 2 3 7 8 2" xfId="39915" xr:uid="{E2C6965A-B66A-4AD0-9BC7-D6A924B8B42A}"/>
    <cellStyle name="Měna 2 2 3 7 9" xfId="17865" xr:uid="{0984F6A9-0D9E-4704-AE75-02B0029B4D0A}"/>
    <cellStyle name="Měna 2 2 3 7 9 2" xfId="44325" xr:uid="{E95525AA-2528-48B4-A987-C534446B5337}"/>
    <cellStyle name="Měna 2 2 3 8" xfId="435" xr:uid="{029994A6-2D80-4834-83AB-3379326EAD17}"/>
    <cellStyle name="Měna 2 2 3 8 10" xfId="26895" xr:uid="{34CBF5D4-7FE7-40B0-81DA-6E5F2CD54922}"/>
    <cellStyle name="Měna 2 2 3 8 2" xfId="1065" xr:uid="{C9619E61-F82D-4738-8B04-5020C4B5F290}"/>
    <cellStyle name="Měna 2 2 3 8 2 2" xfId="3585" xr:uid="{548A03BC-C525-4103-9925-395C65D04ADF}"/>
    <cellStyle name="Měna 2 2 3 8 2 2 2" xfId="7995" xr:uid="{C6996B84-95D9-4144-976B-42C4BEFF5F77}"/>
    <cellStyle name="Měna 2 2 3 8 2 2 2 2" xfId="25635" xr:uid="{7A141349-66E4-4D5E-8478-B7A2573CBCAD}"/>
    <cellStyle name="Měna 2 2 3 8 2 2 2 2 2" xfId="52095" xr:uid="{941BFCEE-F102-436B-8EEE-307E0DD4E4F3}"/>
    <cellStyle name="Měna 2 2 3 8 2 2 2 3" xfId="34455" xr:uid="{1A45B572-78BD-461E-8515-54B7701BCA68}"/>
    <cellStyle name="Měna 2 2 3 8 2 2 3" xfId="12405" xr:uid="{044F4D83-2187-47B4-A325-95F463060EC5}"/>
    <cellStyle name="Měna 2 2 3 8 2 2 3 2" xfId="38865" xr:uid="{9CF0BD5A-6D3E-4A42-A597-2AA4695DEC7B}"/>
    <cellStyle name="Měna 2 2 3 8 2 2 4" xfId="16815" xr:uid="{EDC7A65B-2417-47A8-BB4F-3CCBA6F10E56}"/>
    <cellStyle name="Měna 2 2 3 8 2 2 4 2" xfId="43275" xr:uid="{0E292835-2422-4423-9813-0B77BFFEF663}"/>
    <cellStyle name="Měna 2 2 3 8 2 2 5" xfId="21225" xr:uid="{484CE1DF-C5DA-4EF1-B193-2BF2D117589C}"/>
    <cellStyle name="Měna 2 2 3 8 2 2 5 2" xfId="47685" xr:uid="{AF085ACC-B6EE-4964-900A-9D2D74FD9F3F}"/>
    <cellStyle name="Měna 2 2 3 8 2 2 6" xfId="30045" xr:uid="{FC39C6C6-FFF1-4B68-B667-A3CDE0F77381}"/>
    <cellStyle name="Měna 2 2 3 8 2 3" xfId="5475" xr:uid="{69B7CC46-3517-432E-B5F1-9F610D1CEB92}"/>
    <cellStyle name="Měna 2 2 3 8 2 3 2" xfId="23115" xr:uid="{56F4E4D9-A4B6-4222-A0F9-B284EE80D628}"/>
    <cellStyle name="Měna 2 2 3 8 2 3 2 2" xfId="49575" xr:uid="{65477609-752D-4701-BF27-D9ABFC1C9BEA}"/>
    <cellStyle name="Měna 2 2 3 8 2 3 3" xfId="31935" xr:uid="{245C2609-6D4C-4247-BC43-B7FDA7EF2E15}"/>
    <cellStyle name="Měna 2 2 3 8 2 4" xfId="9885" xr:uid="{ECBABBDC-EAF8-490F-86BE-D0ACCCDA18C0}"/>
    <cellStyle name="Měna 2 2 3 8 2 4 2" xfId="36345" xr:uid="{CA58D862-7556-4052-98A9-DE1FC960DC17}"/>
    <cellStyle name="Měna 2 2 3 8 2 5" xfId="14295" xr:uid="{500A9559-7143-47BD-BD4D-CC1416B08446}"/>
    <cellStyle name="Měna 2 2 3 8 2 5 2" xfId="40755" xr:uid="{26FDD1FF-32D7-4CD4-B902-7CBB7AD0C71D}"/>
    <cellStyle name="Měna 2 2 3 8 2 6" xfId="18705" xr:uid="{FBB1DF0C-6E3F-40E5-9035-9403D082916E}"/>
    <cellStyle name="Měna 2 2 3 8 2 6 2" xfId="45165" xr:uid="{23B0C635-81A7-45CE-8B10-472CD41F6447}"/>
    <cellStyle name="Měna 2 2 3 8 2 7" xfId="27525" xr:uid="{7BE49C0B-89BF-49D8-BE4F-AA5ED19A4D10}"/>
    <cellStyle name="Měna 2 2 3 8 3" xfId="1695" xr:uid="{EB9AE37A-74F2-4BC3-B944-E467B82764ED}"/>
    <cellStyle name="Měna 2 2 3 8 3 2" xfId="4215" xr:uid="{D784B955-403A-4335-B024-748E178B82C2}"/>
    <cellStyle name="Měna 2 2 3 8 3 2 2" xfId="8625" xr:uid="{99E71DDE-32F8-4F25-B620-67D53CF918D6}"/>
    <cellStyle name="Měna 2 2 3 8 3 2 2 2" xfId="26265" xr:uid="{8CD8DD8C-7D0E-4C51-9D70-8CAB486B9C99}"/>
    <cellStyle name="Měna 2 2 3 8 3 2 2 2 2" xfId="52725" xr:uid="{C224CB29-F51F-4B14-A0CE-2401172CF86E}"/>
    <cellStyle name="Měna 2 2 3 8 3 2 2 3" xfId="35085" xr:uid="{F079A093-C980-4DBD-AA8E-C1E2A06CAB69}"/>
    <cellStyle name="Měna 2 2 3 8 3 2 3" xfId="13035" xr:uid="{D8C75BF5-2FDC-47A9-8D07-CBDE2DD3DEBC}"/>
    <cellStyle name="Měna 2 2 3 8 3 2 3 2" xfId="39495" xr:uid="{B12477DB-0063-49AD-A851-57C9FB94771F}"/>
    <cellStyle name="Měna 2 2 3 8 3 2 4" xfId="17445" xr:uid="{62C180EE-8453-4FF0-A51C-5F44E1AEC108}"/>
    <cellStyle name="Měna 2 2 3 8 3 2 4 2" xfId="43905" xr:uid="{25095689-0A72-43CD-8933-D0EDEC30B2C6}"/>
    <cellStyle name="Měna 2 2 3 8 3 2 5" xfId="21855" xr:uid="{9ABEB164-5B64-45A9-AAC4-5C2C99A5DB5E}"/>
    <cellStyle name="Měna 2 2 3 8 3 2 5 2" xfId="48315" xr:uid="{4402BA0B-57C0-45D8-8913-50DFF1504EF0}"/>
    <cellStyle name="Měna 2 2 3 8 3 2 6" xfId="30675" xr:uid="{76CA35E4-EBA4-4E7A-98A8-852D1F435F0E}"/>
    <cellStyle name="Měna 2 2 3 8 3 3" xfId="6105" xr:uid="{68992C51-A9C5-47B2-BD13-9B2D757EA7C5}"/>
    <cellStyle name="Měna 2 2 3 8 3 3 2" xfId="23745" xr:uid="{E4C0D827-553C-4306-B547-E013803FCDB8}"/>
    <cellStyle name="Měna 2 2 3 8 3 3 2 2" xfId="50205" xr:uid="{6CDD6E8E-83CB-4204-9753-2403D6DA0CDD}"/>
    <cellStyle name="Měna 2 2 3 8 3 3 3" xfId="32565" xr:uid="{C754C74C-D3D5-4A55-8190-EA3C33A57C59}"/>
    <cellStyle name="Měna 2 2 3 8 3 4" xfId="10515" xr:uid="{C5E6998F-ACF3-40FC-83A1-1CB1726A07DB}"/>
    <cellStyle name="Měna 2 2 3 8 3 4 2" xfId="36975" xr:uid="{686E0F10-033D-4E25-8336-EFCAF2212E3A}"/>
    <cellStyle name="Měna 2 2 3 8 3 5" xfId="14925" xr:uid="{1B54AAA9-67F6-407B-B567-82E47A4DC950}"/>
    <cellStyle name="Měna 2 2 3 8 3 5 2" xfId="41385" xr:uid="{6317C73F-D619-4844-8E4E-23F7F67C3D36}"/>
    <cellStyle name="Měna 2 2 3 8 3 6" xfId="19335" xr:uid="{2C1141C5-5751-4773-B978-45730DA21B7A}"/>
    <cellStyle name="Měna 2 2 3 8 3 6 2" xfId="45795" xr:uid="{0D81E189-E25B-4E9F-9A82-07D6F3D28E1A}"/>
    <cellStyle name="Měna 2 2 3 8 3 7" xfId="28155" xr:uid="{49F1F221-F1AD-42D1-8F03-04822CF11973}"/>
    <cellStyle name="Měna 2 2 3 8 4" xfId="2325" xr:uid="{3A996FED-3B64-416A-9897-F769553E72FF}"/>
    <cellStyle name="Měna 2 2 3 8 4 2" xfId="6735" xr:uid="{4BF37556-4024-412A-A237-024812369FD4}"/>
    <cellStyle name="Měna 2 2 3 8 4 2 2" xfId="24375" xr:uid="{54AF67A3-66C5-43F2-958C-DAE64F23FF55}"/>
    <cellStyle name="Měna 2 2 3 8 4 2 2 2" xfId="50835" xr:uid="{7286AAAA-79E0-4F1E-B5B2-68295E39D4DC}"/>
    <cellStyle name="Měna 2 2 3 8 4 2 3" xfId="33195" xr:uid="{97F494DD-B456-4E2E-88A7-9EA19ECCEA93}"/>
    <cellStyle name="Měna 2 2 3 8 4 3" xfId="11145" xr:uid="{637CF626-B497-44DF-BFFE-F8CA1A078410}"/>
    <cellStyle name="Měna 2 2 3 8 4 3 2" xfId="37605" xr:uid="{657DC1E9-23DC-4464-821D-52EC444D9470}"/>
    <cellStyle name="Měna 2 2 3 8 4 4" xfId="15555" xr:uid="{08C54B79-DF17-4893-909C-5F62A032F56E}"/>
    <cellStyle name="Měna 2 2 3 8 4 4 2" xfId="42015" xr:uid="{557A4150-D8E9-492D-B7EE-36A8C501BF29}"/>
    <cellStyle name="Měna 2 2 3 8 4 5" xfId="19965" xr:uid="{7A8FD77C-16B0-436E-9E12-3EA8E4275962}"/>
    <cellStyle name="Měna 2 2 3 8 4 5 2" xfId="46425" xr:uid="{0C446B37-9370-459C-AA00-1E51AF7E7F6A}"/>
    <cellStyle name="Měna 2 2 3 8 4 6" xfId="28785" xr:uid="{A7994AE4-2A24-4DBD-AF29-BD2F6B654466}"/>
    <cellStyle name="Měna 2 2 3 8 5" xfId="2955" xr:uid="{DD576F77-C537-443A-9892-A9C9F46B9698}"/>
    <cellStyle name="Měna 2 2 3 8 5 2" xfId="7365" xr:uid="{CA59D1D8-40A0-4309-9D7F-5908B3585BC6}"/>
    <cellStyle name="Měna 2 2 3 8 5 2 2" xfId="25005" xr:uid="{6FC52730-6B1E-4AAD-9457-44C3B1D274D9}"/>
    <cellStyle name="Měna 2 2 3 8 5 2 2 2" xfId="51465" xr:uid="{06AA2D22-9FF3-4F91-975E-4C2B764FAC24}"/>
    <cellStyle name="Měna 2 2 3 8 5 2 3" xfId="33825" xr:uid="{AF7490E4-79EB-4D25-AFDE-F983780AAB7D}"/>
    <cellStyle name="Měna 2 2 3 8 5 3" xfId="11775" xr:uid="{D3A545C6-3543-447C-86DB-AF1DC9A50C58}"/>
    <cellStyle name="Měna 2 2 3 8 5 3 2" xfId="38235" xr:uid="{78362046-B71C-4856-85AF-798A35238A28}"/>
    <cellStyle name="Měna 2 2 3 8 5 4" xfId="16185" xr:uid="{095FD39F-943C-47D2-88F0-4F3AAA50A0A1}"/>
    <cellStyle name="Měna 2 2 3 8 5 4 2" xfId="42645" xr:uid="{E9F05165-4B21-426B-9897-3BA71AC5208B}"/>
    <cellStyle name="Měna 2 2 3 8 5 5" xfId="20595" xr:uid="{0B025B93-4A85-4FC8-8B5D-C4BF62577F8B}"/>
    <cellStyle name="Měna 2 2 3 8 5 5 2" xfId="47055" xr:uid="{7DC0911F-51C8-4198-A478-3758AF0D4BD0}"/>
    <cellStyle name="Měna 2 2 3 8 5 6" xfId="29415" xr:uid="{0B993D98-9196-4F18-A2DB-7F3B1B717656}"/>
    <cellStyle name="Měna 2 2 3 8 6" xfId="4845" xr:uid="{F6D7ADC4-3E59-4AF7-B6A8-349850EDAD87}"/>
    <cellStyle name="Měna 2 2 3 8 6 2" xfId="22485" xr:uid="{1FF4E7CF-E077-40A4-AC41-396C17A029F9}"/>
    <cellStyle name="Měna 2 2 3 8 6 2 2" xfId="48945" xr:uid="{EFB3E5EF-6003-4010-93A8-A70E23CCB65E}"/>
    <cellStyle name="Měna 2 2 3 8 6 3" xfId="31305" xr:uid="{93746F8A-511F-468D-AE92-50138499C3A3}"/>
    <cellStyle name="Měna 2 2 3 8 7" xfId="9255" xr:uid="{CC4CE011-5092-469C-A8D6-646BE13EE265}"/>
    <cellStyle name="Měna 2 2 3 8 7 2" xfId="35715" xr:uid="{9D041AC2-B9D5-4943-9836-C27BBBDA5C71}"/>
    <cellStyle name="Měna 2 2 3 8 8" xfId="13665" xr:uid="{5966B5A3-7541-444C-A22B-3E95605BCD0D}"/>
    <cellStyle name="Měna 2 2 3 8 8 2" xfId="40125" xr:uid="{2B233A7A-A868-49CD-BF68-2C0F8CC554B0}"/>
    <cellStyle name="Měna 2 2 3 8 9" xfId="18075" xr:uid="{A36614DF-4974-4F58-8DE9-E504B0FFE1D1}"/>
    <cellStyle name="Měna 2 2 3 8 9 2" xfId="44535" xr:uid="{E0AFDCD0-FE20-44E3-8681-7964F88C55C2}"/>
    <cellStyle name="Měna 2 2 3 9" xfId="645" xr:uid="{E76A9CEC-9155-4941-84D7-DE0C9A0454DB}"/>
    <cellStyle name="Měna 2 2 3 9 2" xfId="3165" xr:uid="{EEF0185B-782F-467C-A1EC-6AD62BD3ED6D}"/>
    <cellStyle name="Měna 2 2 3 9 2 2" xfId="7575" xr:uid="{062AFE51-96E6-4D71-B9C9-389E935452C2}"/>
    <cellStyle name="Měna 2 2 3 9 2 2 2" xfId="25215" xr:uid="{688DE16B-276B-4347-87D3-4802AAFCF6F4}"/>
    <cellStyle name="Měna 2 2 3 9 2 2 2 2" xfId="51675" xr:uid="{E5421F05-75DA-4754-940D-414BAEACC75F}"/>
    <cellStyle name="Měna 2 2 3 9 2 2 3" xfId="34035" xr:uid="{3305D955-01FE-4310-BED9-7F94DB3AE899}"/>
    <cellStyle name="Měna 2 2 3 9 2 3" xfId="11985" xr:uid="{1DFA3374-60DC-498F-9ED3-F11B5759F8F3}"/>
    <cellStyle name="Měna 2 2 3 9 2 3 2" xfId="38445" xr:uid="{FDDA9C90-B6E1-41A1-AAE9-F107085C2328}"/>
    <cellStyle name="Měna 2 2 3 9 2 4" xfId="16395" xr:uid="{16DD2C16-DF60-4565-A4EA-B5B350187C98}"/>
    <cellStyle name="Měna 2 2 3 9 2 4 2" xfId="42855" xr:uid="{116F494B-D454-4411-A4C3-6481AB920552}"/>
    <cellStyle name="Měna 2 2 3 9 2 5" xfId="20805" xr:uid="{0BF94295-FF89-41D1-9CAD-2B728E77A16C}"/>
    <cellStyle name="Měna 2 2 3 9 2 5 2" xfId="47265" xr:uid="{D2C97CC1-DF04-4C69-AF31-4FF9BC425D67}"/>
    <cellStyle name="Měna 2 2 3 9 2 6" xfId="29625" xr:uid="{13A5F93C-A093-477A-94C3-465A57F8AACA}"/>
    <cellStyle name="Měna 2 2 3 9 3" xfId="5055" xr:uid="{D6023F3B-6EAB-41B9-B2FF-05FE3FD60F49}"/>
    <cellStyle name="Měna 2 2 3 9 3 2" xfId="22695" xr:uid="{1DAB60D1-69E5-4C81-B408-CA378E56A534}"/>
    <cellStyle name="Měna 2 2 3 9 3 2 2" xfId="49155" xr:uid="{8AB425B8-2742-405F-A199-66436E2E1AF5}"/>
    <cellStyle name="Měna 2 2 3 9 3 3" xfId="31515" xr:uid="{CE5021AB-19B7-4524-B607-BA1DCF837915}"/>
    <cellStyle name="Měna 2 2 3 9 4" xfId="9465" xr:uid="{164CB9D9-C4F5-4552-9B44-E018D0E8BB1D}"/>
    <cellStyle name="Měna 2 2 3 9 4 2" xfId="35925" xr:uid="{E397ACD9-486A-488D-A89E-EB2212CF5687}"/>
    <cellStyle name="Měna 2 2 3 9 5" xfId="13875" xr:uid="{0DB4DCED-2C01-49FA-925B-C3B8D83335A5}"/>
    <cellStyle name="Měna 2 2 3 9 5 2" xfId="40335" xr:uid="{0D4E0040-3325-4C97-A8B4-6B13DDBC23B8}"/>
    <cellStyle name="Měna 2 2 3 9 6" xfId="18285" xr:uid="{DCE386AF-E210-40EF-B539-F20CCA21FB46}"/>
    <cellStyle name="Měna 2 2 3 9 6 2" xfId="44745" xr:uid="{B25EFB98-27A8-476F-B715-6D2A45A8DF33}"/>
    <cellStyle name="Měna 2 2 3 9 7" xfId="27105" xr:uid="{61D00CDE-5793-4A4F-9C05-A919565BEBD7}"/>
    <cellStyle name="Měna 2 2 4" xfId="11" xr:uid="{00000000-0005-0000-0000-00000A000000}"/>
    <cellStyle name="Měna 2 2 4 10" xfId="1907" xr:uid="{19B6FA41-1837-4C68-B8D3-6A1223AFF7B2}"/>
    <cellStyle name="Měna 2 2 4 10 2" xfId="6317" xr:uid="{47B5FE70-525B-4187-8301-08E9F45337A0}"/>
    <cellStyle name="Měna 2 2 4 10 2 2" xfId="23957" xr:uid="{8F32E60D-E156-44C4-8278-CBA410FF896D}"/>
    <cellStyle name="Měna 2 2 4 10 2 2 2" xfId="50417" xr:uid="{258E073A-8B69-4E24-9BE3-CF16B3264A0F}"/>
    <cellStyle name="Měna 2 2 4 10 2 3" xfId="32777" xr:uid="{903EAFD1-D23D-4537-B521-ED62F7AB24FE}"/>
    <cellStyle name="Měna 2 2 4 10 3" xfId="10727" xr:uid="{2B46BE01-46C8-4289-A478-388C5449E8C5}"/>
    <cellStyle name="Měna 2 2 4 10 3 2" xfId="37187" xr:uid="{F30005B2-4CAC-4EEB-B67E-1B5B44E3C4FD}"/>
    <cellStyle name="Měna 2 2 4 10 4" xfId="15137" xr:uid="{B3ADF6AC-CF96-42D3-B936-8BAED2E4A7DB}"/>
    <cellStyle name="Měna 2 2 4 10 4 2" xfId="41597" xr:uid="{30C0136D-956A-42FA-B1D0-919644CDAC87}"/>
    <cellStyle name="Měna 2 2 4 10 5" xfId="19547" xr:uid="{480B5E61-3228-456F-A334-638346A2A2E1}"/>
    <cellStyle name="Měna 2 2 4 10 5 2" xfId="46007" xr:uid="{E5B35499-32EE-4077-AD20-6FB94276242D}"/>
    <cellStyle name="Měna 2 2 4 10 6" xfId="28367" xr:uid="{1D05ED2A-DFDE-4615-86A8-9FE64C2E1E81}"/>
    <cellStyle name="Měna 2 2 4 11" xfId="2537" xr:uid="{2CF2BB24-E600-4825-A7F5-0040FBA2CCC8}"/>
    <cellStyle name="Měna 2 2 4 11 2" xfId="6947" xr:uid="{BC9926F4-5CDF-426D-A276-CCB0B7244B71}"/>
    <cellStyle name="Měna 2 2 4 11 2 2" xfId="24587" xr:uid="{839D7C25-2C45-4420-9269-83E33C90CD3D}"/>
    <cellStyle name="Měna 2 2 4 11 2 2 2" xfId="51047" xr:uid="{0FF0F269-9E55-474B-83E2-2287CCE36FB7}"/>
    <cellStyle name="Měna 2 2 4 11 2 3" xfId="33407" xr:uid="{2E01A09D-0B62-48CF-A789-D36CFF55B2CB}"/>
    <cellStyle name="Měna 2 2 4 11 3" xfId="11357" xr:uid="{75040D31-987B-4F41-92C8-B692A182A421}"/>
    <cellStyle name="Měna 2 2 4 11 3 2" xfId="37817" xr:uid="{7033C05B-4425-4AF0-A342-C3721A45D443}"/>
    <cellStyle name="Měna 2 2 4 11 4" xfId="15767" xr:uid="{6D81DC73-93DE-463F-BFF0-3979EF93C36B}"/>
    <cellStyle name="Měna 2 2 4 11 4 2" xfId="42227" xr:uid="{A04BFD0E-0CF9-45FF-9C37-02F3B375686B}"/>
    <cellStyle name="Měna 2 2 4 11 5" xfId="20177" xr:uid="{64D924DC-0E6E-4D52-B0FD-5940D7B3A91E}"/>
    <cellStyle name="Měna 2 2 4 11 5 2" xfId="46637" xr:uid="{051297D1-94BF-461C-8FAF-01F9AF327AF5}"/>
    <cellStyle name="Měna 2 2 4 11 6" xfId="28997" xr:uid="{6E7227C9-A790-4D57-A245-0B37A67F30B9}"/>
    <cellStyle name="Měna 2 2 4 12" xfId="4427" xr:uid="{F62CD549-D80E-490E-83B4-196F9D3CD201}"/>
    <cellStyle name="Měna 2 2 4 12 2" xfId="22067" xr:uid="{650E9039-7748-4B4F-8CDD-7503F1CB2445}"/>
    <cellStyle name="Měna 2 2 4 12 2 2" xfId="48527" xr:uid="{D3293143-52AA-4A0E-9023-41F941F873DA}"/>
    <cellStyle name="Měna 2 2 4 12 3" xfId="30887" xr:uid="{06672AE4-2A30-48AF-A1F5-85CE7E038867}"/>
    <cellStyle name="Měna 2 2 4 13" xfId="8837" xr:uid="{5A13651E-8454-4415-8899-2D114EC45C05}"/>
    <cellStyle name="Měna 2 2 4 13 2" xfId="35297" xr:uid="{0C0300F0-B0B1-43C3-932F-9CB137342F0E}"/>
    <cellStyle name="Měna 2 2 4 14" xfId="13247" xr:uid="{D01C4212-329C-4EBF-A7F7-B68A81FA74D6}"/>
    <cellStyle name="Měna 2 2 4 14 2" xfId="39707" xr:uid="{579BC59D-2486-4565-814B-9B699B134EC4}"/>
    <cellStyle name="Měna 2 2 4 15" xfId="17657" xr:uid="{4108C769-CF9B-49F3-8371-CF50CA42114A}"/>
    <cellStyle name="Měna 2 2 4 15 2" xfId="44117" xr:uid="{CA01D9E4-51A0-41F7-9FEA-016DF17CE1E4}"/>
    <cellStyle name="Měna 2 2 4 16" xfId="26477" xr:uid="{55F955B5-7A97-4D00-BF8B-D3AE88D09663}"/>
    <cellStyle name="Měna 2 2 4 2" xfId="58" xr:uid="{D6AF9A60-7603-49D9-A024-38E0CAD76A62}"/>
    <cellStyle name="Měna 2 2 4 2 10" xfId="13289" xr:uid="{777F2EA9-363F-45F5-B8AA-07A8B0A5B989}"/>
    <cellStyle name="Měna 2 2 4 2 10 2" xfId="39749" xr:uid="{14C597D5-7732-4140-8F23-ECA4E7DB9571}"/>
    <cellStyle name="Měna 2 2 4 2 11" xfId="17699" xr:uid="{34A93763-0A4D-4A40-B8C2-18C176F512E9}"/>
    <cellStyle name="Měna 2 2 4 2 11 2" xfId="44159" xr:uid="{59BFF505-6FC7-4F86-9C27-BBA3AAC30BD2}"/>
    <cellStyle name="Měna 2 2 4 2 12" xfId="26519" xr:uid="{8F8FA46B-54E8-4036-956B-7D2A69390C4B}"/>
    <cellStyle name="Měna 2 2 4 2 2" xfId="269" xr:uid="{1DD8688B-165D-4A6A-BC84-7818BD36E9DC}"/>
    <cellStyle name="Měna 2 2 4 2 2 10" xfId="26729" xr:uid="{5A34B75E-4239-4A84-B098-54AB29BCAB93}"/>
    <cellStyle name="Měna 2 2 4 2 2 2" xfId="899" xr:uid="{2544BA7A-74D5-42D7-8170-A489C1C12A6A}"/>
    <cellStyle name="Měna 2 2 4 2 2 2 2" xfId="3419" xr:uid="{9ADA6337-A08C-4A15-8786-0C582FF0CB71}"/>
    <cellStyle name="Měna 2 2 4 2 2 2 2 2" xfId="7829" xr:uid="{908BF007-6AE0-4715-834F-ED726FCBAA2F}"/>
    <cellStyle name="Měna 2 2 4 2 2 2 2 2 2" xfId="25469" xr:uid="{AFFFC4CD-86B6-49C7-A15B-D7BFC29E6C92}"/>
    <cellStyle name="Měna 2 2 4 2 2 2 2 2 2 2" xfId="51929" xr:uid="{630FB34B-1486-47EA-B1DD-D45DBC6C23D3}"/>
    <cellStyle name="Měna 2 2 4 2 2 2 2 2 3" xfId="34289" xr:uid="{D8B9A5C5-791E-48A0-A1CC-D5CBDA01D05F}"/>
    <cellStyle name="Měna 2 2 4 2 2 2 2 3" xfId="12239" xr:uid="{0AB75599-3BE4-4AD4-B5AE-0BAD99F2DD4B}"/>
    <cellStyle name="Měna 2 2 4 2 2 2 2 3 2" xfId="38699" xr:uid="{3BDE754E-C698-4782-BE43-380BA4DB9A7A}"/>
    <cellStyle name="Měna 2 2 4 2 2 2 2 4" xfId="16649" xr:uid="{D44ED317-9409-4547-B308-FA0001E98AAF}"/>
    <cellStyle name="Měna 2 2 4 2 2 2 2 4 2" xfId="43109" xr:uid="{8DE5DBA1-2111-497A-9A6C-EA7A074D5920}"/>
    <cellStyle name="Měna 2 2 4 2 2 2 2 5" xfId="21059" xr:uid="{BEF21BFE-2336-4917-ABD7-D4AE4AF122A7}"/>
    <cellStyle name="Měna 2 2 4 2 2 2 2 5 2" xfId="47519" xr:uid="{8AF5C0BE-B1F9-44F5-B4AF-EC20EFB415EA}"/>
    <cellStyle name="Měna 2 2 4 2 2 2 2 6" xfId="29879" xr:uid="{36FE2F0B-51D5-4157-84F7-AEB7D0BB0559}"/>
    <cellStyle name="Měna 2 2 4 2 2 2 3" xfId="5309" xr:uid="{8BD12E94-20F9-4801-8D4A-DA19C747A395}"/>
    <cellStyle name="Měna 2 2 4 2 2 2 3 2" xfId="22949" xr:uid="{DC5F073E-9050-4146-A781-2230C57CFDFC}"/>
    <cellStyle name="Měna 2 2 4 2 2 2 3 2 2" xfId="49409" xr:uid="{73E1190C-B71F-488A-8F23-797B6F834F0D}"/>
    <cellStyle name="Měna 2 2 4 2 2 2 3 3" xfId="31769" xr:uid="{F1DAB375-D383-4F1B-B49A-D639FA2C6391}"/>
    <cellStyle name="Měna 2 2 4 2 2 2 4" xfId="9719" xr:uid="{3F9BBA90-E271-48BD-BA54-F4741FC0890B}"/>
    <cellStyle name="Měna 2 2 4 2 2 2 4 2" xfId="36179" xr:uid="{6DAEDF7A-6340-4662-8357-6E3F09E88D03}"/>
    <cellStyle name="Měna 2 2 4 2 2 2 5" xfId="14129" xr:uid="{AD853288-DC32-4B31-B375-70931E4716A4}"/>
    <cellStyle name="Měna 2 2 4 2 2 2 5 2" xfId="40589" xr:uid="{EAC0EC91-D591-4B79-8C61-7BAEB38F2647}"/>
    <cellStyle name="Měna 2 2 4 2 2 2 6" xfId="18539" xr:uid="{7967C278-08EE-4948-B4A7-75D535024367}"/>
    <cellStyle name="Měna 2 2 4 2 2 2 6 2" xfId="44999" xr:uid="{ECE24166-8B61-4A1C-82B5-C678370B3E56}"/>
    <cellStyle name="Měna 2 2 4 2 2 2 7" xfId="27359" xr:uid="{F2D7AE65-CD4C-4C6D-9D98-EFF60F9BB49F}"/>
    <cellStyle name="Měna 2 2 4 2 2 3" xfId="1529" xr:uid="{1B90920A-C40D-4D4F-B5CA-110457F256D9}"/>
    <cellStyle name="Měna 2 2 4 2 2 3 2" xfId="4049" xr:uid="{7CD68CE7-58BC-4A6E-BD0F-2E82C0E93CAE}"/>
    <cellStyle name="Měna 2 2 4 2 2 3 2 2" xfId="8459" xr:uid="{6ED67FE4-E702-40B2-972E-E45962A6FFD5}"/>
    <cellStyle name="Měna 2 2 4 2 2 3 2 2 2" xfId="26099" xr:uid="{CEB1A725-58D8-4C9D-A144-C0B7F7F7B8D8}"/>
    <cellStyle name="Měna 2 2 4 2 2 3 2 2 2 2" xfId="52559" xr:uid="{CFCE4C60-F78A-4A72-AF4C-4EC940F144CB}"/>
    <cellStyle name="Měna 2 2 4 2 2 3 2 2 3" xfId="34919" xr:uid="{1A16089C-89A1-4B2E-9323-0C6DC54245DD}"/>
    <cellStyle name="Měna 2 2 4 2 2 3 2 3" xfId="12869" xr:uid="{50FFDAFE-42AC-47C9-AF02-AFC816D0DC15}"/>
    <cellStyle name="Měna 2 2 4 2 2 3 2 3 2" xfId="39329" xr:uid="{673EC2A0-FF44-4249-ADFB-5055FA85C929}"/>
    <cellStyle name="Měna 2 2 4 2 2 3 2 4" xfId="17279" xr:uid="{7B22468D-2400-456C-B14C-645A547E50C2}"/>
    <cellStyle name="Měna 2 2 4 2 2 3 2 4 2" xfId="43739" xr:uid="{BAA7E777-7D40-4E9F-AE80-DC5B7B10FFDA}"/>
    <cellStyle name="Měna 2 2 4 2 2 3 2 5" xfId="21689" xr:uid="{3B13EEC4-E192-4532-B387-BC7DCAD8DE54}"/>
    <cellStyle name="Měna 2 2 4 2 2 3 2 5 2" xfId="48149" xr:uid="{7BCD1804-007D-4FAB-B1DB-FD7E3E7FA574}"/>
    <cellStyle name="Měna 2 2 4 2 2 3 2 6" xfId="30509" xr:uid="{73DCAC96-83D5-47F2-8128-1BFDEB6E63A6}"/>
    <cellStyle name="Měna 2 2 4 2 2 3 3" xfId="5939" xr:uid="{41633D6B-2FDD-4424-A83C-B59B0FC413C2}"/>
    <cellStyle name="Měna 2 2 4 2 2 3 3 2" xfId="23579" xr:uid="{522E61C9-D50C-4083-A5D8-DE5C0637DA86}"/>
    <cellStyle name="Měna 2 2 4 2 2 3 3 2 2" xfId="50039" xr:uid="{02ED6F05-3EC7-46CC-A0AF-E7E0C91CE6E8}"/>
    <cellStyle name="Měna 2 2 4 2 2 3 3 3" xfId="32399" xr:uid="{8A549DB8-122A-47A3-A666-A71151E94161}"/>
    <cellStyle name="Měna 2 2 4 2 2 3 4" xfId="10349" xr:uid="{94E57BA4-8567-403A-A15A-C5F1A51132F2}"/>
    <cellStyle name="Měna 2 2 4 2 2 3 4 2" xfId="36809" xr:uid="{A65BD7DA-FBD4-4290-9105-BF02996082FB}"/>
    <cellStyle name="Měna 2 2 4 2 2 3 5" xfId="14759" xr:uid="{FF1DE735-94DA-426B-ABE4-5ED6888D1E22}"/>
    <cellStyle name="Měna 2 2 4 2 2 3 5 2" xfId="41219" xr:uid="{004E3992-0A9F-4804-959F-6813ECFCC625}"/>
    <cellStyle name="Měna 2 2 4 2 2 3 6" xfId="19169" xr:uid="{287A978C-58E9-46C9-B28F-535EF8C7D850}"/>
    <cellStyle name="Měna 2 2 4 2 2 3 6 2" xfId="45629" xr:uid="{354F3E14-71C6-435E-9274-D0439A3CC79C}"/>
    <cellStyle name="Měna 2 2 4 2 2 3 7" xfId="27989" xr:uid="{432DEEFC-E464-470A-B512-498EE4518B8D}"/>
    <cellStyle name="Měna 2 2 4 2 2 4" xfId="2159" xr:uid="{C25CD506-43DD-4EBB-8BC0-DD28C62B1AF4}"/>
    <cellStyle name="Měna 2 2 4 2 2 4 2" xfId="6569" xr:uid="{A6FE0D38-B8C8-45B6-865E-8B50B4F4A739}"/>
    <cellStyle name="Měna 2 2 4 2 2 4 2 2" xfId="24209" xr:uid="{5B540EC6-8B05-4C4E-AD27-F1DA5D5157CC}"/>
    <cellStyle name="Měna 2 2 4 2 2 4 2 2 2" xfId="50669" xr:uid="{13CE424E-C0FD-40EA-9002-E55F353BEB30}"/>
    <cellStyle name="Měna 2 2 4 2 2 4 2 3" xfId="33029" xr:uid="{C063D98E-0A37-4F2C-B283-27C5BAC4E06E}"/>
    <cellStyle name="Měna 2 2 4 2 2 4 3" xfId="10979" xr:uid="{020A6A7B-A765-4D70-967E-BD32948381A1}"/>
    <cellStyle name="Měna 2 2 4 2 2 4 3 2" xfId="37439" xr:uid="{0C41226B-F461-4DA2-90D5-30E363CFA523}"/>
    <cellStyle name="Měna 2 2 4 2 2 4 4" xfId="15389" xr:uid="{2AEE780F-8706-4034-BCEF-B75339E81C86}"/>
    <cellStyle name="Měna 2 2 4 2 2 4 4 2" xfId="41849" xr:uid="{CE5E31C0-BD90-4CAD-9F15-503F3AE851E5}"/>
    <cellStyle name="Měna 2 2 4 2 2 4 5" xfId="19799" xr:uid="{7E986B09-145E-4E36-BE50-E74B024E0ED6}"/>
    <cellStyle name="Měna 2 2 4 2 2 4 5 2" xfId="46259" xr:uid="{11FA4AB5-F4A5-424B-BFCC-FE2F91473820}"/>
    <cellStyle name="Měna 2 2 4 2 2 4 6" xfId="28619" xr:uid="{E416D6B6-5E5F-4371-8427-E756C27EB066}"/>
    <cellStyle name="Měna 2 2 4 2 2 5" xfId="2789" xr:uid="{8240014F-0992-431C-8EEA-583121E169B7}"/>
    <cellStyle name="Měna 2 2 4 2 2 5 2" xfId="7199" xr:uid="{243F4B09-E471-4E28-8B10-88DC34D718E9}"/>
    <cellStyle name="Měna 2 2 4 2 2 5 2 2" xfId="24839" xr:uid="{E4E7E12E-A66A-44A4-90CF-07093365D109}"/>
    <cellStyle name="Měna 2 2 4 2 2 5 2 2 2" xfId="51299" xr:uid="{351531DF-C787-4247-9ADC-995EEB100EED}"/>
    <cellStyle name="Měna 2 2 4 2 2 5 2 3" xfId="33659" xr:uid="{E9AC6CAA-97A8-487C-B247-82682463F581}"/>
    <cellStyle name="Měna 2 2 4 2 2 5 3" xfId="11609" xr:uid="{B1AB5B10-D11D-473F-8F78-99B83B33D282}"/>
    <cellStyle name="Měna 2 2 4 2 2 5 3 2" xfId="38069" xr:uid="{6C0C8551-2FFD-4E12-9856-01F41E8CE33D}"/>
    <cellStyle name="Měna 2 2 4 2 2 5 4" xfId="16019" xr:uid="{62FED911-74D4-4F1E-8069-920C45C837B0}"/>
    <cellStyle name="Měna 2 2 4 2 2 5 4 2" xfId="42479" xr:uid="{DD71DC7B-860D-4B55-9E0B-DF85F4461E57}"/>
    <cellStyle name="Měna 2 2 4 2 2 5 5" xfId="20429" xr:uid="{E00376C4-5C01-400C-96EC-B214467B6269}"/>
    <cellStyle name="Měna 2 2 4 2 2 5 5 2" xfId="46889" xr:uid="{1A21A117-78F5-4070-B186-10AF54EAE741}"/>
    <cellStyle name="Měna 2 2 4 2 2 5 6" xfId="29249" xr:uid="{65CA6C5A-3F3F-4365-A1A5-3945CBC3AB09}"/>
    <cellStyle name="Měna 2 2 4 2 2 6" xfId="4679" xr:uid="{8D7386B2-7B52-49FB-B9BC-B41446CCF96D}"/>
    <cellStyle name="Měna 2 2 4 2 2 6 2" xfId="22319" xr:uid="{1133A175-637F-428B-9CD7-389F3B6214D5}"/>
    <cellStyle name="Měna 2 2 4 2 2 6 2 2" xfId="48779" xr:uid="{0AAD0BFB-8712-4344-814F-DCD7304B597E}"/>
    <cellStyle name="Měna 2 2 4 2 2 6 3" xfId="31139" xr:uid="{9AD9BF9C-8512-4131-A785-E0E46F3CF70F}"/>
    <cellStyle name="Měna 2 2 4 2 2 7" xfId="9089" xr:uid="{2B0C8241-69E7-493C-BEC2-A3E0F50A6E0E}"/>
    <cellStyle name="Měna 2 2 4 2 2 7 2" xfId="35549" xr:uid="{6FC02513-4822-4AC9-B5EC-3617BECC7124}"/>
    <cellStyle name="Měna 2 2 4 2 2 8" xfId="13499" xr:uid="{11A2BB2C-3D9B-4C6F-8A37-D9DBF3CACA49}"/>
    <cellStyle name="Měna 2 2 4 2 2 8 2" xfId="39959" xr:uid="{B1200768-D09F-494C-A419-7626DD41FCF1}"/>
    <cellStyle name="Měna 2 2 4 2 2 9" xfId="17909" xr:uid="{D05980D7-3689-4857-991E-AD3CC0D06B07}"/>
    <cellStyle name="Měna 2 2 4 2 2 9 2" xfId="44369" xr:uid="{FC6BEDFA-28EC-43FA-81D0-0CD4708C9DD5}"/>
    <cellStyle name="Měna 2 2 4 2 3" xfId="479" xr:uid="{D52A0624-FC08-45DD-A7CE-95A39DC12CD7}"/>
    <cellStyle name="Měna 2 2 4 2 3 10" xfId="26939" xr:uid="{943102B9-8952-4BC7-A5AF-EDF6D649C68E}"/>
    <cellStyle name="Měna 2 2 4 2 3 2" xfId="1109" xr:uid="{FC080354-667F-4DB3-A31C-26236B4562C3}"/>
    <cellStyle name="Měna 2 2 4 2 3 2 2" xfId="3629" xr:uid="{55CFFE88-3C11-41AC-AD44-B522371BDDC7}"/>
    <cellStyle name="Měna 2 2 4 2 3 2 2 2" xfId="8039" xr:uid="{CC658CE1-075F-4887-A920-E89943E9F6BF}"/>
    <cellStyle name="Měna 2 2 4 2 3 2 2 2 2" xfId="25679" xr:uid="{618256AF-35D7-4B60-A199-EB97FDC55F90}"/>
    <cellStyle name="Měna 2 2 4 2 3 2 2 2 2 2" xfId="52139" xr:uid="{8385638A-01BE-461D-B9E2-8CB3B343E51A}"/>
    <cellStyle name="Měna 2 2 4 2 3 2 2 2 3" xfId="34499" xr:uid="{AF6B60D9-F212-44CC-BDB3-EC6D7498011F}"/>
    <cellStyle name="Měna 2 2 4 2 3 2 2 3" xfId="12449" xr:uid="{78CFDB3B-A043-4961-B8A2-7EA772E73FC6}"/>
    <cellStyle name="Měna 2 2 4 2 3 2 2 3 2" xfId="38909" xr:uid="{8A0F9086-A24F-4F7A-9B6C-5300F56E9D4C}"/>
    <cellStyle name="Měna 2 2 4 2 3 2 2 4" xfId="16859" xr:uid="{3E6B3AEB-6DB1-4924-B97A-E6DD0D0323F0}"/>
    <cellStyle name="Měna 2 2 4 2 3 2 2 4 2" xfId="43319" xr:uid="{CA4C41B6-6349-4A7C-BB9A-4ADF77B301D8}"/>
    <cellStyle name="Měna 2 2 4 2 3 2 2 5" xfId="21269" xr:uid="{0A1A26A2-6839-4402-98F6-FE0E2E5B4E5C}"/>
    <cellStyle name="Měna 2 2 4 2 3 2 2 5 2" xfId="47729" xr:uid="{B3B7801F-3EC6-421F-8AD2-7866259A44D6}"/>
    <cellStyle name="Měna 2 2 4 2 3 2 2 6" xfId="30089" xr:uid="{B596925D-1B74-45C7-AD62-39D80A0EE7E6}"/>
    <cellStyle name="Měna 2 2 4 2 3 2 3" xfId="5519" xr:uid="{E5D1B1FA-9AE6-4754-8ACF-937CDFEA764C}"/>
    <cellStyle name="Měna 2 2 4 2 3 2 3 2" xfId="23159" xr:uid="{0DEDA67D-5AFB-4419-969A-9F70C71F75AA}"/>
    <cellStyle name="Měna 2 2 4 2 3 2 3 2 2" xfId="49619" xr:uid="{8612D52B-E5A7-47ED-869F-4A1C9E6444BF}"/>
    <cellStyle name="Měna 2 2 4 2 3 2 3 3" xfId="31979" xr:uid="{3B022864-0E11-4156-8653-B8DD27B8C5F8}"/>
    <cellStyle name="Měna 2 2 4 2 3 2 4" xfId="9929" xr:uid="{8B40EF8E-31C5-448D-BD20-5EA8A0B1E0C8}"/>
    <cellStyle name="Měna 2 2 4 2 3 2 4 2" xfId="36389" xr:uid="{35D104FA-53C1-4381-AE1E-341445C7840F}"/>
    <cellStyle name="Měna 2 2 4 2 3 2 5" xfId="14339" xr:uid="{9FF34A54-E396-49C8-B9F8-F3F41E6CF2B1}"/>
    <cellStyle name="Měna 2 2 4 2 3 2 5 2" xfId="40799" xr:uid="{D280A0BB-F59D-4C80-B164-4043C9FFEEFD}"/>
    <cellStyle name="Měna 2 2 4 2 3 2 6" xfId="18749" xr:uid="{4B38EF40-7D0C-4004-99B1-C193585F7F19}"/>
    <cellStyle name="Měna 2 2 4 2 3 2 6 2" xfId="45209" xr:uid="{EC84084A-84EA-421C-A5CC-6FF41DDC17D5}"/>
    <cellStyle name="Měna 2 2 4 2 3 2 7" xfId="27569" xr:uid="{7A4AFC97-5F55-4A5C-84D0-B98A82E72CED}"/>
    <cellStyle name="Měna 2 2 4 2 3 3" xfId="1739" xr:uid="{AF33FAB7-29E2-4B33-B940-16991FBF747A}"/>
    <cellStyle name="Měna 2 2 4 2 3 3 2" xfId="4259" xr:uid="{1A105C32-CEB3-41F9-A291-C3C9E56B963F}"/>
    <cellStyle name="Měna 2 2 4 2 3 3 2 2" xfId="8669" xr:uid="{61D5D5AF-179E-4E89-9C9F-47C4566799B0}"/>
    <cellStyle name="Měna 2 2 4 2 3 3 2 2 2" xfId="26309" xr:uid="{05BD8597-696E-4245-9AB7-A1746AA074DE}"/>
    <cellStyle name="Měna 2 2 4 2 3 3 2 2 2 2" xfId="52769" xr:uid="{63998BD5-E56B-44C6-8FC9-CCC227C0BBC1}"/>
    <cellStyle name="Měna 2 2 4 2 3 3 2 2 3" xfId="35129" xr:uid="{F91EDC50-6FE8-4D9F-8A1A-4EA896878695}"/>
    <cellStyle name="Měna 2 2 4 2 3 3 2 3" xfId="13079" xr:uid="{5510BCB4-3A05-4A24-86DD-95378566E3F0}"/>
    <cellStyle name="Měna 2 2 4 2 3 3 2 3 2" xfId="39539" xr:uid="{69537BC8-C1EA-42F9-9C99-DD64EFA6FCEC}"/>
    <cellStyle name="Měna 2 2 4 2 3 3 2 4" xfId="17489" xr:uid="{CC57DAFC-4ABF-46BF-8DC6-A581E96DF9D6}"/>
    <cellStyle name="Měna 2 2 4 2 3 3 2 4 2" xfId="43949" xr:uid="{06843BCA-E6F2-4542-81E6-482E9FB4262F}"/>
    <cellStyle name="Měna 2 2 4 2 3 3 2 5" xfId="21899" xr:uid="{C2FEFD05-72F4-4964-950B-6D17C9C12209}"/>
    <cellStyle name="Měna 2 2 4 2 3 3 2 5 2" xfId="48359" xr:uid="{A55DCDF6-CDD5-4D9D-809A-18832B8F1740}"/>
    <cellStyle name="Měna 2 2 4 2 3 3 2 6" xfId="30719" xr:uid="{C3157626-9CF9-47D8-92CC-823B9C66D239}"/>
    <cellStyle name="Měna 2 2 4 2 3 3 3" xfId="6149" xr:uid="{B39BC62B-99A7-4135-B971-0582FE2EEBEA}"/>
    <cellStyle name="Měna 2 2 4 2 3 3 3 2" xfId="23789" xr:uid="{A326A06E-539A-439C-A9F4-BD281B16928E}"/>
    <cellStyle name="Měna 2 2 4 2 3 3 3 2 2" xfId="50249" xr:uid="{AE1D9751-7CB5-487F-BCC5-CC6FC8F7FC55}"/>
    <cellStyle name="Měna 2 2 4 2 3 3 3 3" xfId="32609" xr:uid="{E86F015F-E2ED-4C72-BCBE-2585A2BE011F}"/>
    <cellStyle name="Měna 2 2 4 2 3 3 4" xfId="10559" xr:uid="{8271AA2C-C7A4-4527-AEBA-BBC327127795}"/>
    <cellStyle name="Měna 2 2 4 2 3 3 4 2" xfId="37019" xr:uid="{C7E54DF3-FC31-4CF8-99B5-38DAC4ED219A}"/>
    <cellStyle name="Měna 2 2 4 2 3 3 5" xfId="14969" xr:uid="{A76186DB-5AD1-40CD-9EAD-6667DDF21C53}"/>
    <cellStyle name="Měna 2 2 4 2 3 3 5 2" xfId="41429" xr:uid="{897F2D8E-530F-457A-A875-90396FBCB5B7}"/>
    <cellStyle name="Měna 2 2 4 2 3 3 6" xfId="19379" xr:uid="{6CCAB75A-C25D-47CD-84E9-7B334D76E295}"/>
    <cellStyle name="Měna 2 2 4 2 3 3 6 2" xfId="45839" xr:uid="{A1782B24-5C17-4F74-9307-117DF0FB1E91}"/>
    <cellStyle name="Měna 2 2 4 2 3 3 7" xfId="28199" xr:uid="{B9A94E25-9FEC-4449-B2DE-0A67C4E3F0CC}"/>
    <cellStyle name="Měna 2 2 4 2 3 4" xfId="2369" xr:uid="{CC856ECC-38D4-4CBA-BEBA-468FDCC53AA9}"/>
    <cellStyle name="Měna 2 2 4 2 3 4 2" xfId="6779" xr:uid="{5A4B7D82-1370-487D-B827-5A6E6E3E8D15}"/>
    <cellStyle name="Měna 2 2 4 2 3 4 2 2" xfId="24419" xr:uid="{68F78B6C-BB3A-4641-8984-019FD57FCC42}"/>
    <cellStyle name="Měna 2 2 4 2 3 4 2 2 2" xfId="50879" xr:uid="{8DC76EC1-E675-4175-BEB4-DAD0CD81ABCE}"/>
    <cellStyle name="Měna 2 2 4 2 3 4 2 3" xfId="33239" xr:uid="{71A42B19-673A-4364-A418-B30FD1F3FCB4}"/>
    <cellStyle name="Měna 2 2 4 2 3 4 3" xfId="11189" xr:uid="{6CCFF437-963D-4CD5-B718-BA2AC0B9FFA4}"/>
    <cellStyle name="Měna 2 2 4 2 3 4 3 2" xfId="37649" xr:uid="{B82D6CD2-2F16-42E3-A555-1EF7778F943A}"/>
    <cellStyle name="Měna 2 2 4 2 3 4 4" xfId="15599" xr:uid="{4817FB0C-523E-4786-BAE7-194507ACD887}"/>
    <cellStyle name="Měna 2 2 4 2 3 4 4 2" xfId="42059" xr:uid="{F3C49087-F643-430C-B885-2AB28CA676E8}"/>
    <cellStyle name="Měna 2 2 4 2 3 4 5" xfId="20009" xr:uid="{05484233-15B5-4B9A-9508-1D67A19596F4}"/>
    <cellStyle name="Měna 2 2 4 2 3 4 5 2" xfId="46469" xr:uid="{8137812E-1CDC-4FDB-90E1-CBF790852AED}"/>
    <cellStyle name="Měna 2 2 4 2 3 4 6" xfId="28829" xr:uid="{7994B161-4556-4B35-BBFB-DF132F9D198F}"/>
    <cellStyle name="Měna 2 2 4 2 3 5" xfId="2999" xr:uid="{749324CB-094E-4C16-A76D-7625B168C847}"/>
    <cellStyle name="Měna 2 2 4 2 3 5 2" xfId="7409" xr:uid="{92F3C770-75F9-4D35-92F9-EF62A324537C}"/>
    <cellStyle name="Měna 2 2 4 2 3 5 2 2" xfId="25049" xr:uid="{70BB2775-CF8D-43E8-AA36-B8D4659471C2}"/>
    <cellStyle name="Měna 2 2 4 2 3 5 2 2 2" xfId="51509" xr:uid="{F7859A4B-A966-470C-9C0D-3DEAF9E541EA}"/>
    <cellStyle name="Měna 2 2 4 2 3 5 2 3" xfId="33869" xr:uid="{5537A278-5954-4493-95A9-4B516C45FA57}"/>
    <cellStyle name="Měna 2 2 4 2 3 5 3" xfId="11819" xr:uid="{7F75515B-55D7-4A3F-BCC5-61842F51015A}"/>
    <cellStyle name="Měna 2 2 4 2 3 5 3 2" xfId="38279" xr:uid="{3686C1DA-5033-4004-AEAF-8053CBBC4F61}"/>
    <cellStyle name="Měna 2 2 4 2 3 5 4" xfId="16229" xr:uid="{80CEAB60-12A0-4488-B41C-113114359FAD}"/>
    <cellStyle name="Měna 2 2 4 2 3 5 4 2" xfId="42689" xr:uid="{0AB6DDB8-4C95-40E6-AF58-8CEA7BE570C3}"/>
    <cellStyle name="Měna 2 2 4 2 3 5 5" xfId="20639" xr:uid="{D2D21B7F-0EAA-4C83-91AA-62E0F88067D1}"/>
    <cellStyle name="Měna 2 2 4 2 3 5 5 2" xfId="47099" xr:uid="{F803C3C4-0953-46E6-82BC-8289098376D3}"/>
    <cellStyle name="Měna 2 2 4 2 3 5 6" xfId="29459" xr:uid="{C8F5CB4C-D8A3-4FFE-BE93-DC684B9287E3}"/>
    <cellStyle name="Měna 2 2 4 2 3 6" xfId="4889" xr:uid="{2B290F09-20F1-40F9-A43F-3752AF4EE920}"/>
    <cellStyle name="Měna 2 2 4 2 3 6 2" xfId="22529" xr:uid="{34F6248D-576B-46E8-A662-161FEAF7552E}"/>
    <cellStyle name="Měna 2 2 4 2 3 6 2 2" xfId="48989" xr:uid="{C02D3B3B-A0CA-4A50-B9CD-0FB0F1B335C3}"/>
    <cellStyle name="Měna 2 2 4 2 3 6 3" xfId="31349" xr:uid="{C55CA888-6FE8-441B-9057-D1A0EEEE1A2F}"/>
    <cellStyle name="Měna 2 2 4 2 3 7" xfId="9299" xr:uid="{322ACE6F-E3E4-4B43-980A-284FD27429A2}"/>
    <cellStyle name="Měna 2 2 4 2 3 7 2" xfId="35759" xr:uid="{C3E36BF7-CEED-4F37-AFCF-269A0BD15BD1}"/>
    <cellStyle name="Měna 2 2 4 2 3 8" xfId="13709" xr:uid="{D2BE6F62-C9A4-4CEB-9E84-5D38022F8EBA}"/>
    <cellStyle name="Měna 2 2 4 2 3 8 2" xfId="40169" xr:uid="{458289E0-0274-45E5-A42B-538704FB03B1}"/>
    <cellStyle name="Měna 2 2 4 2 3 9" xfId="18119" xr:uid="{C1B33681-B019-402A-A311-55FFE4D363EB}"/>
    <cellStyle name="Měna 2 2 4 2 3 9 2" xfId="44579" xr:uid="{6E16D909-4D38-4062-85AB-920B45E28902}"/>
    <cellStyle name="Měna 2 2 4 2 4" xfId="689" xr:uid="{8AB2FD7A-5534-4E38-A5B3-8A0D9DD2C04C}"/>
    <cellStyle name="Měna 2 2 4 2 4 2" xfId="3209" xr:uid="{A17B155F-D380-453D-95CB-DDBD82155601}"/>
    <cellStyle name="Měna 2 2 4 2 4 2 2" xfId="7619" xr:uid="{F4EADBFC-BB86-4E3B-8EF2-DDE10A65B485}"/>
    <cellStyle name="Měna 2 2 4 2 4 2 2 2" xfId="25259" xr:uid="{0DD4B4FD-7282-408A-BBA1-1DAC6BDF4133}"/>
    <cellStyle name="Měna 2 2 4 2 4 2 2 2 2" xfId="51719" xr:uid="{FF3EAE6B-36DF-4FA0-A981-A11C6AA4C5DF}"/>
    <cellStyle name="Měna 2 2 4 2 4 2 2 3" xfId="34079" xr:uid="{944DF3E7-D71D-4A9B-B800-C257FEBD20EF}"/>
    <cellStyle name="Měna 2 2 4 2 4 2 3" xfId="12029" xr:uid="{B07656B5-826F-4CD9-9EC1-2089586B4805}"/>
    <cellStyle name="Měna 2 2 4 2 4 2 3 2" xfId="38489" xr:uid="{6F4847DD-6E52-4A00-8156-FEBA860EA778}"/>
    <cellStyle name="Měna 2 2 4 2 4 2 4" xfId="16439" xr:uid="{F8613675-843E-4F57-899C-DA34616794C3}"/>
    <cellStyle name="Měna 2 2 4 2 4 2 4 2" xfId="42899" xr:uid="{AD2AC1F6-8B3F-4B30-B977-AEB69A091BC0}"/>
    <cellStyle name="Měna 2 2 4 2 4 2 5" xfId="20849" xr:uid="{DFA5ECFB-3FE7-42F7-971D-E728EC19196C}"/>
    <cellStyle name="Měna 2 2 4 2 4 2 5 2" xfId="47309" xr:uid="{170287AA-507B-493F-A093-C39B49EE1627}"/>
    <cellStyle name="Měna 2 2 4 2 4 2 6" xfId="29669" xr:uid="{C01A114A-FC4E-4731-819D-842CAFA6245B}"/>
    <cellStyle name="Měna 2 2 4 2 4 3" xfId="5099" xr:uid="{A73E33D9-22A8-4DFE-89CE-98F0F3ED3F37}"/>
    <cellStyle name="Měna 2 2 4 2 4 3 2" xfId="22739" xr:uid="{5E0D29EF-DD09-4525-BAD4-419018CCD4B1}"/>
    <cellStyle name="Měna 2 2 4 2 4 3 2 2" xfId="49199" xr:uid="{FE47D54B-7564-44F2-93D6-961FE566BE4D}"/>
    <cellStyle name="Měna 2 2 4 2 4 3 3" xfId="31559" xr:uid="{AD700069-E971-40E1-98B2-905E5D652CD1}"/>
    <cellStyle name="Měna 2 2 4 2 4 4" xfId="9509" xr:uid="{4DE05EEA-816E-4E7A-B5EA-B95F7ED73151}"/>
    <cellStyle name="Měna 2 2 4 2 4 4 2" xfId="35969" xr:uid="{6508E2BA-A597-4C25-AC68-7E8E2D84D538}"/>
    <cellStyle name="Měna 2 2 4 2 4 5" xfId="13919" xr:uid="{3CCEBEC6-8408-41EE-8642-A97E3E57516B}"/>
    <cellStyle name="Měna 2 2 4 2 4 5 2" xfId="40379" xr:uid="{6CE84C74-362C-41FA-B9B6-7C4436F69236}"/>
    <cellStyle name="Měna 2 2 4 2 4 6" xfId="18329" xr:uid="{035E09C8-A95B-4247-A63C-F35A9BAC817D}"/>
    <cellStyle name="Měna 2 2 4 2 4 6 2" xfId="44789" xr:uid="{420456A2-1CDE-4123-9C1B-6DD39712CC40}"/>
    <cellStyle name="Měna 2 2 4 2 4 7" xfId="27149" xr:uid="{C7734B4E-125E-4AE3-A987-7287BE01DA63}"/>
    <cellStyle name="Měna 2 2 4 2 5" xfId="1319" xr:uid="{FA9923C0-41DB-4D2B-B240-026B7947F979}"/>
    <cellStyle name="Měna 2 2 4 2 5 2" xfId="3839" xr:uid="{10BDA05C-CE6E-473F-8392-B2E906359FEA}"/>
    <cellStyle name="Měna 2 2 4 2 5 2 2" xfId="8249" xr:uid="{25447ECD-7536-4430-932F-9359A592B610}"/>
    <cellStyle name="Měna 2 2 4 2 5 2 2 2" xfId="25889" xr:uid="{ABB0A1D4-0333-4386-B71A-D8003B102BF1}"/>
    <cellStyle name="Měna 2 2 4 2 5 2 2 2 2" xfId="52349" xr:uid="{D73EE5B9-6AC4-4976-9632-B4A8D664B122}"/>
    <cellStyle name="Měna 2 2 4 2 5 2 2 3" xfId="34709" xr:uid="{2FE7F838-3359-4452-B823-1D6F88479368}"/>
    <cellStyle name="Měna 2 2 4 2 5 2 3" xfId="12659" xr:uid="{0C163B88-5B5A-482B-A7A1-555F512CDB4C}"/>
    <cellStyle name="Měna 2 2 4 2 5 2 3 2" xfId="39119" xr:uid="{CD8FC89E-7E16-4287-A3B8-51C29C979029}"/>
    <cellStyle name="Měna 2 2 4 2 5 2 4" xfId="17069" xr:uid="{FA0226EA-290B-478B-A0A2-351EF16052A7}"/>
    <cellStyle name="Měna 2 2 4 2 5 2 4 2" xfId="43529" xr:uid="{77B4B96F-8EA0-47DF-BC3A-009746EFBC68}"/>
    <cellStyle name="Měna 2 2 4 2 5 2 5" xfId="21479" xr:uid="{9B79F982-E0AD-4387-81AE-A864F92E4BED}"/>
    <cellStyle name="Měna 2 2 4 2 5 2 5 2" xfId="47939" xr:uid="{E705B37E-CC1B-4832-8191-7CEA857ECE3E}"/>
    <cellStyle name="Měna 2 2 4 2 5 2 6" xfId="30299" xr:uid="{06828AC8-9847-468A-B0B8-FFB573E3DB01}"/>
    <cellStyle name="Měna 2 2 4 2 5 3" xfId="5729" xr:uid="{CFE4D857-35EE-4FF2-B9A7-8674033125A8}"/>
    <cellStyle name="Měna 2 2 4 2 5 3 2" xfId="23369" xr:uid="{5593E198-882E-4204-97E4-31EFE0D979EF}"/>
    <cellStyle name="Měna 2 2 4 2 5 3 2 2" xfId="49829" xr:uid="{AD1DFBCF-CF95-4100-9A8F-1516499A8657}"/>
    <cellStyle name="Měna 2 2 4 2 5 3 3" xfId="32189" xr:uid="{D3D046D3-4AA1-41D4-BB01-0023F89A1F22}"/>
    <cellStyle name="Měna 2 2 4 2 5 4" xfId="10139" xr:uid="{F4C3FF41-E251-4C0D-B865-8A1F30E80D65}"/>
    <cellStyle name="Měna 2 2 4 2 5 4 2" xfId="36599" xr:uid="{54910761-55CF-4A4A-B60E-FD277E26C7AE}"/>
    <cellStyle name="Měna 2 2 4 2 5 5" xfId="14549" xr:uid="{AA520E79-B4E9-44B1-BB1C-119244907EE1}"/>
    <cellStyle name="Měna 2 2 4 2 5 5 2" xfId="41009" xr:uid="{1E0A82B0-ABA4-4DAB-BC78-6EDA19CFAF66}"/>
    <cellStyle name="Měna 2 2 4 2 5 6" xfId="18959" xr:uid="{F4C0E217-68DA-4FA3-A78F-0EA6EA09241D}"/>
    <cellStyle name="Měna 2 2 4 2 5 6 2" xfId="45419" xr:uid="{D7E0DC13-45C4-4B72-939F-6787A372021B}"/>
    <cellStyle name="Měna 2 2 4 2 5 7" xfId="27779" xr:uid="{02B31003-C525-4B22-8D7C-CAA75FDC77C2}"/>
    <cellStyle name="Měna 2 2 4 2 6" xfId="1949" xr:uid="{EE644477-A8F3-49E6-AE03-3AFC5E94E9C7}"/>
    <cellStyle name="Měna 2 2 4 2 6 2" xfId="6359" xr:uid="{E6E985DF-3C7C-4281-8372-F5977A36947E}"/>
    <cellStyle name="Měna 2 2 4 2 6 2 2" xfId="23999" xr:uid="{8461A2BD-DC5A-46C8-B8CB-91B9E0E553E3}"/>
    <cellStyle name="Měna 2 2 4 2 6 2 2 2" xfId="50459" xr:uid="{4FBAF36C-8AFA-47D8-A6D9-26F430DEE3FC}"/>
    <cellStyle name="Měna 2 2 4 2 6 2 3" xfId="32819" xr:uid="{3BD83B03-CF7C-4481-A007-4B52B7F9D260}"/>
    <cellStyle name="Měna 2 2 4 2 6 3" xfId="10769" xr:uid="{B9837EC0-F7B0-4B80-8549-D9DDC3A3073F}"/>
    <cellStyle name="Měna 2 2 4 2 6 3 2" xfId="37229" xr:uid="{A1E87ED3-0231-4AE3-86EE-8340A883B8E9}"/>
    <cellStyle name="Měna 2 2 4 2 6 4" xfId="15179" xr:uid="{8973E6AF-F748-4035-980F-693863E94828}"/>
    <cellStyle name="Měna 2 2 4 2 6 4 2" xfId="41639" xr:uid="{1CF559EB-C234-40EE-BD69-0717F5BDAD6E}"/>
    <cellStyle name="Měna 2 2 4 2 6 5" xfId="19589" xr:uid="{D40FBC42-30FD-4D1A-9D4C-A114C9AEA7EE}"/>
    <cellStyle name="Měna 2 2 4 2 6 5 2" xfId="46049" xr:uid="{AE86254A-2BBD-4663-AE91-B5623FAA6A8B}"/>
    <cellStyle name="Měna 2 2 4 2 6 6" xfId="28409" xr:uid="{E9B536A4-C1A2-4911-A8E9-4F85F8C632EE}"/>
    <cellStyle name="Měna 2 2 4 2 7" xfId="2579" xr:uid="{ED41BEF8-1C2A-4035-AF97-608E549554F8}"/>
    <cellStyle name="Měna 2 2 4 2 7 2" xfId="6989" xr:uid="{9FA2E739-9F0C-4379-A827-803EC998F7D6}"/>
    <cellStyle name="Měna 2 2 4 2 7 2 2" xfId="24629" xr:uid="{0814B165-3E6E-4D7C-9FAC-727DE5867BDC}"/>
    <cellStyle name="Měna 2 2 4 2 7 2 2 2" xfId="51089" xr:uid="{EB047D80-C079-415C-9D8B-1E42A26551D4}"/>
    <cellStyle name="Měna 2 2 4 2 7 2 3" xfId="33449" xr:uid="{3991B645-6B8D-4669-8757-8C4CDE90150C}"/>
    <cellStyle name="Měna 2 2 4 2 7 3" xfId="11399" xr:uid="{74DC19D4-48D3-407E-8251-996B216C01B3}"/>
    <cellStyle name="Měna 2 2 4 2 7 3 2" xfId="37859" xr:uid="{EBA7B700-6597-4A57-975A-BBA9CD008C0B}"/>
    <cellStyle name="Měna 2 2 4 2 7 4" xfId="15809" xr:uid="{53F56F7A-0B23-4641-8B85-218630D6AE02}"/>
    <cellStyle name="Měna 2 2 4 2 7 4 2" xfId="42269" xr:uid="{1F5C4661-4052-4F60-A37C-59AAF200F8BA}"/>
    <cellStyle name="Měna 2 2 4 2 7 5" xfId="20219" xr:uid="{3B69B7E8-8456-4A47-BE95-1B9AE007B710}"/>
    <cellStyle name="Měna 2 2 4 2 7 5 2" xfId="46679" xr:uid="{D34195D3-141C-498B-97EA-E349682DCE6E}"/>
    <cellStyle name="Měna 2 2 4 2 7 6" xfId="29039" xr:uid="{9897FC34-BFC7-488A-ACA9-CA342ACB386F}"/>
    <cellStyle name="Měna 2 2 4 2 8" xfId="4469" xr:uid="{E3DA1CBF-E54E-4854-96FE-7B8CCD83C921}"/>
    <cellStyle name="Měna 2 2 4 2 8 2" xfId="22109" xr:uid="{BC9CD8BC-B049-4062-B922-39D6936E5441}"/>
    <cellStyle name="Měna 2 2 4 2 8 2 2" xfId="48569" xr:uid="{965AC8EF-D522-4BF2-BF68-1D5C99079291}"/>
    <cellStyle name="Měna 2 2 4 2 8 3" xfId="30929" xr:uid="{C7611298-AEDF-4E75-B144-8A27997224A8}"/>
    <cellStyle name="Měna 2 2 4 2 9" xfId="8879" xr:uid="{2111D938-94D5-4E49-BF27-39AFBB6B2D48}"/>
    <cellStyle name="Měna 2 2 4 2 9 2" xfId="35339" xr:uid="{AD7D484B-1D20-498F-858B-E294A44816C9}"/>
    <cellStyle name="Měna 2 2 4 3" xfId="100" xr:uid="{DA9E07D7-3427-4811-8A35-E11E5D49146F}"/>
    <cellStyle name="Měna 2 2 4 3 10" xfId="13331" xr:uid="{B2EFEEC9-01E9-4D2E-B8E7-779E84FEE06F}"/>
    <cellStyle name="Měna 2 2 4 3 10 2" xfId="39791" xr:uid="{58893727-7D16-4C65-93D7-C8246BAC3545}"/>
    <cellStyle name="Měna 2 2 4 3 11" xfId="17741" xr:uid="{C60DEAE5-8AC9-455D-8042-26E9779D05C7}"/>
    <cellStyle name="Měna 2 2 4 3 11 2" xfId="44201" xr:uid="{AD254678-9A96-4CDF-84B4-FBC31EE9CE66}"/>
    <cellStyle name="Měna 2 2 4 3 12" xfId="26561" xr:uid="{10A85E75-785F-4D4D-898D-7CF858A6D9A5}"/>
    <cellStyle name="Měna 2 2 4 3 2" xfId="311" xr:uid="{C4B139EC-2E02-4A08-83DD-8B42A89C928A}"/>
    <cellStyle name="Měna 2 2 4 3 2 10" xfId="26771" xr:uid="{B11BC5BA-9CED-4A7B-9877-82613EBD9E8B}"/>
    <cellStyle name="Měna 2 2 4 3 2 2" xfId="941" xr:uid="{DE2371B6-82F6-4D2F-BEE8-67424945EF68}"/>
    <cellStyle name="Měna 2 2 4 3 2 2 2" xfId="3461" xr:uid="{5926A2EF-D782-4074-8FA4-1DD6897AA32E}"/>
    <cellStyle name="Měna 2 2 4 3 2 2 2 2" xfId="7871" xr:uid="{7590957F-0EBA-4CF2-8389-423B929560B2}"/>
    <cellStyle name="Měna 2 2 4 3 2 2 2 2 2" xfId="25511" xr:uid="{E21C7ABE-E4ED-41C9-981A-F0A467F3E9B7}"/>
    <cellStyle name="Měna 2 2 4 3 2 2 2 2 2 2" xfId="51971" xr:uid="{8B347F35-8CF6-4225-BE36-407584CEDCC3}"/>
    <cellStyle name="Měna 2 2 4 3 2 2 2 2 3" xfId="34331" xr:uid="{756AF06D-05FE-4F5E-A7CF-308DAC41E9C0}"/>
    <cellStyle name="Měna 2 2 4 3 2 2 2 3" xfId="12281" xr:uid="{08D4E506-198D-4C1B-ABF2-A77D128D2E5B}"/>
    <cellStyle name="Měna 2 2 4 3 2 2 2 3 2" xfId="38741" xr:uid="{DABA23F5-764E-4E83-B4A6-DEB0FC55F37E}"/>
    <cellStyle name="Měna 2 2 4 3 2 2 2 4" xfId="16691" xr:uid="{8CC6044B-1BE4-4CB2-8730-5A72EE4DA50D}"/>
    <cellStyle name="Měna 2 2 4 3 2 2 2 4 2" xfId="43151" xr:uid="{E292EB34-DE1E-47E7-9158-23A8CD9C8C1F}"/>
    <cellStyle name="Měna 2 2 4 3 2 2 2 5" xfId="21101" xr:uid="{2A6A6FD1-0CEE-4E1B-A2EF-31BD191A6455}"/>
    <cellStyle name="Měna 2 2 4 3 2 2 2 5 2" xfId="47561" xr:uid="{CBC1C558-F4D4-41D5-B81F-1D7D73DC3122}"/>
    <cellStyle name="Měna 2 2 4 3 2 2 2 6" xfId="29921" xr:uid="{407086BD-46EC-48EC-8274-6EEF66CE96A2}"/>
    <cellStyle name="Měna 2 2 4 3 2 2 3" xfId="5351" xr:uid="{0279B83E-313C-4BF4-8BBC-BDC25F43C65F}"/>
    <cellStyle name="Měna 2 2 4 3 2 2 3 2" xfId="22991" xr:uid="{964C87FC-15B8-4CEA-BC0B-DAA286BEE4F0}"/>
    <cellStyle name="Měna 2 2 4 3 2 2 3 2 2" xfId="49451" xr:uid="{54F0DC70-8500-4562-A37E-F7199740FF83}"/>
    <cellStyle name="Měna 2 2 4 3 2 2 3 3" xfId="31811" xr:uid="{F3B2BD8E-DB31-4F01-86E2-BBAD2683B106}"/>
    <cellStyle name="Měna 2 2 4 3 2 2 4" xfId="9761" xr:uid="{CD2CD6BD-1F83-47F3-8630-3AC7D66D2EA5}"/>
    <cellStyle name="Měna 2 2 4 3 2 2 4 2" xfId="36221" xr:uid="{F9088294-EAB6-4DB1-96EA-C6315B6B250C}"/>
    <cellStyle name="Měna 2 2 4 3 2 2 5" xfId="14171" xr:uid="{88CF8A36-4940-47C9-A81C-2427B9274F1C}"/>
    <cellStyle name="Měna 2 2 4 3 2 2 5 2" xfId="40631" xr:uid="{0D3415C3-7F8B-4B55-9227-9E26B3DDB70F}"/>
    <cellStyle name="Měna 2 2 4 3 2 2 6" xfId="18581" xr:uid="{2A85FDAF-1ABF-4904-93A3-D0B6C7ED4EC2}"/>
    <cellStyle name="Měna 2 2 4 3 2 2 6 2" xfId="45041" xr:uid="{390F1444-981D-4926-9AD0-EAE27A672424}"/>
    <cellStyle name="Měna 2 2 4 3 2 2 7" xfId="27401" xr:uid="{69AC9BE0-B8DE-48BD-B55F-0453B2D4661A}"/>
    <cellStyle name="Měna 2 2 4 3 2 3" xfId="1571" xr:uid="{5F17949A-846B-4BED-AC38-0FD6B4E71366}"/>
    <cellStyle name="Měna 2 2 4 3 2 3 2" xfId="4091" xr:uid="{2B6A6A55-3009-4CDC-B2C1-B0A2685AD606}"/>
    <cellStyle name="Měna 2 2 4 3 2 3 2 2" xfId="8501" xr:uid="{22722BC7-1F9F-4554-91F1-6454B03EEF08}"/>
    <cellStyle name="Měna 2 2 4 3 2 3 2 2 2" xfId="26141" xr:uid="{C81D1AFC-A93E-4EAC-88C5-06727A42F812}"/>
    <cellStyle name="Měna 2 2 4 3 2 3 2 2 2 2" xfId="52601" xr:uid="{0CDC8097-1B94-48A4-9928-9567BB72F077}"/>
    <cellStyle name="Měna 2 2 4 3 2 3 2 2 3" xfId="34961" xr:uid="{4078E541-7586-48D5-8A8A-177695502AAA}"/>
    <cellStyle name="Měna 2 2 4 3 2 3 2 3" xfId="12911" xr:uid="{88EE1AFE-A44A-4A08-B821-C424EBA7C200}"/>
    <cellStyle name="Měna 2 2 4 3 2 3 2 3 2" xfId="39371" xr:uid="{C11F68EA-E43A-4E46-98D9-D640754D11B5}"/>
    <cellStyle name="Měna 2 2 4 3 2 3 2 4" xfId="17321" xr:uid="{D64CD944-9FE1-42CF-B98C-4ADF3BBB4B90}"/>
    <cellStyle name="Měna 2 2 4 3 2 3 2 4 2" xfId="43781" xr:uid="{D2377DFA-D82D-4A1E-9F43-7680E87AB5B0}"/>
    <cellStyle name="Měna 2 2 4 3 2 3 2 5" xfId="21731" xr:uid="{ECE62EF2-1187-49A8-BA9A-67BAACE3449D}"/>
    <cellStyle name="Měna 2 2 4 3 2 3 2 5 2" xfId="48191" xr:uid="{5AF3C6CF-FEF7-4078-80EC-6D89F0948AAA}"/>
    <cellStyle name="Měna 2 2 4 3 2 3 2 6" xfId="30551" xr:uid="{D36720BB-9EF4-41F8-9B1A-F87973E494D1}"/>
    <cellStyle name="Měna 2 2 4 3 2 3 3" xfId="5981" xr:uid="{048B5609-397C-404E-BCCD-7BA15940F05F}"/>
    <cellStyle name="Měna 2 2 4 3 2 3 3 2" xfId="23621" xr:uid="{8003409A-33DF-4A21-B475-C7724FFBDB16}"/>
    <cellStyle name="Měna 2 2 4 3 2 3 3 2 2" xfId="50081" xr:uid="{F1506F39-3B8E-4FC5-AB7F-FD9EF157B70D}"/>
    <cellStyle name="Měna 2 2 4 3 2 3 3 3" xfId="32441" xr:uid="{49F57B29-0C75-4D8A-9F99-AB9D3CAA9EB8}"/>
    <cellStyle name="Měna 2 2 4 3 2 3 4" xfId="10391" xr:uid="{B443A8AC-75BE-4357-878A-54E707E72D3D}"/>
    <cellStyle name="Měna 2 2 4 3 2 3 4 2" xfId="36851" xr:uid="{95468622-78BF-42DA-99E0-AA49E4791FBC}"/>
    <cellStyle name="Měna 2 2 4 3 2 3 5" xfId="14801" xr:uid="{FB01582B-8C1E-4D7B-8B75-D3A830D76E47}"/>
    <cellStyle name="Měna 2 2 4 3 2 3 5 2" xfId="41261" xr:uid="{82B846A8-7818-4CF1-9394-D474C1BB4426}"/>
    <cellStyle name="Měna 2 2 4 3 2 3 6" xfId="19211" xr:uid="{0B529468-FA50-44DB-BFDD-6C06B9AFAB54}"/>
    <cellStyle name="Měna 2 2 4 3 2 3 6 2" xfId="45671" xr:uid="{5A2AA80C-F885-4ECF-ADC8-6A924EB7A39A}"/>
    <cellStyle name="Měna 2 2 4 3 2 3 7" xfId="28031" xr:uid="{7DA66E8E-D20F-4852-BDAB-9FE30A02EB58}"/>
    <cellStyle name="Měna 2 2 4 3 2 4" xfId="2201" xr:uid="{1EC984D1-6389-4AC2-AE02-695D687C5AD5}"/>
    <cellStyle name="Měna 2 2 4 3 2 4 2" xfId="6611" xr:uid="{77A01B6C-032F-48C0-8CB7-ACB943D8145B}"/>
    <cellStyle name="Měna 2 2 4 3 2 4 2 2" xfId="24251" xr:uid="{360BE302-70ED-4F4D-840F-1DD04B93528A}"/>
    <cellStyle name="Měna 2 2 4 3 2 4 2 2 2" xfId="50711" xr:uid="{6F4161B5-07E9-4D22-971E-C86A9798E912}"/>
    <cellStyle name="Měna 2 2 4 3 2 4 2 3" xfId="33071" xr:uid="{52F3B3D8-DA59-4914-B7E5-F4F56D667FC6}"/>
    <cellStyle name="Měna 2 2 4 3 2 4 3" xfId="11021" xr:uid="{082AA8DE-955C-4422-892B-1982FE04A93A}"/>
    <cellStyle name="Měna 2 2 4 3 2 4 3 2" xfId="37481" xr:uid="{A9F7CA75-8B3C-428B-AC79-77ACC394C8EC}"/>
    <cellStyle name="Měna 2 2 4 3 2 4 4" xfId="15431" xr:uid="{4E2B459D-A445-497C-8A39-0FF75D9BE4C0}"/>
    <cellStyle name="Měna 2 2 4 3 2 4 4 2" xfId="41891" xr:uid="{5BB7A3DB-593D-4515-ABDF-42602AE1D1EF}"/>
    <cellStyle name="Měna 2 2 4 3 2 4 5" xfId="19841" xr:uid="{9BCE7744-5618-475A-A996-85FD8B9A89E0}"/>
    <cellStyle name="Měna 2 2 4 3 2 4 5 2" xfId="46301" xr:uid="{EA1AA722-4C6B-4B69-A628-5F8188F94931}"/>
    <cellStyle name="Měna 2 2 4 3 2 4 6" xfId="28661" xr:uid="{6BF32B3A-780F-40AE-960F-769B4A5F4C94}"/>
    <cellStyle name="Měna 2 2 4 3 2 5" xfId="2831" xr:uid="{2DB5C2D1-299A-4CDB-86A2-6C1EC0B4C702}"/>
    <cellStyle name="Měna 2 2 4 3 2 5 2" xfId="7241" xr:uid="{21888DA7-5FDF-473C-A9BF-40ECC82525E0}"/>
    <cellStyle name="Měna 2 2 4 3 2 5 2 2" xfId="24881" xr:uid="{57709008-7AE0-4A6C-B646-0653C38959D8}"/>
    <cellStyle name="Měna 2 2 4 3 2 5 2 2 2" xfId="51341" xr:uid="{0E874900-74C8-40B7-9CD1-E283C614E05B}"/>
    <cellStyle name="Měna 2 2 4 3 2 5 2 3" xfId="33701" xr:uid="{2979128F-F44F-4273-AD25-F30C02B0F1D1}"/>
    <cellStyle name="Měna 2 2 4 3 2 5 3" xfId="11651" xr:uid="{609A1B89-9B4E-4C8B-AB13-CD00AFA13BC1}"/>
    <cellStyle name="Měna 2 2 4 3 2 5 3 2" xfId="38111" xr:uid="{885AA96C-291C-4584-9842-31F756DEE1A6}"/>
    <cellStyle name="Měna 2 2 4 3 2 5 4" xfId="16061" xr:uid="{9425CC39-C7CF-41FB-B30F-BF350775EFA3}"/>
    <cellStyle name="Měna 2 2 4 3 2 5 4 2" xfId="42521" xr:uid="{6C72E338-71BA-4489-AD93-1DD4561F8193}"/>
    <cellStyle name="Měna 2 2 4 3 2 5 5" xfId="20471" xr:uid="{69F3B7A9-44E6-4453-ACB1-9E34056A8D6C}"/>
    <cellStyle name="Měna 2 2 4 3 2 5 5 2" xfId="46931" xr:uid="{7AFE55B9-924F-43B8-9C21-02189CF14C8C}"/>
    <cellStyle name="Měna 2 2 4 3 2 5 6" xfId="29291" xr:uid="{3EB9C80C-8FD3-4E9F-A1E3-953A12F2E777}"/>
    <cellStyle name="Měna 2 2 4 3 2 6" xfId="4721" xr:uid="{8ABC6F2E-53ED-4A43-A267-E630E9FCC37A}"/>
    <cellStyle name="Měna 2 2 4 3 2 6 2" xfId="22361" xr:uid="{33FDE0D8-359D-4D24-A9C9-B9EDE3EA6E83}"/>
    <cellStyle name="Měna 2 2 4 3 2 6 2 2" xfId="48821" xr:uid="{C92119BA-B1B1-44E9-B0C2-E8765C874581}"/>
    <cellStyle name="Měna 2 2 4 3 2 6 3" xfId="31181" xr:uid="{C2C27E19-E928-48C5-B252-8E2077B48A04}"/>
    <cellStyle name="Měna 2 2 4 3 2 7" xfId="9131" xr:uid="{BDD3B6B0-52EA-4262-91E0-A4EA402DC45D}"/>
    <cellStyle name="Měna 2 2 4 3 2 7 2" xfId="35591" xr:uid="{9110B227-C958-4499-9F1B-07CB656C2BDA}"/>
    <cellStyle name="Měna 2 2 4 3 2 8" xfId="13541" xr:uid="{712DC3E1-8D19-4F0C-A2EB-A4ED0158AAF8}"/>
    <cellStyle name="Měna 2 2 4 3 2 8 2" xfId="40001" xr:uid="{B87137ED-3EAC-46A0-ACB4-2A377EB10C5C}"/>
    <cellStyle name="Měna 2 2 4 3 2 9" xfId="17951" xr:uid="{3CACA001-990F-4648-BE4F-E05D9E005251}"/>
    <cellStyle name="Měna 2 2 4 3 2 9 2" xfId="44411" xr:uid="{491A6B84-080A-45F3-B0EA-FBE43D0A7662}"/>
    <cellStyle name="Měna 2 2 4 3 3" xfId="521" xr:uid="{3DD18BEB-36A8-48BE-8620-913A55B9DD54}"/>
    <cellStyle name="Měna 2 2 4 3 3 10" xfId="26981" xr:uid="{B5116CBC-F6B4-4960-A677-1A958D72B7EB}"/>
    <cellStyle name="Měna 2 2 4 3 3 2" xfId="1151" xr:uid="{835276F8-877F-43B9-88DA-F90F8FE7C3DB}"/>
    <cellStyle name="Měna 2 2 4 3 3 2 2" xfId="3671" xr:uid="{00F63B1B-A37F-4D68-BC23-BEF1516BFC7B}"/>
    <cellStyle name="Měna 2 2 4 3 3 2 2 2" xfId="8081" xr:uid="{6D6A5762-52D5-4ED2-AC68-660B14002ED2}"/>
    <cellStyle name="Měna 2 2 4 3 3 2 2 2 2" xfId="25721" xr:uid="{8141DA84-3793-444A-A69A-73822EFD9786}"/>
    <cellStyle name="Měna 2 2 4 3 3 2 2 2 2 2" xfId="52181" xr:uid="{AF900DE2-A476-46D2-AA59-CC4A59898B20}"/>
    <cellStyle name="Měna 2 2 4 3 3 2 2 2 3" xfId="34541" xr:uid="{EBA406C1-1C3A-481E-BAD1-9E6D7901B666}"/>
    <cellStyle name="Měna 2 2 4 3 3 2 2 3" xfId="12491" xr:uid="{AB7240CB-06F1-4096-AE34-64CC281FF5B4}"/>
    <cellStyle name="Měna 2 2 4 3 3 2 2 3 2" xfId="38951" xr:uid="{F03CE0CC-8F3D-4B61-9B30-7591F4DA5ECE}"/>
    <cellStyle name="Měna 2 2 4 3 3 2 2 4" xfId="16901" xr:uid="{E0D824EA-E4EC-4ADC-953F-1F078A2AE971}"/>
    <cellStyle name="Měna 2 2 4 3 3 2 2 4 2" xfId="43361" xr:uid="{71921E09-B95B-43FE-B212-C4801AA2021B}"/>
    <cellStyle name="Měna 2 2 4 3 3 2 2 5" xfId="21311" xr:uid="{E7590119-502B-48C9-9FE4-E68A78DEC0AA}"/>
    <cellStyle name="Měna 2 2 4 3 3 2 2 5 2" xfId="47771" xr:uid="{BFF80657-7434-4E5F-B43E-6C5842894B22}"/>
    <cellStyle name="Měna 2 2 4 3 3 2 2 6" xfId="30131" xr:uid="{BD0DBE62-072E-4E50-9C6E-8D191F6E3788}"/>
    <cellStyle name="Měna 2 2 4 3 3 2 3" xfId="5561" xr:uid="{0CE3CBBD-9433-4B29-A04D-561563B3ED07}"/>
    <cellStyle name="Měna 2 2 4 3 3 2 3 2" xfId="23201" xr:uid="{442C110E-CBD4-4CE9-B476-F6673DA1764E}"/>
    <cellStyle name="Měna 2 2 4 3 3 2 3 2 2" xfId="49661" xr:uid="{641C717F-E7D9-4A54-B5E7-8C5A22723C63}"/>
    <cellStyle name="Měna 2 2 4 3 3 2 3 3" xfId="32021" xr:uid="{3A5C7D8E-0173-4FAE-84DC-5D4E02F7E447}"/>
    <cellStyle name="Měna 2 2 4 3 3 2 4" xfId="9971" xr:uid="{166F40D5-EA07-4FF1-A2B6-E7E0EB47894B}"/>
    <cellStyle name="Měna 2 2 4 3 3 2 4 2" xfId="36431" xr:uid="{A9EED480-65F2-45A1-B03C-35077342B0E8}"/>
    <cellStyle name="Měna 2 2 4 3 3 2 5" xfId="14381" xr:uid="{8EB94517-90F1-42D2-9519-C5E85AA8E490}"/>
    <cellStyle name="Měna 2 2 4 3 3 2 5 2" xfId="40841" xr:uid="{FCC0DA4B-E52F-4AB2-8257-8F936607B450}"/>
    <cellStyle name="Měna 2 2 4 3 3 2 6" xfId="18791" xr:uid="{9AFCAB6B-1B27-4DAE-8C20-9D74E43AEE24}"/>
    <cellStyle name="Měna 2 2 4 3 3 2 6 2" xfId="45251" xr:uid="{A9EC94DC-8998-4D87-8C35-81302166AB54}"/>
    <cellStyle name="Měna 2 2 4 3 3 2 7" xfId="27611" xr:uid="{EE2419D9-1111-43E4-AEA4-37FB49C1C259}"/>
    <cellStyle name="Měna 2 2 4 3 3 3" xfId="1781" xr:uid="{8EB06E0B-6D21-4F43-855D-2B395151E597}"/>
    <cellStyle name="Měna 2 2 4 3 3 3 2" xfId="4301" xr:uid="{EE5684A5-091B-495C-8832-6FC86DD777FC}"/>
    <cellStyle name="Měna 2 2 4 3 3 3 2 2" xfId="8711" xr:uid="{059268A5-EDF6-46D5-8B7F-C04306C20246}"/>
    <cellStyle name="Měna 2 2 4 3 3 3 2 2 2" xfId="26351" xr:uid="{DCE82E85-7E7E-4488-B819-835781AA7AF2}"/>
    <cellStyle name="Měna 2 2 4 3 3 3 2 2 2 2" xfId="52811" xr:uid="{F860D500-A8DA-4E92-A400-A65709CEF140}"/>
    <cellStyle name="Měna 2 2 4 3 3 3 2 2 3" xfId="35171" xr:uid="{539F8F2D-5FBF-4513-B2ED-0FD7AA1CF366}"/>
    <cellStyle name="Měna 2 2 4 3 3 3 2 3" xfId="13121" xr:uid="{BCBEB8D8-A839-46CC-BA18-BD0B5725F1FB}"/>
    <cellStyle name="Měna 2 2 4 3 3 3 2 3 2" xfId="39581" xr:uid="{5809330F-6F7B-48F2-B573-0CF34B776ECE}"/>
    <cellStyle name="Měna 2 2 4 3 3 3 2 4" xfId="17531" xr:uid="{ABFE477E-9398-4F8B-BB59-5109B29A4C08}"/>
    <cellStyle name="Měna 2 2 4 3 3 3 2 4 2" xfId="43991" xr:uid="{FB96F99A-BF2F-44F1-9736-D2A16E5E76BD}"/>
    <cellStyle name="Měna 2 2 4 3 3 3 2 5" xfId="21941" xr:uid="{A5F38E59-223A-4E32-B87D-E69C4391C1E1}"/>
    <cellStyle name="Měna 2 2 4 3 3 3 2 5 2" xfId="48401" xr:uid="{2856E397-5B12-4804-A426-3E5F7575FEA9}"/>
    <cellStyle name="Měna 2 2 4 3 3 3 2 6" xfId="30761" xr:uid="{3C37EF35-60BF-4D4A-B4D8-B122E262F0BC}"/>
    <cellStyle name="Měna 2 2 4 3 3 3 3" xfId="6191" xr:uid="{390D1012-8548-4FCF-94D7-469563941BF0}"/>
    <cellStyle name="Měna 2 2 4 3 3 3 3 2" xfId="23831" xr:uid="{A3BDFC4E-D692-4DAE-B75F-65CF8C7EB120}"/>
    <cellStyle name="Měna 2 2 4 3 3 3 3 2 2" xfId="50291" xr:uid="{727ECE42-4AF8-45D2-8549-70B43B0FE595}"/>
    <cellStyle name="Měna 2 2 4 3 3 3 3 3" xfId="32651" xr:uid="{6B5F164A-787C-498F-90A9-461E2AB090F3}"/>
    <cellStyle name="Měna 2 2 4 3 3 3 4" xfId="10601" xr:uid="{331E9059-FD69-4EFB-8920-A68A0EDEDABB}"/>
    <cellStyle name="Měna 2 2 4 3 3 3 4 2" xfId="37061" xr:uid="{6B766FD1-5015-4A06-884D-0C9504C5B137}"/>
    <cellStyle name="Měna 2 2 4 3 3 3 5" xfId="15011" xr:uid="{E725D20D-E86A-4E59-8599-430B7C78162B}"/>
    <cellStyle name="Měna 2 2 4 3 3 3 5 2" xfId="41471" xr:uid="{DD3EF19D-58BA-423D-A1E7-5EE6076BA8F6}"/>
    <cellStyle name="Měna 2 2 4 3 3 3 6" xfId="19421" xr:uid="{8A359B8B-31FF-42DF-8919-FDF1239E8FC6}"/>
    <cellStyle name="Měna 2 2 4 3 3 3 6 2" xfId="45881" xr:uid="{476144FB-6C8F-4C73-A0AF-B5D4350788B6}"/>
    <cellStyle name="Měna 2 2 4 3 3 3 7" xfId="28241" xr:uid="{A2AD4063-85BC-46B9-B3BB-A6909874FF2E}"/>
    <cellStyle name="Měna 2 2 4 3 3 4" xfId="2411" xr:uid="{9B78C0CB-E24F-422C-8C4F-5DAFCD68145A}"/>
    <cellStyle name="Měna 2 2 4 3 3 4 2" xfId="6821" xr:uid="{4546D361-E1E3-4108-B298-036E4E7B10AE}"/>
    <cellStyle name="Měna 2 2 4 3 3 4 2 2" xfId="24461" xr:uid="{BAF8728D-91AE-4655-9A1D-C4960A9D5594}"/>
    <cellStyle name="Měna 2 2 4 3 3 4 2 2 2" xfId="50921" xr:uid="{3C785723-FD73-43BA-90E5-CFB24CBAA2C4}"/>
    <cellStyle name="Měna 2 2 4 3 3 4 2 3" xfId="33281" xr:uid="{E51C6E6F-E6B6-4BBC-8301-CCFB88FA1107}"/>
    <cellStyle name="Měna 2 2 4 3 3 4 3" xfId="11231" xr:uid="{3AB41130-054C-4644-8FE7-B6549D7710D3}"/>
    <cellStyle name="Měna 2 2 4 3 3 4 3 2" xfId="37691" xr:uid="{6279A851-1B13-4F07-AD9B-B4808BAFC230}"/>
    <cellStyle name="Měna 2 2 4 3 3 4 4" xfId="15641" xr:uid="{EC18C566-CFDF-43EF-B901-338C1D34F629}"/>
    <cellStyle name="Měna 2 2 4 3 3 4 4 2" xfId="42101" xr:uid="{7FC84F82-D1B5-49C2-A98E-B1C4ADAB52F4}"/>
    <cellStyle name="Měna 2 2 4 3 3 4 5" xfId="20051" xr:uid="{B0FB0B10-B71F-40D6-836F-3CBF1AAA91D8}"/>
    <cellStyle name="Měna 2 2 4 3 3 4 5 2" xfId="46511" xr:uid="{B63B476A-F20E-4920-85E1-3C33F243AB98}"/>
    <cellStyle name="Měna 2 2 4 3 3 4 6" xfId="28871" xr:uid="{FCDCF999-6CB3-418A-AD4B-488BCA915A61}"/>
    <cellStyle name="Měna 2 2 4 3 3 5" xfId="3041" xr:uid="{E70B89B4-A281-4E90-9B03-FADFF2F88A30}"/>
    <cellStyle name="Měna 2 2 4 3 3 5 2" xfId="7451" xr:uid="{7E698332-70D2-4149-95AD-5AD42B0C59B0}"/>
    <cellStyle name="Měna 2 2 4 3 3 5 2 2" xfId="25091" xr:uid="{715C1891-A685-44E4-B192-46C649B6AD1D}"/>
    <cellStyle name="Měna 2 2 4 3 3 5 2 2 2" xfId="51551" xr:uid="{19C292A7-B209-4FF0-9C44-CC316AB59436}"/>
    <cellStyle name="Měna 2 2 4 3 3 5 2 3" xfId="33911" xr:uid="{E1322DA6-26DF-4BA4-A49F-C7517D88AC83}"/>
    <cellStyle name="Měna 2 2 4 3 3 5 3" xfId="11861" xr:uid="{9075614E-B6FE-4291-9DF1-8F6CC044C0F8}"/>
    <cellStyle name="Měna 2 2 4 3 3 5 3 2" xfId="38321" xr:uid="{C001D145-70EB-4518-B0AA-D8C8CA35ABE0}"/>
    <cellStyle name="Měna 2 2 4 3 3 5 4" xfId="16271" xr:uid="{389BE3BF-F348-4C6B-B87D-8E26ACC3FC70}"/>
    <cellStyle name="Měna 2 2 4 3 3 5 4 2" xfId="42731" xr:uid="{2D836C42-7EB7-4C30-8D72-B968CD32D007}"/>
    <cellStyle name="Měna 2 2 4 3 3 5 5" xfId="20681" xr:uid="{7A935CBA-751E-4C07-9C25-3CC99192F18D}"/>
    <cellStyle name="Měna 2 2 4 3 3 5 5 2" xfId="47141" xr:uid="{57653EEE-B917-426C-9943-F1DF5ED34979}"/>
    <cellStyle name="Měna 2 2 4 3 3 5 6" xfId="29501" xr:uid="{8CD47509-6244-4240-8DE4-F5F246F89833}"/>
    <cellStyle name="Měna 2 2 4 3 3 6" xfId="4931" xr:uid="{47CA3102-EEE8-442D-B75E-0183B7744F70}"/>
    <cellStyle name="Měna 2 2 4 3 3 6 2" xfId="22571" xr:uid="{5698935D-4AFC-4C67-9CBE-85D441AC6EBA}"/>
    <cellStyle name="Měna 2 2 4 3 3 6 2 2" xfId="49031" xr:uid="{0D64A44C-0FAD-436B-AA84-EA6D8D16A8C0}"/>
    <cellStyle name="Měna 2 2 4 3 3 6 3" xfId="31391" xr:uid="{71161D23-165D-4848-AFDD-70F4F4240BE6}"/>
    <cellStyle name="Měna 2 2 4 3 3 7" xfId="9341" xr:uid="{8C15BA0F-0AA9-4A69-B559-B68E039CE23F}"/>
    <cellStyle name="Měna 2 2 4 3 3 7 2" xfId="35801" xr:uid="{8CFD2BCE-D2A4-486A-BBFD-EFBCBDEF72F1}"/>
    <cellStyle name="Měna 2 2 4 3 3 8" xfId="13751" xr:uid="{84816338-44A6-4A22-8563-4CEF17638785}"/>
    <cellStyle name="Měna 2 2 4 3 3 8 2" xfId="40211" xr:uid="{DD79DE52-F23F-419C-BA9A-1B4C710ABA38}"/>
    <cellStyle name="Měna 2 2 4 3 3 9" xfId="18161" xr:uid="{63279449-715C-46F7-87C8-D2446C6275D8}"/>
    <cellStyle name="Měna 2 2 4 3 3 9 2" xfId="44621" xr:uid="{39F3BC71-DF22-4B59-9B85-2FE8401A2853}"/>
    <cellStyle name="Měna 2 2 4 3 4" xfId="731" xr:uid="{0425567A-1D03-4993-BDE0-5209E30A9587}"/>
    <cellStyle name="Měna 2 2 4 3 4 2" xfId="3251" xr:uid="{8372FC2C-3868-44F7-BED6-7E04F38A3C1D}"/>
    <cellStyle name="Měna 2 2 4 3 4 2 2" xfId="7661" xr:uid="{E8DAA340-9D53-459B-8C19-73D510091EEC}"/>
    <cellStyle name="Měna 2 2 4 3 4 2 2 2" xfId="25301" xr:uid="{A1578E13-E27A-4C02-9861-27FB70D37FE9}"/>
    <cellStyle name="Měna 2 2 4 3 4 2 2 2 2" xfId="51761" xr:uid="{9FC0BDAC-B74B-4476-9EF9-7BD7736BD3D2}"/>
    <cellStyle name="Měna 2 2 4 3 4 2 2 3" xfId="34121" xr:uid="{F1700BD8-EB1D-478D-9601-9ABBC0693E23}"/>
    <cellStyle name="Měna 2 2 4 3 4 2 3" xfId="12071" xr:uid="{41A1291E-3EB0-4E4A-A912-A132C5E91625}"/>
    <cellStyle name="Měna 2 2 4 3 4 2 3 2" xfId="38531" xr:uid="{FB3D3F88-2B40-48B9-98D5-A9E35B2F7C32}"/>
    <cellStyle name="Měna 2 2 4 3 4 2 4" xfId="16481" xr:uid="{371B0EBC-80ED-4DAA-9E3F-7C1FFD8C5B06}"/>
    <cellStyle name="Měna 2 2 4 3 4 2 4 2" xfId="42941" xr:uid="{3804C452-45E4-44BA-B2F6-609463725A09}"/>
    <cellStyle name="Měna 2 2 4 3 4 2 5" xfId="20891" xr:uid="{17C15E09-79FA-45C2-963B-D62C940629D6}"/>
    <cellStyle name="Měna 2 2 4 3 4 2 5 2" xfId="47351" xr:uid="{DC588633-1509-43AC-9FB3-514B00B74CF6}"/>
    <cellStyle name="Měna 2 2 4 3 4 2 6" xfId="29711" xr:uid="{6A7A8116-0D1E-4E37-BE7C-A07B4EF179B3}"/>
    <cellStyle name="Měna 2 2 4 3 4 3" xfId="5141" xr:uid="{9876BFCA-601F-4455-8CA5-114CC8DF2BB7}"/>
    <cellStyle name="Měna 2 2 4 3 4 3 2" xfId="22781" xr:uid="{9049AE09-CD7D-4548-86BC-FE65A635AD93}"/>
    <cellStyle name="Měna 2 2 4 3 4 3 2 2" xfId="49241" xr:uid="{AF36DD2C-89BD-4687-AE0F-3B9B6EBACFB5}"/>
    <cellStyle name="Měna 2 2 4 3 4 3 3" xfId="31601" xr:uid="{74975F11-DA02-490D-AFEF-74EEEC5FDD85}"/>
    <cellStyle name="Měna 2 2 4 3 4 4" xfId="9551" xr:uid="{8BF9CDEF-DB4F-4633-9D8D-B22FDC80A57B}"/>
    <cellStyle name="Měna 2 2 4 3 4 4 2" xfId="36011" xr:uid="{2D1B58F1-4B1B-47D1-8238-F985E13590CF}"/>
    <cellStyle name="Měna 2 2 4 3 4 5" xfId="13961" xr:uid="{7353F3A6-A942-4933-952A-B96D0EA90346}"/>
    <cellStyle name="Měna 2 2 4 3 4 5 2" xfId="40421" xr:uid="{B353AB2E-936D-44B9-9438-136A8D22630B}"/>
    <cellStyle name="Měna 2 2 4 3 4 6" xfId="18371" xr:uid="{3999162D-91E6-44C4-8EFC-D53350C4B696}"/>
    <cellStyle name="Měna 2 2 4 3 4 6 2" xfId="44831" xr:uid="{450B82F2-4BDD-42D1-882B-9141EBC1F47E}"/>
    <cellStyle name="Měna 2 2 4 3 4 7" xfId="27191" xr:uid="{95F84C46-8385-4DB2-9416-A209D18B003B}"/>
    <cellStyle name="Měna 2 2 4 3 5" xfId="1361" xr:uid="{A4F4453D-D780-4E15-AD45-86459A43DFC0}"/>
    <cellStyle name="Měna 2 2 4 3 5 2" xfId="3881" xr:uid="{296D0B07-C7B5-4223-9791-3E2A80F87C39}"/>
    <cellStyle name="Měna 2 2 4 3 5 2 2" xfId="8291" xr:uid="{661CAC70-9941-465C-9DEE-FCB9A4217B15}"/>
    <cellStyle name="Měna 2 2 4 3 5 2 2 2" xfId="25931" xr:uid="{CFEB6402-9D1F-4AD9-8452-327AF789759F}"/>
    <cellStyle name="Měna 2 2 4 3 5 2 2 2 2" xfId="52391" xr:uid="{A6068431-798A-41D4-AB66-7BA80F55F5D0}"/>
    <cellStyle name="Měna 2 2 4 3 5 2 2 3" xfId="34751" xr:uid="{06A33D00-EBAA-4C31-89FD-93B9CE639705}"/>
    <cellStyle name="Měna 2 2 4 3 5 2 3" xfId="12701" xr:uid="{A79498C5-1E4C-42FB-B5F0-4466BC5D28F0}"/>
    <cellStyle name="Měna 2 2 4 3 5 2 3 2" xfId="39161" xr:uid="{0FC6F178-236B-4422-8D23-954A74042EC8}"/>
    <cellStyle name="Měna 2 2 4 3 5 2 4" xfId="17111" xr:uid="{42AE0EDC-1509-40AC-B29F-CD06E8579A10}"/>
    <cellStyle name="Měna 2 2 4 3 5 2 4 2" xfId="43571" xr:uid="{FE51376E-7DCA-437F-9224-D37E270916E9}"/>
    <cellStyle name="Měna 2 2 4 3 5 2 5" xfId="21521" xr:uid="{FAC5444D-885F-4358-ACBC-6740624D2DA3}"/>
    <cellStyle name="Měna 2 2 4 3 5 2 5 2" xfId="47981" xr:uid="{5F5C716A-24D9-456D-BE5B-8FD926D9C86F}"/>
    <cellStyle name="Měna 2 2 4 3 5 2 6" xfId="30341" xr:uid="{E8A3FCB0-4EFB-47F2-A0D6-BC99DB1C7B52}"/>
    <cellStyle name="Měna 2 2 4 3 5 3" xfId="5771" xr:uid="{CF05AEDE-EDE9-49F4-A1A9-CB9635D9986A}"/>
    <cellStyle name="Měna 2 2 4 3 5 3 2" xfId="23411" xr:uid="{2C9223A3-BC57-4864-9DDA-2811E1274F80}"/>
    <cellStyle name="Měna 2 2 4 3 5 3 2 2" xfId="49871" xr:uid="{922E7755-A085-44C5-BAC4-578DE80B3C16}"/>
    <cellStyle name="Měna 2 2 4 3 5 3 3" xfId="32231" xr:uid="{CDE8AC66-5212-4960-A7B0-7FD2A198DE54}"/>
    <cellStyle name="Měna 2 2 4 3 5 4" xfId="10181" xr:uid="{826CC0AA-5683-4FD0-BEF2-3A045EDBB456}"/>
    <cellStyle name="Měna 2 2 4 3 5 4 2" xfId="36641" xr:uid="{FF30B294-240E-4864-AC88-6FBCA863DB3A}"/>
    <cellStyle name="Měna 2 2 4 3 5 5" xfId="14591" xr:uid="{5AD413C3-9EC8-42F2-9C39-A8B163B42A0B}"/>
    <cellStyle name="Měna 2 2 4 3 5 5 2" xfId="41051" xr:uid="{C07E203A-A648-4627-993E-C147512F56D2}"/>
    <cellStyle name="Měna 2 2 4 3 5 6" xfId="19001" xr:uid="{024814BA-9143-4DCE-A09F-DC0E0E5321B6}"/>
    <cellStyle name="Měna 2 2 4 3 5 6 2" xfId="45461" xr:uid="{0DC9F497-5B34-4006-80C3-6E5C81129F4A}"/>
    <cellStyle name="Měna 2 2 4 3 5 7" xfId="27821" xr:uid="{563C247B-61E8-4E07-AACD-4E36F48543FE}"/>
    <cellStyle name="Měna 2 2 4 3 6" xfId="1991" xr:uid="{0156EE4D-5330-4E0E-A927-2A6E024C2B4B}"/>
    <cellStyle name="Měna 2 2 4 3 6 2" xfId="6401" xr:uid="{B7DB7C64-E10E-48B7-808D-DB944B3943AB}"/>
    <cellStyle name="Měna 2 2 4 3 6 2 2" xfId="24041" xr:uid="{E493D09F-A362-4D39-A417-672BE5FE8399}"/>
    <cellStyle name="Měna 2 2 4 3 6 2 2 2" xfId="50501" xr:uid="{C46AC560-E04B-4A76-AC06-441D80DC9F84}"/>
    <cellStyle name="Měna 2 2 4 3 6 2 3" xfId="32861" xr:uid="{006631E9-248B-46A4-9186-F5AD80C12015}"/>
    <cellStyle name="Měna 2 2 4 3 6 3" xfId="10811" xr:uid="{DEB314B8-DA5D-4311-82EC-DEEA48525CE8}"/>
    <cellStyle name="Měna 2 2 4 3 6 3 2" xfId="37271" xr:uid="{B3E68C85-4417-4851-86A6-81CF42AA1602}"/>
    <cellStyle name="Měna 2 2 4 3 6 4" xfId="15221" xr:uid="{8A3CB3E1-ABDE-4350-BCA4-9B6DE0E8429C}"/>
    <cellStyle name="Měna 2 2 4 3 6 4 2" xfId="41681" xr:uid="{21879DFD-E484-4E71-8EFE-00FE0F1879C8}"/>
    <cellStyle name="Měna 2 2 4 3 6 5" xfId="19631" xr:uid="{360F49B2-E14D-4B07-BD19-908081F934DD}"/>
    <cellStyle name="Měna 2 2 4 3 6 5 2" xfId="46091" xr:uid="{4E2889D6-55D7-4458-8C6B-C5F572BFE541}"/>
    <cellStyle name="Měna 2 2 4 3 6 6" xfId="28451" xr:uid="{948A61DC-9802-450B-A663-ADE3A4054373}"/>
    <cellStyle name="Měna 2 2 4 3 7" xfId="2621" xr:uid="{57E944E5-57FC-447B-94AC-B4537CEA950F}"/>
    <cellStyle name="Měna 2 2 4 3 7 2" xfId="7031" xr:uid="{507024C9-A81D-4A83-83E6-20E031A93E11}"/>
    <cellStyle name="Měna 2 2 4 3 7 2 2" xfId="24671" xr:uid="{E29A5DF9-D961-444C-8E44-5E1FD6C9DDAE}"/>
    <cellStyle name="Měna 2 2 4 3 7 2 2 2" xfId="51131" xr:uid="{1B97D351-7DA7-4B37-AE70-03AB938F47D5}"/>
    <cellStyle name="Měna 2 2 4 3 7 2 3" xfId="33491" xr:uid="{C05B01DF-84D6-4C78-B8AF-6AFCD77C0856}"/>
    <cellStyle name="Měna 2 2 4 3 7 3" xfId="11441" xr:uid="{1CC3711E-4582-4023-AC6F-B7CCB64C29BF}"/>
    <cellStyle name="Měna 2 2 4 3 7 3 2" xfId="37901" xr:uid="{5B0383F4-ADEB-4BF9-8A03-473A447B94CB}"/>
    <cellStyle name="Měna 2 2 4 3 7 4" xfId="15851" xr:uid="{200A1337-23F6-4559-A777-B766F2651D83}"/>
    <cellStyle name="Měna 2 2 4 3 7 4 2" xfId="42311" xr:uid="{02092269-7E7E-4AE0-A07E-A5B8C4F8047C}"/>
    <cellStyle name="Měna 2 2 4 3 7 5" xfId="20261" xr:uid="{43A3CFE7-8A71-440D-9A83-5C56AF90F6A0}"/>
    <cellStyle name="Měna 2 2 4 3 7 5 2" xfId="46721" xr:uid="{44A0AC3B-29F6-40F0-9232-07CCC1090646}"/>
    <cellStyle name="Měna 2 2 4 3 7 6" xfId="29081" xr:uid="{D9132DF6-5B68-4E64-94EE-BCAAE516A538}"/>
    <cellStyle name="Měna 2 2 4 3 8" xfId="4511" xr:uid="{914175BB-C9D0-4CFE-8FEA-AD6D1526469E}"/>
    <cellStyle name="Měna 2 2 4 3 8 2" xfId="22151" xr:uid="{4DB1C9C5-05E1-4033-8359-39715C784601}"/>
    <cellStyle name="Měna 2 2 4 3 8 2 2" xfId="48611" xr:uid="{D7B5D31F-9D62-45DB-BBF6-61070E2E4B78}"/>
    <cellStyle name="Měna 2 2 4 3 8 3" xfId="30971" xr:uid="{356844A3-3D5B-4169-9FD3-E4A3360A088D}"/>
    <cellStyle name="Měna 2 2 4 3 9" xfId="8921" xr:uid="{DD0DA7F2-AC98-4D9E-84D0-5F534EB1AC44}"/>
    <cellStyle name="Měna 2 2 4 3 9 2" xfId="35381" xr:uid="{CEBAB986-DCBD-460F-8BB5-80968B02DAEB}"/>
    <cellStyle name="Měna 2 2 4 4" xfId="142" xr:uid="{D842BD11-8C05-4EFC-A322-E376A8BAEDE5}"/>
    <cellStyle name="Měna 2 2 4 4 10" xfId="13373" xr:uid="{F93423B2-0C14-4530-BC5D-2E5737F4800E}"/>
    <cellStyle name="Měna 2 2 4 4 10 2" xfId="39833" xr:uid="{94C31EE1-7EDE-43FA-B353-74A4283B61F6}"/>
    <cellStyle name="Měna 2 2 4 4 11" xfId="17783" xr:uid="{C5DCEE8F-9131-4E56-99FB-12DEC4EFA6DA}"/>
    <cellStyle name="Měna 2 2 4 4 11 2" xfId="44243" xr:uid="{4CDD46B9-FE09-467E-8842-7128E87CBA3F}"/>
    <cellStyle name="Měna 2 2 4 4 12" xfId="26603" xr:uid="{A215CDA3-FBBC-4580-96A4-0DB07B8A779E}"/>
    <cellStyle name="Měna 2 2 4 4 2" xfId="353" xr:uid="{D3E71595-CF9A-43C3-A65F-66741E991EBC}"/>
    <cellStyle name="Měna 2 2 4 4 2 10" xfId="26813" xr:uid="{6E6C9DAD-69CF-4F49-9F87-5E162D0482E4}"/>
    <cellStyle name="Měna 2 2 4 4 2 2" xfId="983" xr:uid="{C730A04B-3738-45BF-9FDA-AA156B5D798E}"/>
    <cellStyle name="Měna 2 2 4 4 2 2 2" xfId="3503" xr:uid="{E3AB574E-7275-4082-AC33-EA95BD635839}"/>
    <cellStyle name="Měna 2 2 4 4 2 2 2 2" xfId="7913" xr:uid="{C210F94B-3B22-42DF-B093-67FCA4A6E1E8}"/>
    <cellStyle name="Měna 2 2 4 4 2 2 2 2 2" xfId="25553" xr:uid="{3226BAFA-EE9E-4F98-9102-70F29E1C76C0}"/>
    <cellStyle name="Měna 2 2 4 4 2 2 2 2 2 2" xfId="52013" xr:uid="{CF765D08-CFE9-4039-9780-57A79DEA18C5}"/>
    <cellStyle name="Měna 2 2 4 4 2 2 2 2 3" xfId="34373" xr:uid="{E97862B4-45BE-4675-92D9-D1DF1E7CB5FD}"/>
    <cellStyle name="Měna 2 2 4 4 2 2 2 3" xfId="12323" xr:uid="{76C70DB1-4749-491E-A855-5631C2C47619}"/>
    <cellStyle name="Měna 2 2 4 4 2 2 2 3 2" xfId="38783" xr:uid="{0CC7A836-3AA0-4E62-A6E4-32F9EDB550FC}"/>
    <cellStyle name="Měna 2 2 4 4 2 2 2 4" xfId="16733" xr:uid="{640E28A9-CCA2-4A6B-81D3-A0D8806D34E0}"/>
    <cellStyle name="Měna 2 2 4 4 2 2 2 4 2" xfId="43193" xr:uid="{B70203E5-5011-4C69-867B-38F03A904559}"/>
    <cellStyle name="Měna 2 2 4 4 2 2 2 5" xfId="21143" xr:uid="{2D6C96F0-72E2-4C39-AB0A-1BDCCBEF3AD4}"/>
    <cellStyle name="Měna 2 2 4 4 2 2 2 5 2" xfId="47603" xr:uid="{9BC79A49-C7F2-45F6-A312-96A0A51561FC}"/>
    <cellStyle name="Měna 2 2 4 4 2 2 2 6" xfId="29963" xr:uid="{DA1891EA-BD8C-40C1-9D1B-0083CB720E0E}"/>
    <cellStyle name="Měna 2 2 4 4 2 2 3" xfId="5393" xr:uid="{C39E6922-65B0-44D5-B2C7-4CD807B560EB}"/>
    <cellStyle name="Měna 2 2 4 4 2 2 3 2" xfId="23033" xr:uid="{9D7257FA-0651-4A1F-A9F9-59511652270E}"/>
    <cellStyle name="Měna 2 2 4 4 2 2 3 2 2" xfId="49493" xr:uid="{1A76AC1E-492F-4B57-B7B1-6AF4E12EB785}"/>
    <cellStyle name="Měna 2 2 4 4 2 2 3 3" xfId="31853" xr:uid="{FF896B4A-ED61-4174-89D7-0CB63A0DBC08}"/>
    <cellStyle name="Měna 2 2 4 4 2 2 4" xfId="9803" xr:uid="{AEB9FF8E-1E77-4AF5-B53D-C2F678367110}"/>
    <cellStyle name="Měna 2 2 4 4 2 2 4 2" xfId="36263" xr:uid="{7A649AFD-E269-48A3-8AB1-13762B4631B6}"/>
    <cellStyle name="Měna 2 2 4 4 2 2 5" xfId="14213" xr:uid="{427EB060-5BA8-4EAF-84DD-C691B1D70F9A}"/>
    <cellStyle name="Měna 2 2 4 4 2 2 5 2" xfId="40673" xr:uid="{C9AFE39D-BED2-426C-ACDB-895CBB03DCE8}"/>
    <cellStyle name="Měna 2 2 4 4 2 2 6" xfId="18623" xr:uid="{5B6D7819-F672-4764-900C-122142C519A7}"/>
    <cellStyle name="Měna 2 2 4 4 2 2 6 2" xfId="45083" xr:uid="{7034605B-42B1-4878-A0DD-A90E1F65268F}"/>
    <cellStyle name="Měna 2 2 4 4 2 2 7" xfId="27443" xr:uid="{BEBBEB20-1CB0-4DC5-AAE3-7A692A92F82A}"/>
    <cellStyle name="Měna 2 2 4 4 2 3" xfId="1613" xr:uid="{1E3430AB-A6F3-49CE-9F82-AFD485C8FD8D}"/>
    <cellStyle name="Měna 2 2 4 4 2 3 2" xfId="4133" xr:uid="{E0CD9711-E0CC-4E94-84E6-D4D8D3F4FA47}"/>
    <cellStyle name="Měna 2 2 4 4 2 3 2 2" xfId="8543" xr:uid="{EE153CA7-82E0-488D-9AA8-7AA41FEBD554}"/>
    <cellStyle name="Měna 2 2 4 4 2 3 2 2 2" xfId="26183" xr:uid="{6F57ACEB-C4FF-4D8A-8903-432768E3B8BE}"/>
    <cellStyle name="Měna 2 2 4 4 2 3 2 2 2 2" xfId="52643" xr:uid="{5191C07E-69CA-4502-87D8-89D153C6492E}"/>
    <cellStyle name="Měna 2 2 4 4 2 3 2 2 3" xfId="35003" xr:uid="{4D075A4E-F29E-4FDA-BCE1-049BFC362E7B}"/>
    <cellStyle name="Měna 2 2 4 4 2 3 2 3" xfId="12953" xr:uid="{21010FD0-30B4-4F21-8B2C-F836A7AD772C}"/>
    <cellStyle name="Měna 2 2 4 4 2 3 2 3 2" xfId="39413" xr:uid="{F3086842-30C4-4100-80C9-9EB40392D271}"/>
    <cellStyle name="Měna 2 2 4 4 2 3 2 4" xfId="17363" xr:uid="{2457D770-0DAF-444D-AE66-476470C1D609}"/>
    <cellStyle name="Měna 2 2 4 4 2 3 2 4 2" xfId="43823" xr:uid="{03C436A5-0735-468B-95C9-678C9BC44E38}"/>
    <cellStyle name="Měna 2 2 4 4 2 3 2 5" xfId="21773" xr:uid="{ED84E35E-5D15-4B04-9175-89B00F12D77C}"/>
    <cellStyle name="Měna 2 2 4 4 2 3 2 5 2" xfId="48233" xr:uid="{A675BCB8-8DAE-4D06-BB92-EEC2EB3270A1}"/>
    <cellStyle name="Měna 2 2 4 4 2 3 2 6" xfId="30593" xr:uid="{78CDC117-F5AB-4913-97C4-7450B77E8324}"/>
    <cellStyle name="Měna 2 2 4 4 2 3 3" xfId="6023" xr:uid="{CB2FD1FF-C712-464F-B117-B9C58C58CC13}"/>
    <cellStyle name="Měna 2 2 4 4 2 3 3 2" xfId="23663" xr:uid="{0B528302-C8C9-489A-9EDA-6BB108D1B1D3}"/>
    <cellStyle name="Měna 2 2 4 4 2 3 3 2 2" xfId="50123" xr:uid="{170B7041-425A-49F2-880C-0BA898E91BBF}"/>
    <cellStyle name="Měna 2 2 4 4 2 3 3 3" xfId="32483" xr:uid="{4139EF33-418B-4618-BB1D-44B362687F48}"/>
    <cellStyle name="Měna 2 2 4 4 2 3 4" xfId="10433" xr:uid="{0332DAA4-0C3F-4B4C-A834-2D5D045A3B57}"/>
    <cellStyle name="Měna 2 2 4 4 2 3 4 2" xfId="36893" xr:uid="{AB045AB8-3B51-48EB-9F6C-169089BED861}"/>
    <cellStyle name="Měna 2 2 4 4 2 3 5" xfId="14843" xr:uid="{A3088812-441C-4B98-BECA-027317C6AF08}"/>
    <cellStyle name="Měna 2 2 4 4 2 3 5 2" xfId="41303" xr:uid="{86C3A59B-CC6F-4C37-9FD9-C4AA9BFB83F7}"/>
    <cellStyle name="Měna 2 2 4 4 2 3 6" xfId="19253" xr:uid="{F24DA7D0-B3C2-48F5-9D97-4F12354B9C7E}"/>
    <cellStyle name="Měna 2 2 4 4 2 3 6 2" xfId="45713" xr:uid="{EEA3213F-1820-4F40-8B20-F73D90417664}"/>
    <cellStyle name="Měna 2 2 4 4 2 3 7" xfId="28073" xr:uid="{A2861CB1-60B5-4B3A-A74B-CC652CF678C5}"/>
    <cellStyle name="Měna 2 2 4 4 2 4" xfId="2243" xr:uid="{9065A603-F4CB-4A76-BB90-A05648DC8B01}"/>
    <cellStyle name="Měna 2 2 4 4 2 4 2" xfId="6653" xr:uid="{86842BFD-259E-4745-B48D-18B5455F69F9}"/>
    <cellStyle name="Měna 2 2 4 4 2 4 2 2" xfId="24293" xr:uid="{03F2F043-B5C3-4DDE-A28A-973B41BD2903}"/>
    <cellStyle name="Měna 2 2 4 4 2 4 2 2 2" xfId="50753" xr:uid="{757BFA4F-424F-48B2-BDFC-C96B8A9E2258}"/>
    <cellStyle name="Měna 2 2 4 4 2 4 2 3" xfId="33113" xr:uid="{75D982FA-8203-496C-A793-97793FB635F6}"/>
    <cellStyle name="Měna 2 2 4 4 2 4 3" xfId="11063" xr:uid="{0BD9A9E9-3FE5-419E-8910-39A2230BA718}"/>
    <cellStyle name="Měna 2 2 4 4 2 4 3 2" xfId="37523" xr:uid="{41811F60-622E-4B84-98F5-C9F4CA687B85}"/>
    <cellStyle name="Měna 2 2 4 4 2 4 4" xfId="15473" xr:uid="{B906A33F-484C-447C-870C-60D926AC002F}"/>
    <cellStyle name="Měna 2 2 4 4 2 4 4 2" xfId="41933" xr:uid="{0038738A-DECD-4FE5-A9CC-A6E1C7F1239A}"/>
    <cellStyle name="Měna 2 2 4 4 2 4 5" xfId="19883" xr:uid="{2AEDD3B8-2858-43DE-A6CE-9C09C3268B2A}"/>
    <cellStyle name="Měna 2 2 4 4 2 4 5 2" xfId="46343" xr:uid="{C688522F-5BCC-490A-B219-D00E19BD643B}"/>
    <cellStyle name="Měna 2 2 4 4 2 4 6" xfId="28703" xr:uid="{E6EB5129-C4DF-4410-A472-0A4D48B5CF97}"/>
    <cellStyle name="Měna 2 2 4 4 2 5" xfId="2873" xr:uid="{C712BD8D-6033-4CDD-8820-04C8517EAC3F}"/>
    <cellStyle name="Měna 2 2 4 4 2 5 2" xfId="7283" xr:uid="{72E6E87C-DFB3-4915-856F-B11AB8BC1A4B}"/>
    <cellStyle name="Měna 2 2 4 4 2 5 2 2" xfId="24923" xr:uid="{14181D75-DD0C-447C-B3FD-0D89E9E55226}"/>
    <cellStyle name="Měna 2 2 4 4 2 5 2 2 2" xfId="51383" xr:uid="{E73B988A-247B-4A0D-A6E7-099836B4316C}"/>
    <cellStyle name="Měna 2 2 4 4 2 5 2 3" xfId="33743" xr:uid="{A4A2B3F9-FDB9-4D38-AB43-30696E2C7168}"/>
    <cellStyle name="Měna 2 2 4 4 2 5 3" xfId="11693" xr:uid="{15DEFBD3-36A7-4410-8E3F-7D549301BC8B}"/>
    <cellStyle name="Měna 2 2 4 4 2 5 3 2" xfId="38153" xr:uid="{4AB98F8D-749D-47FA-946A-65919AE96B03}"/>
    <cellStyle name="Měna 2 2 4 4 2 5 4" xfId="16103" xr:uid="{920E662E-4B03-4050-854D-CD2080ECAA86}"/>
    <cellStyle name="Měna 2 2 4 4 2 5 4 2" xfId="42563" xr:uid="{D214EC18-825C-4B1B-87C5-10942EF11936}"/>
    <cellStyle name="Měna 2 2 4 4 2 5 5" xfId="20513" xr:uid="{62E211AC-DF54-4A62-84D1-12CC8DCD2935}"/>
    <cellStyle name="Měna 2 2 4 4 2 5 5 2" xfId="46973" xr:uid="{C21F0839-C0EF-436D-BA66-38729C338A15}"/>
    <cellStyle name="Měna 2 2 4 4 2 5 6" xfId="29333" xr:uid="{A4CC9C3E-F7AB-4DA6-8E17-5EA447724305}"/>
    <cellStyle name="Měna 2 2 4 4 2 6" xfId="4763" xr:uid="{82E03341-3344-42E5-8807-52B78CDFFC20}"/>
    <cellStyle name="Měna 2 2 4 4 2 6 2" xfId="22403" xr:uid="{5E5303C1-ECFB-4213-BAF4-821A6D7C24E1}"/>
    <cellStyle name="Měna 2 2 4 4 2 6 2 2" xfId="48863" xr:uid="{4350B24B-FD57-4B3A-98BC-1363A6FADF1F}"/>
    <cellStyle name="Měna 2 2 4 4 2 6 3" xfId="31223" xr:uid="{85FA92AE-298C-4A96-9AB6-6771B5C1A2D9}"/>
    <cellStyle name="Měna 2 2 4 4 2 7" xfId="9173" xr:uid="{3728C476-333C-4988-AAA4-02D8104C50B4}"/>
    <cellStyle name="Měna 2 2 4 4 2 7 2" xfId="35633" xr:uid="{74A2CD02-A321-400F-AE27-9B1461CDE105}"/>
    <cellStyle name="Měna 2 2 4 4 2 8" xfId="13583" xr:uid="{B09DE26F-3B3E-4E13-9E99-FE873918DF30}"/>
    <cellStyle name="Měna 2 2 4 4 2 8 2" xfId="40043" xr:uid="{B132F42A-9F1D-4D08-89B4-8DC7593F53CB}"/>
    <cellStyle name="Měna 2 2 4 4 2 9" xfId="17993" xr:uid="{C0FA5F0F-BCEB-41A6-ABC8-9B67204F227B}"/>
    <cellStyle name="Měna 2 2 4 4 2 9 2" xfId="44453" xr:uid="{FDFB469B-4C0C-45C7-B778-60341F9B883A}"/>
    <cellStyle name="Měna 2 2 4 4 3" xfId="563" xr:uid="{03D9192B-EBAD-4B64-A728-5927F2F4E89A}"/>
    <cellStyle name="Měna 2 2 4 4 3 10" xfId="27023" xr:uid="{5EB5CB09-1705-46FC-864E-80F68C4BFD26}"/>
    <cellStyle name="Měna 2 2 4 4 3 2" xfId="1193" xr:uid="{6866DA86-8646-410D-A582-1E782F1EE9BC}"/>
    <cellStyle name="Měna 2 2 4 4 3 2 2" xfId="3713" xr:uid="{7DA2BCFA-D076-4906-815A-13BE2D47AE0E}"/>
    <cellStyle name="Měna 2 2 4 4 3 2 2 2" xfId="8123" xr:uid="{43043C35-4E77-450E-9BEB-5BD3655EC463}"/>
    <cellStyle name="Měna 2 2 4 4 3 2 2 2 2" xfId="25763" xr:uid="{1D1124FE-4362-4B24-9B8B-4368DD61DFCD}"/>
    <cellStyle name="Měna 2 2 4 4 3 2 2 2 2 2" xfId="52223" xr:uid="{95973104-03C4-4F13-B1F0-E5FB9DF8C0D2}"/>
    <cellStyle name="Měna 2 2 4 4 3 2 2 2 3" xfId="34583" xr:uid="{4D212122-DE26-4641-9F33-978E4975A78C}"/>
    <cellStyle name="Měna 2 2 4 4 3 2 2 3" xfId="12533" xr:uid="{F803A0C5-55E8-4D90-B9FA-4E96052A5B38}"/>
    <cellStyle name="Měna 2 2 4 4 3 2 2 3 2" xfId="38993" xr:uid="{29730881-A049-47D2-B096-75BE150ED608}"/>
    <cellStyle name="Měna 2 2 4 4 3 2 2 4" xfId="16943" xr:uid="{2247F014-AD0A-4786-B29C-4F3073C63648}"/>
    <cellStyle name="Měna 2 2 4 4 3 2 2 4 2" xfId="43403" xr:uid="{547C3FA1-B9F1-4385-BDB3-C8EE51536507}"/>
    <cellStyle name="Měna 2 2 4 4 3 2 2 5" xfId="21353" xr:uid="{A14576B8-4546-4276-ADCB-3D25456C8CD4}"/>
    <cellStyle name="Měna 2 2 4 4 3 2 2 5 2" xfId="47813" xr:uid="{CE29C151-818F-435F-A938-B576024A7516}"/>
    <cellStyle name="Měna 2 2 4 4 3 2 2 6" xfId="30173" xr:uid="{16870B3D-672A-4558-9D71-EBB5DC662E5C}"/>
    <cellStyle name="Měna 2 2 4 4 3 2 3" xfId="5603" xr:uid="{FBC2246F-3801-42BE-A235-BB75A5480605}"/>
    <cellStyle name="Měna 2 2 4 4 3 2 3 2" xfId="23243" xr:uid="{61298407-C76D-4663-AC10-A3DA05C23988}"/>
    <cellStyle name="Měna 2 2 4 4 3 2 3 2 2" xfId="49703" xr:uid="{C29C74B9-48FC-48C7-A5DE-54E487CD83FA}"/>
    <cellStyle name="Měna 2 2 4 4 3 2 3 3" xfId="32063" xr:uid="{6E1AFFC9-8A9E-43C5-9D12-25BDC56F6C7F}"/>
    <cellStyle name="Měna 2 2 4 4 3 2 4" xfId="10013" xr:uid="{A54904A6-1EDC-45F4-A67E-3F641128FDE0}"/>
    <cellStyle name="Měna 2 2 4 4 3 2 4 2" xfId="36473" xr:uid="{D1A8834E-9F3E-49B6-8155-AD1CDDDF84C1}"/>
    <cellStyle name="Měna 2 2 4 4 3 2 5" xfId="14423" xr:uid="{FBB679BC-A811-4DCF-AED0-133D2C2FFB19}"/>
    <cellStyle name="Měna 2 2 4 4 3 2 5 2" xfId="40883" xr:uid="{C7BF11F2-FD70-4CBD-BC5F-383E7552D646}"/>
    <cellStyle name="Měna 2 2 4 4 3 2 6" xfId="18833" xr:uid="{FFA946DC-C62C-4AA7-A021-1FF86206DCBD}"/>
    <cellStyle name="Měna 2 2 4 4 3 2 6 2" xfId="45293" xr:uid="{7E774069-223E-486D-BE45-D041D485F458}"/>
    <cellStyle name="Měna 2 2 4 4 3 2 7" xfId="27653" xr:uid="{EFBE5465-6827-4DB0-BE8F-38098C15D0AB}"/>
    <cellStyle name="Měna 2 2 4 4 3 3" xfId="1823" xr:uid="{5311E45C-FAD3-4825-B8AC-E8BA7CFD864D}"/>
    <cellStyle name="Měna 2 2 4 4 3 3 2" xfId="4343" xr:uid="{335D77B7-9D4F-4014-8650-69C4A4A0C880}"/>
    <cellStyle name="Měna 2 2 4 4 3 3 2 2" xfId="8753" xr:uid="{B2B1680A-4ED9-4566-87A9-D028F2239DD7}"/>
    <cellStyle name="Měna 2 2 4 4 3 3 2 2 2" xfId="26393" xr:uid="{9BCDF941-28F1-4EA2-A1D7-8B2F858597EE}"/>
    <cellStyle name="Měna 2 2 4 4 3 3 2 2 2 2" xfId="52853" xr:uid="{08B8F03B-01A6-4F03-967D-497B6688CC96}"/>
    <cellStyle name="Měna 2 2 4 4 3 3 2 2 3" xfId="35213" xr:uid="{BFEF1114-081F-4EB2-87C4-883545F2337A}"/>
    <cellStyle name="Měna 2 2 4 4 3 3 2 3" xfId="13163" xr:uid="{3247DFDA-24E6-45A8-8341-B0245846EBF2}"/>
    <cellStyle name="Měna 2 2 4 4 3 3 2 3 2" xfId="39623" xr:uid="{2F4E6518-9431-4B43-A3C9-DCBFADA45E7F}"/>
    <cellStyle name="Měna 2 2 4 4 3 3 2 4" xfId="17573" xr:uid="{31704239-2738-408B-9C9E-10C22C62F6EA}"/>
    <cellStyle name="Měna 2 2 4 4 3 3 2 4 2" xfId="44033" xr:uid="{1CA58DE9-5409-4A6D-B123-EF8B07DF9594}"/>
    <cellStyle name="Měna 2 2 4 4 3 3 2 5" xfId="21983" xr:uid="{BEED0717-73EE-4F03-AB7E-F0C38D77BC1F}"/>
    <cellStyle name="Měna 2 2 4 4 3 3 2 5 2" xfId="48443" xr:uid="{6F102DB3-6D2E-49DC-991C-1134E8348AB8}"/>
    <cellStyle name="Měna 2 2 4 4 3 3 2 6" xfId="30803" xr:uid="{6BF21B2D-58FE-4F75-89DC-ED477E921D57}"/>
    <cellStyle name="Měna 2 2 4 4 3 3 3" xfId="6233" xr:uid="{12256E55-D51C-4814-A89B-58DBF856DAE7}"/>
    <cellStyle name="Měna 2 2 4 4 3 3 3 2" xfId="23873" xr:uid="{E9C1904B-6E3F-4BE1-AFE7-740BB63725DC}"/>
    <cellStyle name="Měna 2 2 4 4 3 3 3 2 2" xfId="50333" xr:uid="{CF321234-2E31-4793-B455-5A6D62816F6B}"/>
    <cellStyle name="Měna 2 2 4 4 3 3 3 3" xfId="32693" xr:uid="{02C6482C-13C9-4624-B5F8-D668E377CB90}"/>
    <cellStyle name="Měna 2 2 4 4 3 3 4" xfId="10643" xr:uid="{99F85B02-9208-4F7A-B0DA-27DBB04F6729}"/>
    <cellStyle name="Měna 2 2 4 4 3 3 4 2" xfId="37103" xr:uid="{6F4E547E-5662-4930-B2DD-CA469759EA01}"/>
    <cellStyle name="Měna 2 2 4 4 3 3 5" xfId="15053" xr:uid="{21BF525C-680D-4090-8DDE-D64C01F03BD5}"/>
    <cellStyle name="Měna 2 2 4 4 3 3 5 2" xfId="41513" xr:uid="{BE143E0F-7ED6-435A-B5E8-72C445658990}"/>
    <cellStyle name="Měna 2 2 4 4 3 3 6" xfId="19463" xr:uid="{7AD676E4-7D88-4BBA-93BA-FD64BCA8BDEB}"/>
    <cellStyle name="Měna 2 2 4 4 3 3 6 2" xfId="45923" xr:uid="{28FD9470-E2C0-42A7-8B88-6061CE465220}"/>
    <cellStyle name="Měna 2 2 4 4 3 3 7" xfId="28283" xr:uid="{5D29D281-E703-4B10-89CA-DCB0BF091E2D}"/>
    <cellStyle name="Měna 2 2 4 4 3 4" xfId="2453" xr:uid="{66606959-41BF-4316-AF2C-71F987943043}"/>
    <cellStyle name="Měna 2 2 4 4 3 4 2" xfId="6863" xr:uid="{CDC6DB5D-6D31-4525-B750-008D608644A5}"/>
    <cellStyle name="Měna 2 2 4 4 3 4 2 2" xfId="24503" xr:uid="{DB1E58D8-5A18-4FF0-85CA-B45B25EC425E}"/>
    <cellStyle name="Měna 2 2 4 4 3 4 2 2 2" xfId="50963" xr:uid="{7175846C-8D71-4351-84FC-CC3F673EB4D3}"/>
    <cellStyle name="Měna 2 2 4 4 3 4 2 3" xfId="33323" xr:uid="{A334C5E3-9A2B-49E6-8850-6F54671463E9}"/>
    <cellStyle name="Měna 2 2 4 4 3 4 3" xfId="11273" xr:uid="{3FC104CB-60CA-4A59-84EE-184D1E92179B}"/>
    <cellStyle name="Měna 2 2 4 4 3 4 3 2" xfId="37733" xr:uid="{A385425E-9DB8-4373-B335-19C280693706}"/>
    <cellStyle name="Měna 2 2 4 4 3 4 4" xfId="15683" xr:uid="{7E5603A3-1C4D-48F2-8773-4141B4C26208}"/>
    <cellStyle name="Měna 2 2 4 4 3 4 4 2" xfId="42143" xr:uid="{4772FF4C-A9D3-4C62-8995-634C4BEC8ABE}"/>
    <cellStyle name="Měna 2 2 4 4 3 4 5" xfId="20093" xr:uid="{B785E7AB-E50A-490B-8DE9-412269592747}"/>
    <cellStyle name="Měna 2 2 4 4 3 4 5 2" xfId="46553" xr:uid="{77BEEDAB-A35A-4F05-A163-8D7B67C195D4}"/>
    <cellStyle name="Měna 2 2 4 4 3 4 6" xfId="28913" xr:uid="{BC8B3147-C666-4825-8AC0-AD0104C98EB4}"/>
    <cellStyle name="Měna 2 2 4 4 3 5" xfId="3083" xr:uid="{89C7EF9B-9743-4734-A675-A38ABEB076A4}"/>
    <cellStyle name="Měna 2 2 4 4 3 5 2" xfId="7493" xr:uid="{5CCBECA6-15B2-4307-834D-611FA5950CF8}"/>
    <cellStyle name="Měna 2 2 4 4 3 5 2 2" xfId="25133" xr:uid="{188C82A4-C8BA-4ED9-BC86-8BCB6C70013D}"/>
    <cellStyle name="Měna 2 2 4 4 3 5 2 2 2" xfId="51593" xr:uid="{57995AC9-1540-4205-9A16-067F32F3CC61}"/>
    <cellStyle name="Měna 2 2 4 4 3 5 2 3" xfId="33953" xr:uid="{EA300672-30AA-4060-8772-D7A2DA35D6BC}"/>
    <cellStyle name="Měna 2 2 4 4 3 5 3" xfId="11903" xr:uid="{FBCDC515-60D7-492C-8829-1E3BCAAF2D5E}"/>
    <cellStyle name="Měna 2 2 4 4 3 5 3 2" xfId="38363" xr:uid="{FF003B41-827B-47A0-8BEA-BF69836298BA}"/>
    <cellStyle name="Měna 2 2 4 4 3 5 4" xfId="16313" xr:uid="{EF562896-72FF-482F-89E1-5B6166ADCD39}"/>
    <cellStyle name="Měna 2 2 4 4 3 5 4 2" xfId="42773" xr:uid="{BA023934-45B4-41BF-B557-4FDE6B58E404}"/>
    <cellStyle name="Měna 2 2 4 4 3 5 5" xfId="20723" xr:uid="{2754457C-DA5F-4C24-9D02-6907ECD999DD}"/>
    <cellStyle name="Měna 2 2 4 4 3 5 5 2" xfId="47183" xr:uid="{F59A45C6-CEE8-4B41-81B5-D3598BF467D6}"/>
    <cellStyle name="Měna 2 2 4 4 3 5 6" xfId="29543" xr:uid="{C9F1CFEF-A154-48C9-991B-44461B8ECDBA}"/>
    <cellStyle name="Měna 2 2 4 4 3 6" xfId="4973" xr:uid="{BC5EEB3A-BF4B-47DF-A4BD-C22DEC7532D9}"/>
    <cellStyle name="Měna 2 2 4 4 3 6 2" xfId="22613" xr:uid="{002B6E03-2D0C-449A-B990-34476D9A98E2}"/>
    <cellStyle name="Měna 2 2 4 4 3 6 2 2" xfId="49073" xr:uid="{F2F9DD1D-B946-4898-BE1B-D0C65958EF3C}"/>
    <cellStyle name="Měna 2 2 4 4 3 6 3" xfId="31433" xr:uid="{EBA01F94-A040-489A-B4EA-D21D60158B10}"/>
    <cellStyle name="Měna 2 2 4 4 3 7" xfId="9383" xr:uid="{83A68765-702D-4A52-BB6E-86D6657CB653}"/>
    <cellStyle name="Měna 2 2 4 4 3 7 2" xfId="35843" xr:uid="{6A79E410-F50B-46EC-A55D-2DEBBCA38AF8}"/>
    <cellStyle name="Měna 2 2 4 4 3 8" xfId="13793" xr:uid="{A391244D-9B03-4C44-8669-F1F71BF48CBF}"/>
    <cellStyle name="Měna 2 2 4 4 3 8 2" xfId="40253" xr:uid="{ADCD36E2-B77F-4164-882B-93F21B32DEE0}"/>
    <cellStyle name="Měna 2 2 4 4 3 9" xfId="18203" xr:uid="{465FA6E2-29B1-4B94-ABF1-78D564CEE40A}"/>
    <cellStyle name="Měna 2 2 4 4 3 9 2" xfId="44663" xr:uid="{59CD38DB-021C-4996-BB91-C8F9AA95947F}"/>
    <cellStyle name="Měna 2 2 4 4 4" xfId="773" xr:uid="{617BF3D2-591D-47EC-AB8E-E8F265DB4F28}"/>
    <cellStyle name="Měna 2 2 4 4 4 2" xfId="3293" xr:uid="{0113A8F6-51FB-462A-8B51-067CEA5269CF}"/>
    <cellStyle name="Měna 2 2 4 4 4 2 2" xfId="7703" xr:uid="{A86A92BA-6430-4EAD-B648-222D71F9FA44}"/>
    <cellStyle name="Měna 2 2 4 4 4 2 2 2" xfId="25343" xr:uid="{C5C7F848-3C70-4512-9E2F-F91570D6E21F}"/>
    <cellStyle name="Měna 2 2 4 4 4 2 2 2 2" xfId="51803" xr:uid="{8320989E-5033-4F8E-8A1A-C4965ABCDE7D}"/>
    <cellStyle name="Měna 2 2 4 4 4 2 2 3" xfId="34163" xr:uid="{78A24763-3DB4-43E6-91DB-B2455370A0A2}"/>
    <cellStyle name="Měna 2 2 4 4 4 2 3" xfId="12113" xr:uid="{D7AE08EE-07B5-4677-A28F-8999E533B062}"/>
    <cellStyle name="Měna 2 2 4 4 4 2 3 2" xfId="38573" xr:uid="{D6D7E189-481E-45AF-9C09-758E398C76D9}"/>
    <cellStyle name="Měna 2 2 4 4 4 2 4" xfId="16523" xr:uid="{E53BF078-BF6D-4D12-B213-D3221F951F56}"/>
    <cellStyle name="Měna 2 2 4 4 4 2 4 2" xfId="42983" xr:uid="{89B59002-82A8-45B3-9D20-95AADE7842B4}"/>
    <cellStyle name="Měna 2 2 4 4 4 2 5" xfId="20933" xr:uid="{60C77401-A0B7-4E90-BC45-88006472F78A}"/>
    <cellStyle name="Měna 2 2 4 4 4 2 5 2" xfId="47393" xr:uid="{73D3B830-02ED-4F6A-85E1-BFC262712483}"/>
    <cellStyle name="Měna 2 2 4 4 4 2 6" xfId="29753" xr:uid="{0AB60913-7454-4ADC-AD57-CB3E3D3ED770}"/>
    <cellStyle name="Měna 2 2 4 4 4 3" xfId="5183" xr:uid="{CEA8F148-25B5-4A8F-BA22-0D81F38CC2BA}"/>
    <cellStyle name="Měna 2 2 4 4 4 3 2" xfId="22823" xr:uid="{D3022B1C-9D49-456C-BA24-AC6BCC90CAEA}"/>
    <cellStyle name="Měna 2 2 4 4 4 3 2 2" xfId="49283" xr:uid="{AB81C6B6-43CB-4EA7-94C8-6013D30DEE2B}"/>
    <cellStyle name="Měna 2 2 4 4 4 3 3" xfId="31643" xr:uid="{CF41A480-4AAA-4ACF-B40B-F3081B50CAD6}"/>
    <cellStyle name="Měna 2 2 4 4 4 4" xfId="9593" xr:uid="{A7082A7D-0DC2-4ECC-9B01-68A2534BF423}"/>
    <cellStyle name="Měna 2 2 4 4 4 4 2" xfId="36053" xr:uid="{533D84DB-875B-4D29-898B-B4DBDE21BA18}"/>
    <cellStyle name="Měna 2 2 4 4 4 5" xfId="14003" xr:uid="{CEC4FA85-1853-4C91-AC95-C647DCE65184}"/>
    <cellStyle name="Měna 2 2 4 4 4 5 2" xfId="40463" xr:uid="{EE46A975-6301-4686-897D-E8500D699187}"/>
    <cellStyle name="Měna 2 2 4 4 4 6" xfId="18413" xr:uid="{EB67C164-AEAE-47CA-ADC6-D1229F2361E1}"/>
    <cellStyle name="Měna 2 2 4 4 4 6 2" xfId="44873" xr:uid="{18F5504A-EEFC-4479-9DD5-0D6BD7106478}"/>
    <cellStyle name="Měna 2 2 4 4 4 7" xfId="27233" xr:uid="{2423B28B-0647-49E2-8E62-B2F3853F9240}"/>
    <cellStyle name="Měna 2 2 4 4 5" xfId="1403" xr:uid="{9D77DF57-10DD-4019-BC96-53C53F1F9B13}"/>
    <cellStyle name="Měna 2 2 4 4 5 2" xfId="3923" xr:uid="{D57D3A62-C8B5-42D3-996B-752907BF1294}"/>
    <cellStyle name="Měna 2 2 4 4 5 2 2" xfId="8333" xr:uid="{A4E40E87-BDD6-4123-9F35-6D9CCE5F5E92}"/>
    <cellStyle name="Měna 2 2 4 4 5 2 2 2" xfId="25973" xr:uid="{EFCDEC5F-786E-47D7-BD5E-360DBDDC926A}"/>
    <cellStyle name="Měna 2 2 4 4 5 2 2 2 2" xfId="52433" xr:uid="{CDAEB508-028A-40C2-9E59-93D98F374402}"/>
    <cellStyle name="Měna 2 2 4 4 5 2 2 3" xfId="34793" xr:uid="{62A546A4-5C78-4E57-9A93-61C3D84B4A5A}"/>
    <cellStyle name="Měna 2 2 4 4 5 2 3" xfId="12743" xr:uid="{CDBA5916-48A3-46CA-8C10-3F19FF80E824}"/>
    <cellStyle name="Měna 2 2 4 4 5 2 3 2" xfId="39203" xr:uid="{202DC0C8-847F-4F53-8635-8131D8DE31A5}"/>
    <cellStyle name="Měna 2 2 4 4 5 2 4" xfId="17153" xr:uid="{37781533-2089-4C0D-AC7F-9E643A030663}"/>
    <cellStyle name="Měna 2 2 4 4 5 2 4 2" xfId="43613" xr:uid="{F2E61A8C-DC84-4B71-8EAA-95DFC502B20D}"/>
    <cellStyle name="Měna 2 2 4 4 5 2 5" xfId="21563" xr:uid="{F5A21462-884A-41D0-8ACE-289F4EAB98C0}"/>
    <cellStyle name="Měna 2 2 4 4 5 2 5 2" xfId="48023" xr:uid="{C7A00311-5667-4904-AAF6-0EDC9891AC43}"/>
    <cellStyle name="Měna 2 2 4 4 5 2 6" xfId="30383" xr:uid="{C1BC46EE-C81D-432A-B94A-EE83DBB3BA12}"/>
    <cellStyle name="Měna 2 2 4 4 5 3" xfId="5813" xr:uid="{399F6DEE-D5C6-4707-AE8C-BEFC4B47260A}"/>
    <cellStyle name="Měna 2 2 4 4 5 3 2" xfId="23453" xr:uid="{963C2D73-A623-4055-AD7A-A787202D7AC2}"/>
    <cellStyle name="Měna 2 2 4 4 5 3 2 2" xfId="49913" xr:uid="{AC7B2365-964D-4AF5-9E2B-B80DECB29D54}"/>
    <cellStyle name="Měna 2 2 4 4 5 3 3" xfId="32273" xr:uid="{32813BD5-56DE-4898-BA15-603F4C31825A}"/>
    <cellStyle name="Měna 2 2 4 4 5 4" xfId="10223" xr:uid="{3F568C3A-9FEC-4BF9-A9D2-1972DBEA0E1E}"/>
    <cellStyle name="Měna 2 2 4 4 5 4 2" xfId="36683" xr:uid="{431ADA40-BADC-42CF-A716-FCF99B79E95F}"/>
    <cellStyle name="Měna 2 2 4 4 5 5" xfId="14633" xr:uid="{0C20C2F6-6CE6-4B7F-811F-23ACFCE1CD22}"/>
    <cellStyle name="Měna 2 2 4 4 5 5 2" xfId="41093" xr:uid="{44C0E5D4-1B89-4701-B45B-79FBCD57EE60}"/>
    <cellStyle name="Měna 2 2 4 4 5 6" xfId="19043" xr:uid="{754F5407-1512-47EF-B6A3-7B111A525D61}"/>
    <cellStyle name="Měna 2 2 4 4 5 6 2" xfId="45503" xr:uid="{B9A0E5A1-F505-4206-B627-90C9198CB556}"/>
    <cellStyle name="Měna 2 2 4 4 5 7" xfId="27863" xr:uid="{510F554F-0143-4A30-8B94-65D154A93406}"/>
    <cellStyle name="Měna 2 2 4 4 6" xfId="2033" xr:uid="{87F13D52-1ABD-45D8-883F-7C461CDABEBD}"/>
    <cellStyle name="Měna 2 2 4 4 6 2" xfId="6443" xr:uid="{03B30650-E8E1-416E-9346-57188C1E22C2}"/>
    <cellStyle name="Měna 2 2 4 4 6 2 2" xfId="24083" xr:uid="{5DD5C805-EEDD-4C84-BAAC-E5B9A8534B72}"/>
    <cellStyle name="Měna 2 2 4 4 6 2 2 2" xfId="50543" xr:uid="{932579BD-54DF-4AD2-8BDD-E40C9DA0541B}"/>
    <cellStyle name="Měna 2 2 4 4 6 2 3" xfId="32903" xr:uid="{EABF7CDD-817B-4C9C-869A-1FCA48CB9E15}"/>
    <cellStyle name="Měna 2 2 4 4 6 3" xfId="10853" xr:uid="{D988AB16-C362-43B3-91F5-CE8300DAE43B}"/>
    <cellStyle name="Měna 2 2 4 4 6 3 2" xfId="37313" xr:uid="{B9374827-BBD5-4D9D-B16F-7E8931D792E0}"/>
    <cellStyle name="Měna 2 2 4 4 6 4" xfId="15263" xr:uid="{2D60BDEE-D59C-4CAD-9335-A283DBD7B525}"/>
    <cellStyle name="Měna 2 2 4 4 6 4 2" xfId="41723" xr:uid="{81403479-5DEA-45C8-A202-D69F249D8DF1}"/>
    <cellStyle name="Měna 2 2 4 4 6 5" xfId="19673" xr:uid="{8DDD9EA3-7798-44C6-91C3-7B2B6748104D}"/>
    <cellStyle name="Měna 2 2 4 4 6 5 2" xfId="46133" xr:uid="{06291C50-C3C5-49A5-BFBB-63F3875DF137}"/>
    <cellStyle name="Měna 2 2 4 4 6 6" xfId="28493" xr:uid="{529CB013-CDF4-4268-9DE8-C3AF83ABB24F}"/>
    <cellStyle name="Měna 2 2 4 4 7" xfId="2663" xr:uid="{040D46ED-E3B8-4811-BE90-E6D580A66E7E}"/>
    <cellStyle name="Měna 2 2 4 4 7 2" xfId="7073" xr:uid="{E1554F75-EAD6-4EB7-8B6E-2B9307DB4609}"/>
    <cellStyle name="Měna 2 2 4 4 7 2 2" xfId="24713" xr:uid="{6FB6B7C7-D88C-47AF-9872-D1A70069AAA8}"/>
    <cellStyle name="Měna 2 2 4 4 7 2 2 2" xfId="51173" xr:uid="{8F4E4FE9-2597-410A-BD4E-FC42F6A63894}"/>
    <cellStyle name="Měna 2 2 4 4 7 2 3" xfId="33533" xr:uid="{0BCCD590-7FED-4CA8-A50A-F8812AE40219}"/>
    <cellStyle name="Měna 2 2 4 4 7 3" xfId="11483" xr:uid="{D92AB517-8AE0-40FF-970C-415D4B5D7604}"/>
    <cellStyle name="Měna 2 2 4 4 7 3 2" xfId="37943" xr:uid="{C4CA8258-00BA-4B4B-BC8C-997A12CFC7DA}"/>
    <cellStyle name="Měna 2 2 4 4 7 4" xfId="15893" xr:uid="{2C04B420-D009-416B-B9B9-68AE6A8A4360}"/>
    <cellStyle name="Měna 2 2 4 4 7 4 2" xfId="42353" xr:uid="{CFA8F7A2-0D45-4BB2-9C8B-DDA85432921B}"/>
    <cellStyle name="Měna 2 2 4 4 7 5" xfId="20303" xr:uid="{B062BE46-7A53-474B-BC45-7E7844D8087B}"/>
    <cellStyle name="Měna 2 2 4 4 7 5 2" xfId="46763" xr:uid="{2AB2BBA7-2E12-41E0-BE09-B266E485EC69}"/>
    <cellStyle name="Měna 2 2 4 4 7 6" xfId="29123" xr:uid="{47411664-DC16-44BA-9F51-FD32F6D0F727}"/>
    <cellStyle name="Měna 2 2 4 4 8" xfId="4553" xr:uid="{E5F716A3-33C3-48B7-B554-8561C219C834}"/>
    <cellStyle name="Měna 2 2 4 4 8 2" xfId="22193" xr:uid="{FA7B3BE3-AFE6-4F99-955A-5F368EB1F286}"/>
    <cellStyle name="Měna 2 2 4 4 8 2 2" xfId="48653" xr:uid="{1266620A-A6F1-4795-A42A-68564F46F0C5}"/>
    <cellStyle name="Měna 2 2 4 4 8 3" xfId="31013" xr:uid="{14952D7A-15A3-4CEB-8000-011381CA6BC7}"/>
    <cellStyle name="Měna 2 2 4 4 9" xfId="8963" xr:uid="{B9068D99-280A-4575-AF6F-46FA00F9D4CD}"/>
    <cellStyle name="Měna 2 2 4 4 9 2" xfId="35423" xr:uid="{A348288C-CAA2-442A-91E5-C3D0C140C2E2}"/>
    <cellStyle name="Měna 2 2 4 5" xfId="184" xr:uid="{B58880E0-94C1-4A08-8793-937E965A4579}"/>
    <cellStyle name="Měna 2 2 4 5 10" xfId="13415" xr:uid="{5F37B7C4-E4F7-4EB8-BEC2-52E441DEF6CF}"/>
    <cellStyle name="Měna 2 2 4 5 10 2" xfId="39875" xr:uid="{BDF29ED5-D511-4B58-B77A-CB80954E59F6}"/>
    <cellStyle name="Měna 2 2 4 5 11" xfId="17825" xr:uid="{74B20A2D-66FA-4441-A15F-CB03F5E2584B}"/>
    <cellStyle name="Měna 2 2 4 5 11 2" xfId="44285" xr:uid="{B75638F1-EC5B-4E75-ACCB-39464AB7800B}"/>
    <cellStyle name="Měna 2 2 4 5 12" xfId="26645" xr:uid="{6BE22C70-6396-461E-AFB9-3275A66A8BA5}"/>
    <cellStyle name="Měna 2 2 4 5 2" xfId="395" xr:uid="{37AE5241-ADF5-435C-997E-DD218937D93A}"/>
    <cellStyle name="Měna 2 2 4 5 2 10" xfId="26855" xr:uid="{E134EA49-4644-4CDC-A038-7E1F100EE540}"/>
    <cellStyle name="Měna 2 2 4 5 2 2" xfId="1025" xr:uid="{2FD6FB44-0486-4617-A8FD-445C8D3AFACF}"/>
    <cellStyle name="Měna 2 2 4 5 2 2 2" xfId="3545" xr:uid="{FF1C36D2-5261-414B-AF41-90B673DB81DB}"/>
    <cellStyle name="Měna 2 2 4 5 2 2 2 2" xfId="7955" xr:uid="{77DF69DB-FE3B-4C22-A81A-0EAB008D2F1C}"/>
    <cellStyle name="Měna 2 2 4 5 2 2 2 2 2" xfId="25595" xr:uid="{F688B6C5-DCCA-4512-8384-BA2CC1098F6C}"/>
    <cellStyle name="Měna 2 2 4 5 2 2 2 2 2 2" xfId="52055" xr:uid="{2D3479DF-31F9-4EBE-A59C-7D43D230F66D}"/>
    <cellStyle name="Měna 2 2 4 5 2 2 2 2 3" xfId="34415" xr:uid="{DB3A5E9F-8F05-4C61-B11A-929292B9E302}"/>
    <cellStyle name="Měna 2 2 4 5 2 2 2 3" xfId="12365" xr:uid="{A4D50C67-1685-4CA4-B787-130991B62281}"/>
    <cellStyle name="Měna 2 2 4 5 2 2 2 3 2" xfId="38825" xr:uid="{3854A8B8-2629-485D-9373-37A207B922EB}"/>
    <cellStyle name="Měna 2 2 4 5 2 2 2 4" xfId="16775" xr:uid="{0CFBC437-779E-4AED-8225-7AEC509DF841}"/>
    <cellStyle name="Měna 2 2 4 5 2 2 2 4 2" xfId="43235" xr:uid="{DF7F5A44-7AB8-4DB1-A747-9E7CC21EFD51}"/>
    <cellStyle name="Měna 2 2 4 5 2 2 2 5" xfId="21185" xr:uid="{92DCBA36-A19B-412C-B6C9-C75ACA499A3D}"/>
    <cellStyle name="Měna 2 2 4 5 2 2 2 5 2" xfId="47645" xr:uid="{93246B24-BB9C-4CC5-89A8-DF31A1E1EF0A}"/>
    <cellStyle name="Měna 2 2 4 5 2 2 2 6" xfId="30005" xr:uid="{571335F8-78F8-4781-A012-71559F5055A4}"/>
    <cellStyle name="Měna 2 2 4 5 2 2 3" xfId="5435" xr:uid="{894A65FB-4860-4A45-8635-7711D5FBFC2B}"/>
    <cellStyle name="Měna 2 2 4 5 2 2 3 2" xfId="23075" xr:uid="{58DF9A51-CFE2-4C8D-A7AE-C33A5924381C}"/>
    <cellStyle name="Měna 2 2 4 5 2 2 3 2 2" xfId="49535" xr:uid="{724DC692-EFE9-46C3-94B1-86F71E0B4997}"/>
    <cellStyle name="Měna 2 2 4 5 2 2 3 3" xfId="31895" xr:uid="{AA6D6FE8-83ED-4B1B-8BDD-99D9F225373E}"/>
    <cellStyle name="Měna 2 2 4 5 2 2 4" xfId="9845" xr:uid="{C92141FF-D117-4619-B3F6-AF6BDC94C2AD}"/>
    <cellStyle name="Měna 2 2 4 5 2 2 4 2" xfId="36305" xr:uid="{29FAEF4A-F99F-4419-B633-488CEA416649}"/>
    <cellStyle name="Měna 2 2 4 5 2 2 5" xfId="14255" xr:uid="{1AEB2051-A7CB-4C1A-B294-CBE13624AFC1}"/>
    <cellStyle name="Měna 2 2 4 5 2 2 5 2" xfId="40715" xr:uid="{CC3DB575-EC42-4064-BB37-9A8235DBD1BF}"/>
    <cellStyle name="Měna 2 2 4 5 2 2 6" xfId="18665" xr:uid="{06C6F88C-1358-4933-924D-EDE942A35696}"/>
    <cellStyle name="Měna 2 2 4 5 2 2 6 2" xfId="45125" xr:uid="{7CCFBE28-AF23-47A8-B05A-F8C551759F9B}"/>
    <cellStyle name="Měna 2 2 4 5 2 2 7" xfId="27485" xr:uid="{9B7EA628-18A9-483E-B64A-0F37E1514765}"/>
    <cellStyle name="Měna 2 2 4 5 2 3" xfId="1655" xr:uid="{53BC207B-E590-4950-B63C-E29A4C9FDEBE}"/>
    <cellStyle name="Měna 2 2 4 5 2 3 2" xfId="4175" xr:uid="{4F0FCE7A-0B1C-43B0-B6F6-DF7230E32C36}"/>
    <cellStyle name="Měna 2 2 4 5 2 3 2 2" xfId="8585" xr:uid="{22DB7C9C-1CF4-4989-8D7B-15F8BDE32A7E}"/>
    <cellStyle name="Měna 2 2 4 5 2 3 2 2 2" xfId="26225" xr:uid="{EADD0C6D-B390-431F-8BE0-B7A8A2D61B68}"/>
    <cellStyle name="Měna 2 2 4 5 2 3 2 2 2 2" xfId="52685" xr:uid="{E51C149B-C37E-4F30-9252-5CE1187DBB8F}"/>
    <cellStyle name="Měna 2 2 4 5 2 3 2 2 3" xfId="35045" xr:uid="{5616C747-8CE3-4E0E-8BED-D0F6835431CD}"/>
    <cellStyle name="Měna 2 2 4 5 2 3 2 3" xfId="12995" xr:uid="{3035A55F-0FFA-4C6E-B532-E4C7392B2CED}"/>
    <cellStyle name="Měna 2 2 4 5 2 3 2 3 2" xfId="39455" xr:uid="{4FD6285E-D254-4CDE-8BB5-A030D84A3B08}"/>
    <cellStyle name="Měna 2 2 4 5 2 3 2 4" xfId="17405" xr:uid="{99338042-ABA7-450B-B7E2-4D8460B1D0AE}"/>
    <cellStyle name="Měna 2 2 4 5 2 3 2 4 2" xfId="43865" xr:uid="{CAEB506A-FC1C-4709-A6A1-2D322EE91CAF}"/>
    <cellStyle name="Měna 2 2 4 5 2 3 2 5" xfId="21815" xr:uid="{44293F0C-91D7-4C35-B72C-A3FF9DF79E18}"/>
    <cellStyle name="Měna 2 2 4 5 2 3 2 5 2" xfId="48275" xr:uid="{E77AF72F-39AC-44F7-8E90-BBE4DB9B5452}"/>
    <cellStyle name="Měna 2 2 4 5 2 3 2 6" xfId="30635" xr:uid="{56978733-CA36-45C1-B937-63ACFF71D4CA}"/>
    <cellStyle name="Měna 2 2 4 5 2 3 3" xfId="6065" xr:uid="{DE630427-6721-414A-86FA-54C575CD68CC}"/>
    <cellStyle name="Měna 2 2 4 5 2 3 3 2" xfId="23705" xr:uid="{30CC2910-BA6B-42FA-B2FB-10E78AB11D98}"/>
    <cellStyle name="Měna 2 2 4 5 2 3 3 2 2" xfId="50165" xr:uid="{13BEA195-8F93-4C27-A9EF-94BB0E541EE4}"/>
    <cellStyle name="Měna 2 2 4 5 2 3 3 3" xfId="32525" xr:uid="{19943849-0D58-487A-9780-7BDF75ED0729}"/>
    <cellStyle name="Měna 2 2 4 5 2 3 4" xfId="10475" xr:uid="{BD16CE5F-9F8B-4C69-B0DF-72FF30AE8EB5}"/>
    <cellStyle name="Měna 2 2 4 5 2 3 4 2" xfId="36935" xr:uid="{482F9AE3-8D00-4580-B534-499FC51C39D4}"/>
    <cellStyle name="Měna 2 2 4 5 2 3 5" xfId="14885" xr:uid="{E37AF88B-4C89-4D3B-A19D-47064A7FCA47}"/>
    <cellStyle name="Měna 2 2 4 5 2 3 5 2" xfId="41345" xr:uid="{9A3361BE-8877-4C2E-A19F-122EC7317134}"/>
    <cellStyle name="Měna 2 2 4 5 2 3 6" xfId="19295" xr:uid="{28C76D83-7B04-4F84-8675-6487A2DAEBD6}"/>
    <cellStyle name="Měna 2 2 4 5 2 3 6 2" xfId="45755" xr:uid="{CFA31E95-B852-4DB2-9D23-6E91A635D55E}"/>
    <cellStyle name="Měna 2 2 4 5 2 3 7" xfId="28115" xr:uid="{D82D3654-C6CE-43C3-B3B5-F89AE1CAE040}"/>
    <cellStyle name="Měna 2 2 4 5 2 4" xfId="2285" xr:uid="{2EE33BD2-51DE-49C9-8850-D3495FE54990}"/>
    <cellStyle name="Měna 2 2 4 5 2 4 2" xfId="6695" xr:uid="{08F2A5D8-B46D-496C-B43D-5B49A70168B1}"/>
    <cellStyle name="Měna 2 2 4 5 2 4 2 2" xfId="24335" xr:uid="{400511B7-7353-4D27-AF4F-3F4A9C3ACE79}"/>
    <cellStyle name="Měna 2 2 4 5 2 4 2 2 2" xfId="50795" xr:uid="{17328E1F-DE37-4DE1-B7BD-E5B137CD7103}"/>
    <cellStyle name="Měna 2 2 4 5 2 4 2 3" xfId="33155" xr:uid="{4E60EA67-BE2F-4EE3-B8FE-ED238BE1C24B}"/>
    <cellStyle name="Měna 2 2 4 5 2 4 3" xfId="11105" xr:uid="{91C620C5-3548-46BB-9037-89253A123846}"/>
    <cellStyle name="Měna 2 2 4 5 2 4 3 2" xfId="37565" xr:uid="{70EC9E1F-58C7-4932-915A-C4BC89571BB7}"/>
    <cellStyle name="Měna 2 2 4 5 2 4 4" xfId="15515" xr:uid="{F37D6AD7-44C0-4D50-A4D7-5FEB8819C584}"/>
    <cellStyle name="Měna 2 2 4 5 2 4 4 2" xfId="41975" xr:uid="{E3A3D6F0-184E-413B-A76F-2C4ED6E05EAC}"/>
    <cellStyle name="Měna 2 2 4 5 2 4 5" xfId="19925" xr:uid="{F5F95E7C-0205-45C8-B552-82A8FE49B89D}"/>
    <cellStyle name="Měna 2 2 4 5 2 4 5 2" xfId="46385" xr:uid="{51745C46-1DA3-4D17-8C58-8F0969FDDC79}"/>
    <cellStyle name="Měna 2 2 4 5 2 4 6" xfId="28745" xr:uid="{6A10664D-2FB4-455B-95FF-F2DC2A283C9D}"/>
    <cellStyle name="Měna 2 2 4 5 2 5" xfId="2915" xr:uid="{8FDCA6C4-103A-40E4-9B1A-731F8C9663EE}"/>
    <cellStyle name="Měna 2 2 4 5 2 5 2" xfId="7325" xr:uid="{4EFA0B4E-6415-4949-AA83-5606DF0E812C}"/>
    <cellStyle name="Měna 2 2 4 5 2 5 2 2" xfId="24965" xr:uid="{C6FCDF45-498B-4296-B15D-186F6493DE49}"/>
    <cellStyle name="Měna 2 2 4 5 2 5 2 2 2" xfId="51425" xr:uid="{A6A0DDC9-23E0-456A-B8DF-E6E417B42742}"/>
    <cellStyle name="Měna 2 2 4 5 2 5 2 3" xfId="33785" xr:uid="{7EC98177-0206-478D-AF34-FDB420CE6A4C}"/>
    <cellStyle name="Měna 2 2 4 5 2 5 3" xfId="11735" xr:uid="{27506FA0-924A-46D4-A1B8-53BE67BCCF43}"/>
    <cellStyle name="Měna 2 2 4 5 2 5 3 2" xfId="38195" xr:uid="{BE1DB44A-9A8B-40FF-BB9C-A7FDAF9046A8}"/>
    <cellStyle name="Měna 2 2 4 5 2 5 4" xfId="16145" xr:uid="{551B0D9D-47B5-45E3-A9C6-27D812100991}"/>
    <cellStyle name="Měna 2 2 4 5 2 5 4 2" xfId="42605" xr:uid="{63C59219-9DFC-43C0-BCEA-0E4A52747603}"/>
    <cellStyle name="Měna 2 2 4 5 2 5 5" xfId="20555" xr:uid="{2F3D595D-1946-4203-A9A3-82C934DB8AC6}"/>
    <cellStyle name="Měna 2 2 4 5 2 5 5 2" xfId="47015" xr:uid="{098232B1-A93D-4455-AF44-F875159636B4}"/>
    <cellStyle name="Měna 2 2 4 5 2 5 6" xfId="29375" xr:uid="{289FF35F-659B-4657-9F76-2B328B055939}"/>
    <cellStyle name="Měna 2 2 4 5 2 6" xfId="4805" xr:uid="{8FD158FD-F796-4F0A-8E17-F6486BF2CF5C}"/>
    <cellStyle name="Měna 2 2 4 5 2 6 2" xfId="22445" xr:uid="{AF95FB5E-3DB7-4ACC-B5AC-4858A163D719}"/>
    <cellStyle name="Měna 2 2 4 5 2 6 2 2" xfId="48905" xr:uid="{E1E38B1D-7FF1-4E7C-AD3A-D8FD4E22718A}"/>
    <cellStyle name="Měna 2 2 4 5 2 6 3" xfId="31265" xr:uid="{9AA20D50-4E82-47F4-84D4-27D07970E795}"/>
    <cellStyle name="Měna 2 2 4 5 2 7" xfId="9215" xr:uid="{6FACDFF7-FA2E-4A9B-A4FB-6EF3FEBBC2EA}"/>
    <cellStyle name="Měna 2 2 4 5 2 7 2" xfId="35675" xr:uid="{14306235-1C2E-46EE-9295-C578AB1BFA38}"/>
    <cellStyle name="Měna 2 2 4 5 2 8" xfId="13625" xr:uid="{1889F70D-BE3F-4D2D-B8B9-E318E6893B88}"/>
    <cellStyle name="Měna 2 2 4 5 2 8 2" xfId="40085" xr:uid="{6FF15C3E-43C8-4652-8954-5E348A2DCFE2}"/>
    <cellStyle name="Měna 2 2 4 5 2 9" xfId="18035" xr:uid="{D1E908B3-7A66-4A66-91C5-7F41B43275AA}"/>
    <cellStyle name="Měna 2 2 4 5 2 9 2" xfId="44495" xr:uid="{E797FB9E-49B9-4FB4-BDC7-806E0C0C726E}"/>
    <cellStyle name="Měna 2 2 4 5 3" xfId="605" xr:uid="{62038A21-359E-4B25-AAE3-CA47CD4AF087}"/>
    <cellStyle name="Měna 2 2 4 5 3 10" xfId="27065" xr:uid="{53E3FF60-6F8B-48FC-8150-B0C59C217DB3}"/>
    <cellStyle name="Měna 2 2 4 5 3 2" xfId="1235" xr:uid="{E1CD54D8-5BEA-47CA-931F-C74A14F1AEA8}"/>
    <cellStyle name="Měna 2 2 4 5 3 2 2" xfId="3755" xr:uid="{9E57EB46-683F-42DE-B45E-BE9CE8911C18}"/>
    <cellStyle name="Měna 2 2 4 5 3 2 2 2" xfId="8165" xr:uid="{DB0608DC-374F-4B77-9622-30D6514D5E05}"/>
    <cellStyle name="Měna 2 2 4 5 3 2 2 2 2" xfId="25805" xr:uid="{3BD05174-10C8-4542-A2F0-46E42C467B6A}"/>
    <cellStyle name="Měna 2 2 4 5 3 2 2 2 2 2" xfId="52265" xr:uid="{9B7DEA66-B0D9-4CB8-90FD-9DCACF88EA95}"/>
    <cellStyle name="Měna 2 2 4 5 3 2 2 2 3" xfId="34625" xr:uid="{E9D5344F-D839-4B1D-B7F3-DEEDF7281A05}"/>
    <cellStyle name="Měna 2 2 4 5 3 2 2 3" xfId="12575" xr:uid="{E8658490-104C-43D3-9513-797286892C8C}"/>
    <cellStyle name="Měna 2 2 4 5 3 2 2 3 2" xfId="39035" xr:uid="{6BADCE71-4A52-480C-A6A0-C42486DDBF10}"/>
    <cellStyle name="Měna 2 2 4 5 3 2 2 4" xfId="16985" xr:uid="{44CC16E2-1ADE-4079-8DEF-E1BFAB96C093}"/>
    <cellStyle name="Měna 2 2 4 5 3 2 2 4 2" xfId="43445" xr:uid="{1C7195E7-512C-4ED3-B952-38CD293D19A4}"/>
    <cellStyle name="Měna 2 2 4 5 3 2 2 5" xfId="21395" xr:uid="{B733CC0D-485F-4AEA-BAD4-EA9B39814EC6}"/>
    <cellStyle name="Měna 2 2 4 5 3 2 2 5 2" xfId="47855" xr:uid="{FDE58E79-6B03-40C5-BBE0-FE9EED99F3B7}"/>
    <cellStyle name="Měna 2 2 4 5 3 2 2 6" xfId="30215" xr:uid="{DAF3E974-0BE6-4C73-A5D8-ED71AFEC6A1E}"/>
    <cellStyle name="Měna 2 2 4 5 3 2 3" xfId="5645" xr:uid="{8724EDC1-52DD-4FCE-B681-C9768BAFAD4D}"/>
    <cellStyle name="Měna 2 2 4 5 3 2 3 2" xfId="23285" xr:uid="{B3DDC91A-8439-4AA5-B2CD-B4B234FD5BF2}"/>
    <cellStyle name="Měna 2 2 4 5 3 2 3 2 2" xfId="49745" xr:uid="{540954B5-52D2-41DB-8E4F-99716BD9EEC0}"/>
    <cellStyle name="Měna 2 2 4 5 3 2 3 3" xfId="32105" xr:uid="{4C0A1EEF-7540-4D8C-8824-902FFAD7253F}"/>
    <cellStyle name="Měna 2 2 4 5 3 2 4" xfId="10055" xr:uid="{F29AA461-5157-43DE-9B92-202BAA29ABCF}"/>
    <cellStyle name="Měna 2 2 4 5 3 2 4 2" xfId="36515" xr:uid="{C6FEB708-7158-4745-95F4-BCDE250E11CC}"/>
    <cellStyle name="Měna 2 2 4 5 3 2 5" xfId="14465" xr:uid="{8B89E6CC-8DE7-4744-97B9-D4C575F733E2}"/>
    <cellStyle name="Měna 2 2 4 5 3 2 5 2" xfId="40925" xr:uid="{26ACFF01-0D84-454D-A673-D7756C1D79D1}"/>
    <cellStyle name="Měna 2 2 4 5 3 2 6" xfId="18875" xr:uid="{60BD82EB-160A-47EB-A162-4FB643A1F151}"/>
    <cellStyle name="Měna 2 2 4 5 3 2 6 2" xfId="45335" xr:uid="{DA193150-F67D-4321-A8FF-FCD284D72838}"/>
    <cellStyle name="Měna 2 2 4 5 3 2 7" xfId="27695" xr:uid="{4A8EB3BD-0BAC-4BD0-8BC2-7C1B7D3A5DDE}"/>
    <cellStyle name="Měna 2 2 4 5 3 3" xfId="1865" xr:uid="{791E7203-4249-4887-A14F-536E035E4007}"/>
    <cellStyle name="Měna 2 2 4 5 3 3 2" xfId="4385" xr:uid="{FAA09250-37C5-4B14-99E9-A2898476B5B6}"/>
    <cellStyle name="Měna 2 2 4 5 3 3 2 2" xfId="8795" xr:uid="{AE185DE6-F5A2-4D93-B87A-E3FA1803B4E0}"/>
    <cellStyle name="Měna 2 2 4 5 3 3 2 2 2" xfId="26435" xr:uid="{1DFBC9F6-BF9C-40F4-9F90-1761BBCCC587}"/>
    <cellStyle name="Měna 2 2 4 5 3 3 2 2 2 2" xfId="52895" xr:uid="{5B819614-5C40-45C3-BFA2-1F4A7E5FC8D2}"/>
    <cellStyle name="Měna 2 2 4 5 3 3 2 2 3" xfId="35255" xr:uid="{CCD1C855-6A82-4733-9123-B1B2ED72660D}"/>
    <cellStyle name="Měna 2 2 4 5 3 3 2 3" xfId="13205" xr:uid="{1472B7BC-2FDE-4729-9670-C91497743CF1}"/>
    <cellStyle name="Měna 2 2 4 5 3 3 2 3 2" xfId="39665" xr:uid="{08ED1C53-C6D9-44FC-BAC3-6C562D832C23}"/>
    <cellStyle name="Měna 2 2 4 5 3 3 2 4" xfId="17615" xr:uid="{E65C1533-465B-48FB-BAE6-2F21AB4FB2A9}"/>
    <cellStyle name="Měna 2 2 4 5 3 3 2 4 2" xfId="44075" xr:uid="{0EFFDA1D-CAC4-4F7F-A8D8-EC793A84D145}"/>
    <cellStyle name="Měna 2 2 4 5 3 3 2 5" xfId="22025" xr:uid="{3CBFADD5-96D6-48A9-94FE-FDFC56484321}"/>
    <cellStyle name="Měna 2 2 4 5 3 3 2 5 2" xfId="48485" xr:uid="{0A88B539-766A-41C7-99E5-F5CED02A765B}"/>
    <cellStyle name="Měna 2 2 4 5 3 3 2 6" xfId="30845" xr:uid="{1C3F6B36-2C28-47DB-993F-BD5342A005A0}"/>
    <cellStyle name="Měna 2 2 4 5 3 3 3" xfId="6275" xr:uid="{26139A3D-1997-488F-8A2B-6A1413E1E6C8}"/>
    <cellStyle name="Měna 2 2 4 5 3 3 3 2" xfId="23915" xr:uid="{3876FE42-CD13-4F57-8A29-2F41C67FEB7C}"/>
    <cellStyle name="Měna 2 2 4 5 3 3 3 2 2" xfId="50375" xr:uid="{01EBD6D9-D0F8-42E5-BEEE-6909B868D996}"/>
    <cellStyle name="Měna 2 2 4 5 3 3 3 3" xfId="32735" xr:uid="{3F392224-DAD3-4DD2-8D9F-22144011BF90}"/>
    <cellStyle name="Měna 2 2 4 5 3 3 4" xfId="10685" xr:uid="{F4BD0661-5B5A-49B2-A55B-BF9BF2A2F786}"/>
    <cellStyle name="Měna 2 2 4 5 3 3 4 2" xfId="37145" xr:uid="{17F10980-8270-47DB-AA8E-78E7B05BB547}"/>
    <cellStyle name="Měna 2 2 4 5 3 3 5" xfId="15095" xr:uid="{A6A12DB5-B157-4D65-8EA7-839FA87C3C71}"/>
    <cellStyle name="Měna 2 2 4 5 3 3 5 2" xfId="41555" xr:uid="{1F4A18BE-CC30-4FEF-BF94-E7AF873D4D98}"/>
    <cellStyle name="Měna 2 2 4 5 3 3 6" xfId="19505" xr:uid="{4B624EFD-832B-4DE0-8356-343E013C69AF}"/>
    <cellStyle name="Měna 2 2 4 5 3 3 6 2" xfId="45965" xr:uid="{10346ED8-911E-4E0A-88E9-0A4BFC629689}"/>
    <cellStyle name="Měna 2 2 4 5 3 3 7" xfId="28325" xr:uid="{2E07836E-0890-4926-AADB-963C14495176}"/>
    <cellStyle name="Měna 2 2 4 5 3 4" xfId="2495" xr:uid="{2E21E61D-4250-469B-AC8C-3CE6ECC44443}"/>
    <cellStyle name="Měna 2 2 4 5 3 4 2" xfId="6905" xr:uid="{B6C0EAFA-43B7-4A01-8EBA-13EB282AAC92}"/>
    <cellStyle name="Měna 2 2 4 5 3 4 2 2" xfId="24545" xr:uid="{52D0296F-331A-402E-A8A1-AFBB34F79772}"/>
    <cellStyle name="Měna 2 2 4 5 3 4 2 2 2" xfId="51005" xr:uid="{3F15A2BE-2AF0-4108-9C74-3FE1BE196650}"/>
    <cellStyle name="Měna 2 2 4 5 3 4 2 3" xfId="33365" xr:uid="{A42B8254-8EBF-42BA-A00E-006B21593A50}"/>
    <cellStyle name="Měna 2 2 4 5 3 4 3" xfId="11315" xr:uid="{FB4E9224-27C0-4424-8B8A-138126E743D1}"/>
    <cellStyle name="Měna 2 2 4 5 3 4 3 2" xfId="37775" xr:uid="{53C7E122-99A7-4163-905E-B8BA4042A2D0}"/>
    <cellStyle name="Měna 2 2 4 5 3 4 4" xfId="15725" xr:uid="{60D09EC4-75BB-4521-9DFD-2442211B46E9}"/>
    <cellStyle name="Měna 2 2 4 5 3 4 4 2" xfId="42185" xr:uid="{9013CFE7-63D0-46D3-A405-2E85A0862C5D}"/>
    <cellStyle name="Měna 2 2 4 5 3 4 5" xfId="20135" xr:uid="{E586D71C-4ACD-49FF-AD64-282BF30A93F7}"/>
    <cellStyle name="Měna 2 2 4 5 3 4 5 2" xfId="46595" xr:uid="{D1BA791E-DD88-485A-AA83-E118B77496CC}"/>
    <cellStyle name="Měna 2 2 4 5 3 4 6" xfId="28955" xr:uid="{53230EA4-F1D4-4455-8A48-66BB855C2237}"/>
    <cellStyle name="Měna 2 2 4 5 3 5" xfId="3125" xr:uid="{2650010F-CD04-4BB8-BB8A-73CC37F18C77}"/>
    <cellStyle name="Měna 2 2 4 5 3 5 2" xfId="7535" xr:uid="{49E70CED-061B-4F58-B16F-0946D39622B8}"/>
    <cellStyle name="Měna 2 2 4 5 3 5 2 2" xfId="25175" xr:uid="{3E19F48B-628F-41E0-814C-8557F0310937}"/>
    <cellStyle name="Měna 2 2 4 5 3 5 2 2 2" xfId="51635" xr:uid="{0B46926F-BFF1-4E44-8B31-3B7B1EFC193D}"/>
    <cellStyle name="Měna 2 2 4 5 3 5 2 3" xfId="33995" xr:uid="{ACF36D66-4141-4D36-9AD2-2B901CE9416E}"/>
    <cellStyle name="Měna 2 2 4 5 3 5 3" xfId="11945" xr:uid="{92A5FF03-1F5C-4519-8FA9-E0D90CE4AFF3}"/>
    <cellStyle name="Měna 2 2 4 5 3 5 3 2" xfId="38405" xr:uid="{527E34ED-67CE-4DC7-A62C-79A2D9274AB9}"/>
    <cellStyle name="Měna 2 2 4 5 3 5 4" xfId="16355" xr:uid="{69204405-9264-47BC-A910-5D2514622EF4}"/>
    <cellStyle name="Měna 2 2 4 5 3 5 4 2" xfId="42815" xr:uid="{3453A5A4-3A98-4D51-B7D9-50C61769DE45}"/>
    <cellStyle name="Měna 2 2 4 5 3 5 5" xfId="20765" xr:uid="{8862B9D1-D98E-409A-9C80-B4C086846A58}"/>
    <cellStyle name="Měna 2 2 4 5 3 5 5 2" xfId="47225" xr:uid="{BA61F999-9DD8-4363-9BAF-3633D67C7436}"/>
    <cellStyle name="Měna 2 2 4 5 3 5 6" xfId="29585" xr:uid="{7C0025F2-DCA6-4E5C-8627-1C09C36585C9}"/>
    <cellStyle name="Měna 2 2 4 5 3 6" xfId="5015" xr:uid="{2324F459-42A8-4B1C-B4A6-A7DE8D54C6FC}"/>
    <cellStyle name="Měna 2 2 4 5 3 6 2" xfId="22655" xr:uid="{943B9DB6-35C8-454E-A9DF-CCD552F43C7F}"/>
    <cellStyle name="Měna 2 2 4 5 3 6 2 2" xfId="49115" xr:uid="{B9F1A2E3-693B-4939-9F1C-EC8E6F3598FC}"/>
    <cellStyle name="Měna 2 2 4 5 3 6 3" xfId="31475" xr:uid="{D1CDD93C-641D-4452-9948-AA1E4532DC0D}"/>
    <cellStyle name="Měna 2 2 4 5 3 7" xfId="9425" xr:uid="{B4188AF3-11A6-4591-A64B-4B22605F0691}"/>
    <cellStyle name="Měna 2 2 4 5 3 7 2" xfId="35885" xr:uid="{4664A8F2-65B6-4267-A9FA-61FB34B72E6D}"/>
    <cellStyle name="Měna 2 2 4 5 3 8" xfId="13835" xr:uid="{30D314D1-A20A-4E0B-A720-4D5C47E7CC8C}"/>
    <cellStyle name="Měna 2 2 4 5 3 8 2" xfId="40295" xr:uid="{5F9BEAE8-C8CC-48E9-9A42-468E05C5A564}"/>
    <cellStyle name="Měna 2 2 4 5 3 9" xfId="18245" xr:uid="{EAC28939-00CC-4198-A761-FAFAE84299FB}"/>
    <cellStyle name="Měna 2 2 4 5 3 9 2" xfId="44705" xr:uid="{F301CF99-2F72-49E4-96C7-895AE2EA85CA}"/>
    <cellStyle name="Měna 2 2 4 5 4" xfId="815" xr:uid="{C69026C7-FF75-4240-A7A9-837740AE779C}"/>
    <cellStyle name="Měna 2 2 4 5 4 2" xfId="3335" xr:uid="{EC6B5720-C55A-47AD-B6D3-05C816E75E3F}"/>
    <cellStyle name="Měna 2 2 4 5 4 2 2" xfId="7745" xr:uid="{BE774F35-15D8-4827-A9CB-5753644A418C}"/>
    <cellStyle name="Měna 2 2 4 5 4 2 2 2" xfId="25385" xr:uid="{EAC719DC-9118-4214-9C22-79BC777389A2}"/>
    <cellStyle name="Měna 2 2 4 5 4 2 2 2 2" xfId="51845" xr:uid="{33C92273-D5E9-4727-9254-72F4CD9C2A5A}"/>
    <cellStyle name="Měna 2 2 4 5 4 2 2 3" xfId="34205" xr:uid="{1C304D9D-E1BE-4897-BB82-1B99A10053C5}"/>
    <cellStyle name="Měna 2 2 4 5 4 2 3" xfId="12155" xr:uid="{00B2D930-A2B9-420F-AC99-11EEC76C2CC5}"/>
    <cellStyle name="Měna 2 2 4 5 4 2 3 2" xfId="38615" xr:uid="{A1077627-D6FA-4AD7-B589-1EA7D5E9131E}"/>
    <cellStyle name="Měna 2 2 4 5 4 2 4" xfId="16565" xr:uid="{9F2D86D9-E8C2-4E07-9DDE-33552702BA9E}"/>
    <cellStyle name="Měna 2 2 4 5 4 2 4 2" xfId="43025" xr:uid="{CF3F5301-AC1D-445B-9369-66AABF822312}"/>
    <cellStyle name="Měna 2 2 4 5 4 2 5" xfId="20975" xr:uid="{C41C95DA-FD1F-48AE-8143-619AE2FCF7DF}"/>
    <cellStyle name="Měna 2 2 4 5 4 2 5 2" xfId="47435" xr:uid="{419FACE6-C36C-4465-8151-6FD12F69A209}"/>
    <cellStyle name="Měna 2 2 4 5 4 2 6" xfId="29795" xr:uid="{71A87DFA-D049-4729-AEDA-238666B2C764}"/>
    <cellStyle name="Měna 2 2 4 5 4 3" xfId="5225" xr:uid="{BDC961EC-2AC1-4A6B-8B5A-8885DFECA265}"/>
    <cellStyle name="Měna 2 2 4 5 4 3 2" xfId="22865" xr:uid="{F7CDAB82-085E-43C7-959A-873D7C243EFF}"/>
    <cellStyle name="Měna 2 2 4 5 4 3 2 2" xfId="49325" xr:uid="{0EB1ECE9-DB10-49CB-850F-34C7F1293955}"/>
    <cellStyle name="Měna 2 2 4 5 4 3 3" xfId="31685" xr:uid="{DCE866BE-0C48-47AA-8005-E8381E215BE8}"/>
    <cellStyle name="Měna 2 2 4 5 4 4" xfId="9635" xr:uid="{7A9A3B9E-A1DB-48FC-9FB2-49DE4739711C}"/>
    <cellStyle name="Měna 2 2 4 5 4 4 2" xfId="36095" xr:uid="{F889DAF7-9D45-4151-9224-C55781A4E064}"/>
    <cellStyle name="Měna 2 2 4 5 4 5" xfId="14045" xr:uid="{FB1520E9-E544-4C65-9CD7-5B0CE31424C4}"/>
    <cellStyle name="Měna 2 2 4 5 4 5 2" xfId="40505" xr:uid="{8FF8476D-2070-4A68-8431-F1F56277168D}"/>
    <cellStyle name="Měna 2 2 4 5 4 6" xfId="18455" xr:uid="{8E5D5496-FB07-4A34-BEF8-9A89EA784B41}"/>
    <cellStyle name="Měna 2 2 4 5 4 6 2" xfId="44915" xr:uid="{25482302-ED6C-4BB0-BF0D-2A291B779AE9}"/>
    <cellStyle name="Měna 2 2 4 5 4 7" xfId="27275" xr:uid="{314A9FDD-A7D4-4847-A0B6-5F9D5677A6B8}"/>
    <cellStyle name="Měna 2 2 4 5 5" xfId="1445" xr:uid="{7CEB27DA-F15D-47DF-BC54-296955A3D68F}"/>
    <cellStyle name="Měna 2 2 4 5 5 2" xfId="3965" xr:uid="{FD3C66F5-65FA-4352-9681-540CAA5C8B5D}"/>
    <cellStyle name="Měna 2 2 4 5 5 2 2" xfId="8375" xr:uid="{13EB1E2F-D8FF-426F-9643-D2B84A7138CA}"/>
    <cellStyle name="Měna 2 2 4 5 5 2 2 2" xfId="26015" xr:uid="{E0A2B626-19ED-45EF-80F5-12ED611427FA}"/>
    <cellStyle name="Měna 2 2 4 5 5 2 2 2 2" xfId="52475" xr:uid="{0A9141B2-4B7C-4E29-A240-F118676FCB80}"/>
    <cellStyle name="Měna 2 2 4 5 5 2 2 3" xfId="34835" xr:uid="{F1F64AED-B288-473C-86E2-3AD824CF5962}"/>
    <cellStyle name="Měna 2 2 4 5 5 2 3" xfId="12785" xr:uid="{A2E97554-422B-4688-8563-C2EF29CBCDF7}"/>
    <cellStyle name="Měna 2 2 4 5 5 2 3 2" xfId="39245" xr:uid="{386814D8-7E0C-4A7C-9880-D35E1C2D6F9B}"/>
    <cellStyle name="Měna 2 2 4 5 5 2 4" xfId="17195" xr:uid="{019D16E6-3093-49C8-98ED-26754141E18E}"/>
    <cellStyle name="Měna 2 2 4 5 5 2 4 2" xfId="43655" xr:uid="{16BEE9FC-B6D4-4E99-B7BB-B2278B44C094}"/>
    <cellStyle name="Měna 2 2 4 5 5 2 5" xfId="21605" xr:uid="{7F3F8484-A4AB-4F67-9562-806283AFD013}"/>
    <cellStyle name="Měna 2 2 4 5 5 2 5 2" xfId="48065" xr:uid="{894D317E-AE4A-41C0-8792-DDACB55B4201}"/>
    <cellStyle name="Měna 2 2 4 5 5 2 6" xfId="30425" xr:uid="{5BED9CD2-694D-4E44-A3BB-94076B3DD70F}"/>
    <cellStyle name="Měna 2 2 4 5 5 3" xfId="5855" xr:uid="{B938EAA6-5C3E-426A-BE19-7C6F7848F7A4}"/>
    <cellStyle name="Měna 2 2 4 5 5 3 2" xfId="23495" xr:uid="{039F661F-94CE-4FD2-AFC9-8C1909B59898}"/>
    <cellStyle name="Měna 2 2 4 5 5 3 2 2" xfId="49955" xr:uid="{B95D20AA-66D3-4999-87C6-508FFCBCEFA4}"/>
    <cellStyle name="Měna 2 2 4 5 5 3 3" xfId="32315" xr:uid="{143BE6EB-BB8B-4DCE-981E-89EA433B872A}"/>
    <cellStyle name="Měna 2 2 4 5 5 4" xfId="10265" xr:uid="{6E46BE61-0C59-43C9-A30D-49CC6B68F3C7}"/>
    <cellStyle name="Měna 2 2 4 5 5 4 2" xfId="36725" xr:uid="{DA2BB628-2B77-46D5-8659-6748F8E24720}"/>
    <cellStyle name="Měna 2 2 4 5 5 5" xfId="14675" xr:uid="{6B469908-1FCD-4331-AC47-50AEBD154182}"/>
    <cellStyle name="Měna 2 2 4 5 5 5 2" xfId="41135" xr:uid="{A6D9339E-BD22-4E96-A474-5D526B6E6C11}"/>
    <cellStyle name="Měna 2 2 4 5 5 6" xfId="19085" xr:uid="{1A3BEF24-5FD0-4BB1-99E6-7656F120C35B}"/>
    <cellStyle name="Měna 2 2 4 5 5 6 2" xfId="45545" xr:uid="{00952B97-5DF9-4839-9343-185B208367AF}"/>
    <cellStyle name="Měna 2 2 4 5 5 7" xfId="27905" xr:uid="{3047F9EA-435E-4D6B-A129-D222301C58E6}"/>
    <cellStyle name="Měna 2 2 4 5 6" xfId="2075" xr:uid="{D97B58F4-FA48-4B2D-9D51-52173155B052}"/>
    <cellStyle name="Měna 2 2 4 5 6 2" xfId="6485" xr:uid="{BAA40624-0490-4D57-BD5E-51196A9B4219}"/>
    <cellStyle name="Měna 2 2 4 5 6 2 2" xfId="24125" xr:uid="{245CB40C-9194-4E24-9D64-24C37AA88B54}"/>
    <cellStyle name="Měna 2 2 4 5 6 2 2 2" xfId="50585" xr:uid="{3E306DC0-7E40-472B-B28B-91E574D55BD7}"/>
    <cellStyle name="Měna 2 2 4 5 6 2 3" xfId="32945" xr:uid="{3DAC2B02-40B5-482B-8A51-26A0B7F78323}"/>
    <cellStyle name="Měna 2 2 4 5 6 3" xfId="10895" xr:uid="{98B556B1-401A-4A6A-BB40-6F553108A11C}"/>
    <cellStyle name="Měna 2 2 4 5 6 3 2" xfId="37355" xr:uid="{213D349B-D04E-4010-928A-2DAB45432D17}"/>
    <cellStyle name="Měna 2 2 4 5 6 4" xfId="15305" xr:uid="{B3B0920F-005B-4B72-AE29-CC62DCBDBC63}"/>
    <cellStyle name="Měna 2 2 4 5 6 4 2" xfId="41765" xr:uid="{D31C99C0-9EE1-43CD-97EC-915240B7F109}"/>
    <cellStyle name="Měna 2 2 4 5 6 5" xfId="19715" xr:uid="{53343144-88AE-47A8-9E19-B037D863E510}"/>
    <cellStyle name="Měna 2 2 4 5 6 5 2" xfId="46175" xr:uid="{84EC9A1E-3AED-4930-9A40-C71219699672}"/>
    <cellStyle name="Měna 2 2 4 5 6 6" xfId="28535" xr:uid="{713B1027-5142-4E5B-B1D3-F184680B02DC}"/>
    <cellStyle name="Měna 2 2 4 5 7" xfId="2705" xr:uid="{AEB92B46-CDFF-4E4D-ACB4-3B12B8025369}"/>
    <cellStyle name="Měna 2 2 4 5 7 2" xfId="7115" xr:uid="{837C6212-69AC-4C71-9339-7BACD2C2DB18}"/>
    <cellStyle name="Měna 2 2 4 5 7 2 2" xfId="24755" xr:uid="{FCA95437-AA18-4D21-918B-04B1600C3223}"/>
    <cellStyle name="Měna 2 2 4 5 7 2 2 2" xfId="51215" xr:uid="{A887E064-3F56-4970-8175-BF3E76821047}"/>
    <cellStyle name="Měna 2 2 4 5 7 2 3" xfId="33575" xr:uid="{5650CAD8-AC26-4FE5-AFD9-0D64C5217FFA}"/>
    <cellStyle name="Měna 2 2 4 5 7 3" xfId="11525" xr:uid="{DEF8458B-94BC-40FC-A61B-FA10B04D2D4C}"/>
    <cellStyle name="Měna 2 2 4 5 7 3 2" xfId="37985" xr:uid="{336D6E87-B3C2-4281-8950-1729A1A1C39A}"/>
    <cellStyle name="Měna 2 2 4 5 7 4" xfId="15935" xr:uid="{694F3E03-31C0-42A0-BB51-282D6B79ABCC}"/>
    <cellStyle name="Měna 2 2 4 5 7 4 2" xfId="42395" xr:uid="{E9D04B93-5420-4AF4-9A10-C5142C5F75C2}"/>
    <cellStyle name="Měna 2 2 4 5 7 5" xfId="20345" xr:uid="{EC676620-9865-4854-B1AC-E8BFA90D0CE1}"/>
    <cellStyle name="Měna 2 2 4 5 7 5 2" xfId="46805" xr:uid="{385FC6A9-9F02-489A-8340-289542532B34}"/>
    <cellStyle name="Měna 2 2 4 5 7 6" xfId="29165" xr:uid="{74AA2EDF-61A1-4F2A-A232-638001210506}"/>
    <cellStyle name="Měna 2 2 4 5 8" xfId="4595" xr:uid="{B75361EC-C469-4F8F-90D7-B27E30468345}"/>
    <cellStyle name="Měna 2 2 4 5 8 2" xfId="22235" xr:uid="{2534A03A-EA3E-49B4-99CE-29E2BB881131}"/>
    <cellStyle name="Měna 2 2 4 5 8 2 2" xfId="48695" xr:uid="{B7902505-9542-4127-B634-F9312EC1FBC5}"/>
    <cellStyle name="Měna 2 2 4 5 8 3" xfId="31055" xr:uid="{0B1F9A31-954C-433C-A89A-DE76F12F0B65}"/>
    <cellStyle name="Měna 2 2 4 5 9" xfId="9005" xr:uid="{7D3EACF1-3AE9-4A7D-BCAC-3F52B3F06C36}"/>
    <cellStyle name="Měna 2 2 4 5 9 2" xfId="35465" xr:uid="{C7231542-B441-4C32-BA85-60CB5E867000}"/>
    <cellStyle name="Měna 2 2 4 6" xfId="227" xr:uid="{ABDED1AA-0351-4751-AF82-7CCA38912E94}"/>
    <cellStyle name="Měna 2 2 4 6 10" xfId="26687" xr:uid="{C7B2CE4B-15EC-4650-993F-0A801718E829}"/>
    <cellStyle name="Měna 2 2 4 6 2" xfId="857" xr:uid="{6E4E3F0A-E781-4490-8F2C-F8370AF6DC2C}"/>
    <cellStyle name="Měna 2 2 4 6 2 2" xfId="3377" xr:uid="{B22CE05F-B603-488D-8B9F-433C0FE27BC0}"/>
    <cellStyle name="Měna 2 2 4 6 2 2 2" xfId="7787" xr:uid="{A6D54232-54B7-48AC-A465-A98471590FB4}"/>
    <cellStyle name="Měna 2 2 4 6 2 2 2 2" xfId="25427" xr:uid="{043E5153-923A-4572-AF94-48AF9C763712}"/>
    <cellStyle name="Měna 2 2 4 6 2 2 2 2 2" xfId="51887" xr:uid="{70D33908-62E2-4583-A423-8473A74E6A9A}"/>
    <cellStyle name="Měna 2 2 4 6 2 2 2 3" xfId="34247" xr:uid="{C10B3607-CBD2-4695-BCD2-BF27DD97A394}"/>
    <cellStyle name="Měna 2 2 4 6 2 2 3" xfId="12197" xr:uid="{FD003E33-C95C-498F-948E-EF26CF3F9E0C}"/>
    <cellStyle name="Měna 2 2 4 6 2 2 3 2" xfId="38657" xr:uid="{DDDDD340-FD4B-4625-BE62-52EDA940F434}"/>
    <cellStyle name="Měna 2 2 4 6 2 2 4" xfId="16607" xr:uid="{07A37496-92A6-4BE6-ADEB-3EDEF0743CD7}"/>
    <cellStyle name="Měna 2 2 4 6 2 2 4 2" xfId="43067" xr:uid="{F65D1AFD-D6BC-4742-AF4A-3EDE76F35DA2}"/>
    <cellStyle name="Měna 2 2 4 6 2 2 5" xfId="21017" xr:uid="{66E448C5-D28E-46BF-AE5C-6CCCEB8065D9}"/>
    <cellStyle name="Měna 2 2 4 6 2 2 5 2" xfId="47477" xr:uid="{BC45EB00-37B6-4A35-AE93-6050851C8BA2}"/>
    <cellStyle name="Měna 2 2 4 6 2 2 6" xfId="29837" xr:uid="{9D7F3BF9-95F0-4671-A069-3344200D96CA}"/>
    <cellStyle name="Měna 2 2 4 6 2 3" xfId="5267" xr:uid="{A8D3F450-355D-43FE-81F1-39592C103E55}"/>
    <cellStyle name="Měna 2 2 4 6 2 3 2" xfId="22907" xr:uid="{AC052FD3-517D-4ACB-846F-283995EC5704}"/>
    <cellStyle name="Měna 2 2 4 6 2 3 2 2" xfId="49367" xr:uid="{D0528DE9-7A45-4B94-B413-D525794F606E}"/>
    <cellStyle name="Měna 2 2 4 6 2 3 3" xfId="31727" xr:uid="{FE344224-D7E3-4962-9D29-8E2F9EC125C6}"/>
    <cellStyle name="Měna 2 2 4 6 2 4" xfId="9677" xr:uid="{C7B0A4AE-7090-49BD-97EE-41B092CE3340}"/>
    <cellStyle name="Měna 2 2 4 6 2 4 2" xfId="36137" xr:uid="{E9F7B5C5-D053-47CE-B99D-9CEB299CFF7C}"/>
    <cellStyle name="Měna 2 2 4 6 2 5" xfId="14087" xr:uid="{20FD0901-37D3-4E93-AB62-EBAB3A45C6F0}"/>
    <cellStyle name="Měna 2 2 4 6 2 5 2" xfId="40547" xr:uid="{ED503653-D3A2-4124-93D3-9485AA0159B3}"/>
    <cellStyle name="Měna 2 2 4 6 2 6" xfId="18497" xr:uid="{6208C7EB-E9CD-4B66-929D-B2058E207B93}"/>
    <cellStyle name="Měna 2 2 4 6 2 6 2" xfId="44957" xr:uid="{D7829FE4-614B-4B26-A912-58AA78B7D146}"/>
    <cellStyle name="Měna 2 2 4 6 2 7" xfId="27317" xr:uid="{1691344F-A4B0-47B7-B65C-036D3597B46E}"/>
    <cellStyle name="Měna 2 2 4 6 3" xfId="1487" xr:uid="{ED1156EA-7880-4C64-92F8-22EC611A3401}"/>
    <cellStyle name="Měna 2 2 4 6 3 2" xfId="4007" xr:uid="{8E19A9A7-7CC7-43AD-BF07-62E7E2A8F04D}"/>
    <cellStyle name="Měna 2 2 4 6 3 2 2" xfId="8417" xr:uid="{3BA80084-9786-4D07-877E-17482BE907F5}"/>
    <cellStyle name="Měna 2 2 4 6 3 2 2 2" xfId="26057" xr:uid="{46804630-ABAB-473F-A16C-DF722EE344D8}"/>
    <cellStyle name="Měna 2 2 4 6 3 2 2 2 2" xfId="52517" xr:uid="{F2D8560F-86A2-4E76-8A5F-164D726EFCCF}"/>
    <cellStyle name="Měna 2 2 4 6 3 2 2 3" xfId="34877" xr:uid="{8857A2B8-D9AD-4CC0-B19A-1867345109E2}"/>
    <cellStyle name="Měna 2 2 4 6 3 2 3" xfId="12827" xr:uid="{DFC47DED-E585-4C31-B127-8567BB40FD9F}"/>
    <cellStyle name="Měna 2 2 4 6 3 2 3 2" xfId="39287" xr:uid="{2588BA42-393A-4373-A1A8-D558CD3C4561}"/>
    <cellStyle name="Měna 2 2 4 6 3 2 4" xfId="17237" xr:uid="{9BD359B4-DA7D-4DD5-A512-4D3B62F26157}"/>
    <cellStyle name="Měna 2 2 4 6 3 2 4 2" xfId="43697" xr:uid="{7C0B1B0E-D6AE-4B33-A089-4190781D1C54}"/>
    <cellStyle name="Měna 2 2 4 6 3 2 5" xfId="21647" xr:uid="{5715BBD8-364A-441B-AA25-8DA303527906}"/>
    <cellStyle name="Měna 2 2 4 6 3 2 5 2" xfId="48107" xr:uid="{ACBDFEB6-F12E-40C3-8B99-A57A7FCD5745}"/>
    <cellStyle name="Měna 2 2 4 6 3 2 6" xfId="30467" xr:uid="{ADFA07AB-5AA5-4A6E-87A2-B08B6D0AEEB8}"/>
    <cellStyle name="Měna 2 2 4 6 3 3" xfId="5897" xr:uid="{B76E6DCB-0046-4129-9154-43F670604C00}"/>
    <cellStyle name="Měna 2 2 4 6 3 3 2" xfId="23537" xr:uid="{5EE4BF49-CCB5-4D1E-90B8-8D977C425D30}"/>
    <cellStyle name="Měna 2 2 4 6 3 3 2 2" xfId="49997" xr:uid="{E1650CAF-946B-4BA4-86A9-B14A7BC00503}"/>
    <cellStyle name="Měna 2 2 4 6 3 3 3" xfId="32357" xr:uid="{8A09E9DF-7305-402E-8E09-FE48B58A3CAC}"/>
    <cellStyle name="Měna 2 2 4 6 3 4" xfId="10307" xr:uid="{CC95FDCC-0E74-4686-99BD-335FF578D4A3}"/>
    <cellStyle name="Měna 2 2 4 6 3 4 2" xfId="36767" xr:uid="{3924B1A4-BDC4-4D52-8A65-CB03C930C53F}"/>
    <cellStyle name="Měna 2 2 4 6 3 5" xfId="14717" xr:uid="{09A31AFA-33D3-42F1-A917-1AE524EEE454}"/>
    <cellStyle name="Měna 2 2 4 6 3 5 2" xfId="41177" xr:uid="{5B4FD620-2C1C-4072-A411-235D69256272}"/>
    <cellStyle name="Měna 2 2 4 6 3 6" xfId="19127" xr:uid="{743926CB-9DCC-4EE3-965D-5839F69D3396}"/>
    <cellStyle name="Měna 2 2 4 6 3 6 2" xfId="45587" xr:uid="{428862C2-146D-476C-B474-846174382D4B}"/>
    <cellStyle name="Měna 2 2 4 6 3 7" xfId="27947" xr:uid="{12D1AF14-524F-4F1E-A4D9-A8CBB3447278}"/>
    <cellStyle name="Měna 2 2 4 6 4" xfId="2117" xr:uid="{1252C4EA-9172-4502-8934-06A34EB05124}"/>
    <cellStyle name="Měna 2 2 4 6 4 2" xfId="6527" xr:uid="{1F39048E-95A7-49E8-80DE-95F1BE517631}"/>
    <cellStyle name="Měna 2 2 4 6 4 2 2" xfId="24167" xr:uid="{D5D0D057-A043-4567-8749-67A1DB99E9CA}"/>
    <cellStyle name="Měna 2 2 4 6 4 2 2 2" xfId="50627" xr:uid="{8C75D511-1A9B-4F8F-8D50-63755EDA6EDC}"/>
    <cellStyle name="Měna 2 2 4 6 4 2 3" xfId="32987" xr:uid="{5678851F-70B9-4991-A7B0-F2F17328674B}"/>
    <cellStyle name="Měna 2 2 4 6 4 3" xfId="10937" xr:uid="{1A8C668F-FBD7-4AAA-AD68-E8C803E125E8}"/>
    <cellStyle name="Měna 2 2 4 6 4 3 2" xfId="37397" xr:uid="{3DC249B1-88C2-4E66-B6F6-4DFB7BCCC799}"/>
    <cellStyle name="Měna 2 2 4 6 4 4" xfId="15347" xr:uid="{C55E6C5E-8790-4FF0-B574-5D240A43610B}"/>
    <cellStyle name="Měna 2 2 4 6 4 4 2" xfId="41807" xr:uid="{6F3147FC-C132-4683-8AF8-400BE46954DA}"/>
    <cellStyle name="Měna 2 2 4 6 4 5" xfId="19757" xr:uid="{764133A4-4FD9-4E17-A2E4-AD924B234540}"/>
    <cellStyle name="Měna 2 2 4 6 4 5 2" xfId="46217" xr:uid="{87C92750-5607-4C05-835C-7F9B26EFA2EB}"/>
    <cellStyle name="Měna 2 2 4 6 4 6" xfId="28577" xr:uid="{055BFDBC-DF9E-4750-8B8F-D3DEE1E2A439}"/>
    <cellStyle name="Měna 2 2 4 6 5" xfId="2747" xr:uid="{0FAA3A95-CC4D-4C86-AB82-877084DBFD25}"/>
    <cellStyle name="Měna 2 2 4 6 5 2" xfId="7157" xr:uid="{42C08E99-E291-47F7-B9A1-D4BD5428A247}"/>
    <cellStyle name="Měna 2 2 4 6 5 2 2" xfId="24797" xr:uid="{595563CC-4F06-44F5-951D-FF7D686356CA}"/>
    <cellStyle name="Měna 2 2 4 6 5 2 2 2" xfId="51257" xr:uid="{78D4374A-EE70-4AB6-AE0F-71B6F7ADF84B}"/>
    <cellStyle name="Měna 2 2 4 6 5 2 3" xfId="33617" xr:uid="{7C9853EF-9D93-4FF2-8F12-83823BA9C6B4}"/>
    <cellStyle name="Měna 2 2 4 6 5 3" xfId="11567" xr:uid="{92F20FDA-7C23-4F66-A400-AF7E7A592939}"/>
    <cellStyle name="Měna 2 2 4 6 5 3 2" xfId="38027" xr:uid="{D005B9E5-7D73-4C4E-B9F6-51E9C5E58D4A}"/>
    <cellStyle name="Měna 2 2 4 6 5 4" xfId="15977" xr:uid="{3B04EE44-D78B-4B3B-A90E-8D223FEC3B61}"/>
    <cellStyle name="Měna 2 2 4 6 5 4 2" xfId="42437" xr:uid="{C0C94755-A23F-45B7-8DC5-BAE0600EC23E}"/>
    <cellStyle name="Měna 2 2 4 6 5 5" xfId="20387" xr:uid="{41A802C5-82D8-4EB1-9ECF-E883FA8E825E}"/>
    <cellStyle name="Měna 2 2 4 6 5 5 2" xfId="46847" xr:uid="{4D14B6DE-5A3F-42CC-A86C-E53F2237B578}"/>
    <cellStyle name="Měna 2 2 4 6 5 6" xfId="29207" xr:uid="{17A85A71-6CEA-47C3-BF3F-06C81E03422C}"/>
    <cellStyle name="Měna 2 2 4 6 6" xfId="4637" xr:uid="{1B7AB93E-51F3-4E6F-BDF5-C3E0D989D10B}"/>
    <cellStyle name="Měna 2 2 4 6 6 2" xfId="22277" xr:uid="{52AC9E7E-D976-416A-84BA-943C331E54C8}"/>
    <cellStyle name="Měna 2 2 4 6 6 2 2" xfId="48737" xr:uid="{3AA9ECB4-9900-4B0B-8AE4-D38264E69394}"/>
    <cellStyle name="Měna 2 2 4 6 6 3" xfId="31097" xr:uid="{67580D32-F769-4894-958E-79224D631618}"/>
    <cellStyle name="Měna 2 2 4 6 7" xfId="9047" xr:uid="{CF7C77B7-A4D6-48A0-8A36-9B2DE710C477}"/>
    <cellStyle name="Měna 2 2 4 6 7 2" xfId="35507" xr:uid="{BA3D7551-38E2-48A5-B448-6A7BA86BEBAE}"/>
    <cellStyle name="Měna 2 2 4 6 8" xfId="13457" xr:uid="{3FA04AA9-FF3F-4608-AC19-9B84E10B3C4B}"/>
    <cellStyle name="Měna 2 2 4 6 8 2" xfId="39917" xr:uid="{6A5C9009-7625-4CD7-AB7D-F990E8B2C435}"/>
    <cellStyle name="Měna 2 2 4 6 9" xfId="17867" xr:uid="{9192274F-66FA-47BC-A429-6A1BDDA721AC}"/>
    <cellStyle name="Měna 2 2 4 6 9 2" xfId="44327" xr:uid="{0076B4DC-EC8C-4B7C-9F47-BD5BB40CC90E}"/>
    <cellStyle name="Měna 2 2 4 7" xfId="437" xr:uid="{A8D1AD40-3969-4029-9BAE-6AF0813DA1F5}"/>
    <cellStyle name="Měna 2 2 4 7 10" xfId="26897" xr:uid="{CA59407C-0E82-4FB9-8D43-9E9DFA8134EE}"/>
    <cellStyle name="Měna 2 2 4 7 2" xfId="1067" xr:uid="{BFECC537-5D0D-48E2-9673-8E0F31B7F9E6}"/>
    <cellStyle name="Měna 2 2 4 7 2 2" xfId="3587" xr:uid="{96742CCC-A6BF-4FA3-A30A-31F0CB35DECB}"/>
    <cellStyle name="Měna 2 2 4 7 2 2 2" xfId="7997" xr:uid="{B8F54C95-7726-4D2F-9D9D-E524AFD3B6FB}"/>
    <cellStyle name="Měna 2 2 4 7 2 2 2 2" xfId="25637" xr:uid="{46FD5CC3-8251-4E77-81CA-711673D95D41}"/>
    <cellStyle name="Měna 2 2 4 7 2 2 2 2 2" xfId="52097" xr:uid="{88E70DA6-0451-4DD0-8812-F64A0D250410}"/>
    <cellStyle name="Měna 2 2 4 7 2 2 2 3" xfId="34457" xr:uid="{35F0D6BB-A4CD-4F21-8855-4748EADDF95A}"/>
    <cellStyle name="Měna 2 2 4 7 2 2 3" xfId="12407" xr:uid="{0AEBE7F6-F297-441D-8AA6-7E521DAC21D9}"/>
    <cellStyle name="Měna 2 2 4 7 2 2 3 2" xfId="38867" xr:uid="{878E76D9-B998-46F1-8CE7-3EAA890B4945}"/>
    <cellStyle name="Měna 2 2 4 7 2 2 4" xfId="16817" xr:uid="{4BAA8057-C2EA-4E29-A52A-9ECB186136F7}"/>
    <cellStyle name="Měna 2 2 4 7 2 2 4 2" xfId="43277" xr:uid="{4D0D0B85-7207-4890-84B9-28248057078C}"/>
    <cellStyle name="Měna 2 2 4 7 2 2 5" xfId="21227" xr:uid="{2F32E852-8BBC-4C5D-B7FD-E9C26BEDECBB}"/>
    <cellStyle name="Měna 2 2 4 7 2 2 5 2" xfId="47687" xr:uid="{693FA6BC-38D7-4386-A492-7230DD033FB9}"/>
    <cellStyle name="Měna 2 2 4 7 2 2 6" xfId="30047" xr:uid="{8E4F5027-1759-4875-98F2-D79B7721CE1E}"/>
    <cellStyle name="Měna 2 2 4 7 2 3" xfId="5477" xr:uid="{BBEB53CB-CAC6-49D4-A6EF-21ADF24971B5}"/>
    <cellStyle name="Měna 2 2 4 7 2 3 2" xfId="23117" xr:uid="{07421529-9A6F-4218-B45A-BD8CE6557DF8}"/>
    <cellStyle name="Měna 2 2 4 7 2 3 2 2" xfId="49577" xr:uid="{43E1E3A5-F183-421C-BB9A-73DC8ECF2A87}"/>
    <cellStyle name="Měna 2 2 4 7 2 3 3" xfId="31937" xr:uid="{C4662E81-C6DA-4E59-AB9B-B0A03695B165}"/>
    <cellStyle name="Měna 2 2 4 7 2 4" xfId="9887" xr:uid="{F9316D2E-2AD1-43AF-88CE-1163A9878978}"/>
    <cellStyle name="Měna 2 2 4 7 2 4 2" xfId="36347" xr:uid="{218D552F-9AFB-4261-AF3C-6C4AB7F81485}"/>
    <cellStyle name="Měna 2 2 4 7 2 5" xfId="14297" xr:uid="{62B03C7B-DEC6-49E8-98F7-467549741B3E}"/>
    <cellStyle name="Měna 2 2 4 7 2 5 2" xfId="40757" xr:uid="{5877017D-AE06-4737-8CFC-C01D5B7F960F}"/>
    <cellStyle name="Měna 2 2 4 7 2 6" xfId="18707" xr:uid="{69A67FF7-BC83-4A99-84DC-0D90D6F1DF90}"/>
    <cellStyle name="Měna 2 2 4 7 2 6 2" xfId="45167" xr:uid="{3ED84DEC-2246-4BF5-9290-6D0EC223DA27}"/>
    <cellStyle name="Měna 2 2 4 7 2 7" xfId="27527" xr:uid="{7B2E43BE-10F6-453F-99F2-2D6EA78E7D7B}"/>
    <cellStyle name="Měna 2 2 4 7 3" xfId="1697" xr:uid="{A7CFE57C-A6F9-4B41-A441-565E58F8FF51}"/>
    <cellStyle name="Měna 2 2 4 7 3 2" xfId="4217" xr:uid="{175F76EB-D4A5-4616-BDAC-31048A69C83E}"/>
    <cellStyle name="Měna 2 2 4 7 3 2 2" xfId="8627" xr:uid="{5084C7C8-960B-4D6B-A7D9-CCD51AF1F43A}"/>
    <cellStyle name="Měna 2 2 4 7 3 2 2 2" xfId="26267" xr:uid="{FD6025A9-F547-4751-9CCC-012A595B6E7B}"/>
    <cellStyle name="Měna 2 2 4 7 3 2 2 2 2" xfId="52727" xr:uid="{4DAD521D-6575-4A46-97DB-62B85589C37A}"/>
    <cellStyle name="Měna 2 2 4 7 3 2 2 3" xfId="35087" xr:uid="{89F840C9-345B-44FE-B8C6-ADBCE770AD88}"/>
    <cellStyle name="Měna 2 2 4 7 3 2 3" xfId="13037" xr:uid="{B2FFDCC9-1030-430F-9007-665D11423024}"/>
    <cellStyle name="Měna 2 2 4 7 3 2 3 2" xfId="39497" xr:uid="{61543F5E-C916-493B-A935-E848CEC02815}"/>
    <cellStyle name="Měna 2 2 4 7 3 2 4" xfId="17447" xr:uid="{3156BCE0-597D-4C0D-B371-A02A9F23CB57}"/>
    <cellStyle name="Měna 2 2 4 7 3 2 4 2" xfId="43907" xr:uid="{48DACA48-8F8E-44CC-8066-2723892B440D}"/>
    <cellStyle name="Měna 2 2 4 7 3 2 5" xfId="21857" xr:uid="{9AD37CF5-027F-4590-95A1-579CF674A617}"/>
    <cellStyle name="Měna 2 2 4 7 3 2 5 2" xfId="48317" xr:uid="{C0346940-FD80-478E-AFAC-0DEFE5D49AF6}"/>
    <cellStyle name="Měna 2 2 4 7 3 2 6" xfId="30677" xr:uid="{E28643C2-7C78-42DF-BBA9-A79510DF22AC}"/>
    <cellStyle name="Měna 2 2 4 7 3 3" xfId="6107" xr:uid="{481ED2EC-620C-4E38-9244-432E8915EC2A}"/>
    <cellStyle name="Měna 2 2 4 7 3 3 2" xfId="23747" xr:uid="{B2A6F418-54EF-412D-9530-3D69AFD164F8}"/>
    <cellStyle name="Měna 2 2 4 7 3 3 2 2" xfId="50207" xr:uid="{0B5EFB42-A502-4295-A04C-CB45539CA342}"/>
    <cellStyle name="Měna 2 2 4 7 3 3 3" xfId="32567" xr:uid="{1054FDE5-30FB-4B7B-9673-D8D7460FF243}"/>
    <cellStyle name="Měna 2 2 4 7 3 4" xfId="10517" xr:uid="{F737FB85-AC08-454D-85A0-050C303D25A3}"/>
    <cellStyle name="Měna 2 2 4 7 3 4 2" xfId="36977" xr:uid="{5319717A-FB9E-427F-8201-0AE481ABE069}"/>
    <cellStyle name="Měna 2 2 4 7 3 5" xfId="14927" xr:uid="{EAC58829-A2ED-4A5A-AB27-D0342BEFE061}"/>
    <cellStyle name="Měna 2 2 4 7 3 5 2" xfId="41387" xr:uid="{F0F8F0FB-657C-48A1-840C-2D7F83431C7B}"/>
    <cellStyle name="Měna 2 2 4 7 3 6" xfId="19337" xr:uid="{C8128534-B3EE-44D8-A60C-E802DB7D9B05}"/>
    <cellStyle name="Měna 2 2 4 7 3 6 2" xfId="45797" xr:uid="{A0DF8E09-57C3-4763-ABEE-A29A5364A8E5}"/>
    <cellStyle name="Měna 2 2 4 7 3 7" xfId="28157" xr:uid="{7B8FBEB5-EB37-486C-B2ED-CE7A8CFCC9D1}"/>
    <cellStyle name="Měna 2 2 4 7 4" xfId="2327" xr:uid="{9897B14B-00F3-4410-8A33-B1C6FC9F429F}"/>
    <cellStyle name="Měna 2 2 4 7 4 2" xfId="6737" xr:uid="{DE83869E-DA47-4030-8163-7C42624ED02A}"/>
    <cellStyle name="Měna 2 2 4 7 4 2 2" xfId="24377" xr:uid="{1B1F3170-0FDA-4659-8BCD-03F4D86ED7CB}"/>
    <cellStyle name="Měna 2 2 4 7 4 2 2 2" xfId="50837" xr:uid="{02FCA416-96EF-4CFF-8735-05DCD6FFA419}"/>
    <cellStyle name="Měna 2 2 4 7 4 2 3" xfId="33197" xr:uid="{F5A2EB06-8CC1-4D4A-B6AE-F80B72E3E84D}"/>
    <cellStyle name="Měna 2 2 4 7 4 3" xfId="11147" xr:uid="{B713AC1E-46BB-4431-AD88-176D4E33F2CA}"/>
    <cellStyle name="Měna 2 2 4 7 4 3 2" xfId="37607" xr:uid="{8B19D297-AB15-446E-8AED-47F361FA7716}"/>
    <cellStyle name="Měna 2 2 4 7 4 4" xfId="15557" xr:uid="{9F6E1E4D-4A5C-4817-B2BF-E10FF2018402}"/>
    <cellStyle name="Měna 2 2 4 7 4 4 2" xfId="42017" xr:uid="{2C3A36D1-64F7-407E-8386-46190838320F}"/>
    <cellStyle name="Měna 2 2 4 7 4 5" xfId="19967" xr:uid="{E53E2A36-E9C4-47AE-92E2-018E0F766931}"/>
    <cellStyle name="Měna 2 2 4 7 4 5 2" xfId="46427" xr:uid="{0840DD22-78F6-487E-9BEE-78EFC5BAFA39}"/>
    <cellStyle name="Měna 2 2 4 7 4 6" xfId="28787" xr:uid="{FD0EC907-2870-41A9-938E-C17E6C5BB7B4}"/>
    <cellStyle name="Měna 2 2 4 7 5" xfId="2957" xr:uid="{570EC885-DA8C-467F-876A-5F2787E60C2E}"/>
    <cellStyle name="Měna 2 2 4 7 5 2" xfId="7367" xr:uid="{61B0E759-5555-48C5-9C4E-6932E37603F6}"/>
    <cellStyle name="Měna 2 2 4 7 5 2 2" xfId="25007" xr:uid="{6E66479F-762A-4FF8-BB72-859071D8229F}"/>
    <cellStyle name="Měna 2 2 4 7 5 2 2 2" xfId="51467" xr:uid="{E9C472A3-F594-469D-A06E-889B031C1F6E}"/>
    <cellStyle name="Měna 2 2 4 7 5 2 3" xfId="33827" xr:uid="{199098E1-BC39-4102-A9F8-84E33DF1459D}"/>
    <cellStyle name="Měna 2 2 4 7 5 3" xfId="11777" xr:uid="{F740B3A2-A2AE-4F55-89FF-B768C81C6B1F}"/>
    <cellStyle name="Měna 2 2 4 7 5 3 2" xfId="38237" xr:uid="{0013BCC6-078D-4CC5-8C18-780408E6B746}"/>
    <cellStyle name="Měna 2 2 4 7 5 4" xfId="16187" xr:uid="{87133456-8F74-4328-89B8-3EA20ED458B5}"/>
    <cellStyle name="Měna 2 2 4 7 5 4 2" xfId="42647" xr:uid="{E78500E7-DC28-4F08-B0F0-9049455C31DE}"/>
    <cellStyle name="Měna 2 2 4 7 5 5" xfId="20597" xr:uid="{02C2DCD0-11A5-4D1E-A2EE-775C4C19B781}"/>
    <cellStyle name="Měna 2 2 4 7 5 5 2" xfId="47057" xr:uid="{DFA4A9F2-8947-4642-A9EF-C2B39E7EF7AD}"/>
    <cellStyle name="Měna 2 2 4 7 5 6" xfId="29417" xr:uid="{2099A38F-59FA-4D43-8D23-D1DFF6115543}"/>
    <cellStyle name="Měna 2 2 4 7 6" xfId="4847" xr:uid="{85E9BD5B-9B82-495C-A7A8-4A8C6DF29271}"/>
    <cellStyle name="Měna 2 2 4 7 6 2" xfId="22487" xr:uid="{0E42EC75-34E2-4B5A-B82B-939154A3BEB9}"/>
    <cellStyle name="Měna 2 2 4 7 6 2 2" xfId="48947" xr:uid="{75655CF9-4E10-41C5-A113-342066AA2FC4}"/>
    <cellStyle name="Měna 2 2 4 7 6 3" xfId="31307" xr:uid="{9BFEAE41-187E-48A6-B03B-2D3D31E32E59}"/>
    <cellStyle name="Měna 2 2 4 7 7" xfId="9257" xr:uid="{5EFDD2CC-9362-44CF-A211-EE9BE0D11D4F}"/>
    <cellStyle name="Měna 2 2 4 7 7 2" xfId="35717" xr:uid="{F2182400-D840-4E22-86F3-64FBC32B755B}"/>
    <cellStyle name="Měna 2 2 4 7 8" xfId="13667" xr:uid="{AF4BADD0-8048-4572-8097-9E91A15E0AC2}"/>
    <cellStyle name="Měna 2 2 4 7 8 2" xfId="40127" xr:uid="{5F801F74-83A6-417D-9CA2-3C7E1F764F0A}"/>
    <cellStyle name="Měna 2 2 4 7 9" xfId="18077" xr:uid="{08E7C999-82A3-49C5-BC20-B29CEDDA50B5}"/>
    <cellStyle name="Měna 2 2 4 7 9 2" xfId="44537" xr:uid="{CCFE185A-AC08-4DA0-89D1-6BD5B3325559}"/>
    <cellStyle name="Měna 2 2 4 8" xfId="647" xr:uid="{0D02319D-2629-4202-AA13-D07EB2713439}"/>
    <cellStyle name="Měna 2 2 4 8 2" xfId="3167" xr:uid="{6AF4F258-9F7D-4FC5-A188-A5624716EB2A}"/>
    <cellStyle name="Měna 2 2 4 8 2 2" xfId="7577" xr:uid="{1D92FC28-B74B-4880-B4DF-630DEE8729C4}"/>
    <cellStyle name="Měna 2 2 4 8 2 2 2" xfId="25217" xr:uid="{CC838B56-9BBC-499A-8D9C-D5288E24B495}"/>
    <cellStyle name="Měna 2 2 4 8 2 2 2 2" xfId="51677" xr:uid="{3FAA4BDA-C3CD-4FA4-A1FA-4AAED0D380F4}"/>
    <cellStyle name="Měna 2 2 4 8 2 2 3" xfId="34037" xr:uid="{C67360E6-2F37-4309-A812-92F1FB716BA8}"/>
    <cellStyle name="Měna 2 2 4 8 2 3" xfId="11987" xr:uid="{47CCFA78-1EC7-4FE3-A56A-DAA309F80DB7}"/>
    <cellStyle name="Měna 2 2 4 8 2 3 2" xfId="38447" xr:uid="{B50EBA3C-B6F1-4430-8FF1-A88E9BEBEA22}"/>
    <cellStyle name="Měna 2 2 4 8 2 4" xfId="16397" xr:uid="{FEDD5F37-4644-47D2-AF3D-09EF98D3BBEF}"/>
    <cellStyle name="Měna 2 2 4 8 2 4 2" xfId="42857" xr:uid="{C9683D79-484D-431D-B075-195AF7B36094}"/>
    <cellStyle name="Měna 2 2 4 8 2 5" xfId="20807" xr:uid="{4B41F553-5F56-40FF-A87C-1AF05B0A7144}"/>
    <cellStyle name="Měna 2 2 4 8 2 5 2" xfId="47267" xr:uid="{95568C68-7FF0-45AB-A54C-9B7182DDBD8A}"/>
    <cellStyle name="Měna 2 2 4 8 2 6" xfId="29627" xr:uid="{F61148A7-3315-4160-AC4E-88A5A6624BCD}"/>
    <cellStyle name="Měna 2 2 4 8 3" xfId="5057" xr:uid="{B980EA21-EBA1-4E68-B889-4F091D530F18}"/>
    <cellStyle name="Měna 2 2 4 8 3 2" xfId="22697" xr:uid="{7D1BC181-3EE3-49FA-BF38-46A8A57F60DA}"/>
    <cellStyle name="Měna 2 2 4 8 3 2 2" xfId="49157" xr:uid="{E08F2560-FA09-49FE-899D-A3615734BAB4}"/>
    <cellStyle name="Měna 2 2 4 8 3 3" xfId="31517" xr:uid="{D7AEE1C4-F535-4F50-A456-A1C8A897D880}"/>
    <cellStyle name="Měna 2 2 4 8 4" xfId="9467" xr:uid="{65D3FADE-100F-4A66-9DE5-0B05BA620366}"/>
    <cellStyle name="Měna 2 2 4 8 4 2" xfId="35927" xr:uid="{1750B47F-9BE8-4108-B63B-36BE90482027}"/>
    <cellStyle name="Měna 2 2 4 8 5" xfId="13877" xr:uid="{6AFE79D5-B44C-40B9-A532-E4B01DAB10CB}"/>
    <cellStyle name="Měna 2 2 4 8 5 2" xfId="40337" xr:uid="{F2445C6F-AC62-4908-B731-D9B99A449510}"/>
    <cellStyle name="Měna 2 2 4 8 6" xfId="18287" xr:uid="{560AF877-0275-4DF4-A5F6-99E96AD83ADD}"/>
    <cellStyle name="Měna 2 2 4 8 6 2" xfId="44747" xr:uid="{CEA39B4B-E77C-42D2-8661-41E785192F41}"/>
    <cellStyle name="Měna 2 2 4 8 7" xfId="27107" xr:uid="{71CC88B3-373D-48B5-AA99-767EE0AC322F}"/>
    <cellStyle name="Měna 2 2 4 9" xfId="1277" xr:uid="{368A4564-FA08-4095-9A05-CA923B755929}"/>
    <cellStyle name="Měna 2 2 4 9 2" xfId="3797" xr:uid="{A55643EF-54DE-4AC4-8BBA-54A57636DDE2}"/>
    <cellStyle name="Měna 2 2 4 9 2 2" xfId="8207" xr:uid="{67F1D590-1AE6-4EE5-BAE5-E11CF9F9DD5D}"/>
    <cellStyle name="Měna 2 2 4 9 2 2 2" xfId="25847" xr:uid="{DC042534-E7EB-4BDE-ABEB-08EBE99A5897}"/>
    <cellStyle name="Měna 2 2 4 9 2 2 2 2" xfId="52307" xr:uid="{FB10C0D3-16FD-4D71-9C81-063E42AC70E6}"/>
    <cellStyle name="Měna 2 2 4 9 2 2 3" xfId="34667" xr:uid="{8723D637-EBB3-4770-8AB2-F0B6FD7F6FF7}"/>
    <cellStyle name="Měna 2 2 4 9 2 3" xfId="12617" xr:uid="{4D817E0D-35D5-42AC-A758-26A86B3124AC}"/>
    <cellStyle name="Měna 2 2 4 9 2 3 2" xfId="39077" xr:uid="{C87AA814-250A-4889-BF76-5233F82798A1}"/>
    <cellStyle name="Měna 2 2 4 9 2 4" xfId="17027" xr:uid="{9135EE97-2271-4D31-B046-08B1A3F938AE}"/>
    <cellStyle name="Měna 2 2 4 9 2 4 2" xfId="43487" xr:uid="{E0D87987-4F32-4718-BE72-5C118D1C820B}"/>
    <cellStyle name="Měna 2 2 4 9 2 5" xfId="21437" xr:uid="{36E045A4-EC37-4D29-A7E5-D5AE4D6F43C6}"/>
    <cellStyle name="Měna 2 2 4 9 2 5 2" xfId="47897" xr:uid="{8E41B7C4-4FE4-47FC-A1CF-96A950071D5D}"/>
    <cellStyle name="Měna 2 2 4 9 2 6" xfId="30257" xr:uid="{3F332628-46C8-432F-81A2-F3A712AF676B}"/>
    <cellStyle name="Měna 2 2 4 9 3" xfId="5687" xr:uid="{F8C83A9A-C2B4-4EE8-A7C2-3F0CCD2F48AA}"/>
    <cellStyle name="Měna 2 2 4 9 3 2" xfId="23327" xr:uid="{F269DDAC-B32B-448D-ACD1-1943E778C6E4}"/>
    <cellStyle name="Měna 2 2 4 9 3 2 2" xfId="49787" xr:uid="{2A197195-BF33-412E-BA6F-34F08B07D254}"/>
    <cellStyle name="Měna 2 2 4 9 3 3" xfId="32147" xr:uid="{8C834470-B154-4A3E-BB3A-869F46F3F9D5}"/>
    <cellStyle name="Měna 2 2 4 9 4" xfId="10097" xr:uid="{C0CCA356-2CCA-485C-872B-39964A0451CE}"/>
    <cellStyle name="Měna 2 2 4 9 4 2" xfId="36557" xr:uid="{DFAB74E5-BC02-4FC4-B177-929F19235E65}"/>
    <cellStyle name="Měna 2 2 4 9 5" xfId="14507" xr:uid="{A1EB3ACC-476C-4F65-8B39-4B322BFCE856}"/>
    <cellStyle name="Měna 2 2 4 9 5 2" xfId="40967" xr:uid="{44FAC6CC-1B51-413B-84E2-DC8D1C140A43}"/>
    <cellStyle name="Měna 2 2 4 9 6" xfId="18917" xr:uid="{841F19F6-3490-494E-AB9C-0F08D52A7222}"/>
    <cellStyle name="Měna 2 2 4 9 6 2" xfId="45377" xr:uid="{E0996111-90C3-4243-9319-1668390263FB}"/>
    <cellStyle name="Měna 2 2 4 9 7" xfId="27737" xr:uid="{3A50ADC8-ED01-4F94-B17F-FD320FE9E247}"/>
    <cellStyle name="Měna 2 2 5" xfId="53" xr:uid="{C6B19DB1-85E1-411C-A740-D12084AFC071}"/>
    <cellStyle name="Měna 2 2 5 10" xfId="13284" xr:uid="{971281E4-2CCE-494C-A223-4878F0AFFAD9}"/>
    <cellStyle name="Měna 2 2 5 10 2" xfId="39744" xr:uid="{0F54E833-78A8-4C66-AB08-C9CC374C40B9}"/>
    <cellStyle name="Měna 2 2 5 11" xfId="17694" xr:uid="{461BE137-5601-4308-9060-39FA8997B5A4}"/>
    <cellStyle name="Měna 2 2 5 11 2" xfId="44154" xr:uid="{480FAC2A-5592-4D35-9D38-54BBB890F5E1}"/>
    <cellStyle name="Měna 2 2 5 12" xfId="26514" xr:uid="{6A1076A1-75CB-4089-ADE5-F9A5CA661376}"/>
    <cellStyle name="Měna 2 2 5 2" xfId="264" xr:uid="{6CB276F8-0B94-4697-A675-745DA5819604}"/>
    <cellStyle name="Měna 2 2 5 2 10" xfId="26724" xr:uid="{0190D865-4D71-4F38-A17D-7D16C16F51C2}"/>
    <cellStyle name="Měna 2 2 5 2 2" xfId="894" xr:uid="{8E33BF5A-E8AF-4522-8DA3-D3D5D85BACDF}"/>
    <cellStyle name="Měna 2 2 5 2 2 2" xfId="3414" xr:uid="{0A4FC9FE-BAE9-4718-9DA0-B3B97B528AD0}"/>
    <cellStyle name="Měna 2 2 5 2 2 2 2" xfId="7824" xr:uid="{6BFA6740-C108-4996-A8EC-709122288EF6}"/>
    <cellStyle name="Měna 2 2 5 2 2 2 2 2" xfId="25464" xr:uid="{1C7EEDDB-FA11-4F35-ADA0-2698E72B28A8}"/>
    <cellStyle name="Měna 2 2 5 2 2 2 2 2 2" xfId="51924" xr:uid="{A7D57B26-8FE6-4D0B-B031-232EEB3A80DD}"/>
    <cellStyle name="Měna 2 2 5 2 2 2 2 3" xfId="34284" xr:uid="{4CA20891-E6B7-4117-B01E-61E472322C5C}"/>
    <cellStyle name="Měna 2 2 5 2 2 2 3" xfId="12234" xr:uid="{B5BC4575-30C5-4E04-A4C7-D6084DAFF513}"/>
    <cellStyle name="Měna 2 2 5 2 2 2 3 2" xfId="38694" xr:uid="{EE0EB777-FE11-4B1F-B597-066B20068A8E}"/>
    <cellStyle name="Měna 2 2 5 2 2 2 4" xfId="16644" xr:uid="{182E39EB-46BA-49E4-B1FE-CBB8066038E7}"/>
    <cellStyle name="Měna 2 2 5 2 2 2 4 2" xfId="43104" xr:uid="{D0F3EC4C-706D-429D-ACC7-A2F460882E5D}"/>
    <cellStyle name="Měna 2 2 5 2 2 2 5" xfId="21054" xr:uid="{98DDC6C2-9F40-4623-910A-23C67E14F22F}"/>
    <cellStyle name="Měna 2 2 5 2 2 2 5 2" xfId="47514" xr:uid="{CCF32F1B-74F9-4A57-A2A8-9FE86034A20E}"/>
    <cellStyle name="Měna 2 2 5 2 2 2 6" xfId="29874" xr:uid="{9AC44112-36E7-43C4-931C-A51E4C658898}"/>
    <cellStyle name="Měna 2 2 5 2 2 3" xfId="5304" xr:uid="{28A8F014-7616-439B-A740-8D406D7A3C01}"/>
    <cellStyle name="Měna 2 2 5 2 2 3 2" xfId="22944" xr:uid="{2F42179F-95DF-40A4-9788-A94B12180497}"/>
    <cellStyle name="Měna 2 2 5 2 2 3 2 2" xfId="49404" xr:uid="{9DD6EADA-0165-4188-BD77-34B0B9C38654}"/>
    <cellStyle name="Měna 2 2 5 2 2 3 3" xfId="31764" xr:uid="{66A67844-A8E9-4E53-BA2D-066EE830F11F}"/>
    <cellStyle name="Měna 2 2 5 2 2 4" xfId="9714" xr:uid="{AB635E0C-C991-4803-A660-5F46D271C6AF}"/>
    <cellStyle name="Měna 2 2 5 2 2 4 2" xfId="36174" xr:uid="{7EBF3837-6BB2-48AF-A68E-4BE57EF204CA}"/>
    <cellStyle name="Měna 2 2 5 2 2 5" xfId="14124" xr:uid="{3CD3FB85-C6F4-45D9-8E15-6DA24839FCC5}"/>
    <cellStyle name="Měna 2 2 5 2 2 5 2" xfId="40584" xr:uid="{32565D0E-3256-479C-A4D6-8B7F80777B2C}"/>
    <cellStyle name="Měna 2 2 5 2 2 6" xfId="18534" xr:uid="{3EEFC66A-F9E4-46B7-A808-04A8B046364D}"/>
    <cellStyle name="Měna 2 2 5 2 2 6 2" xfId="44994" xr:uid="{5EB23FA7-5B46-4213-A304-8AB8AF4573A1}"/>
    <cellStyle name="Měna 2 2 5 2 2 7" xfId="27354" xr:uid="{03D28084-445E-4A54-B951-1970B419703F}"/>
    <cellStyle name="Měna 2 2 5 2 3" xfId="1524" xr:uid="{1CA148BD-F990-4472-8C63-DB7FFA0E5665}"/>
    <cellStyle name="Měna 2 2 5 2 3 2" xfId="4044" xr:uid="{6A11CBF1-9D76-4F6B-8070-006502D9E820}"/>
    <cellStyle name="Měna 2 2 5 2 3 2 2" xfId="8454" xr:uid="{59243260-0F54-4001-8070-A75BD9FB24D0}"/>
    <cellStyle name="Měna 2 2 5 2 3 2 2 2" xfId="26094" xr:uid="{59C6529E-4E03-424A-ADE0-32F50898EFCA}"/>
    <cellStyle name="Měna 2 2 5 2 3 2 2 2 2" xfId="52554" xr:uid="{B734CEA2-BB40-48A6-B2F0-0AD5F3A30D4B}"/>
    <cellStyle name="Měna 2 2 5 2 3 2 2 3" xfId="34914" xr:uid="{0313F98E-5CBF-402F-8B3A-A32EA8464B09}"/>
    <cellStyle name="Měna 2 2 5 2 3 2 3" xfId="12864" xr:uid="{0A179507-E3C8-43C2-895C-66E10E39B28E}"/>
    <cellStyle name="Měna 2 2 5 2 3 2 3 2" xfId="39324" xr:uid="{D4D71F96-BCE1-41E8-82B6-726C06A565DE}"/>
    <cellStyle name="Měna 2 2 5 2 3 2 4" xfId="17274" xr:uid="{A69DFBC5-4D47-49AC-BC48-59E0DD8D2CCD}"/>
    <cellStyle name="Měna 2 2 5 2 3 2 4 2" xfId="43734" xr:uid="{33E44484-6CED-4D81-B6D7-0BBC8760111C}"/>
    <cellStyle name="Měna 2 2 5 2 3 2 5" xfId="21684" xr:uid="{F15D92D1-DD4E-4129-8495-7BE8435B10F2}"/>
    <cellStyle name="Měna 2 2 5 2 3 2 5 2" xfId="48144" xr:uid="{25ED0BDA-2E8A-4491-96A0-0227A4CB5BB4}"/>
    <cellStyle name="Měna 2 2 5 2 3 2 6" xfId="30504" xr:uid="{BBDA7FB9-7DD9-42FE-B977-1A7FFA8B89DC}"/>
    <cellStyle name="Měna 2 2 5 2 3 3" xfId="5934" xr:uid="{77ADD72F-D956-456D-908A-71796FCAD38B}"/>
    <cellStyle name="Měna 2 2 5 2 3 3 2" xfId="23574" xr:uid="{0376113F-EBE9-4FD3-9B66-4706F62DBAD6}"/>
    <cellStyle name="Měna 2 2 5 2 3 3 2 2" xfId="50034" xr:uid="{5514B6E3-F474-4515-91CA-7A49811CCEC1}"/>
    <cellStyle name="Měna 2 2 5 2 3 3 3" xfId="32394" xr:uid="{FEC18CF2-2743-4E19-8CE9-EAF6FCF306B2}"/>
    <cellStyle name="Měna 2 2 5 2 3 4" xfId="10344" xr:uid="{63DE9796-8D2D-492B-8CE6-349D7F233D58}"/>
    <cellStyle name="Měna 2 2 5 2 3 4 2" xfId="36804" xr:uid="{E87FF6B0-154B-4A81-98DC-02341DD53608}"/>
    <cellStyle name="Měna 2 2 5 2 3 5" xfId="14754" xr:uid="{5CDCB9AB-59A4-4389-8784-8AF69364D11E}"/>
    <cellStyle name="Měna 2 2 5 2 3 5 2" xfId="41214" xr:uid="{2C0D2C45-9F55-4B64-B099-9D15A6BAFD6A}"/>
    <cellStyle name="Měna 2 2 5 2 3 6" xfId="19164" xr:uid="{D0CF1466-5584-4606-AD1D-6CCC1A3BE02B}"/>
    <cellStyle name="Měna 2 2 5 2 3 6 2" xfId="45624" xr:uid="{5457E660-AA8C-429D-A446-4CA47EF5CA48}"/>
    <cellStyle name="Měna 2 2 5 2 3 7" xfId="27984" xr:uid="{967395B3-C5FA-43D8-94BB-5DE7CE37479C}"/>
    <cellStyle name="Měna 2 2 5 2 4" xfId="2154" xr:uid="{BD45306B-C487-4629-A08A-F6217679866B}"/>
    <cellStyle name="Měna 2 2 5 2 4 2" xfId="6564" xr:uid="{3E065E2E-BAD1-4FF1-BFF0-E4F2FE1A8531}"/>
    <cellStyle name="Měna 2 2 5 2 4 2 2" xfId="24204" xr:uid="{37388A17-4AC2-4114-9C17-499B386FE6BA}"/>
    <cellStyle name="Měna 2 2 5 2 4 2 2 2" xfId="50664" xr:uid="{ACB406F5-1372-40B2-B282-655039016C70}"/>
    <cellStyle name="Měna 2 2 5 2 4 2 3" xfId="33024" xr:uid="{F72A5421-9644-4B46-A6A9-633CF85AC753}"/>
    <cellStyle name="Měna 2 2 5 2 4 3" xfId="10974" xr:uid="{8C3D5A6F-A8C5-4562-8F98-F23D74434CE1}"/>
    <cellStyle name="Měna 2 2 5 2 4 3 2" xfId="37434" xr:uid="{B26484FD-0747-4424-95EB-8CC6CD8EFAC0}"/>
    <cellStyle name="Měna 2 2 5 2 4 4" xfId="15384" xr:uid="{08CA361C-282B-4B2B-85D7-D231C8C4E682}"/>
    <cellStyle name="Měna 2 2 5 2 4 4 2" xfId="41844" xr:uid="{E0EC8DFD-90E0-4070-B63D-D92BEC0E341C}"/>
    <cellStyle name="Měna 2 2 5 2 4 5" xfId="19794" xr:uid="{FD80545A-4AE8-438A-80A4-7E1190CFE4A5}"/>
    <cellStyle name="Měna 2 2 5 2 4 5 2" xfId="46254" xr:uid="{C3283F9B-9C85-48F9-8A73-CFA9227137F7}"/>
    <cellStyle name="Měna 2 2 5 2 4 6" xfId="28614" xr:uid="{0DA4DADD-AEA9-4131-A0E7-9CEEF3C9A1AD}"/>
    <cellStyle name="Měna 2 2 5 2 5" xfId="2784" xr:uid="{CAD71A37-FCB1-471A-89F7-20B1CF87F788}"/>
    <cellStyle name="Měna 2 2 5 2 5 2" xfId="7194" xr:uid="{9D8DB05E-71C8-4E18-AB73-42784912EA2C}"/>
    <cellStyle name="Měna 2 2 5 2 5 2 2" xfId="24834" xr:uid="{F0CA3684-1AA4-4A18-9C0B-1CDC2A09D2B7}"/>
    <cellStyle name="Měna 2 2 5 2 5 2 2 2" xfId="51294" xr:uid="{E36737EC-7AD8-4E14-9D4C-128FA5FD3D4F}"/>
    <cellStyle name="Měna 2 2 5 2 5 2 3" xfId="33654" xr:uid="{26369561-0B0B-450C-BA35-5C9A427DE5FE}"/>
    <cellStyle name="Měna 2 2 5 2 5 3" xfId="11604" xr:uid="{D7A72899-AC83-4956-BC0B-BE23E4B98489}"/>
    <cellStyle name="Měna 2 2 5 2 5 3 2" xfId="38064" xr:uid="{8C548B9F-3D86-4912-BB01-600D6395F1FF}"/>
    <cellStyle name="Měna 2 2 5 2 5 4" xfId="16014" xr:uid="{B150CFE1-FA76-44C8-B4ED-0833829070BB}"/>
    <cellStyle name="Měna 2 2 5 2 5 4 2" xfId="42474" xr:uid="{AE5BD6E5-6437-4707-8E5C-6BAB03A91771}"/>
    <cellStyle name="Měna 2 2 5 2 5 5" xfId="20424" xr:uid="{2EC680A0-E7B9-44E6-968F-705E58BF7FBB}"/>
    <cellStyle name="Měna 2 2 5 2 5 5 2" xfId="46884" xr:uid="{89C3F548-FF90-477A-981D-88F4C09A4EA0}"/>
    <cellStyle name="Měna 2 2 5 2 5 6" xfId="29244" xr:uid="{EEE3A946-64FB-4718-93FD-A8F53FF42713}"/>
    <cellStyle name="Měna 2 2 5 2 6" xfId="4674" xr:uid="{99438B6A-EFE1-4539-A54F-4BFEE796BBC5}"/>
    <cellStyle name="Měna 2 2 5 2 6 2" xfId="22314" xr:uid="{C200F8AE-6B41-46B5-865C-5BAE4BD09770}"/>
    <cellStyle name="Měna 2 2 5 2 6 2 2" xfId="48774" xr:uid="{C49B1951-42CB-416F-B50D-61C3FF31B2A5}"/>
    <cellStyle name="Měna 2 2 5 2 6 3" xfId="31134" xr:uid="{FD0B6E19-D45F-4F4B-8910-D25A3E2D4047}"/>
    <cellStyle name="Měna 2 2 5 2 7" xfId="9084" xr:uid="{984190A0-B860-45DC-921D-E3F6E26F33D5}"/>
    <cellStyle name="Měna 2 2 5 2 7 2" xfId="35544" xr:uid="{0CFE7867-25C7-455A-888C-A8DC53089FAF}"/>
    <cellStyle name="Měna 2 2 5 2 8" xfId="13494" xr:uid="{8A8A08CA-E117-4CC7-8D19-6A98673FE212}"/>
    <cellStyle name="Měna 2 2 5 2 8 2" xfId="39954" xr:uid="{19CB853C-2D5D-4A8B-9495-11D9B262701D}"/>
    <cellStyle name="Měna 2 2 5 2 9" xfId="17904" xr:uid="{B212DC62-684A-44B8-A81A-C786BECEB7F5}"/>
    <cellStyle name="Měna 2 2 5 2 9 2" xfId="44364" xr:uid="{BA8298E0-9A67-40CA-80E3-A887C7E273CC}"/>
    <cellStyle name="Měna 2 2 5 3" xfId="474" xr:uid="{1C1D4316-B4B4-41D9-B350-6F537DA2FFBA}"/>
    <cellStyle name="Měna 2 2 5 3 10" xfId="26934" xr:uid="{C3A1E2B6-70A6-4A31-93A9-75BA072EA187}"/>
    <cellStyle name="Měna 2 2 5 3 2" xfId="1104" xr:uid="{727ACCC4-E0FF-4B49-9787-89D2C7AFE36C}"/>
    <cellStyle name="Měna 2 2 5 3 2 2" xfId="3624" xr:uid="{3631C422-2AF2-44F6-9FA9-3BDA1FF839DF}"/>
    <cellStyle name="Měna 2 2 5 3 2 2 2" xfId="8034" xr:uid="{B892F977-BEC8-495E-9756-CB204EECD9E2}"/>
    <cellStyle name="Měna 2 2 5 3 2 2 2 2" xfId="25674" xr:uid="{7C262B5A-FD87-4D75-90B2-0E727FF3692A}"/>
    <cellStyle name="Měna 2 2 5 3 2 2 2 2 2" xfId="52134" xr:uid="{4676F0EB-15D3-490B-A0D3-8ED351166FE7}"/>
    <cellStyle name="Měna 2 2 5 3 2 2 2 3" xfId="34494" xr:uid="{617E8CF6-640A-4D29-9BB4-8283F9553149}"/>
    <cellStyle name="Měna 2 2 5 3 2 2 3" xfId="12444" xr:uid="{4CE6783C-7C27-4C53-A3A7-3C2FCEF84AE3}"/>
    <cellStyle name="Měna 2 2 5 3 2 2 3 2" xfId="38904" xr:uid="{074D0338-6ECC-495F-8543-E81F57C4AE3F}"/>
    <cellStyle name="Měna 2 2 5 3 2 2 4" xfId="16854" xr:uid="{2D14183E-3094-444C-9E58-EADDAF74BFAD}"/>
    <cellStyle name="Měna 2 2 5 3 2 2 4 2" xfId="43314" xr:uid="{9400929C-FA20-41D6-B0AF-A60BFB2C2C74}"/>
    <cellStyle name="Měna 2 2 5 3 2 2 5" xfId="21264" xr:uid="{36272DD6-8A34-4230-9DF8-7C3BCBD05ECD}"/>
    <cellStyle name="Měna 2 2 5 3 2 2 5 2" xfId="47724" xr:uid="{8DC618DE-6D74-4184-ACD6-9D7E2BB0F2B6}"/>
    <cellStyle name="Měna 2 2 5 3 2 2 6" xfId="30084" xr:uid="{DE23136F-55B1-440B-91B3-4C8B70AB22CD}"/>
    <cellStyle name="Měna 2 2 5 3 2 3" xfId="5514" xr:uid="{DA863B29-832A-4D42-AE4C-BE73FCB13EB5}"/>
    <cellStyle name="Měna 2 2 5 3 2 3 2" xfId="23154" xr:uid="{F7152CF2-6EF0-4F43-B80A-16C411B7AE77}"/>
    <cellStyle name="Měna 2 2 5 3 2 3 2 2" xfId="49614" xr:uid="{D99A7832-CDD0-465B-88DF-3FBD98501D9F}"/>
    <cellStyle name="Měna 2 2 5 3 2 3 3" xfId="31974" xr:uid="{910D78E8-7C85-4CFE-BDF3-02C1E2104C7B}"/>
    <cellStyle name="Měna 2 2 5 3 2 4" xfId="9924" xr:uid="{CACB57B8-E529-4C7B-9264-0B18D120D922}"/>
    <cellStyle name="Měna 2 2 5 3 2 4 2" xfId="36384" xr:uid="{38B06084-C0FE-4577-BA2E-69D567134AF1}"/>
    <cellStyle name="Měna 2 2 5 3 2 5" xfId="14334" xr:uid="{B647D041-C0DC-484D-9CD0-D24F70FF6CC6}"/>
    <cellStyle name="Měna 2 2 5 3 2 5 2" xfId="40794" xr:uid="{A95174D8-8E0A-455B-984C-AFB6BF89408D}"/>
    <cellStyle name="Měna 2 2 5 3 2 6" xfId="18744" xr:uid="{B7877880-87F1-45E2-B9A4-49F58371AF64}"/>
    <cellStyle name="Měna 2 2 5 3 2 6 2" xfId="45204" xr:uid="{B81D0BBB-5AB3-488F-AFDA-ED35C2D22FFD}"/>
    <cellStyle name="Měna 2 2 5 3 2 7" xfId="27564" xr:uid="{55A2BF67-E538-4884-9AEE-D64102A8DCB2}"/>
    <cellStyle name="Měna 2 2 5 3 3" xfId="1734" xr:uid="{8AE623DB-28F3-464B-B66C-D21FBC68B48E}"/>
    <cellStyle name="Měna 2 2 5 3 3 2" xfId="4254" xr:uid="{283F57DD-8606-40B9-AAF1-906A6B2611CD}"/>
    <cellStyle name="Měna 2 2 5 3 3 2 2" xfId="8664" xr:uid="{45AD5716-C6F9-4A96-822E-64FEC3D5BC46}"/>
    <cellStyle name="Měna 2 2 5 3 3 2 2 2" xfId="26304" xr:uid="{57DD6D4A-ECE0-45D3-B102-95B36B47E7AC}"/>
    <cellStyle name="Měna 2 2 5 3 3 2 2 2 2" xfId="52764" xr:uid="{6BBDC130-E3F5-48E5-B337-AE1F59C1B88A}"/>
    <cellStyle name="Měna 2 2 5 3 3 2 2 3" xfId="35124" xr:uid="{D8AEC495-2007-45F2-9346-010C66252692}"/>
    <cellStyle name="Měna 2 2 5 3 3 2 3" xfId="13074" xr:uid="{92BDA42C-138F-4C2F-BE7D-D4ED131866D4}"/>
    <cellStyle name="Měna 2 2 5 3 3 2 3 2" xfId="39534" xr:uid="{F8A81DAE-828C-4CB7-8368-AA20EEC578D9}"/>
    <cellStyle name="Měna 2 2 5 3 3 2 4" xfId="17484" xr:uid="{D5AD2FB4-EE6D-4E1B-B199-682D978342B2}"/>
    <cellStyle name="Měna 2 2 5 3 3 2 4 2" xfId="43944" xr:uid="{37027651-FDF1-425B-A120-8E637F1B3FF1}"/>
    <cellStyle name="Měna 2 2 5 3 3 2 5" xfId="21894" xr:uid="{47DAB864-8CB8-4039-96B1-DCC01DE75FD7}"/>
    <cellStyle name="Měna 2 2 5 3 3 2 5 2" xfId="48354" xr:uid="{E593DE94-332C-4D7B-A113-05228646F075}"/>
    <cellStyle name="Měna 2 2 5 3 3 2 6" xfId="30714" xr:uid="{2BE7EAF8-3066-47C5-8A44-26A432D90A6A}"/>
    <cellStyle name="Měna 2 2 5 3 3 3" xfId="6144" xr:uid="{A009F8A1-9724-4007-B69C-10704C84ADA9}"/>
    <cellStyle name="Měna 2 2 5 3 3 3 2" xfId="23784" xr:uid="{FCAFD297-A803-4568-B4FE-5FD8F7F3185E}"/>
    <cellStyle name="Měna 2 2 5 3 3 3 2 2" xfId="50244" xr:uid="{53EEEEB3-C33D-45D2-97A5-EDBFF306D768}"/>
    <cellStyle name="Měna 2 2 5 3 3 3 3" xfId="32604" xr:uid="{E389E61D-4C77-4CAA-8880-1D3847BD10A4}"/>
    <cellStyle name="Měna 2 2 5 3 3 4" xfId="10554" xr:uid="{D593BA03-3AC0-420E-9274-BFE9516D6C5C}"/>
    <cellStyle name="Měna 2 2 5 3 3 4 2" xfId="37014" xr:uid="{87EA8670-C866-4DFB-9673-51037421C031}"/>
    <cellStyle name="Měna 2 2 5 3 3 5" xfId="14964" xr:uid="{EC6F38CF-1131-4053-BD85-5B1809653D33}"/>
    <cellStyle name="Měna 2 2 5 3 3 5 2" xfId="41424" xr:uid="{C7530314-9D81-450E-AB8D-47F762C1C532}"/>
    <cellStyle name="Měna 2 2 5 3 3 6" xfId="19374" xr:uid="{C784811E-0944-4FDF-A748-6E5CD754EDF9}"/>
    <cellStyle name="Měna 2 2 5 3 3 6 2" xfId="45834" xr:uid="{94C0E6ED-0F86-4563-948B-B00BD24E0D8E}"/>
    <cellStyle name="Měna 2 2 5 3 3 7" xfId="28194" xr:uid="{1D09031B-A4D7-42F4-B726-3289648D3B07}"/>
    <cellStyle name="Měna 2 2 5 3 4" xfId="2364" xr:uid="{5C6A4480-3265-4AC2-AA13-0FDA4206D118}"/>
    <cellStyle name="Měna 2 2 5 3 4 2" xfId="6774" xr:uid="{2C5A73C0-15A5-4A66-8B42-B7CCD10583FD}"/>
    <cellStyle name="Měna 2 2 5 3 4 2 2" xfId="24414" xr:uid="{FB3522AC-1848-48FD-A41F-E67A70E5D5C9}"/>
    <cellStyle name="Měna 2 2 5 3 4 2 2 2" xfId="50874" xr:uid="{2923C895-020A-4313-A1A9-6DE94C8D0F9F}"/>
    <cellStyle name="Měna 2 2 5 3 4 2 3" xfId="33234" xr:uid="{1DADC2DA-CE20-46AE-BAC1-4B1D670DB9C7}"/>
    <cellStyle name="Měna 2 2 5 3 4 3" xfId="11184" xr:uid="{027E72EE-E678-4B6F-A965-B01B06ADFBAC}"/>
    <cellStyle name="Měna 2 2 5 3 4 3 2" xfId="37644" xr:uid="{31874F43-C094-4BBE-A53B-D974D9AFC6B4}"/>
    <cellStyle name="Měna 2 2 5 3 4 4" xfId="15594" xr:uid="{0F36487E-C27A-4920-A1FB-9DDCD2BE3A03}"/>
    <cellStyle name="Měna 2 2 5 3 4 4 2" xfId="42054" xr:uid="{8C7B0003-3226-4913-BCB3-9C20302DE438}"/>
    <cellStyle name="Měna 2 2 5 3 4 5" xfId="20004" xr:uid="{28C0EAAF-D439-4C0E-8A8B-D2DEA0B80978}"/>
    <cellStyle name="Měna 2 2 5 3 4 5 2" xfId="46464" xr:uid="{8ED131B4-5298-4A26-80DD-3B621E707F13}"/>
    <cellStyle name="Měna 2 2 5 3 4 6" xfId="28824" xr:uid="{DB60E74A-A974-498A-B022-86B61E242CE9}"/>
    <cellStyle name="Měna 2 2 5 3 5" xfId="2994" xr:uid="{B34CED89-4230-4D82-991A-DC1A27C084C3}"/>
    <cellStyle name="Měna 2 2 5 3 5 2" xfId="7404" xr:uid="{6DC7794A-F0EA-4FB6-A444-5946DA5169BB}"/>
    <cellStyle name="Měna 2 2 5 3 5 2 2" xfId="25044" xr:uid="{8C5AFB5D-E7C6-497A-9C04-683BBBEBE466}"/>
    <cellStyle name="Měna 2 2 5 3 5 2 2 2" xfId="51504" xr:uid="{97D5DC04-A857-459F-9649-066F4C5153D5}"/>
    <cellStyle name="Měna 2 2 5 3 5 2 3" xfId="33864" xr:uid="{73A5E153-1AA7-4093-B7C4-D4BA33F6FB12}"/>
    <cellStyle name="Měna 2 2 5 3 5 3" xfId="11814" xr:uid="{22726D17-8EE1-4CCA-8E04-75301131B1D9}"/>
    <cellStyle name="Měna 2 2 5 3 5 3 2" xfId="38274" xr:uid="{F730A680-6386-4E8D-8CB8-0FBCBBCD3BC2}"/>
    <cellStyle name="Měna 2 2 5 3 5 4" xfId="16224" xr:uid="{F410FE26-435C-463D-9349-5680F1A518F8}"/>
    <cellStyle name="Měna 2 2 5 3 5 4 2" xfId="42684" xr:uid="{801FE6EF-3DD1-46E8-A302-95798B5A15D9}"/>
    <cellStyle name="Měna 2 2 5 3 5 5" xfId="20634" xr:uid="{22BA06B5-9510-4FA0-B17A-B86E51EFBA0B}"/>
    <cellStyle name="Měna 2 2 5 3 5 5 2" xfId="47094" xr:uid="{20D308FD-5960-40BB-A331-278840C89FC4}"/>
    <cellStyle name="Měna 2 2 5 3 5 6" xfId="29454" xr:uid="{683CFC8E-01E8-4342-9BE6-AFFFE46EA91E}"/>
    <cellStyle name="Měna 2 2 5 3 6" xfId="4884" xr:uid="{1CDDABC5-40A7-476F-8F2D-7D720988927D}"/>
    <cellStyle name="Měna 2 2 5 3 6 2" xfId="22524" xr:uid="{CD2A4FA7-C972-4FFB-98FA-DCF1E09621F9}"/>
    <cellStyle name="Měna 2 2 5 3 6 2 2" xfId="48984" xr:uid="{245A3725-D600-4395-9137-55FECFD7D454}"/>
    <cellStyle name="Měna 2 2 5 3 6 3" xfId="31344" xr:uid="{4E4EF2C3-EE82-41CB-AC58-D3DB5BD5EB81}"/>
    <cellStyle name="Měna 2 2 5 3 7" xfId="9294" xr:uid="{E0D3837B-ACAD-4E56-8262-2BCCA75A55AA}"/>
    <cellStyle name="Měna 2 2 5 3 7 2" xfId="35754" xr:uid="{BF03777A-CC7A-4D1A-A8A1-EF007E6B2077}"/>
    <cellStyle name="Měna 2 2 5 3 8" xfId="13704" xr:uid="{1C0165DE-2789-4338-9397-EA01FCDDB695}"/>
    <cellStyle name="Měna 2 2 5 3 8 2" xfId="40164" xr:uid="{A0574828-C1A4-48C1-80CF-B04E3638DC2D}"/>
    <cellStyle name="Měna 2 2 5 3 9" xfId="18114" xr:uid="{DF059937-A6D8-4A77-8CA1-891108A3E1C3}"/>
    <cellStyle name="Měna 2 2 5 3 9 2" xfId="44574" xr:uid="{76A4ECFC-FF1B-48B8-9574-E2079BD21D41}"/>
    <cellStyle name="Měna 2 2 5 4" xfId="684" xr:uid="{9E2CEB2B-6C96-41C3-9947-DB3FC6638BEE}"/>
    <cellStyle name="Měna 2 2 5 4 2" xfId="3204" xr:uid="{D16E3F39-A48E-40CD-9175-49B2F4312D37}"/>
    <cellStyle name="Měna 2 2 5 4 2 2" xfId="7614" xr:uid="{6E6E0ABD-E679-4AAB-9AF2-A8D5FE0ABDDB}"/>
    <cellStyle name="Měna 2 2 5 4 2 2 2" xfId="25254" xr:uid="{F8EAA8D6-FF2E-4349-8877-50F614813BA9}"/>
    <cellStyle name="Měna 2 2 5 4 2 2 2 2" xfId="51714" xr:uid="{021FE186-1743-4E06-8A55-05393F517271}"/>
    <cellStyle name="Měna 2 2 5 4 2 2 3" xfId="34074" xr:uid="{AC3FE4AE-80C2-403C-81D9-4F4235C76037}"/>
    <cellStyle name="Měna 2 2 5 4 2 3" xfId="12024" xr:uid="{28BFBE5A-B68E-40AA-A506-7D5FA5B62EE8}"/>
    <cellStyle name="Měna 2 2 5 4 2 3 2" xfId="38484" xr:uid="{3B5EF597-71C3-49B0-9973-9DB5CBEB2916}"/>
    <cellStyle name="Měna 2 2 5 4 2 4" xfId="16434" xr:uid="{1DEAFA4E-DE37-41B9-869C-8DBED3DC5580}"/>
    <cellStyle name="Měna 2 2 5 4 2 4 2" xfId="42894" xr:uid="{B402B2E3-235A-45AC-BE25-D8241CB91C09}"/>
    <cellStyle name="Měna 2 2 5 4 2 5" xfId="20844" xr:uid="{93030DA9-78EE-4012-8F06-F910870844EF}"/>
    <cellStyle name="Měna 2 2 5 4 2 5 2" xfId="47304" xr:uid="{81F3BBC7-C85A-43C5-85CA-5A55BF31FF13}"/>
    <cellStyle name="Měna 2 2 5 4 2 6" xfId="29664" xr:uid="{FE63F533-8593-46E6-8755-E4F6B546ED5D}"/>
    <cellStyle name="Měna 2 2 5 4 3" xfId="5094" xr:uid="{F00965E9-88B4-46D4-8709-909C7B77FFCE}"/>
    <cellStyle name="Měna 2 2 5 4 3 2" xfId="22734" xr:uid="{A40563D6-611D-4CA3-A38A-C34EA7A94944}"/>
    <cellStyle name="Měna 2 2 5 4 3 2 2" xfId="49194" xr:uid="{7BCBCC3B-0B47-4632-8608-1CAABC0689B6}"/>
    <cellStyle name="Měna 2 2 5 4 3 3" xfId="31554" xr:uid="{74244267-8FB0-461D-AEAC-522DB4AEDFF7}"/>
    <cellStyle name="Měna 2 2 5 4 4" xfId="9504" xr:uid="{53759CE8-66AD-4D1A-8FB3-058CE836C0BA}"/>
    <cellStyle name="Měna 2 2 5 4 4 2" xfId="35964" xr:uid="{4275B337-0C24-4869-A171-C29215AAB460}"/>
    <cellStyle name="Měna 2 2 5 4 5" xfId="13914" xr:uid="{E0064C97-7A96-4C63-94FD-402F2DBAEC75}"/>
    <cellStyle name="Měna 2 2 5 4 5 2" xfId="40374" xr:uid="{AD24F17C-ED2D-4268-9A40-C2EF925C89CF}"/>
    <cellStyle name="Měna 2 2 5 4 6" xfId="18324" xr:uid="{C8FD61A8-9ED5-4E44-BAE1-9EA8F0EA2B5F}"/>
    <cellStyle name="Měna 2 2 5 4 6 2" xfId="44784" xr:uid="{43E8BCAB-3DAC-4A5B-90C6-B66DF26B5D81}"/>
    <cellStyle name="Měna 2 2 5 4 7" xfId="27144" xr:uid="{8A23F909-1127-4E0B-8BC1-98373F37638A}"/>
    <cellStyle name="Měna 2 2 5 5" xfId="1314" xr:uid="{61C2E6C2-8FC4-458E-B961-5B7B470E9586}"/>
    <cellStyle name="Měna 2 2 5 5 2" xfId="3834" xr:uid="{5A158AD6-8F47-4014-BEE5-7B96F93DCE56}"/>
    <cellStyle name="Měna 2 2 5 5 2 2" xfId="8244" xr:uid="{20E45C1B-3D45-46F2-8316-4B0B29065FBD}"/>
    <cellStyle name="Měna 2 2 5 5 2 2 2" xfId="25884" xr:uid="{759B36E0-A509-4C66-8AE4-5BC521CD1BE6}"/>
    <cellStyle name="Měna 2 2 5 5 2 2 2 2" xfId="52344" xr:uid="{04EF796E-C473-4CE6-A410-59A718914433}"/>
    <cellStyle name="Měna 2 2 5 5 2 2 3" xfId="34704" xr:uid="{E777C314-3598-4B78-9573-87ECBE27D169}"/>
    <cellStyle name="Měna 2 2 5 5 2 3" xfId="12654" xr:uid="{2D85CFD3-50C5-4A5B-B7EB-A2324D418C7B}"/>
    <cellStyle name="Měna 2 2 5 5 2 3 2" xfId="39114" xr:uid="{434F9579-8978-4207-A136-09490044A068}"/>
    <cellStyle name="Měna 2 2 5 5 2 4" xfId="17064" xr:uid="{4BA08200-7E61-43F2-8F32-21884C527D02}"/>
    <cellStyle name="Měna 2 2 5 5 2 4 2" xfId="43524" xr:uid="{A6515AB9-3C27-46F8-B9D8-A85991B31FE8}"/>
    <cellStyle name="Měna 2 2 5 5 2 5" xfId="21474" xr:uid="{DF9AB94C-DF91-4F1A-9F2C-9D8732ECB43D}"/>
    <cellStyle name="Měna 2 2 5 5 2 5 2" xfId="47934" xr:uid="{8F68C59D-3EC5-40DD-9ED5-5E52CAD077E4}"/>
    <cellStyle name="Měna 2 2 5 5 2 6" xfId="30294" xr:uid="{61810962-2EAB-4630-B3A7-6DABB34A3931}"/>
    <cellStyle name="Měna 2 2 5 5 3" xfId="5724" xr:uid="{F0F2563E-98E8-40FD-8EC5-28418B603BD2}"/>
    <cellStyle name="Měna 2 2 5 5 3 2" xfId="23364" xr:uid="{FCF08DF7-F921-475D-9E3E-5C773B1FE36B}"/>
    <cellStyle name="Měna 2 2 5 5 3 2 2" xfId="49824" xr:uid="{03E8CDCC-DB8B-4D40-AB3D-3B70D38167AC}"/>
    <cellStyle name="Měna 2 2 5 5 3 3" xfId="32184" xr:uid="{44E67A89-33B1-4ACE-8EF8-5F5EFC506BF0}"/>
    <cellStyle name="Měna 2 2 5 5 4" xfId="10134" xr:uid="{FB883274-77C0-4AC5-8C42-ACE1A1E72D80}"/>
    <cellStyle name="Měna 2 2 5 5 4 2" xfId="36594" xr:uid="{3D861170-EC8A-43B7-8388-5927E682B882}"/>
    <cellStyle name="Měna 2 2 5 5 5" xfId="14544" xr:uid="{41CBC992-B438-45BA-8DCE-830EE848B1AE}"/>
    <cellStyle name="Měna 2 2 5 5 5 2" xfId="41004" xr:uid="{3B608FA4-D9DD-4D71-9774-1851E8130897}"/>
    <cellStyle name="Měna 2 2 5 5 6" xfId="18954" xr:uid="{0523C816-4D66-4FED-A1BB-A09ED0258DD0}"/>
    <cellStyle name="Měna 2 2 5 5 6 2" xfId="45414" xr:uid="{D45B069C-B2FE-43FD-8D26-B1F21516F165}"/>
    <cellStyle name="Měna 2 2 5 5 7" xfId="27774" xr:uid="{93BBEDB9-D368-450B-A17A-BB209A34FBD3}"/>
    <cellStyle name="Měna 2 2 5 6" xfId="1944" xr:uid="{EF338533-F19A-4F76-AE7E-E743AFF7538F}"/>
    <cellStyle name="Měna 2 2 5 6 2" xfId="6354" xr:uid="{8B7D9DCE-B5AE-4FED-A776-86C8A1C81006}"/>
    <cellStyle name="Měna 2 2 5 6 2 2" xfId="23994" xr:uid="{B9618FE7-3F31-471F-BBAF-726790E9593E}"/>
    <cellStyle name="Měna 2 2 5 6 2 2 2" xfId="50454" xr:uid="{BAA197D4-4738-4A19-89DB-CBAEDC76ECF4}"/>
    <cellStyle name="Měna 2 2 5 6 2 3" xfId="32814" xr:uid="{DC700431-B522-4F89-8EDD-58D5DF084DF0}"/>
    <cellStyle name="Měna 2 2 5 6 3" xfId="10764" xr:uid="{DC03C5B4-C42C-4BD1-8890-748ADA67C9C7}"/>
    <cellStyle name="Měna 2 2 5 6 3 2" xfId="37224" xr:uid="{1B186CA1-E611-42CD-9C3B-90D84A03EEC6}"/>
    <cellStyle name="Měna 2 2 5 6 4" xfId="15174" xr:uid="{79A1F2F3-5F49-46E3-8D97-74D86950BAFB}"/>
    <cellStyle name="Měna 2 2 5 6 4 2" xfId="41634" xr:uid="{13F1C1ED-73F8-481C-BB63-95BCEF3BEE5B}"/>
    <cellStyle name="Měna 2 2 5 6 5" xfId="19584" xr:uid="{077FCAAA-AEA5-4ADC-82DE-0B20ABCACD1A}"/>
    <cellStyle name="Měna 2 2 5 6 5 2" xfId="46044" xr:uid="{EDF8FFD2-430B-4D37-9A6E-97479182D723}"/>
    <cellStyle name="Měna 2 2 5 6 6" xfId="28404" xr:uid="{EDFD2C1D-A96C-4E28-B4BF-BC9053626A02}"/>
    <cellStyle name="Měna 2 2 5 7" xfId="2574" xr:uid="{9BAC6035-80C9-4642-9FCA-DF467342CD63}"/>
    <cellStyle name="Měna 2 2 5 7 2" xfId="6984" xr:uid="{36CA366B-AEA4-4757-945A-1AEC1EB1B1BC}"/>
    <cellStyle name="Měna 2 2 5 7 2 2" xfId="24624" xr:uid="{92E6CC2D-53F9-4443-87E2-01456B03DB21}"/>
    <cellStyle name="Měna 2 2 5 7 2 2 2" xfId="51084" xr:uid="{6D371853-56C2-4BCC-8B22-733195088F6E}"/>
    <cellStyle name="Měna 2 2 5 7 2 3" xfId="33444" xr:uid="{6C748BB7-C35B-4C00-8766-878B32CD61AB}"/>
    <cellStyle name="Měna 2 2 5 7 3" xfId="11394" xr:uid="{6ECE22FE-3195-4827-A2D6-B1842CCA86B6}"/>
    <cellStyle name="Měna 2 2 5 7 3 2" xfId="37854" xr:uid="{24FE91C4-77FF-40B9-A60B-EE24645A212A}"/>
    <cellStyle name="Měna 2 2 5 7 4" xfId="15804" xr:uid="{7DD0E923-17CF-4A56-8080-C53A4A26CF0B}"/>
    <cellStyle name="Měna 2 2 5 7 4 2" xfId="42264" xr:uid="{E7A603A3-F50E-49BC-8C0E-C091F5BD7835}"/>
    <cellStyle name="Měna 2 2 5 7 5" xfId="20214" xr:uid="{EA53C4CB-8034-4289-A5E9-1C4EC9D08C8A}"/>
    <cellStyle name="Měna 2 2 5 7 5 2" xfId="46674" xr:uid="{857EF453-628E-4858-AB88-3F0490460493}"/>
    <cellStyle name="Měna 2 2 5 7 6" xfId="29034" xr:uid="{16DB219B-0170-4321-9D0A-DD6E5AFCD620}"/>
    <cellStyle name="Měna 2 2 5 8" xfId="4464" xr:uid="{767BEAC0-C7D3-46A4-A60D-96BB4A4BC86A}"/>
    <cellStyle name="Měna 2 2 5 8 2" xfId="22104" xr:uid="{FB2F0E81-6805-4140-ACF2-0EC1164A9F3C}"/>
    <cellStyle name="Měna 2 2 5 8 2 2" xfId="48564" xr:uid="{E8B62A1D-A41A-4DC6-BCEF-6C864D91C2E1}"/>
    <cellStyle name="Měna 2 2 5 8 3" xfId="30924" xr:uid="{75471D86-AE12-47B7-9DC0-8F70929643F0}"/>
    <cellStyle name="Měna 2 2 5 9" xfId="8874" xr:uid="{278E3CA1-B206-41A0-9E21-BE1B3FA5243B}"/>
    <cellStyle name="Měna 2 2 5 9 2" xfId="35334" xr:uid="{6EFC463F-2DE4-4F36-9FE7-CC57ED6716CF}"/>
    <cellStyle name="Měna 2 2 6" xfId="95" xr:uid="{4AA3E584-AFE9-4596-88A5-EDC96D569A19}"/>
    <cellStyle name="Měna 2 2 6 10" xfId="13326" xr:uid="{F25F760A-1073-4585-8EFF-01C16104125E}"/>
    <cellStyle name="Měna 2 2 6 10 2" xfId="39786" xr:uid="{B16E667D-F8BA-4375-A098-C2D6129137F4}"/>
    <cellStyle name="Měna 2 2 6 11" xfId="17736" xr:uid="{948547D1-D1AE-4111-A38F-AD59A33462BF}"/>
    <cellStyle name="Měna 2 2 6 11 2" xfId="44196" xr:uid="{722D6EBC-4C57-4D3E-9471-FDB6C437D3C0}"/>
    <cellStyle name="Měna 2 2 6 12" xfId="26556" xr:uid="{BDFD68FF-2D9A-40D9-A223-5A8AADAB2985}"/>
    <cellStyle name="Měna 2 2 6 2" xfId="306" xr:uid="{5736C1C8-4FAE-4D30-8BE2-EA42F4E901A8}"/>
    <cellStyle name="Měna 2 2 6 2 10" xfId="26766" xr:uid="{36027E15-530B-4D5D-AC64-E84CD3837B6C}"/>
    <cellStyle name="Měna 2 2 6 2 2" xfId="936" xr:uid="{F38D8254-C5A4-46BD-BFFB-9453DE0C1628}"/>
    <cellStyle name="Měna 2 2 6 2 2 2" xfId="3456" xr:uid="{CACB13C0-938D-475B-B294-F3D2CC79D999}"/>
    <cellStyle name="Měna 2 2 6 2 2 2 2" xfId="7866" xr:uid="{CA9DCF47-38D3-4CB8-9292-856643F1FB1F}"/>
    <cellStyle name="Měna 2 2 6 2 2 2 2 2" xfId="25506" xr:uid="{2E34E3F1-F7B0-4BD2-BA1D-BDBD6720719E}"/>
    <cellStyle name="Měna 2 2 6 2 2 2 2 2 2" xfId="51966" xr:uid="{3F6EBD03-A52A-4765-9D04-D9B13EE1DE32}"/>
    <cellStyle name="Měna 2 2 6 2 2 2 2 3" xfId="34326" xr:uid="{B7CF9E34-FA87-4396-90CC-D9D063E7E64B}"/>
    <cellStyle name="Měna 2 2 6 2 2 2 3" xfId="12276" xr:uid="{E37D54CE-71F4-4777-9313-2F1848131F44}"/>
    <cellStyle name="Měna 2 2 6 2 2 2 3 2" xfId="38736" xr:uid="{588CEB37-77FA-4245-9ECE-48FBC86D6FF4}"/>
    <cellStyle name="Měna 2 2 6 2 2 2 4" xfId="16686" xr:uid="{A74DCD64-56CD-4EAC-B2EB-38B3703E03DD}"/>
    <cellStyle name="Měna 2 2 6 2 2 2 4 2" xfId="43146" xr:uid="{028ACB4C-00D5-43DA-9965-C6F497672F15}"/>
    <cellStyle name="Měna 2 2 6 2 2 2 5" xfId="21096" xr:uid="{56B355B4-AE42-42C3-B5C9-D5BCDF04A094}"/>
    <cellStyle name="Měna 2 2 6 2 2 2 5 2" xfId="47556" xr:uid="{5D1477AB-6250-404B-9798-A846263191E6}"/>
    <cellStyle name="Měna 2 2 6 2 2 2 6" xfId="29916" xr:uid="{548B612A-94FA-4301-AD36-5D16FEC13A71}"/>
    <cellStyle name="Měna 2 2 6 2 2 3" xfId="5346" xr:uid="{CD9B451F-B31C-43E1-8A4A-054845AD2819}"/>
    <cellStyle name="Měna 2 2 6 2 2 3 2" xfId="22986" xr:uid="{595748DA-59BF-4ED1-B7A9-85D3977F70FD}"/>
    <cellStyle name="Měna 2 2 6 2 2 3 2 2" xfId="49446" xr:uid="{A52EC8A0-3A7F-4DC5-90AF-FE6B9B0AAFC8}"/>
    <cellStyle name="Měna 2 2 6 2 2 3 3" xfId="31806" xr:uid="{31722AD2-8AB2-4E5C-9B25-D851092BBD2F}"/>
    <cellStyle name="Měna 2 2 6 2 2 4" xfId="9756" xr:uid="{0D37541F-DF0B-4B18-9CDB-576FC8A1465F}"/>
    <cellStyle name="Měna 2 2 6 2 2 4 2" xfId="36216" xr:uid="{F02FA44D-092B-4775-AD5D-F983044ED097}"/>
    <cellStyle name="Měna 2 2 6 2 2 5" xfId="14166" xr:uid="{0CF600AD-596F-43D6-B211-15DEB2A3F66A}"/>
    <cellStyle name="Měna 2 2 6 2 2 5 2" xfId="40626" xr:uid="{B31B77BF-3BFD-49FD-9CB5-26C25E1F7A24}"/>
    <cellStyle name="Měna 2 2 6 2 2 6" xfId="18576" xr:uid="{44882DDA-AEEA-4695-8CA8-F7F3DA61C7DF}"/>
    <cellStyle name="Měna 2 2 6 2 2 6 2" xfId="45036" xr:uid="{80B2135E-D6CA-4916-A86B-9D0CA6266716}"/>
    <cellStyle name="Měna 2 2 6 2 2 7" xfId="27396" xr:uid="{E8176DB3-2522-48BE-BF9B-FE857B9196DE}"/>
    <cellStyle name="Měna 2 2 6 2 3" xfId="1566" xr:uid="{9B13DCFB-843C-4F8D-A172-940DBA86C3A0}"/>
    <cellStyle name="Měna 2 2 6 2 3 2" xfId="4086" xr:uid="{245485F6-4924-4F19-9911-10FCC600FC61}"/>
    <cellStyle name="Měna 2 2 6 2 3 2 2" xfId="8496" xr:uid="{5AF5F838-4E03-450D-B981-E58F98C004E4}"/>
    <cellStyle name="Měna 2 2 6 2 3 2 2 2" xfId="26136" xr:uid="{C97BFBEE-0448-473D-A965-0791048238DB}"/>
    <cellStyle name="Měna 2 2 6 2 3 2 2 2 2" xfId="52596" xr:uid="{02013022-A50F-47EB-B33C-24F8F9773F0B}"/>
    <cellStyle name="Měna 2 2 6 2 3 2 2 3" xfId="34956" xr:uid="{E257EE81-4CC5-49FC-867E-1B84E14DC3D0}"/>
    <cellStyle name="Měna 2 2 6 2 3 2 3" xfId="12906" xr:uid="{BD3D6438-4795-4FA9-87F1-DA7353175EEE}"/>
    <cellStyle name="Měna 2 2 6 2 3 2 3 2" xfId="39366" xr:uid="{FB238EB5-F67C-4679-B12E-41649A4A2C1D}"/>
    <cellStyle name="Měna 2 2 6 2 3 2 4" xfId="17316" xr:uid="{B71AF2BB-B47F-40D0-B770-278518CD46F6}"/>
    <cellStyle name="Měna 2 2 6 2 3 2 4 2" xfId="43776" xr:uid="{F33F0D9E-0175-4B34-B0F6-07262A6C33A6}"/>
    <cellStyle name="Měna 2 2 6 2 3 2 5" xfId="21726" xr:uid="{F5FB169D-9BDD-4325-9A88-5721390E0CC4}"/>
    <cellStyle name="Měna 2 2 6 2 3 2 5 2" xfId="48186" xr:uid="{65D40EDB-F5AC-4A3F-A211-23F7913E421E}"/>
    <cellStyle name="Měna 2 2 6 2 3 2 6" xfId="30546" xr:uid="{C558DCA7-76F9-4753-B95A-989948702D23}"/>
    <cellStyle name="Měna 2 2 6 2 3 3" xfId="5976" xr:uid="{706F6A75-767A-40CA-8123-C525BC83BFF4}"/>
    <cellStyle name="Měna 2 2 6 2 3 3 2" xfId="23616" xr:uid="{FCE8D294-6B05-4BD1-B906-6603E7AF75F1}"/>
    <cellStyle name="Měna 2 2 6 2 3 3 2 2" xfId="50076" xr:uid="{F7C581CC-197C-404B-9268-E05E48A63222}"/>
    <cellStyle name="Měna 2 2 6 2 3 3 3" xfId="32436" xr:uid="{4317EB78-ED3C-4A1D-BE65-4B528D7D4DA4}"/>
    <cellStyle name="Měna 2 2 6 2 3 4" xfId="10386" xr:uid="{9EAD0BCD-21D7-45B8-8C15-29628E7E6D11}"/>
    <cellStyle name="Měna 2 2 6 2 3 4 2" xfId="36846" xr:uid="{0278ECBF-83F5-4FC8-B676-338B199D07B8}"/>
    <cellStyle name="Měna 2 2 6 2 3 5" xfId="14796" xr:uid="{8F34B516-4097-41F4-8373-7412B8C0D097}"/>
    <cellStyle name="Měna 2 2 6 2 3 5 2" xfId="41256" xr:uid="{8FF7BC55-3329-43A4-9E97-8D8850EF1346}"/>
    <cellStyle name="Měna 2 2 6 2 3 6" xfId="19206" xr:uid="{E02CDE3C-62E2-422D-8B11-F12863D834CC}"/>
    <cellStyle name="Měna 2 2 6 2 3 6 2" xfId="45666" xr:uid="{3767371E-2FE6-4C8D-A416-0EAD819E1D5E}"/>
    <cellStyle name="Měna 2 2 6 2 3 7" xfId="28026" xr:uid="{29E25DAA-29E1-4686-BBB8-D191013B8122}"/>
    <cellStyle name="Měna 2 2 6 2 4" xfId="2196" xr:uid="{262D2D81-E0D0-4085-8020-CA51981C0495}"/>
    <cellStyle name="Měna 2 2 6 2 4 2" xfId="6606" xr:uid="{54C3C7CC-0BE2-4E0C-A5CC-140664D33FAD}"/>
    <cellStyle name="Měna 2 2 6 2 4 2 2" xfId="24246" xr:uid="{EC3410B5-A240-49CE-B53C-0DC6AF9FABE4}"/>
    <cellStyle name="Měna 2 2 6 2 4 2 2 2" xfId="50706" xr:uid="{0A3AF406-42C6-4B77-85FB-A51BC6E82445}"/>
    <cellStyle name="Měna 2 2 6 2 4 2 3" xfId="33066" xr:uid="{F5D295DC-745C-430F-9951-B6232DCA362B}"/>
    <cellStyle name="Měna 2 2 6 2 4 3" xfId="11016" xr:uid="{6427CA62-BDE3-4C4B-804E-93B7C543084C}"/>
    <cellStyle name="Měna 2 2 6 2 4 3 2" xfId="37476" xr:uid="{951F9F8C-6A8C-46E2-8BE0-36DD19582C36}"/>
    <cellStyle name="Měna 2 2 6 2 4 4" xfId="15426" xr:uid="{274764E1-0651-470B-AED6-B89B1CB7925E}"/>
    <cellStyle name="Měna 2 2 6 2 4 4 2" xfId="41886" xr:uid="{49BCCB7D-9EC5-483B-960E-3591AEFFF3D4}"/>
    <cellStyle name="Měna 2 2 6 2 4 5" xfId="19836" xr:uid="{7487EA62-EED5-4DD3-87E8-0D664ABBAD91}"/>
    <cellStyle name="Měna 2 2 6 2 4 5 2" xfId="46296" xr:uid="{5A2756EB-9EA6-41D1-8F3A-26E62C853FE9}"/>
    <cellStyle name="Měna 2 2 6 2 4 6" xfId="28656" xr:uid="{6B70949A-B3DA-4264-B0E4-4DD72449AAB9}"/>
    <cellStyle name="Měna 2 2 6 2 5" xfId="2826" xr:uid="{BCEDEDE8-30EE-4757-AC1A-58407A083229}"/>
    <cellStyle name="Měna 2 2 6 2 5 2" xfId="7236" xr:uid="{20445086-D1C5-4645-8C87-F4FFB03498FF}"/>
    <cellStyle name="Měna 2 2 6 2 5 2 2" xfId="24876" xr:uid="{FF1DE923-9BB0-4C5D-8568-EF860B596978}"/>
    <cellStyle name="Měna 2 2 6 2 5 2 2 2" xfId="51336" xr:uid="{C7C63710-E22A-4561-A75F-E37287383241}"/>
    <cellStyle name="Měna 2 2 6 2 5 2 3" xfId="33696" xr:uid="{6C32B201-AB53-4B37-B6B9-B2CEF58D2233}"/>
    <cellStyle name="Měna 2 2 6 2 5 3" xfId="11646" xr:uid="{462F03BE-87FD-49BD-8121-F08C19346EC1}"/>
    <cellStyle name="Měna 2 2 6 2 5 3 2" xfId="38106" xr:uid="{A8F0DC5B-F9F8-493F-9FA1-A08B6D0427C7}"/>
    <cellStyle name="Měna 2 2 6 2 5 4" xfId="16056" xr:uid="{7CD4B3AB-FC4A-4EDE-9849-61416ED66190}"/>
    <cellStyle name="Měna 2 2 6 2 5 4 2" xfId="42516" xr:uid="{CC5527DE-EF4D-43C3-A74D-BE3FD1480C19}"/>
    <cellStyle name="Měna 2 2 6 2 5 5" xfId="20466" xr:uid="{D5415748-BFF8-47AC-BBFF-3764AC29787C}"/>
    <cellStyle name="Měna 2 2 6 2 5 5 2" xfId="46926" xr:uid="{8421AA00-7519-4596-ACC8-DAABFD88766A}"/>
    <cellStyle name="Měna 2 2 6 2 5 6" xfId="29286" xr:uid="{87FE48EC-4E8E-49BC-B007-D92E7E6CDF3B}"/>
    <cellStyle name="Měna 2 2 6 2 6" xfId="4716" xr:uid="{A8EB4C4D-D5B3-4D17-999B-A20FE0B2B455}"/>
    <cellStyle name="Měna 2 2 6 2 6 2" xfId="22356" xr:uid="{46FEDBB9-9623-46E6-9614-56EBD63D1B86}"/>
    <cellStyle name="Měna 2 2 6 2 6 2 2" xfId="48816" xr:uid="{3410C5AD-9CB8-446E-9C0E-2F1CDC30F7FE}"/>
    <cellStyle name="Měna 2 2 6 2 6 3" xfId="31176" xr:uid="{AC722A15-E1DD-4F3C-A7CF-85BE7E5C4461}"/>
    <cellStyle name="Měna 2 2 6 2 7" xfId="9126" xr:uid="{D602CB84-AF1A-4B68-9FB3-DD3C816A9DD6}"/>
    <cellStyle name="Měna 2 2 6 2 7 2" xfId="35586" xr:uid="{755B0FC7-1AE6-47E3-89DE-C8C81F4167CF}"/>
    <cellStyle name="Měna 2 2 6 2 8" xfId="13536" xr:uid="{EECD2842-7B26-44D1-90C8-0875C51356E0}"/>
    <cellStyle name="Měna 2 2 6 2 8 2" xfId="39996" xr:uid="{6D347BB2-8979-4795-8FF3-C0E73839CBEC}"/>
    <cellStyle name="Měna 2 2 6 2 9" xfId="17946" xr:uid="{5C34B38F-99E4-408E-AF3C-8FD2D40E6ADE}"/>
    <cellStyle name="Měna 2 2 6 2 9 2" xfId="44406" xr:uid="{BC322D32-E166-4A72-87C2-B668D53D2A49}"/>
    <cellStyle name="Měna 2 2 6 3" xfId="516" xr:uid="{4A119879-3050-49E1-924F-32EEC1289D10}"/>
    <cellStyle name="Měna 2 2 6 3 10" xfId="26976" xr:uid="{2A3A6422-CDF3-4EF2-A450-7650D5E983C0}"/>
    <cellStyle name="Měna 2 2 6 3 2" xfId="1146" xr:uid="{24798B1E-E334-4A28-8FC1-5C6D8D457F89}"/>
    <cellStyle name="Měna 2 2 6 3 2 2" xfId="3666" xr:uid="{6A7D53C9-CB44-49AD-AF78-42752EE10069}"/>
    <cellStyle name="Měna 2 2 6 3 2 2 2" xfId="8076" xr:uid="{D09EB425-0E39-4CFC-9FBC-894CC95B6063}"/>
    <cellStyle name="Měna 2 2 6 3 2 2 2 2" xfId="25716" xr:uid="{C50A509F-F6A5-49D2-9A8D-93B87DCF2CED}"/>
    <cellStyle name="Měna 2 2 6 3 2 2 2 2 2" xfId="52176" xr:uid="{EAAA9DAF-57F1-4FB5-9999-794612369247}"/>
    <cellStyle name="Měna 2 2 6 3 2 2 2 3" xfId="34536" xr:uid="{887634B8-E4AB-455B-9024-36AD3AF1769E}"/>
    <cellStyle name="Měna 2 2 6 3 2 2 3" xfId="12486" xr:uid="{DC54A69F-8983-45D3-B35A-F4A31E323BA3}"/>
    <cellStyle name="Měna 2 2 6 3 2 2 3 2" xfId="38946" xr:uid="{16682968-E1E0-4659-BBF9-9279AB2A6FE9}"/>
    <cellStyle name="Měna 2 2 6 3 2 2 4" xfId="16896" xr:uid="{FAEAB204-DB61-40B6-A794-AA031A942B0C}"/>
    <cellStyle name="Měna 2 2 6 3 2 2 4 2" xfId="43356" xr:uid="{00D6A274-EA4C-4D61-AD30-5D7DAFE7677F}"/>
    <cellStyle name="Měna 2 2 6 3 2 2 5" xfId="21306" xr:uid="{4D3D2930-2D83-4908-8757-C4A4497B2FC4}"/>
    <cellStyle name="Měna 2 2 6 3 2 2 5 2" xfId="47766" xr:uid="{86D76392-F818-4ECB-8A84-46D875AA94E7}"/>
    <cellStyle name="Měna 2 2 6 3 2 2 6" xfId="30126" xr:uid="{7492B040-3A41-4DEC-B023-3B37027828BA}"/>
    <cellStyle name="Měna 2 2 6 3 2 3" xfId="5556" xr:uid="{524940D4-E271-4D65-8BE8-CA3E87A941A7}"/>
    <cellStyle name="Měna 2 2 6 3 2 3 2" xfId="23196" xr:uid="{9170FFF0-DDCC-4EDA-8313-E3D170375935}"/>
    <cellStyle name="Měna 2 2 6 3 2 3 2 2" xfId="49656" xr:uid="{52A6FFD9-961E-4C77-ABB0-F982AD8CFCA2}"/>
    <cellStyle name="Měna 2 2 6 3 2 3 3" xfId="32016" xr:uid="{3D0D8C22-58F3-49BB-9D44-863E4D5B24A3}"/>
    <cellStyle name="Měna 2 2 6 3 2 4" xfId="9966" xr:uid="{45085919-86BB-4C77-A315-0EBB44D74B44}"/>
    <cellStyle name="Měna 2 2 6 3 2 4 2" xfId="36426" xr:uid="{980C959D-D2C4-4BF2-A144-6BEA3DAF528C}"/>
    <cellStyle name="Měna 2 2 6 3 2 5" xfId="14376" xr:uid="{58F28841-96EB-4D16-A3F5-BB4785823A2F}"/>
    <cellStyle name="Měna 2 2 6 3 2 5 2" xfId="40836" xr:uid="{FCD5CFB7-5793-47B0-A93E-5023B1225D78}"/>
    <cellStyle name="Měna 2 2 6 3 2 6" xfId="18786" xr:uid="{D72A8974-0A41-4E7F-80E7-B2C8B5E6775D}"/>
    <cellStyle name="Měna 2 2 6 3 2 6 2" xfId="45246" xr:uid="{8BDCC422-312D-4031-B488-89228A58BA94}"/>
    <cellStyle name="Měna 2 2 6 3 2 7" xfId="27606" xr:uid="{6D4DE053-6830-4E25-8F01-62FDE110C3E8}"/>
    <cellStyle name="Měna 2 2 6 3 3" xfId="1776" xr:uid="{0E2078BE-34B7-4C05-826A-3EA3C568F901}"/>
    <cellStyle name="Měna 2 2 6 3 3 2" xfId="4296" xr:uid="{65EAE6AD-F309-433C-86EE-5F1E090D1F7A}"/>
    <cellStyle name="Měna 2 2 6 3 3 2 2" xfId="8706" xr:uid="{1C5077CA-D7D4-438E-B8D0-EE8618B46471}"/>
    <cellStyle name="Měna 2 2 6 3 3 2 2 2" xfId="26346" xr:uid="{E74A1E9C-EB33-4217-BA4F-33578615260E}"/>
    <cellStyle name="Měna 2 2 6 3 3 2 2 2 2" xfId="52806" xr:uid="{33A7C076-4B28-415D-9DA5-482973D29228}"/>
    <cellStyle name="Měna 2 2 6 3 3 2 2 3" xfId="35166" xr:uid="{CE346FEE-BEA4-4EFA-BD74-C89AD40A3258}"/>
    <cellStyle name="Měna 2 2 6 3 3 2 3" xfId="13116" xr:uid="{C8269245-C49C-4ED8-8C8F-0725D2B70F3B}"/>
    <cellStyle name="Měna 2 2 6 3 3 2 3 2" xfId="39576" xr:uid="{F1D08CB7-74EE-456B-84E9-A079F8ACB242}"/>
    <cellStyle name="Měna 2 2 6 3 3 2 4" xfId="17526" xr:uid="{9CAA2FE3-105D-4C3B-9356-8AE74F811803}"/>
    <cellStyle name="Měna 2 2 6 3 3 2 4 2" xfId="43986" xr:uid="{3D79C5E6-928E-4D8A-838E-EF37589AF58C}"/>
    <cellStyle name="Měna 2 2 6 3 3 2 5" xfId="21936" xr:uid="{3FE2C410-9CB8-4060-9714-E0F0DD2BCA2D}"/>
    <cellStyle name="Měna 2 2 6 3 3 2 5 2" xfId="48396" xr:uid="{4C0C0676-9918-4A9C-B697-43F864D39F25}"/>
    <cellStyle name="Měna 2 2 6 3 3 2 6" xfId="30756" xr:uid="{BC3AE39F-069A-4956-8769-9BA3631B4E19}"/>
    <cellStyle name="Měna 2 2 6 3 3 3" xfId="6186" xr:uid="{A0969739-D62B-4F55-AECA-7CC1731B0387}"/>
    <cellStyle name="Měna 2 2 6 3 3 3 2" xfId="23826" xr:uid="{525B2272-D0A8-4BB4-A8AF-3E3AA50CD986}"/>
    <cellStyle name="Měna 2 2 6 3 3 3 2 2" xfId="50286" xr:uid="{50EA345E-B54F-424B-AB8D-E893409B45B6}"/>
    <cellStyle name="Měna 2 2 6 3 3 3 3" xfId="32646" xr:uid="{DF29A14C-809B-4678-8195-DF55C408D359}"/>
    <cellStyle name="Měna 2 2 6 3 3 4" xfId="10596" xr:uid="{A8A36A89-107C-431F-9E5E-0955CBE6AD82}"/>
    <cellStyle name="Měna 2 2 6 3 3 4 2" xfId="37056" xr:uid="{6ACA08B3-2238-4E49-9DA1-AC8B306521B2}"/>
    <cellStyle name="Měna 2 2 6 3 3 5" xfId="15006" xr:uid="{6BCF2776-FD87-471F-9195-92BA7B73FCA4}"/>
    <cellStyle name="Měna 2 2 6 3 3 5 2" xfId="41466" xr:uid="{3860A776-A4DA-42B9-944F-F03D8A6735A1}"/>
    <cellStyle name="Měna 2 2 6 3 3 6" xfId="19416" xr:uid="{E96C767D-F274-490B-993F-B7615262E31C}"/>
    <cellStyle name="Měna 2 2 6 3 3 6 2" xfId="45876" xr:uid="{4378B9E6-705B-4411-9FB8-9F19DE596087}"/>
    <cellStyle name="Měna 2 2 6 3 3 7" xfId="28236" xr:uid="{4366BF44-4BF1-4164-93F2-739703AB06E0}"/>
    <cellStyle name="Měna 2 2 6 3 4" xfId="2406" xr:uid="{E9D1670D-4A02-4C02-A28F-4786FD202970}"/>
    <cellStyle name="Měna 2 2 6 3 4 2" xfId="6816" xr:uid="{F0659E46-C340-4BE0-A354-2706C79DD6FD}"/>
    <cellStyle name="Měna 2 2 6 3 4 2 2" xfId="24456" xr:uid="{5579CB1D-AC28-4B02-9C1A-19640F6CD506}"/>
    <cellStyle name="Měna 2 2 6 3 4 2 2 2" xfId="50916" xr:uid="{AA1D04D7-FB72-4DFB-AF96-354EA9529791}"/>
    <cellStyle name="Měna 2 2 6 3 4 2 3" xfId="33276" xr:uid="{CDBC9B07-9FAC-4184-8BEF-C5D8E8DA2DEA}"/>
    <cellStyle name="Měna 2 2 6 3 4 3" xfId="11226" xr:uid="{791CB11B-E6BD-4496-8039-5D957DAD8D3A}"/>
    <cellStyle name="Měna 2 2 6 3 4 3 2" xfId="37686" xr:uid="{5411EEC9-95C0-4414-A213-756392BF325E}"/>
    <cellStyle name="Měna 2 2 6 3 4 4" xfId="15636" xr:uid="{E2BB85E0-8852-4251-B4E5-4F42A868BA80}"/>
    <cellStyle name="Měna 2 2 6 3 4 4 2" xfId="42096" xr:uid="{F5726DFE-47B2-4485-B921-575B28A10C66}"/>
    <cellStyle name="Měna 2 2 6 3 4 5" xfId="20046" xr:uid="{65690358-1126-420C-9EDB-CD5E2701BE1A}"/>
    <cellStyle name="Měna 2 2 6 3 4 5 2" xfId="46506" xr:uid="{1E6AB2F0-C444-43CC-B138-673151039CBB}"/>
    <cellStyle name="Měna 2 2 6 3 4 6" xfId="28866" xr:uid="{C02C811E-A3E1-474C-843E-12A5188B283A}"/>
    <cellStyle name="Měna 2 2 6 3 5" xfId="3036" xr:uid="{4068976C-81E7-4B55-AC3B-B496023B6638}"/>
    <cellStyle name="Měna 2 2 6 3 5 2" xfId="7446" xr:uid="{109A8BF8-86A6-40AC-BA6E-E6FDD5FF5DD7}"/>
    <cellStyle name="Měna 2 2 6 3 5 2 2" xfId="25086" xr:uid="{72E9ACD0-D6EA-4A12-95FC-9F537B9B3450}"/>
    <cellStyle name="Měna 2 2 6 3 5 2 2 2" xfId="51546" xr:uid="{DF6B78A6-C27B-43F1-96EA-0D5486C3C858}"/>
    <cellStyle name="Měna 2 2 6 3 5 2 3" xfId="33906" xr:uid="{B6C0E608-1EEB-4F7E-8F8B-B464BC623E9C}"/>
    <cellStyle name="Měna 2 2 6 3 5 3" xfId="11856" xr:uid="{314D41FD-2DD6-488B-B18C-480EF8ED4208}"/>
    <cellStyle name="Měna 2 2 6 3 5 3 2" xfId="38316" xr:uid="{72F4DB3D-26B8-465E-B8D7-B72E6BF23138}"/>
    <cellStyle name="Měna 2 2 6 3 5 4" xfId="16266" xr:uid="{76D9EDC2-0BE0-495E-96A4-F8C981E4C2C5}"/>
    <cellStyle name="Měna 2 2 6 3 5 4 2" xfId="42726" xr:uid="{4E0A2A97-0DA1-4F3E-8176-5E71D55D8C3D}"/>
    <cellStyle name="Měna 2 2 6 3 5 5" xfId="20676" xr:uid="{5CBDBA1B-EE97-45B5-B0BE-9C3B4663542C}"/>
    <cellStyle name="Měna 2 2 6 3 5 5 2" xfId="47136" xr:uid="{06FA2082-B53A-4F9B-A173-99A7A0361081}"/>
    <cellStyle name="Měna 2 2 6 3 5 6" xfId="29496" xr:uid="{3791082F-76D2-4046-8A31-FFFAE0CE0A00}"/>
    <cellStyle name="Měna 2 2 6 3 6" xfId="4926" xr:uid="{7298F4E9-BD38-4465-9F0D-EE9E100C50FD}"/>
    <cellStyle name="Měna 2 2 6 3 6 2" xfId="22566" xr:uid="{D237B515-47CF-4ABB-A843-485D041C965B}"/>
    <cellStyle name="Měna 2 2 6 3 6 2 2" xfId="49026" xr:uid="{85124D4A-4B42-4B8D-8661-73B54761D870}"/>
    <cellStyle name="Měna 2 2 6 3 6 3" xfId="31386" xr:uid="{0E6653EB-6BAE-4084-ABAD-973FCE926897}"/>
    <cellStyle name="Měna 2 2 6 3 7" xfId="9336" xr:uid="{CA0E1929-B025-49E2-95E8-9CB6842DDCC8}"/>
    <cellStyle name="Měna 2 2 6 3 7 2" xfId="35796" xr:uid="{B4D25ED5-C166-4A30-AE1B-91C4B855BBBA}"/>
    <cellStyle name="Měna 2 2 6 3 8" xfId="13746" xr:uid="{228D39C6-7990-47BE-A841-63ECF599F01B}"/>
    <cellStyle name="Měna 2 2 6 3 8 2" xfId="40206" xr:uid="{19FF1ADE-2F76-4F18-ADD3-0DAA93B37967}"/>
    <cellStyle name="Měna 2 2 6 3 9" xfId="18156" xr:uid="{70D76111-5AA7-408C-A755-FED7B3089F3C}"/>
    <cellStyle name="Měna 2 2 6 3 9 2" xfId="44616" xr:uid="{7929C206-A3BE-4252-BDF1-0D002F135DC6}"/>
    <cellStyle name="Měna 2 2 6 4" xfId="726" xr:uid="{7E733100-D6DB-47D7-B61B-6B81E7B76505}"/>
    <cellStyle name="Měna 2 2 6 4 2" xfId="3246" xr:uid="{6966CA3C-1F28-4E01-BE22-D82BF9E1B925}"/>
    <cellStyle name="Měna 2 2 6 4 2 2" xfId="7656" xr:uid="{45AB998B-2F00-4AFB-A780-1D93F9E150E5}"/>
    <cellStyle name="Měna 2 2 6 4 2 2 2" xfId="25296" xr:uid="{3CA64A36-5FC9-4D0F-BE25-12BC2095DF10}"/>
    <cellStyle name="Měna 2 2 6 4 2 2 2 2" xfId="51756" xr:uid="{55302459-DD0D-4E0A-BBF1-32052F525734}"/>
    <cellStyle name="Měna 2 2 6 4 2 2 3" xfId="34116" xr:uid="{0AF31385-EDA4-4833-9038-59920266D41C}"/>
    <cellStyle name="Měna 2 2 6 4 2 3" xfId="12066" xr:uid="{B98D785F-413C-4873-BA1C-4B42415F842C}"/>
    <cellStyle name="Měna 2 2 6 4 2 3 2" xfId="38526" xr:uid="{601A9F52-1C0B-4483-8811-C26D9107AB5C}"/>
    <cellStyle name="Měna 2 2 6 4 2 4" xfId="16476" xr:uid="{6FDBD41C-8FC5-432D-B095-EC6E4CDE5225}"/>
    <cellStyle name="Měna 2 2 6 4 2 4 2" xfId="42936" xr:uid="{F5A593CE-AB01-4C31-A72D-A0283EC90E79}"/>
    <cellStyle name="Měna 2 2 6 4 2 5" xfId="20886" xr:uid="{E3C3A3C5-01A1-4293-B3AB-EA201499FB8F}"/>
    <cellStyle name="Měna 2 2 6 4 2 5 2" xfId="47346" xr:uid="{AA375377-3424-4389-AD40-58D81546F9D5}"/>
    <cellStyle name="Měna 2 2 6 4 2 6" xfId="29706" xr:uid="{32205DE1-ED6F-4105-8D97-BCE09233D703}"/>
    <cellStyle name="Měna 2 2 6 4 3" xfId="5136" xr:uid="{D711C7ED-BC3C-4164-9E55-BB99B831D2C5}"/>
    <cellStyle name="Měna 2 2 6 4 3 2" xfId="22776" xr:uid="{2927F067-B5DB-496A-A951-1ABF865C9300}"/>
    <cellStyle name="Měna 2 2 6 4 3 2 2" xfId="49236" xr:uid="{B5977C81-24F8-4818-B30B-D76F359E0E7B}"/>
    <cellStyle name="Měna 2 2 6 4 3 3" xfId="31596" xr:uid="{C6012525-8F0E-4968-97BA-AB9A5383438C}"/>
    <cellStyle name="Měna 2 2 6 4 4" xfId="9546" xr:uid="{3AA94A4E-C1CE-44D9-A2CF-F29507BC3B7B}"/>
    <cellStyle name="Měna 2 2 6 4 4 2" xfId="36006" xr:uid="{50A7ECDF-EEFA-4DF8-9771-16E73629682E}"/>
    <cellStyle name="Měna 2 2 6 4 5" xfId="13956" xr:uid="{336E6BC4-8FDA-4727-A610-7AB458044E84}"/>
    <cellStyle name="Měna 2 2 6 4 5 2" xfId="40416" xr:uid="{3A28FB5E-39C4-4B3C-842B-9B81ACC9539E}"/>
    <cellStyle name="Měna 2 2 6 4 6" xfId="18366" xr:uid="{7E5FABDF-44B3-4DE5-AA5E-A3F5A083BCC4}"/>
    <cellStyle name="Měna 2 2 6 4 6 2" xfId="44826" xr:uid="{5EF30BCA-D6FD-43F5-A06A-EE1D46CF5728}"/>
    <cellStyle name="Měna 2 2 6 4 7" xfId="27186" xr:uid="{C90A57A7-C77D-4CFE-B5B3-954CADCE0A01}"/>
    <cellStyle name="Měna 2 2 6 5" xfId="1356" xr:uid="{DFCE447A-726A-4E4F-84F0-81303FD2D3AD}"/>
    <cellStyle name="Měna 2 2 6 5 2" xfId="3876" xr:uid="{B322B3E1-FD03-4C85-A824-68CF56B99090}"/>
    <cellStyle name="Měna 2 2 6 5 2 2" xfId="8286" xr:uid="{944380AC-D9C4-4D37-A6E8-DDCC3806A446}"/>
    <cellStyle name="Měna 2 2 6 5 2 2 2" xfId="25926" xr:uid="{2DA94966-4319-4B82-BD8D-EEE19F74CDAB}"/>
    <cellStyle name="Měna 2 2 6 5 2 2 2 2" xfId="52386" xr:uid="{3D453505-D7B1-40BC-9A4E-257C586C5211}"/>
    <cellStyle name="Měna 2 2 6 5 2 2 3" xfId="34746" xr:uid="{F4E13E6C-8D2D-4952-BF9B-D97C5F62F372}"/>
    <cellStyle name="Měna 2 2 6 5 2 3" xfId="12696" xr:uid="{FC62C7FB-CED1-4446-B624-8E0DAF509E5F}"/>
    <cellStyle name="Měna 2 2 6 5 2 3 2" xfId="39156" xr:uid="{A27B94D6-19C6-40D7-933B-5E1D40DDD23F}"/>
    <cellStyle name="Měna 2 2 6 5 2 4" xfId="17106" xr:uid="{370071C7-BAE3-402D-A32C-C990F760CE3A}"/>
    <cellStyle name="Měna 2 2 6 5 2 4 2" xfId="43566" xr:uid="{DAC6B55C-99F1-4F4A-92EE-B9F98D89D7A7}"/>
    <cellStyle name="Měna 2 2 6 5 2 5" xfId="21516" xr:uid="{CA94466A-CFAD-471B-B4C0-D082F6050344}"/>
    <cellStyle name="Měna 2 2 6 5 2 5 2" xfId="47976" xr:uid="{2AAD8C60-B235-48E3-B558-C2F33F82F66F}"/>
    <cellStyle name="Měna 2 2 6 5 2 6" xfId="30336" xr:uid="{EFEF50A5-85FA-446D-8CF6-26A3DF9EB709}"/>
    <cellStyle name="Měna 2 2 6 5 3" xfId="5766" xr:uid="{3778F13A-4FA0-4E2D-A66A-32A5DB207456}"/>
    <cellStyle name="Měna 2 2 6 5 3 2" xfId="23406" xr:uid="{33CA3336-4CF1-430D-9458-2ACD6F01659C}"/>
    <cellStyle name="Měna 2 2 6 5 3 2 2" xfId="49866" xr:uid="{98268541-C851-45D1-A43D-82BBEA34BFE8}"/>
    <cellStyle name="Měna 2 2 6 5 3 3" xfId="32226" xr:uid="{6910C938-C1FD-4C99-B43C-A3F7B35C4AE2}"/>
    <cellStyle name="Měna 2 2 6 5 4" xfId="10176" xr:uid="{E8B0B7E1-C7D0-455E-A66B-B6BD06D40081}"/>
    <cellStyle name="Měna 2 2 6 5 4 2" xfId="36636" xr:uid="{660F6A9B-1B5A-4A5B-BA1F-7D6EA77D4DE7}"/>
    <cellStyle name="Měna 2 2 6 5 5" xfId="14586" xr:uid="{0B53B5B2-3371-4EC9-90F3-F27006E28133}"/>
    <cellStyle name="Měna 2 2 6 5 5 2" xfId="41046" xr:uid="{AC2E8B09-9867-48B1-8CAB-73C3B3A539FC}"/>
    <cellStyle name="Měna 2 2 6 5 6" xfId="18996" xr:uid="{A461D28B-FFC4-4F64-B695-A081CCF47CDD}"/>
    <cellStyle name="Měna 2 2 6 5 6 2" xfId="45456" xr:uid="{2DB18FD5-5013-4932-BDB0-1377C780FF1C}"/>
    <cellStyle name="Měna 2 2 6 5 7" xfId="27816" xr:uid="{EC81F046-ACBE-462D-BB6C-E5A5FAC5594F}"/>
    <cellStyle name="Měna 2 2 6 6" xfId="1986" xr:uid="{5C73EDCE-3224-45AA-BDAE-C3CDC00B1125}"/>
    <cellStyle name="Měna 2 2 6 6 2" xfId="6396" xr:uid="{C3FD03A0-3251-48EC-97FD-4A12DC7D266B}"/>
    <cellStyle name="Měna 2 2 6 6 2 2" xfId="24036" xr:uid="{4179C319-B08B-4D0D-8F1A-C77C865688E4}"/>
    <cellStyle name="Měna 2 2 6 6 2 2 2" xfId="50496" xr:uid="{0F64B9D0-9CE4-45D3-A5B1-C0F18862553F}"/>
    <cellStyle name="Měna 2 2 6 6 2 3" xfId="32856" xr:uid="{1D1E8BB0-2C8F-43A2-814C-0DFA85AE3013}"/>
    <cellStyle name="Měna 2 2 6 6 3" xfId="10806" xr:uid="{ED2A6019-631B-4AE0-9BB3-31EF63BE9344}"/>
    <cellStyle name="Měna 2 2 6 6 3 2" xfId="37266" xr:uid="{8DB8350F-BA61-4026-B068-EB60ACC6ECBE}"/>
    <cellStyle name="Měna 2 2 6 6 4" xfId="15216" xr:uid="{F1CFE011-9570-41D8-8423-5076B5443054}"/>
    <cellStyle name="Měna 2 2 6 6 4 2" xfId="41676" xr:uid="{80D97E45-8C73-4B56-980E-2F5467C189CD}"/>
    <cellStyle name="Měna 2 2 6 6 5" xfId="19626" xr:uid="{7E871186-FB38-4663-868F-056C267E909C}"/>
    <cellStyle name="Měna 2 2 6 6 5 2" xfId="46086" xr:uid="{7D675FE7-95EC-411C-B45C-7B4A8701C5AD}"/>
    <cellStyle name="Měna 2 2 6 6 6" xfId="28446" xr:uid="{7558F4E8-C7B7-435D-891A-48107A0283AC}"/>
    <cellStyle name="Měna 2 2 6 7" xfId="2616" xr:uid="{842E268C-83AA-41A1-8DC7-405431A7783C}"/>
    <cellStyle name="Měna 2 2 6 7 2" xfId="7026" xr:uid="{EE022F7E-40D9-43E4-A6FD-356580A941C2}"/>
    <cellStyle name="Měna 2 2 6 7 2 2" xfId="24666" xr:uid="{0A9C1A4B-DDBE-40AE-97EE-A48B04C50168}"/>
    <cellStyle name="Měna 2 2 6 7 2 2 2" xfId="51126" xr:uid="{B019C7A3-6D4F-48CD-83A1-712F53D30733}"/>
    <cellStyle name="Měna 2 2 6 7 2 3" xfId="33486" xr:uid="{8F6970E4-E281-47CB-974D-14561452A201}"/>
    <cellStyle name="Měna 2 2 6 7 3" xfId="11436" xr:uid="{4C3C5E95-7A46-41E4-8F3D-35430AE7245E}"/>
    <cellStyle name="Měna 2 2 6 7 3 2" xfId="37896" xr:uid="{701FC48A-A6CE-471C-AD4F-21F005C71E12}"/>
    <cellStyle name="Měna 2 2 6 7 4" xfId="15846" xr:uid="{75061A93-94D7-4863-827A-7B78247BEBC1}"/>
    <cellStyle name="Měna 2 2 6 7 4 2" xfId="42306" xr:uid="{9EFBB2E1-C47D-4D2D-85CE-9A0297F28290}"/>
    <cellStyle name="Měna 2 2 6 7 5" xfId="20256" xr:uid="{566B310C-06C1-401C-8A58-3FC92995A5F7}"/>
    <cellStyle name="Měna 2 2 6 7 5 2" xfId="46716" xr:uid="{9AA8D2FD-369B-46CF-A92E-F6E834FF6861}"/>
    <cellStyle name="Měna 2 2 6 7 6" xfId="29076" xr:uid="{55FB7453-F746-4C46-8A51-9D6904C5BD59}"/>
    <cellStyle name="Měna 2 2 6 8" xfId="4506" xr:uid="{9D27DF74-749C-4B10-9841-43518F330429}"/>
    <cellStyle name="Měna 2 2 6 8 2" xfId="22146" xr:uid="{14F41D0B-F0C4-409F-9187-3875477B4798}"/>
    <cellStyle name="Měna 2 2 6 8 2 2" xfId="48606" xr:uid="{102EB4CD-8591-4845-8190-C522E4A818F1}"/>
    <cellStyle name="Měna 2 2 6 8 3" xfId="30966" xr:uid="{9F6481E1-0DF9-4D72-A321-6B82202D9CE3}"/>
    <cellStyle name="Měna 2 2 6 9" xfId="8916" xr:uid="{0D0781D6-8419-4991-88C3-EA03749CEC48}"/>
    <cellStyle name="Měna 2 2 6 9 2" xfId="35376" xr:uid="{6F783966-C70A-4983-A1E7-54C5D28D34ED}"/>
    <cellStyle name="Měna 2 2 7" xfId="137" xr:uid="{D913C653-F55F-4677-8C44-7811E6DA7122}"/>
    <cellStyle name="Měna 2 2 7 10" xfId="13368" xr:uid="{CEBA64A6-D257-4F3F-AD31-564D5B8DDC4E}"/>
    <cellStyle name="Měna 2 2 7 10 2" xfId="39828" xr:uid="{A9097408-937F-4B78-BF2A-C3D9C494822C}"/>
    <cellStyle name="Měna 2 2 7 11" xfId="17778" xr:uid="{AC339EFA-9DD1-4FB1-8C8F-69E132DAF65B}"/>
    <cellStyle name="Měna 2 2 7 11 2" xfId="44238" xr:uid="{1844BE12-63D0-4B8A-9CDD-51FBDD1EC8DE}"/>
    <cellStyle name="Měna 2 2 7 12" xfId="26598" xr:uid="{B6E062BF-183F-4F57-B886-4BB91D1BB818}"/>
    <cellStyle name="Měna 2 2 7 2" xfId="348" xr:uid="{6DFD5981-47C0-486A-9F2A-A492A1571194}"/>
    <cellStyle name="Měna 2 2 7 2 10" xfId="26808" xr:uid="{8A98484B-AAA3-43A8-8A5F-843F741B0FCF}"/>
    <cellStyle name="Měna 2 2 7 2 2" xfId="978" xr:uid="{A904D75B-CC66-4F9D-A11D-B3E1C41C8A8C}"/>
    <cellStyle name="Měna 2 2 7 2 2 2" xfId="3498" xr:uid="{FA86949A-FE6A-4CE3-8696-DC672988FB90}"/>
    <cellStyle name="Měna 2 2 7 2 2 2 2" xfId="7908" xr:uid="{0FED1CDB-6577-4D15-A0AD-D3BD2340E081}"/>
    <cellStyle name="Měna 2 2 7 2 2 2 2 2" xfId="25548" xr:uid="{24808561-412E-4F9C-BA0F-847C4AE52F0A}"/>
    <cellStyle name="Měna 2 2 7 2 2 2 2 2 2" xfId="52008" xr:uid="{AE9DD8E1-773B-45AA-9D85-7F55351AF550}"/>
    <cellStyle name="Měna 2 2 7 2 2 2 2 3" xfId="34368" xr:uid="{B38E6379-7EB5-4986-BF0B-BAD1207ECD6F}"/>
    <cellStyle name="Měna 2 2 7 2 2 2 3" xfId="12318" xr:uid="{182DBE9C-E1C6-4D3A-98D5-BA9F49C77400}"/>
    <cellStyle name="Měna 2 2 7 2 2 2 3 2" xfId="38778" xr:uid="{F634C194-71A4-4159-A2B1-35F075E019C7}"/>
    <cellStyle name="Měna 2 2 7 2 2 2 4" xfId="16728" xr:uid="{03EAF7D2-40F2-4F49-B087-8EDAD4A68F59}"/>
    <cellStyle name="Měna 2 2 7 2 2 2 4 2" xfId="43188" xr:uid="{65273592-536A-4BCF-93CC-7336CC5E9A1C}"/>
    <cellStyle name="Měna 2 2 7 2 2 2 5" xfId="21138" xr:uid="{01E2A186-4CA5-4C7D-9474-6503C670D788}"/>
    <cellStyle name="Měna 2 2 7 2 2 2 5 2" xfId="47598" xr:uid="{390807E3-6066-4977-9A41-371E316DA3B4}"/>
    <cellStyle name="Měna 2 2 7 2 2 2 6" xfId="29958" xr:uid="{2F678F1E-4BB7-4FCF-9911-7D2C6980BEC8}"/>
    <cellStyle name="Měna 2 2 7 2 2 3" xfId="5388" xr:uid="{A20C4E73-808C-40CB-9F6A-168E7D4DB43E}"/>
    <cellStyle name="Měna 2 2 7 2 2 3 2" xfId="23028" xr:uid="{FE6ACDDA-FAB9-4AEF-9949-3BC29A64892D}"/>
    <cellStyle name="Měna 2 2 7 2 2 3 2 2" xfId="49488" xr:uid="{DB2E17DF-2F12-4F6D-BD23-B2E02668A4C1}"/>
    <cellStyle name="Měna 2 2 7 2 2 3 3" xfId="31848" xr:uid="{84D64228-2389-4548-86EF-AC1B2D09D8CA}"/>
    <cellStyle name="Měna 2 2 7 2 2 4" xfId="9798" xr:uid="{6D5C8AA7-1A25-4AC2-8539-12BB70D54985}"/>
    <cellStyle name="Měna 2 2 7 2 2 4 2" xfId="36258" xr:uid="{7305894A-5E07-459D-ADD5-A66E9ECD44F0}"/>
    <cellStyle name="Měna 2 2 7 2 2 5" xfId="14208" xr:uid="{824E11E8-1529-49D4-B8E5-74FDC7FF58F2}"/>
    <cellStyle name="Měna 2 2 7 2 2 5 2" xfId="40668" xr:uid="{B08619AD-894E-4B4B-A5D9-6165CD651411}"/>
    <cellStyle name="Měna 2 2 7 2 2 6" xfId="18618" xr:uid="{0F8874A2-1A88-469C-BD6C-D9E950943E06}"/>
    <cellStyle name="Měna 2 2 7 2 2 6 2" xfId="45078" xr:uid="{3A00A998-3B17-4CE8-848A-05A30AA8D3F6}"/>
    <cellStyle name="Měna 2 2 7 2 2 7" xfId="27438" xr:uid="{08E6B416-0FD0-4829-A07F-54802FD1FC04}"/>
    <cellStyle name="Měna 2 2 7 2 3" xfId="1608" xr:uid="{56A1848D-EBAB-4877-8556-65C5244E9AC1}"/>
    <cellStyle name="Měna 2 2 7 2 3 2" xfId="4128" xr:uid="{ADC45639-B77B-46F6-85CA-6F469A78BF1D}"/>
    <cellStyle name="Měna 2 2 7 2 3 2 2" xfId="8538" xr:uid="{BE9F8224-A730-4AD0-BC80-DB560EFD9B87}"/>
    <cellStyle name="Měna 2 2 7 2 3 2 2 2" xfId="26178" xr:uid="{38A776A7-6530-4502-80F5-635D92537317}"/>
    <cellStyle name="Měna 2 2 7 2 3 2 2 2 2" xfId="52638" xr:uid="{4C4401B5-B040-409B-A2A7-227057AAC28B}"/>
    <cellStyle name="Měna 2 2 7 2 3 2 2 3" xfId="34998" xr:uid="{65FB5F69-D910-44B3-9F1B-611F3419E57A}"/>
    <cellStyle name="Měna 2 2 7 2 3 2 3" xfId="12948" xr:uid="{54259A93-6C8F-4E10-A3EE-C2F3D2D9986E}"/>
    <cellStyle name="Měna 2 2 7 2 3 2 3 2" xfId="39408" xr:uid="{6A104DCA-72F8-4901-8722-E82457AE3300}"/>
    <cellStyle name="Měna 2 2 7 2 3 2 4" xfId="17358" xr:uid="{DFA3174A-F6D7-48DB-84BA-2B6D762B5E23}"/>
    <cellStyle name="Měna 2 2 7 2 3 2 4 2" xfId="43818" xr:uid="{F1D0A1CC-0287-4972-98E4-5465A3488758}"/>
    <cellStyle name="Měna 2 2 7 2 3 2 5" xfId="21768" xr:uid="{1785FD3F-1A8A-429E-98CA-E20E9B0AB373}"/>
    <cellStyle name="Měna 2 2 7 2 3 2 5 2" xfId="48228" xr:uid="{169298F1-1907-4A01-90C4-BAB28F71E2FF}"/>
    <cellStyle name="Měna 2 2 7 2 3 2 6" xfId="30588" xr:uid="{36D45C1E-38BD-4D4A-8D31-67921AC20E49}"/>
    <cellStyle name="Měna 2 2 7 2 3 3" xfId="6018" xr:uid="{79755EE3-A429-4FFF-989A-C534FB6669DB}"/>
    <cellStyle name="Měna 2 2 7 2 3 3 2" xfId="23658" xr:uid="{2DC34414-5972-4202-ABBC-C6D40821A255}"/>
    <cellStyle name="Měna 2 2 7 2 3 3 2 2" xfId="50118" xr:uid="{855C79A4-FB73-45A6-8178-E78A7358B77F}"/>
    <cellStyle name="Měna 2 2 7 2 3 3 3" xfId="32478" xr:uid="{CF0965F3-9ED4-4F5D-A021-A901B3AB2988}"/>
    <cellStyle name="Měna 2 2 7 2 3 4" xfId="10428" xr:uid="{CFE7720E-E4E5-495D-9020-9217BB02A44B}"/>
    <cellStyle name="Měna 2 2 7 2 3 4 2" xfId="36888" xr:uid="{EDB7A9CB-0216-4C89-9459-26982AA7DF9A}"/>
    <cellStyle name="Měna 2 2 7 2 3 5" xfId="14838" xr:uid="{735CFB6F-03EE-47A9-8C8A-3F386A95EC56}"/>
    <cellStyle name="Měna 2 2 7 2 3 5 2" xfId="41298" xr:uid="{F4448E25-BDDD-4CB0-9E10-B5D895EC9E84}"/>
    <cellStyle name="Měna 2 2 7 2 3 6" xfId="19248" xr:uid="{25FBFE86-3D70-4E23-B4D0-88BEC7840DD6}"/>
    <cellStyle name="Měna 2 2 7 2 3 6 2" xfId="45708" xr:uid="{8D46BB04-0357-44D1-92DD-8592C7F4BDAB}"/>
    <cellStyle name="Měna 2 2 7 2 3 7" xfId="28068" xr:uid="{48AAA001-A165-4004-A78A-6DE52586DCB4}"/>
    <cellStyle name="Měna 2 2 7 2 4" xfId="2238" xr:uid="{587E6C64-3160-4508-AFC0-18BC38A6C77D}"/>
    <cellStyle name="Měna 2 2 7 2 4 2" xfId="6648" xr:uid="{32839EE2-4549-4E03-AE52-4FD8122FAEF6}"/>
    <cellStyle name="Měna 2 2 7 2 4 2 2" xfId="24288" xr:uid="{18A0C5FC-D202-4676-9DF2-812B04DCD9C6}"/>
    <cellStyle name="Měna 2 2 7 2 4 2 2 2" xfId="50748" xr:uid="{F45A6BB2-B01A-454A-9A1A-447AF196C813}"/>
    <cellStyle name="Měna 2 2 7 2 4 2 3" xfId="33108" xr:uid="{891EF199-FB65-4883-8885-182E81DE3901}"/>
    <cellStyle name="Měna 2 2 7 2 4 3" xfId="11058" xr:uid="{F4EF2816-8E24-46B2-8F49-BE7805DAEB70}"/>
    <cellStyle name="Měna 2 2 7 2 4 3 2" xfId="37518" xr:uid="{F1382B6A-CDC8-4B16-AA55-970D672AE4B1}"/>
    <cellStyle name="Měna 2 2 7 2 4 4" xfId="15468" xr:uid="{CA52D04F-F4B4-400E-A6E3-421E563F1268}"/>
    <cellStyle name="Měna 2 2 7 2 4 4 2" xfId="41928" xr:uid="{472FC9BD-D3BF-4EEB-B215-4ECD0248E861}"/>
    <cellStyle name="Měna 2 2 7 2 4 5" xfId="19878" xr:uid="{89DCB57F-981B-41FE-B4D6-2BB07FB9A520}"/>
    <cellStyle name="Měna 2 2 7 2 4 5 2" xfId="46338" xr:uid="{CA5C3A64-8A53-4121-8F24-8708F7F9D27C}"/>
    <cellStyle name="Měna 2 2 7 2 4 6" xfId="28698" xr:uid="{AD0D5787-1FF0-42BA-93BD-06228A1EB3E5}"/>
    <cellStyle name="Měna 2 2 7 2 5" xfId="2868" xr:uid="{5519736E-0F41-4BB8-A61E-4F49E4EE3364}"/>
    <cellStyle name="Měna 2 2 7 2 5 2" xfId="7278" xr:uid="{619F51E6-59F4-4A39-AFE9-5360C8268E34}"/>
    <cellStyle name="Měna 2 2 7 2 5 2 2" xfId="24918" xr:uid="{E701A95C-2965-4F07-9164-660969551C48}"/>
    <cellStyle name="Měna 2 2 7 2 5 2 2 2" xfId="51378" xr:uid="{97A9A829-3EF7-40D3-9553-3769352569AA}"/>
    <cellStyle name="Měna 2 2 7 2 5 2 3" xfId="33738" xr:uid="{43627CD3-CA3C-491C-996C-47172B55B3D5}"/>
    <cellStyle name="Měna 2 2 7 2 5 3" xfId="11688" xr:uid="{EBE6ABE7-C951-4734-A2CF-D1F238907D48}"/>
    <cellStyle name="Měna 2 2 7 2 5 3 2" xfId="38148" xr:uid="{EADAC8C6-81BD-45A3-9028-2464A86A67E1}"/>
    <cellStyle name="Měna 2 2 7 2 5 4" xfId="16098" xr:uid="{AE449AE3-CBDB-4BEA-ADE6-CA1302BA790A}"/>
    <cellStyle name="Měna 2 2 7 2 5 4 2" xfId="42558" xr:uid="{E5653211-E5ED-4331-B649-6DA3D70AFA52}"/>
    <cellStyle name="Měna 2 2 7 2 5 5" xfId="20508" xr:uid="{E874BAEC-F29C-4C05-B5D8-A4F270220E85}"/>
    <cellStyle name="Měna 2 2 7 2 5 5 2" xfId="46968" xr:uid="{A243EF9B-F129-4309-82DD-C20B0ECA9F3C}"/>
    <cellStyle name="Měna 2 2 7 2 5 6" xfId="29328" xr:uid="{F031C833-4F7C-4F7F-88E2-3CA0699032ED}"/>
    <cellStyle name="Měna 2 2 7 2 6" xfId="4758" xr:uid="{774D4438-2814-47D7-9E3A-BC0E16401E20}"/>
    <cellStyle name="Měna 2 2 7 2 6 2" xfId="22398" xr:uid="{DC17E0D0-105B-4BD1-A7EA-91E8A433C18F}"/>
    <cellStyle name="Měna 2 2 7 2 6 2 2" xfId="48858" xr:uid="{769C4E12-ECA4-4FDC-A30B-4C18D63D7ADB}"/>
    <cellStyle name="Měna 2 2 7 2 6 3" xfId="31218" xr:uid="{BE7E0DA6-B1C4-4382-8BC7-ADDEF3E3495F}"/>
    <cellStyle name="Měna 2 2 7 2 7" xfId="9168" xr:uid="{A5A56342-BD64-48E2-9CBE-9C58BC29AA73}"/>
    <cellStyle name="Měna 2 2 7 2 7 2" xfId="35628" xr:uid="{A2072A8D-9E33-428A-8BBE-A51AB5A5853A}"/>
    <cellStyle name="Měna 2 2 7 2 8" xfId="13578" xr:uid="{060CF1F4-F938-43D5-8349-AA49DF77EA99}"/>
    <cellStyle name="Měna 2 2 7 2 8 2" xfId="40038" xr:uid="{9EF3382A-D6E7-43B1-9B2C-45A1AEB772DC}"/>
    <cellStyle name="Měna 2 2 7 2 9" xfId="17988" xr:uid="{1D7196C0-510E-46EC-9608-5C4B03E28C23}"/>
    <cellStyle name="Měna 2 2 7 2 9 2" xfId="44448" xr:uid="{1CC74500-EDFB-498B-9B87-4E58EA6DC380}"/>
    <cellStyle name="Měna 2 2 7 3" xfId="558" xr:uid="{A8417F12-D5CB-4D42-9DA3-756A46E059B6}"/>
    <cellStyle name="Měna 2 2 7 3 10" xfId="27018" xr:uid="{C0F5F8B9-C451-4B45-9316-9725ED2DACBF}"/>
    <cellStyle name="Měna 2 2 7 3 2" xfId="1188" xr:uid="{23FA3DAA-F2E7-4F00-95E3-B7EE123F1318}"/>
    <cellStyle name="Měna 2 2 7 3 2 2" xfId="3708" xr:uid="{8394156E-64ED-4423-AC45-89323E1871E1}"/>
    <cellStyle name="Měna 2 2 7 3 2 2 2" xfId="8118" xr:uid="{054D7476-9972-4C4F-9461-55F9940CC5C7}"/>
    <cellStyle name="Měna 2 2 7 3 2 2 2 2" xfId="25758" xr:uid="{6CF0EB0A-17FF-428C-B9E0-3FB4F74592DC}"/>
    <cellStyle name="Měna 2 2 7 3 2 2 2 2 2" xfId="52218" xr:uid="{0765FC2D-E9F5-4F3F-BACE-42A2C75CAFFB}"/>
    <cellStyle name="Měna 2 2 7 3 2 2 2 3" xfId="34578" xr:uid="{C862CED7-166E-484E-AEF8-63EBEC475949}"/>
    <cellStyle name="Měna 2 2 7 3 2 2 3" xfId="12528" xr:uid="{F0830C3B-2151-4BA6-9882-65AFA17AF5DB}"/>
    <cellStyle name="Měna 2 2 7 3 2 2 3 2" xfId="38988" xr:uid="{3E70D97F-F7BF-4E4A-983B-D1D92F58C310}"/>
    <cellStyle name="Měna 2 2 7 3 2 2 4" xfId="16938" xr:uid="{89DF3243-0CA8-4BFB-AF16-52B176F105F3}"/>
    <cellStyle name="Měna 2 2 7 3 2 2 4 2" xfId="43398" xr:uid="{B402E159-59CF-4849-AF7D-D838D0B54AD2}"/>
    <cellStyle name="Měna 2 2 7 3 2 2 5" xfId="21348" xr:uid="{5E9F9700-85FB-46E4-9430-D85785CDDC2D}"/>
    <cellStyle name="Měna 2 2 7 3 2 2 5 2" xfId="47808" xr:uid="{C4E02E05-2EDF-48A1-93CD-847C0FDCE488}"/>
    <cellStyle name="Měna 2 2 7 3 2 2 6" xfId="30168" xr:uid="{83FDB614-848C-4BE0-907E-AFAE0D33D26A}"/>
    <cellStyle name="Měna 2 2 7 3 2 3" xfId="5598" xr:uid="{52D96C8B-D169-4BB8-BC80-246F4D6A492C}"/>
    <cellStyle name="Měna 2 2 7 3 2 3 2" xfId="23238" xr:uid="{1A3F3308-6643-4DD2-9057-C6FC91A41176}"/>
    <cellStyle name="Měna 2 2 7 3 2 3 2 2" xfId="49698" xr:uid="{383BE8C5-62C4-4186-B36E-D62EE0161B51}"/>
    <cellStyle name="Měna 2 2 7 3 2 3 3" xfId="32058" xr:uid="{0EC20A4C-FD5B-4AA5-92C8-93ED5F234774}"/>
    <cellStyle name="Měna 2 2 7 3 2 4" xfId="10008" xr:uid="{A4AFAD69-FB57-4B52-9CB1-0B4B49B747D1}"/>
    <cellStyle name="Měna 2 2 7 3 2 4 2" xfId="36468" xr:uid="{5999D7E0-A227-4C18-AAEE-CD2778B81476}"/>
    <cellStyle name="Měna 2 2 7 3 2 5" xfId="14418" xr:uid="{A8BC14CA-B9F2-4DD3-A6FD-F89B4A7501A6}"/>
    <cellStyle name="Měna 2 2 7 3 2 5 2" xfId="40878" xr:uid="{BDD2E294-5BA7-40A8-ABF4-B0B39EEF77EB}"/>
    <cellStyle name="Měna 2 2 7 3 2 6" xfId="18828" xr:uid="{85ADFF38-8BCE-4BD1-B80B-02ED54AF47D6}"/>
    <cellStyle name="Měna 2 2 7 3 2 6 2" xfId="45288" xr:uid="{F0861867-91CE-467D-87AA-02AB46DBF270}"/>
    <cellStyle name="Měna 2 2 7 3 2 7" xfId="27648" xr:uid="{73468724-FD75-4B7B-B26B-390D0A88F02C}"/>
    <cellStyle name="Měna 2 2 7 3 3" xfId="1818" xr:uid="{3A59547E-DF4E-407C-AF3C-EFE52BD48DEC}"/>
    <cellStyle name="Měna 2 2 7 3 3 2" xfId="4338" xr:uid="{AC417D96-5C26-4F80-86CD-D24ED7DDDE0D}"/>
    <cellStyle name="Měna 2 2 7 3 3 2 2" xfId="8748" xr:uid="{F4C707B3-5E5E-4429-AF8E-2C7511C0B134}"/>
    <cellStyle name="Měna 2 2 7 3 3 2 2 2" xfId="26388" xr:uid="{EAD73B38-A1E3-4DC2-AB6A-552C999E59A3}"/>
    <cellStyle name="Měna 2 2 7 3 3 2 2 2 2" xfId="52848" xr:uid="{F8A9D91F-3D0E-4345-B018-DE52325D51A0}"/>
    <cellStyle name="Měna 2 2 7 3 3 2 2 3" xfId="35208" xr:uid="{969860E7-8309-4530-BF05-242AF5564B25}"/>
    <cellStyle name="Měna 2 2 7 3 3 2 3" xfId="13158" xr:uid="{058978F5-5B25-4815-886D-74EE00D322F9}"/>
    <cellStyle name="Měna 2 2 7 3 3 2 3 2" xfId="39618" xr:uid="{A5F9D5E5-749D-46A8-9787-B17ABEBC68A1}"/>
    <cellStyle name="Měna 2 2 7 3 3 2 4" xfId="17568" xr:uid="{1B2B0FFE-37DB-4D40-A234-45C5670A418E}"/>
    <cellStyle name="Měna 2 2 7 3 3 2 4 2" xfId="44028" xr:uid="{6CA7D4AB-F53C-41D1-9DCF-EF14A4FB317F}"/>
    <cellStyle name="Měna 2 2 7 3 3 2 5" xfId="21978" xr:uid="{0B5195E1-3F40-47BA-A2D4-ABF52F3241E7}"/>
    <cellStyle name="Měna 2 2 7 3 3 2 5 2" xfId="48438" xr:uid="{74409A0F-067A-49F2-B805-1E14DB604267}"/>
    <cellStyle name="Měna 2 2 7 3 3 2 6" xfId="30798" xr:uid="{4D7B598B-836D-470B-B56F-16087DD51D04}"/>
    <cellStyle name="Měna 2 2 7 3 3 3" xfId="6228" xr:uid="{9879001E-20D7-4BAF-9A50-4B738A35C995}"/>
    <cellStyle name="Měna 2 2 7 3 3 3 2" xfId="23868" xr:uid="{CF8B52BE-704E-4D88-9186-B424EAE5B498}"/>
    <cellStyle name="Měna 2 2 7 3 3 3 2 2" xfId="50328" xr:uid="{81EC0954-BD55-4DA5-B3B4-9E069A44039B}"/>
    <cellStyle name="Měna 2 2 7 3 3 3 3" xfId="32688" xr:uid="{5F6502CB-7F0B-44C1-B2EB-9174D4A150A8}"/>
    <cellStyle name="Měna 2 2 7 3 3 4" xfId="10638" xr:uid="{FBA25BB9-3714-49A4-A56D-1C1B3318C012}"/>
    <cellStyle name="Měna 2 2 7 3 3 4 2" xfId="37098" xr:uid="{142A6878-C056-4BEB-A8DB-EA7E545BB851}"/>
    <cellStyle name="Měna 2 2 7 3 3 5" xfId="15048" xr:uid="{D40A9D08-9FB2-4AC5-8DF9-C7111A59BBC3}"/>
    <cellStyle name="Měna 2 2 7 3 3 5 2" xfId="41508" xr:uid="{754AA449-5CB4-4F9C-928C-0439F98A0635}"/>
    <cellStyle name="Měna 2 2 7 3 3 6" xfId="19458" xr:uid="{50839C66-8F64-4D2C-90D6-E6D9AAA1479C}"/>
    <cellStyle name="Měna 2 2 7 3 3 6 2" xfId="45918" xr:uid="{70800B3D-D229-42CC-A820-78D21C15FC32}"/>
    <cellStyle name="Měna 2 2 7 3 3 7" xfId="28278" xr:uid="{A673170E-3AE4-4BD4-9398-DCA3B56EDBBE}"/>
    <cellStyle name="Měna 2 2 7 3 4" xfId="2448" xr:uid="{FE892B6F-4EED-4F4A-B8D3-6A971DCADD16}"/>
    <cellStyle name="Měna 2 2 7 3 4 2" xfId="6858" xr:uid="{049DCAA6-48E6-4A1C-B55F-A3C7E99C5C4C}"/>
    <cellStyle name="Měna 2 2 7 3 4 2 2" xfId="24498" xr:uid="{1FF29070-9FA6-4482-8C70-1EE1FC896E54}"/>
    <cellStyle name="Měna 2 2 7 3 4 2 2 2" xfId="50958" xr:uid="{EAEC4921-2A44-4C78-BE02-6CDBD5E83A4F}"/>
    <cellStyle name="Měna 2 2 7 3 4 2 3" xfId="33318" xr:uid="{1A6D8505-CEB9-4AAF-B385-44C09E445B69}"/>
    <cellStyle name="Měna 2 2 7 3 4 3" xfId="11268" xr:uid="{9BAB5135-EE34-40C6-AEE6-B5D2A8541BA3}"/>
    <cellStyle name="Měna 2 2 7 3 4 3 2" xfId="37728" xr:uid="{A89D2940-B79F-4071-A122-3ADFD21EFEBB}"/>
    <cellStyle name="Měna 2 2 7 3 4 4" xfId="15678" xr:uid="{300BEE98-E32B-4256-A868-40A14FD0A1C0}"/>
    <cellStyle name="Měna 2 2 7 3 4 4 2" xfId="42138" xr:uid="{F14F36A9-3D1B-4FA4-8B13-109BC238D72B}"/>
    <cellStyle name="Měna 2 2 7 3 4 5" xfId="20088" xr:uid="{73D3596E-0E5C-4522-8AB7-A2A623FAC036}"/>
    <cellStyle name="Měna 2 2 7 3 4 5 2" xfId="46548" xr:uid="{33A4B8A6-EC51-4F7C-9AAB-D4206C5FC38A}"/>
    <cellStyle name="Měna 2 2 7 3 4 6" xfId="28908" xr:uid="{820B79CB-32FE-42F3-8883-08DE3B597871}"/>
    <cellStyle name="Měna 2 2 7 3 5" xfId="3078" xr:uid="{59D23A1F-D745-4E4C-A8B2-4582ECD9729B}"/>
    <cellStyle name="Měna 2 2 7 3 5 2" xfId="7488" xr:uid="{B7ACC621-F49C-4735-A14F-0E9A69B0AD9F}"/>
    <cellStyle name="Měna 2 2 7 3 5 2 2" xfId="25128" xr:uid="{C786B7C0-A089-4C90-B340-A195F3EEA071}"/>
    <cellStyle name="Měna 2 2 7 3 5 2 2 2" xfId="51588" xr:uid="{9DF78386-590B-4ADC-A665-174D52ACE31A}"/>
    <cellStyle name="Měna 2 2 7 3 5 2 3" xfId="33948" xr:uid="{FA17813A-43A3-4EE0-A1B2-3C033ACAB6FF}"/>
    <cellStyle name="Měna 2 2 7 3 5 3" xfId="11898" xr:uid="{B1F8F617-8871-4584-B73C-A2EC126A0E7B}"/>
    <cellStyle name="Měna 2 2 7 3 5 3 2" xfId="38358" xr:uid="{A25D7410-372A-4267-8518-362BBAB198E2}"/>
    <cellStyle name="Měna 2 2 7 3 5 4" xfId="16308" xr:uid="{D9CAD02C-304B-44E9-8AF2-9F3A4A34EF4A}"/>
    <cellStyle name="Měna 2 2 7 3 5 4 2" xfId="42768" xr:uid="{27929D24-0239-4CF7-9ECF-5FC22D1C26C1}"/>
    <cellStyle name="Měna 2 2 7 3 5 5" xfId="20718" xr:uid="{B7A59A59-EE74-4ADE-B530-9B486DB0C0C7}"/>
    <cellStyle name="Měna 2 2 7 3 5 5 2" xfId="47178" xr:uid="{DE4D68B9-2A5E-4C9D-BBD1-211BA800A2BF}"/>
    <cellStyle name="Měna 2 2 7 3 5 6" xfId="29538" xr:uid="{9884DE78-AE43-4925-BB8C-63E91DEDF7A6}"/>
    <cellStyle name="Měna 2 2 7 3 6" xfId="4968" xr:uid="{DD368AA3-56BE-4C83-90B9-8CE479B2A56F}"/>
    <cellStyle name="Měna 2 2 7 3 6 2" xfId="22608" xr:uid="{A87AB4C1-C62C-4A62-B2B4-C812A08B9B84}"/>
    <cellStyle name="Měna 2 2 7 3 6 2 2" xfId="49068" xr:uid="{C608A565-2E5B-4D1F-9932-89B9559F91B2}"/>
    <cellStyle name="Měna 2 2 7 3 6 3" xfId="31428" xr:uid="{6A5CAD1A-544F-49A1-8CE8-63796EA8EE67}"/>
    <cellStyle name="Měna 2 2 7 3 7" xfId="9378" xr:uid="{6F708C29-B237-4F6F-A4AD-7848FAE76836}"/>
    <cellStyle name="Měna 2 2 7 3 7 2" xfId="35838" xr:uid="{20E16328-7ED9-43B3-9392-6B643A51CACA}"/>
    <cellStyle name="Měna 2 2 7 3 8" xfId="13788" xr:uid="{B013F3FA-6B6F-4904-B911-3778E2E1D7A5}"/>
    <cellStyle name="Měna 2 2 7 3 8 2" xfId="40248" xr:uid="{6914D3FF-E330-4C15-8A23-59577E06C831}"/>
    <cellStyle name="Měna 2 2 7 3 9" xfId="18198" xr:uid="{D3568706-5364-4F3F-804A-6E754798F96A}"/>
    <cellStyle name="Měna 2 2 7 3 9 2" xfId="44658" xr:uid="{72974519-1D26-4384-88FB-B12195DD00C9}"/>
    <cellStyle name="Měna 2 2 7 4" xfId="768" xr:uid="{40CD0E2B-FF45-4EF5-B137-E3D044378390}"/>
    <cellStyle name="Měna 2 2 7 4 2" xfId="3288" xr:uid="{F43B78C2-D515-4CBF-8C02-C4A2AAB0A883}"/>
    <cellStyle name="Měna 2 2 7 4 2 2" xfId="7698" xr:uid="{9C33D873-A5CF-4D37-A2B3-CA3C3DF9D384}"/>
    <cellStyle name="Měna 2 2 7 4 2 2 2" xfId="25338" xr:uid="{E6EEF1C7-514F-4A2E-A435-6333BAC7E655}"/>
    <cellStyle name="Měna 2 2 7 4 2 2 2 2" xfId="51798" xr:uid="{284C2989-A3E0-4FBC-A447-A519279F2689}"/>
    <cellStyle name="Měna 2 2 7 4 2 2 3" xfId="34158" xr:uid="{D53A07D0-D55A-4C1C-BA24-7F5F839B36B0}"/>
    <cellStyle name="Měna 2 2 7 4 2 3" xfId="12108" xr:uid="{A8C2E458-09A1-4834-A905-590CDFFD972C}"/>
    <cellStyle name="Měna 2 2 7 4 2 3 2" xfId="38568" xr:uid="{46D7DE4E-4FAA-45A5-B043-21441F422C43}"/>
    <cellStyle name="Měna 2 2 7 4 2 4" xfId="16518" xr:uid="{3E792D8E-EAAF-4570-91B0-D884E341EC95}"/>
    <cellStyle name="Měna 2 2 7 4 2 4 2" xfId="42978" xr:uid="{9B4AEE6E-4121-4325-B393-CE4D8A1ED97F}"/>
    <cellStyle name="Měna 2 2 7 4 2 5" xfId="20928" xr:uid="{9615ED46-3C9F-445D-8A8D-69C886305967}"/>
    <cellStyle name="Měna 2 2 7 4 2 5 2" xfId="47388" xr:uid="{1E0CEF51-F723-499E-8CA3-7D1AB855EECE}"/>
    <cellStyle name="Měna 2 2 7 4 2 6" xfId="29748" xr:uid="{90CAABA6-916A-4149-BD43-0F58ABA4CD65}"/>
    <cellStyle name="Měna 2 2 7 4 3" xfId="5178" xr:uid="{9C79220C-7F61-4D70-AB99-1E5695314383}"/>
    <cellStyle name="Měna 2 2 7 4 3 2" xfId="22818" xr:uid="{2BA54425-3378-44FB-8843-786A1580ACDF}"/>
    <cellStyle name="Měna 2 2 7 4 3 2 2" xfId="49278" xr:uid="{2682C067-677A-45A0-BA7D-B813F7D4E2FB}"/>
    <cellStyle name="Měna 2 2 7 4 3 3" xfId="31638" xr:uid="{0BDEF242-5D4D-4399-A3E7-C560340C951B}"/>
    <cellStyle name="Měna 2 2 7 4 4" xfId="9588" xr:uid="{C337914C-031F-4EEA-9889-F59A54B87475}"/>
    <cellStyle name="Měna 2 2 7 4 4 2" xfId="36048" xr:uid="{171C58C6-7B17-4E3D-9D62-A0C8AB782718}"/>
    <cellStyle name="Měna 2 2 7 4 5" xfId="13998" xr:uid="{70F162A5-0FB6-4057-A4C8-E1935E0357D6}"/>
    <cellStyle name="Měna 2 2 7 4 5 2" xfId="40458" xr:uid="{E8462777-35FF-41FD-BE8F-ED0519BB93D2}"/>
    <cellStyle name="Měna 2 2 7 4 6" xfId="18408" xr:uid="{FC75F3D5-4530-4AB6-BBF6-BB125B1C84B7}"/>
    <cellStyle name="Měna 2 2 7 4 6 2" xfId="44868" xr:uid="{61ED1069-3E50-44FF-8EC4-EF936B0BCCFE}"/>
    <cellStyle name="Měna 2 2 7 4 7" xfId="27228" xr:uid="{AD140A36-3A96-434B-965C-B8905F0F983A}"/>
    <cellStyle name="Měna 2 2 7 5" xfId="1398" xr:uid="{EB7F3AA2-DF71-425E-9B8F-BC8E1CC4FBBF}"/>
    <cellStyle name="Měna 2 2 7 5 2" xfId="3918" xr:uid="{75C13B22-DD12-4188-9ED8-E0F2BD2C46FF}"/>
    <cellStyle name="Měna 2 2 7 5 2 2" xfId="8328" xr:uid="{A4AECD18-932F-47ED-9B88-4F26B9DDC9F0}"/>
    <cellStyle name="Měna 2 2 7 5 2 2 2" xfId="25968" xr:uid="{3957E241-9BE3-455E-BBDC-3CE7F0BD891B}"/>
    <cellStyle name="Měna 2 2 7 5 2 2 2 2" xfId="52428" xr:uid="{9A8B3E76-A246-48DD-9ED0-4D5AF9F63F77}"/>
    <cellStyle name="Měna 2 2 7 5 2 2 3" xfId="34788" xr:uid="{549414C6-9D36-4350-A70B-BB080DFC03B8}"/>
    <cellStyle name="Měna 2 2 7 5 2 3" xfId="12738" xr:uid="{73CBE6D0-615F-4AD6-9B61-E8F5CB59E9E9}"/>
    <cellStyle name="Měna 2 2 7 5 2 3 2" xfId="39198" xr:uid="{07715B8E-C658-4FDA-88BB-A9F8F04CF9F1}"/>
    <cellStyle name="Měna 2 2 7 5 2 4" xfId="17148" xr:uid="{F4A80EC2-66F7-4CDC-9E20-3F04D92024D0}"/>
    <cellStyle name="Měna 2 2 7 5 2 4 2" xfId="43608" xr:uid="{B53CA20D-B775-4558-8880-1A8435F10286}"/>
    <cellStyle name="Měna 2 2 7 5 2 5" xfId="21558" xr:uid="{0669E230-2D3D-465A-B84E-3A35C5EEC6B6}"/>
    <cellStyle name="Měna 2 2 7 5 2 5 2" xfId="48018" xr:uid="{B059D1A5-974C-4CA9-B94A-C2D918BD6138}"/>
    <cellStyle name="Měna 2 2 7 5 2 6" xfId="30378" xr:uid="{299A227F-29DD-4714-83C9-ED0D7395D2E7}"/>
    <cellStyle name="Měna 2 2 7 5 3" xfId="5808" xr:uid="{74416632-3374-4B35-939E-8F92145ED288}"/>
    <cellStyle name="Měna 2 2 7 5 3 2" xfId="23448" xr:uid="{0F30BA92-4D16-45F4-A78E-69B5CFC8A993}"/>
    <cellStyle name="Měna 2 2 7 5 3 2 2" xfId="49908" xr:uid="{1BDDE238-EF49-405C-B3AA-66EAED0CB4C2}"/>
    <cellStyle name="Měna 2 2 7 5 3 3" xfId="32268" xr:uid="{EDC347BA-F8C9-49EB-9BD2-2217445C6EC2}"/>
    <cellStyle name="Měna 2 2 7 5 4" xfId="10218" xr:uid="{820DAA08-847E-42C6-AEAE-EA795760563A}"/>
    <cellStyle name="Měna 2 2 7 5 4 2" xfId="36678" xr:uid="{7A936662-D5B1-4B6B-8700-BC8C50C08921}"/>
    <cellStyle name="Měna 2 2 7 5 5" xfId="14628" xr:uid="{6A1629D7-0E76-425A-ADA5-A267E5B6AD6C}"/>
    <cellStyle name="Měna 2 2 7 5 5 2" xfId="41088" xr:uid="{757C6FBB-AB9E-467B-9E7D-B58997CB8448}"/>
    <cellStyle name="Měna 2 2 7 5 6" xfId="19038" xr:uid="{022CC555-E861-49C9-91FA-5696D17DD238}"/>
    <cellStyle name="Měna 2 2 7 5 6 2" xfId="45498" xr:uid="{E5E7FCC5-F460-46B1-B8EE-C86071862D7A}"/>
    <cellStyle name="Měna 2 2 7 5 7" xfId="27858" xr:uid="{AF253135-B7AA-4787-8B3C-699AD2E94C9B}"/>
    <cellStyle name="Měna 2 2 7 6" xfId="2028" xr:uid="{8B6FB3D4-E018-4044-BDD8-6182B42A5E13}"/>
    <cellStyle name="Měna 2 2 7 6 2" xfId="6438" xr:uid="{01FA503E-4B3B-4EFA-87B7-2B151C4F16A5}"/>
    <cellStyle name="Měna 2 2 7 6 2 2" xfId="24078" xr:uid="{B1B3B6B0-69C1-4C10-B066-07A3B40F9E4E}"/>
    <cellStyle name="Měna 2 2 7 6 2 2 2" xfId="50538" xr:uid="{A9855AF0-70A3-4D3E-B21A-9FA42212537E}"/>
    <cellStyle name="Měna 2 2 7 6 2 3" xfId="32898" xr:uid="{EA889906-51F2-4D7C-A070-1C23F9C65A5B}"/>
    <cellStyle name="Měna 2 2 7 6 3" xfId="10848" xr:uid="{936E9165-E37D-4B4A-B58D-A467BF387656}"/>
    <cellStyle name="Měna 2 2 7 6 3 2" xfId="37308" xr:uid="{E81DE2A6-FE56-409E-85B9-96362C7C1E26}"/>
    <cellStyle name="Měna 2 2 7 6 4" xfId="15258" xr:uid="{16EA7847-1FBF-4C02-86BB-8ED9DC8A2EED}"/>
    <cellStyle name="Měna 2 2 7 6 4 2" xfId="41718" xr:uid="{BD136E17-A823-49B9-B1E8-6C78CC952C31}"/>
    <cellStyle name="Měna 2 2 7 6 5" xfId="19668" xr:uid="{F19ADD00-77F7-4FD4-A68F-39C59594DE5E}"/>
    <cellStyle name="Měna 2 2 7 6 5 2" xfId="46128" xr:uid="{D3B27666-D1E7-4E74-BCFA-56B8EB660503}"/>
    <cellStyle name="Měna 2 2 7 6 6" xfId="28488" xr:uid="{DC53CB3C-EA49-42FA-ADF6-34D425A5E8EB}"/>
    <cellStyle name="Měna 2 2 7 7" xfId="2658" xr:uid="{9FCF3B00-E6A2-4132-A5B1-24933D03B52C}"/>
    <cellStyle name="Měna 2 2 7 7 2" xfId="7068" xr:uid="{6C7DCAE3-35DF-4936-A214-B9808E2B4BFB}"/>
    <cellStyle name="Měna 2 2 7 7 2 2" xfId="24708" xr:uid="{CA11E23F-0595-45D8-8330-5557BC646834}"/>
    <cellStyle name="Měna 2 2 7 7 2 2 2" xfId="51168" xr:uid="{A8C1DA40-0D1C-494B-B849-7C7841743287}"/>
    <cellStyle name="Měna 2 2 7 7 2 3" xfId="33528" xr:uid="{C53B517F-9C7E-4AE5-AA99-4934C2A5B5B1}"/>
    <cellStyle name="Měna 2 2 7 7 3" xfId="11478" xr:uid="{E9EBEA46-71CA-4E65-AB5C-45B65F139F37}"/>
    <cellStyle name="Měna 2 2 7 7 3 2" xfId="37938" xr:uid="{0EF16F4F-31BF-48A6-91AA-FD8E6B30CA3F}"/>
    <cellStyle name="Měna 2 2 7 7 4" xfId="15888" xr:uid="{562CF6D3-3776-42EC-AD20-813FA0BB5EAE}"/>
    <cellStyle name="Měna 2 2 7 7 4 2" xfId="42348" xr:uid="{0D287220-F2E2-4625-89E7-E6971476989E}"/>
    <cellStyle name="Měna 2 2 7 7 5" xfId="20298" xr:uid="{6BE57ACD-7BED-44F1-AEEB-533768EFD03B}"/>
    <cellStyle name="Měna 2 2 7 7 5 2" xfId="46758" xr:uid="{C13AE24E-6CB1-4219-BDA0-AFDFDC7E159C}"/>
    <cellStyle name="Měna 2 2 7 7 6" xfId="29118" xr:uid="{732817F2-4C4F-4C90-9F2C-27574B167D3D}"/>
    <cellStyle name="Měna 2 2 7 8" xfId="4548" xr:uid="{10E674BB-97EC-4E28-933C-BCB58DE4A524}"/>
    <cellStyle name="Měna 2 2 7 8 2" xfId="22188" xr:uid="{6F2E2826-82DF-4F08-8F9A-E0A602417A6B}"/>
    <cellStyle name="Měna 2 2 7 8 2 2" xfId="48648" xr:uid="{BA236DC0-AF23-4604-B4D7-284FCB8AF228}"/>
    <cellStyle name="Měna 2 2 7 8 3" xfId="31008" xr:uid="{CC58E03A-4D22-4A24-A738-779E9D85E11B}"/>
    <cellStyle name="Měna 2 2 7 9" xfId="8958" xr:uid="{630BCF4C-A31C-4BC5-A7DA-FAD88C519C84}"/>
    <cellStyle name="Měna 2 2 7 9 2" xfId="35418" xr:uid="{270B75B1-77A3-4F61-B1E1-7ACD16E9A0BE}"/>
    <cellStyle name="Měna 2 2 8" xfId="179" xr:uid="{68664723-9F21-4600-AC06-7868CF4CA672}"/>
    <cellStyle name="Měna 2 2 8 10" xfId="13410" xr:uid="{BE3818BC-1BCC-4E6A-B4EE-61A310E9A25C}"/>
    <cellStyle name="Měna 2 2 8 10 2" xfId="39870" xr:uid="{3E0F5437-2143-45DC-851D-F9948D19FBC8}"/>
    <cellStyle name="Měna 2 2 8 11" xfId="17820" xr:uid="{675C292C-89A6-4A6A-AB41-965CB4E14564}"/>
    <cellStyle name="Měna 2 2 8 11 2" xfId="44280" xr:uid="{ADED18EF-5D90-42F1-B4FE-DC76AF4B47D3}"/>
    <cellStyle name="Měna 2 2 8 12" xfId="26640" xr:uid="{ED734E9B-E64F-4B86-9787-CD5C05D767C8}"/>
    <cellStyle name="Měna 2 2 8 2" xfId="390" xr:uid="{12B7F215-8126-4846-BBDF-9D0CEDAB224D}"/>
    <cellStyle name="Měna 2 2 8 2 10" xfId="26850" xr:uid="{19A607F2-AFAA-4E01-830B-D3B58689E9F0}"/>
    <cellStyle name="Měna 2 2 8 2 2" xfId="1020" xr:uid="{28F2543D-F0A1-426C-B3D8-2266864E79D4}"/>
    <cellStyle name="Měna 2 2 8 2 2 2" xfId="3540" xr:uid="{5CD0C890-1C27-44CD-BE58-F975893089CB}"/>
    <cellStyle name="Měna 2 2 8 2 2 2 2" xfId="7950" xr:uid="{69542FCC-5640-44D6-B753-C5E3D7FBA81C}"/>
    <cellStyle name="Měna 2 2 8 2 2 2 2 2" xfId="25590" xr:uid="{EECF73CF-453F-436C-B4B5-15B4BA2C1A05}"/>
    <cellStyle name="Měna 2 2 8 2 2 2 2 2 2" xfId="52050" xr:uid="{43DA4F31-D726-4D2B-9AE2-7AE33C27F5B6}"/>
    <cellStyle name="Měna 2 2 8 2 2 2 2 3" xfId="34410" xr:uid="{CB712DA4-5511-48BD-93D5-BCA2F3E23573}"/>
    <cellStyle name="Měna 2 2 8 2 2 2 3" xfId="12360" xr:uid="{B254E6FC-F7C8-4ACF-A3A3-4CB0177E9787}"/>
    <cellStyle name="Měna 2 2 8 2 2 2 3 2" xfId="38820" xr:uid="{65A6283A-BE2C-4952-8F8E-D10AFA3F8AFC}"/>
    <cellStyle name="Měna 2 2 8 2 2 2 4" xfId="16770" xr:uid="{243B79B6-3BA4-48A9-8E5E-D76911F4DB64}"/>
    <cellStyle name="Měna 2 2 8 2 2 2 4 2" xfId="43230" xr:uid="{4B2093B3-3B63-49FC-9389-23EBADBC08F3}"/>
    <cellStyle name="Měna 2 2 8 2 2 2 5" xfId="21180" xr:uid="{A12B4FFB-7591-4EF8-B90F-78501C03DFE9}"/>
    <cellStyle name="Měna 2 2 8 2 2 2 5 2" xfId="47640" xr:uid="{5D9B738B-083E-4CBF-BA5F-C37311EC29FA}"/>
    <cellStyle name="Měna 2 2 8 2 2 2 6" xfId="30000" xr:uid="{9ED2A163-0AE6-42F9-A59D-7D4F4AB0C38C}"/>
    <cellStyle name="Měna 2 2 8 2 2 3" xfId="5430" xr:uid="{191754AC-52C4-4447-AA07-1A297E23BFCF}"/>
    <cellStyle name="Měna 2 2 8 2 2 3 2" xfId="23070" xr:uid="{9C12FCEB-B90B-4584-A125-6F44B03187E0}"/>
    <cellStyle name="Měna 2 2 8 2 2 3 2 2" xfId="49530" xr:uid="{18BAABDB-DAC4-44E2-B384-14065BFAD1CA}"/>
    <cellStyle name="Měna 2 2 8 2 2 3 3" xfId="31890" xr:uid="{92157DF4-7C46-49E1-9436-AE0B5209766E}"/>
    <cellStyle name="Měna 2 2 8 2 2 4" xfId="9840" xr:uid="{B7E1E761-03A3-4540-886B-0AF25C690DDA}"/>
    <cellStyle name="Měna 2 2 8 2 2 4 2" xfId="36300" xr:uid="{9AC4434A-2166-47B1-BBAC-EA7608B31681}"/>
    <cellStyle name="Měna 2 2 8 2 2 5" xfId="14250" xr:uid="{12D7C62F-8120-4AD0-A4B6-C28787DAD97E}"/>
    <cellStyle name="Měna 2 2 8 2 2 5 2" xfId="40710" xr:uid="{561E97DD-C6D4-4CA8-BF2D-751336133FF8}"/>
    <cellStyle name="Měna 2 2 8 2 2 6" xfId="18660" xr:uid="{B7D1546A-954C-448A-A8DF-EE3B7BADCFEC}"/>
    <cellStyle name="Měna 2 2 8 2 2 6 2" xfId="45120" xr:uid="{239115E0-4E17-41BF-AAD0-959F5FD2EEBD}"/>
    <cellStyle name="Měna 2 2 8 2 2 7" xfId="27480" xr:uid="{6D481256-6F6E-43D5-9E47-C4C51273EBFB}"/>
    <cellStyle name="Měna 2 2 8 2 3" xfId="1650" xr:uid="{74A0814C-635A-4B64-83F5-32B4EA7D7222}"/>
    <cellStyle name="Měna 2 2 8 2 3 2" xfId="4170" xr:uid="{5E5FF34E-1B36-4F1F-921B-150741B8B320}"/>
    <cellStyle name="Měna 2 2 8 2 3 2 2" xfId="8580" xr:uid="{4687AB9C-E730-42F8-90CD-72E386CDD0C4}"/>
    <cellStyle name="Měna 2 2 8 2 3 2 2 2" xfId="26220" xr:uid="{E917A90D-30E4-4727-91EA-6FD4FF67959E}"/>
    <cellStyle name="Měna 2 2 8 2 3 2 2 2 2" xfId="52680" xr:uid="{A3EF4724-2D1D-4B18-AA07-92F73ED7EF34}"/>
    <cellStyle name="Měna 2 2 8 2 3 2 2 3" xfId="35040" xr:uid="{0AC30822-F234-44CF-A99D-93C35D9A248F}"/>
    <cellStyle name="Měna 2 2 8 2 3 2 3" xfId="12990" xr:uid="{67F6C2CE-2D2C-40DA-A1BD-4E74552DAFF2}"/>
    <cellStyle name="Měna 2 2 8 2 3 2 3 2" xfId="39450" xr:uid="{8375CCAB-E342-49C4-B91C-B0C7540AA1CE}"/>
    <cellStyle name="Měna 2 2 8 2 3 2 4" xfId="17400" xr:uid="{31EC10AB-8237-4241-8DCB-A60CE735EE4B}"/>
    <cellStyle name="Měna 2 2 8 2 3 2 4 2" xfId="43860" xr:uid="{63613E7D-9C95-4C2F-B198-4E66984F36FE}"/>
    <cellStyle name="Měna 2 2 8 2 3 2 5" xfId="21810" xr:uid="{BDFCC379-3459-4B50-8A0E-26134CAC75E3}"/>
    <cellStyle name="Měna 2 2 8 2 3 2 5 2" xfId="48270" xr:uid="{1B64F7F0-0196-4E45-9FCC-0A06141FEC01}"/>
    <cellStyle name="Měna 2 2 8 2 3 2 6" xfId="30630" xr:uid="{FF1F1295-0A10-40B6-91EB-1B8A032B3F76}"/>
    <cellStyle name="Měna 2 2 8 2 3 3" xfId="6060" xr:uid="{8BE5B35B-D3B5-44CC-A47D-18EE0A026230}"/>
    <cellStyle name="Měna 2 2 8 2 3 3 2" xfId="23700" xr:uid="{418185F9-B314-4420-A111-568D966F10CA}"/>
    <cellStyle name="Měna 2 2 8 2 3 3 2 2" xfId="50160" xr:uid="{8DCD4BEC-6C58-4E43-A278-20E61994F6A1}"/>
    <cellStyle name="Měna 2 2 8 2 3 3 3" xfId="32520" xr:uid="{CEC4F132-3804-4B10-949E-2993F3325C4E}"/>
    <cellStyle name="Měna 2 2 8 2 3 4" xfId="10470" xr:uid="{D8F634CE-585E-4220-AA85-597253015AE7}"/>
    <cellStyle name="Měna 2 2 8 2 3 4 2" xfId="36930" xr:uid="{5982853D-153B-4B50-9959-37C04A9AA2A0}"/>
    <cellStyle name="Měna 2 2 8 2 3 5" xfId="14880" xr:uid="{1EB42BE7-526C-489B-BD8E-A5785BD42CE1}"/>
    <cellStyle name="Měna 2 2 8 2 3 5 2" xfId="41340" xr:uid="{6C2E9776-8750-4341-91CC-1D5C68DBFCD4}"/>
    <cellStyle name="Měna 2 2 8 2 3 6" xfId="19290" xr:uid="{A707EE97-C1E3-49D4-9A65-599426E5D554}"/>
    <cellStyle name="Měna 2 2 8 2 3 6 2" xfId="45750" xr:uid="{560BDE2B-7530-41E1-BB87-86B056A457CA}"/>
    <cellStyle name="Měna 2 2 8 2 3 7" xfId="28110" xr:uid="{29C30AB2-22E5-49BD-834F-446073483936}"/>
    <cellStyle name="Měna 2 2 8 2 4" xfId="2280" xr:uid="{09DFEA72-619A-4A77-93D8-7FE4D5657CDB}"/>
    <cellStyle name="Měna 2 2 8 2 4 2" xfId="6690" xr:uid="{D77175ED-CBD5-49B3-8333-B864A3234F83}"/>
    <cellStyle name="Měna 2 2 8 2 4 2 2" xfId="24330" xr:uid="{9AE764D5-DE27-47CC-9B71-3715EA64A65F}"/>
    <cellStyle name="Měna 2 2 8 2 4 2 2 2" xfId="50790" xr:uid="{32D9C590-8B69-4BB7-B3E2-E0236B676016}"/>
    <cellStyle name="Měna 2 2 8 2 4 2 3" xfId="33150" xr:uid="{76796927-5411-4A07-825B-9F08054CADA8}"/>
    <cellStyle name="Měna 2 2 8 2 4 3" xfId="11100" xr:uid="{368107E9-8D4F-43C0-A8D2-1CC711F984E7}"/>
    <cellStyle name="Měna 2 2 8 2 4 3 2" xfId="37560" xr:uid="{B2FCD4F0-156C-4101-8C3F-8ABC5C948474}"/>
    <cellStyle name="Měna 2 2 8 2 4 4" xfId="15510" xr:uid="{BE9535C0-E0B6-461A-A34F-461B257F9D1C}"/>
    <cellStyle name="Měna 2 2 8 2 4 4 2" xfId="41970" xr:uid="{D069CD66-5B71-4FF8-AB82-FE966871D041}"/>
    <cellStyle name="Měna 2 2 8 2 4 5" xfId="19920" xr:uid="{9FEAD2DB-D173-4ED8-B2D6-1A1B25F24D1D}"/>
    <cellStyle name="Měna 2 2 8 2 4 5 2" xfId="46380" xr:uid="{44FEB881-00D9-4377-B82A-9BF7F6BE030E}"/>
    <cellStyle name="Měna 2 2 8 2 4 6" xfId="28740" xr:uid="{8BE0B55C-9A5E-4645-AD59-DF83EB3502AB}"/>
    <cellStyle name="Měna 2 2 8 2 5" xfId="2910" xr:uid="{FC47814A-755C-496D-8FD4-C9775D73D5F4}"/>
    <cellStyle name="Měna 2 2 8 2 5 2" xfId="7320" xr:uid="{E3283BD3-F37B-4D95-81E7-D7CFC2486962}"/>
    <cellStyle name="Měna 2 2 8 2 5 2 2" xfId="24960" xr:uid="{94CC339D-5E44-42C5-B832-1E774D9E4F1B}"/>
    <cellStyle name="Měna 2 2 8 2 5 2 2 2" xfId="51420" xr:uid="{6E740395-6BC0-40D8-88C0-A6AF17D06B85}"/>
    <cellStyle name="Měna 2 2 8 2 5 2 3" xfId="33780" xr:uid="{ABD39339-CB8C-4961-9FB1-9A369FD0A3E0}"/>
    <cellStyle name="Měna 2 2 8 2 5 3" xfId="11730" xr:uid="{529EB228-88A8-4C53-9194-6616D8AEB336}"/>
    <cellStyle name="Měna 2 2 8 2 5 3 2" xfId="38190" xr:uid="{7C58209F-8927-425F-88BB-7D319547E9CD}"/>
    <cellStyle name="Měna 2 2 8 2 5 4" xfId="16140" xr:uid="{F62BF40F-8A8B-4971-A282-1C6CA4E8DF9B}"/>
    <cellStyle name="Měna 2 2 8 2 5 4 2" xfId="42600" xr:uid="{E1AE60E3-6D69-4861-A99A-FCFA74C4A58E}"/>
    <cellStyle name="Měna 2 2 8 2 5 5" xfId="20550" xr:uid="{5B04CF57-24D0-493D-BDD9-FA4A7675866A}"/>
    <cellStyle name="Měna 2 2 8 2 5 5 2" xfId="47010" xr:uid="{2BFB29EF-BC23-4787-A444-339D338F6161}"/>
    <cellStyle name="Měna 2 2 8 2 5 6" xfId="29370" xr:uid="{D4D0E8C7-EFEC-4415-AF9F-98EEF7CEDA40}"/>
    <cellStyle name="Měna 2 2 8 2 6" xfId="4800" xr:uid="{E599B4A3-5CD4-4090-BAC2-BC8FAF8D8602}"/>
    <cellStyle name="Měna 2 2 8 2 6 2" xfId="22440" xr:uid="{320843D7-9EFE-418D-93C4-6AFBFC418B50}"/>
    <cellStyle name="Měna 2 2 8 2 6 2 2" xfId="48900" xr:uid="{537E687D-ECE4-4418-A006-BCE5A928493C}"/>
    <cellStyle name="Měna 2 2 8 2 6 3" xfId="31260" xr:uid="{36FC1A5D-C571-42CF-868F-08A8388ACD16}"/>
    <cellStyle name="Měna 2 2 8 2 7" xfId="9210" xr:uid="{D2F43C44-3EC7-4CB0-B9E7-FD6C835CCA4C}"/>
    <cellStyle name="Měna 2 2 8 2 7 2" xfId="35670" xr:uid="{8F6A8CF1-0DFB-4F9F-9A16-1A2CDC898FC3}"/>
    <cellStyle name="Měna 2 2 8 2 8" xfId="13620" xr:uid="{AE2E4148-0075-4024-8C0C-F124E408B021}"/>
    <cellStyle name="Měna 2 2 8 2 8 2" xfId="40080" xr:uid="{AE0837A2-9D46-452A-9595-144C4A1B5D22}"/>
    <cellStyle name="Měna 2 2 8 2 9" xfId="18030" xr:uid="{A625FE9B-F66E-442A-869C-DACDC12EED1C}"/>
    <cellStyle name="Měna 2 2 8 2 9 2" xfId="44490" xr:uid="{988C8524-CFBB-4732-814D-F0235EE943EC}"/>
    <cellStyle name="Měna 2 2 8 3" xfId="600" xr:uid="{2D8903D4-9D93-4069-A17E-5465F504DE7F}"/>
    <cellStyle name="Měna 2 2 8 3 10" xfId="27060" xr:uid="{5DA6EE51-4FE7-4E5F-BA22-1A1770A190B3}"/>
    <cellStyle name="Měna 2 2 8 3 2" xfId="1230" xr:uid="{91986A1B-3FC0-4C5E-85E1-808DAE4A6D36}"/>
    <cellStyle name="Měna 2 2 8 3 2 2" xfId="3750" xr:uid="{529B2600-8BD5-4E04-94C9-AA5C092864F9}"/>
    <cellStyle name="Měna 2 2 8 3 2 2 2" xfId="8160" xr:uid="{710ECAFD-1AB1-4954-B747-6CF0AD1203D2}"/>
    <cellStyle name="Měna 2 2 8 3 2 2 2 2" xfId="25800" xr:uid="{102BF18F-4B6B-4047-B002-691790DEBE49}"/>
    <cellStyle name="Měna 2 2 8 3 2 2 2 2 2" xfId="52260" xr:uid="{99956476-9276-4A8C-AEAE-21CC3AE934A9}"/>
    <cellStyle name="Měna 2 2 8 3 2 2 2 3" xfId="34620" xr:uid="{400933D2-8562-45B5-BC31-6EDD4FB4FFD5}"/>
    <cellStyle name="Měna 2 2 8 3 2 2 3" xfId="12570" xr:uid="{5BBACF51-56E6-41AB-8A59-7E7F0E2F0B56}"/>
    <cellStyle name="Měna 2 2 8 3 2 2 3 2" xfId="39030" xr:uid="{EDFF66AE-B571-4E93-B77B-FF953D7859A5}"/>
    <cellStyle name="Měna 2 2 8 3 2 2 4" xfId="16980" xr:uid="{9D613201-3DB9-41DC-950A-5AB052C8723B}"/>
    <cellStyle name="Měna 2 2 8 3 2 2 4 2" xfId="43440" xr:uid="{1EC0C21D-BA39-4BE2-9EBC-FAAD0D4A8E21}"/>
    <cellStyle name="Měna 2 2 8 3 2 2 5" xfId="21390" xr:uid="{7B58F551-16CB-4AE4-A4EA-E1CC5F5ACCF2}"/>
    <cellStyle name="Měna 2 2 8 3 2 2 5 2" xfId="47850" xr:uid="{984D13AB-D74F-4F68-8110-9451DA9CE4A6}"/>
    <cellStyle name="Měna 2 2 8 3 2 2 6" xfId="30210" xr:uid="{AA5B7C9B-B829-48CC-9B97-B37591317F75}"/>
    <cellStyle name="Měna 2 2 8 3 2 3" xfId="5640" xr:uid="{AA51E6B5-328B-4F5E-BC02-D3185F764608}"/>
    <cellStyle name="Měna 2 2 8 3 2 3 2" xfId="23280" xr:uid="{3605B10A-0C6E-4890-8580-B548405DC072}"/>
    <cellStyle name="Měna 2 2 8 3 2 3 2 2" xfId="49740" xr:uid="{A66F5501-9CBC-480C-A899-2859BC6AEB2A}"/>
    <cellStyle name="Měna 2 2 8 3 2 3 3" xfId="32100" xr:uid="{97CC5D12-BDA0-47B3-8EA0-D7002246E986}"/>
    <cellStyle name="Měna 2 2 8 3 2 4" xfId="10050" xr:uid="{3ED62D9F-CB95-4421-81C3-66DBB1CDC13A}"/>
    <cellStyle name="Měna 2 2 8 3 2 4 2" xfId="36510" xr:uid="{DE6DE040-8A54-43A9-AC6E-3AEA61ACDE6C}"/>
    <cellStyle name="Měna 2 2 8 3 2 5" xfId="14460" xr:uid="{67E07CA1-BD52-4E07-98E9-A7B11927A760}"/>
    <cellStyle name="Měna 2 2 8 3 2 5 2" xfId="40920" xr:uid="{B6DB13C8-85CD-41C6-9194-A6D51F400BC6}"/>
    <cellStyle name="Měna 2 2 8 3 2 6" xfId="18870" xr:uid="{FBAA3FBB-B26B-43CC-8B8B-B085D68BF516}"/>
    <cellStyle name="Měna 2 2 8 3 2 6 2" xfId="45330" xr:uid="{11917902-EDF6-45E4-8CE1-134CF55C6ECF}"/>
    <cellStyle name="Měna 2 2 8 3 2 7" xfId="27690" xr:uid="{55364A15-BD5C-4C74-ABAB-F9843AA9C29C}"/>
    <cellStyle name="Měna 2 2 8 3 3" xfId="1860" xr:uid="{E7F01BDA-8DFF-4F9A-9C1E-F8E2AB32DB46}"/>
    <cellStyle name="Měna 2 2 8 3 3 2" xfId="4380" xr:uid="{5BEE5934-D87F-4CBB-B700-C1318DA6060C}"/>
    <cellStyle name="Měna 2 2 8 3 3 2 2" xfId="8790" xr:uid="{FA2D1585-1334-422A-8200-76957309F324}"/>
    <cellStyle name="Měna 2 2 8 3 3 2 2 2" xfId="26430" xr:uid="{FC784BE2-98D6-463A-A758-480E28D2FCF8}"/>
    <cellStyle name="Měna 2 2 8 3 3 2 2 2 2" xfId="52890" xr:uid="{C494BB14-D16A-4CCE-8B77-33FA01CB54EC}"/>
    <cellStyle name="Měna 2 2 8 3 3 2 2 3" xfId="35250" xr:uid="{AEB32FA3-7D83-46F3-B61B-96B06519B981}"/>
    <cellStyle name="Měna 2 2 8 3 3 2 3" xfId="13200" xr:uid="{C9F66BEA-233A-4D7E-B21E-C72359C6456A}"/>
    <cellStyle name="Měna 2 2 8 3 3 2 3 2" xfId="39660" xr:uid="{DF42CCFD-BE98-448C-A484-62CE251A5B15}"/>
    <cellStyle name="Měna 2 2 8 3 3 2 4" xfId="17610" xr:uid="{BDBB329E-8D3E-4C4B-9D3E-00F4FADC94EB}"/>
    <cellStyle name="Měna 2 2 8 3 3 2 4 2" xfId="44070" xr:uid="{031DE025-D4B0-4339-A586-3A10DE35F976}"/>
    <cellStyle name="Měna 2 2 8 3 3 2 5" xfId="22020" xr:uid="{DBCAC534-600C-45BA-A000-5258AE0C802C}"/>
    <cellStyle name="Měna 2 2 8 3 3 2 5 2" xfId="48480" xr:uid="{E4677AB5-E66D-40AB-9717-12410B876F02}"/>
    <cellStyle name="Měna 2 2 8 3 3 2 6" xfId="30840" xr:uid="{36F8C522-EECE-4DCA-B11B-4F119C21913A}"/>
    <cellStyle name="Měna 2 2 8 3 3 3" xfId="6270" xr:uid="{2A6C23E0-8456-4CEB-85B0-A895B4AACDEE}"/>
    <cellStyle name="Měna 2 2 8 3 3 3 2" xfId="23910" xr:uid="{E7027032-C124-49DA-BB74-90CC2F9DDFB5}"/>
    <cellStyle name="Měna 2 2 8 3 3 3 2 2" xfId="50370" xr:uid="{06A00F99-1090-4CE1-89FE-1C40336544F3}"/>
    <cellStyle name="Měna 2 2 8 3 3 3 3" xfId="32730" xr:uid="{D184EDB6-D135-492B-BF0F-C5D4541761F2}"/>
    <cellStyle name="Měna 2 2 8 3 3 4" xfId="10680" xr:uid="{4DB091D1-D6FA-4AF3-8F15-0418973E2D03}"/>
    <cellStyle name="Měna 2 2 8 3 3 4 2" xfId="37140" xr:uid="{D5C13452-10FF-4BDB-B18E-A6C6641451D3}"/>
    <cellStyle name="Měna 2 2 8 3 3 5" xfId="15090" xr:uid="{11582F5D-1250-4327-8CD9-6A02A3B38345}"/>
    <cellStyle name="Měna 2 2 8 3 3 5 2" xfId="41550" xr:uid="{32F780F2-CEC6-40D6-8EA9-915D42294953}"/>
    <cellStyle name="Měna 2 2 8 3 3 6" xfId="19500" xr:uid="{D76A6162-7F55-42F2-BC25-D525E5A200CE}"/>
    <cellStyle name="Měna 2 2 8 3 3 6 2" xfId="45960" xr:uid="{894DE5B7-063B-4272-B9B7-AA3CF9F504A9}"/>
    <cellStyle name="Měna 2 2 8 3 3 7" xfId="28320" xr:uid="{456DD837-B1F3-4793-8BCF-8F21FBD1F976}"/>
    <cellStyle name="Měna 2 2 8 3 4" xfId="2490" xr:uid="{65692B47-94D0-4344-964B-F9701773BFB8}"/>
    <cellStyle name="Měna 2 2 8 3 4 2" xfId="6900" xr:uid="{3EB9E236-A6C2-4E9C-9D17-3C4C144DA72B}"/>
    <cellStyle name="Měna 2 2 8 3 4 2 2" xfId="24540" xr:uid="{A8A0D80A-7D95-4531-9986-3B4E30805150}"/>
    <cellStyle name="Měna 2 2 8 3 4 2 2 2" xfId="51000" xr:uid="{16A9DB78-51DF-4DC0-BE41-7C46B7DB4200}"/>
    <cellStyle name="Měna 2 2 8 3 4 2 3" xfId="33360" xr:uid="{4A92C862-2F98-41EC-91DF-C4B9DF4E4ED7}"/>
    <cellStyle name="Měna 2 2 8 3 4 3" xfId="11310" xr:uid="{455C84E1-4844-49E8-ABBA-5C36F7BFFA45}"/>
    <cellStyle name="Měna 2 2 8 3 4 3 2" xfId="37770" xr:uid="{B90BC5E3-F07C-417B-B161-11824BBFD86B}"/>
    <cellStyle name="Měna 2 2 8 3 4 4" xfId="15720" xr:uid="{2ABDBE3B-5D6B-497D-92E6-21E53B32E1B5}"/>
    <cellStyle name="Měna 2 2 8 3 4 4 2" xfId="42180" xr:uid="{F9E266D8-3E4E-4498-AD08-ED591243BB2D}"/>
    <cellStyle name="Měna 2 2 8 3 4 5" xfId="20130" xr:uid="{A7B216A6-BEEB-4810-BB94-0D9143E7E520}"/>
    <cellStyle name="Měna 2 2 8 3 4 5 2" xfId="46590" xr:uid="{E105E96E-9BB0-429C-92E0-38788376FA45}"/>
    <cellStyle name="Měna 2 2 8 3 4 6" xfId="28950" xr:uid="{C0E1DA8B-5779-4063-A6D4-C6E328D6FA34}"/>
    <cellStyle name="Měna 2 2 8 3 5" xfId="3120" xr:uid="{C0324313-BDD4-456F-84E1-CEBCD5BE0D00}"/>
    <cellStyle name="Měna 2 2 8 3 5 2" xfId="7530" xr:uid="{C40C7031-0D2C-418C-BADD-7D3F593736B7}"/>
    <cellStyle name="Měna 2 2 8 3 5 2 2" xfId="25170" xr:uid="{64BA52CE-C36C-448D-9020-7E9CA532B1C5}"/>
    <cellStyle name="Měna 2 2 8 3 5 2 2 2" xfId="51630" xr:uid="{47FE5146-26D6-45E2-9A8E-744DC1D15376}"/>
    <cellStyle name="Měna 2 2 8 3 5 2 3" xfId="33990" xr:uid="{582F9DD5-6944-49D5-B59D-93B8E08375DF}"/>
    <cellStyle name="Měna 2 2 8 3 5 3" xfId="11940" xr:uid="{050D7A29-1B91-4FA5-A5B5-190F0523F33E}"/>
    <cellStyle name="Měna 2 2 8 3 5 3 2" xfId="38400" xr:uid="{D6A6897A-715E-45F6-AF8E-FDB4888F0BFE}"/>
    <cellStyle name="Měna 2 2 8 3 5 4" xfId="16350" xr:uid="{14808260-D1A1-4B29-97AD-A8DE32C97632}"/>
    <cellStyle name="Měna 2 2 8 3 5 4 2" xfId="42810" xr:uid="{02AD46B8-0FB5-4650-A277-F935A8EF7E84}"/>
    <cellStyle name="Měna 2 2 8 3 5 5" xfId="20760" xr:uid="{42D3F782-E307-46E6-8E01-8941790B5BDD}"/>
    <cellStyle name="Měna 2 2 8 3 5 5 2" xfId="47220" xr:uid="{2016A348-AE25-4E87-A662-E651E281512B}"/>
    <cellStyle name="Měna 2 2 8 3 5 6" xfId="29580" xr:uid="{45E0C03D-3175-4A43-BC59-CFFC8F52BE6F}"/>
    <cellStyle name="Měna 2 2 8 3 6" xfId="5010" xr:uid="{ECCEC709-7AEA-4BEF-A8EB-7157B9E39BB3}"/>
    <cellStyle name="Měna 2 2 8 3 6 2" xfId="22650" xr:uid="{80F62FC1-B3CE-4289-83F6-82E9A723373B}"/>
    <cellStyle name="Měna 2 2 8 3 6 2 2" xfId="49110" xr:uid="{EAE28F98-22E6-4ED2-8162-197CCAA5821C}"/>
    <cellStyle name="Měna 2 2 8 3 6 3" xfId="31470" xr:uid="{0721EE60-EE02-49BD-B394-060F35F0FA70}"/>
    <cellStyle name="Měna 2 2 8 3 7" xfId="9420" xr:uid="{845482C2-FFD2-437B-B284-55CAAC5124E8}"/>
    <cellStyle name="Měna 2 2 8 3 7 2" xfId="35880" xr:uid="{F2FABA2C-E816-42EE-A17B-DA5C29B13708}"/>
    <cellStyle name="Měna 2 2 8 3 8" xfId="13830" xr:uid="{67387E81-9F88-4E49-A1FB-EF5C8AFA9646}"/>
    <cellStyle name="Měna 2 2 8 3 8 2" xfId="40290" xr:uid="{BA2ECECE-5589-4F22-92E5-DF922533F2D3}"/>
    <cellStyle name="Měna 2 2 8 3 9" xfId="18240" xr:uid="{A7F3E15A-6190-4443-927F-ABD514CD6B02}"/>
    <cellStyle name="Měna 2 2 8 3 9 2" xfId="44700" xr:uid="{8D87F0C9-616A-43E7-99B0-CA2FED768EAE}"/>
    <cellStyle name="Měna 2 2 8 4" xfId="810" xr:uid="{E245743C-20E8-4000-B8B3-58723C7B48F6}"/>
    <cellStyle name="Měna 2 2 8 4 2" xfId="3330" xr:uid="{2D0A3BE7-1084-4BD7-8166-32FDEC9B8AC6}"/>
    <cellStyle name="Měna 2 2 8 4 2 2" xfId="7740" xr:uid="{4103774E-8147-4DF2-9F7A-9CCA69B72B8C}"/>
    <cellStyle name="Měna 2 2 8 4 2 2 2" xfId="25380" xr:uid="{6B05792B-58EA-484E-8F12-FF637F6FFA12}"/>
    <cellStyle name="Měna 2 2 8 4 2 2 2 2" xfId="51840" xr:uid="{5ED76157-6B3C-4CAE-A866-0321CB996CF5}"/>
    <cellStyle name="Měna 2 2 8 4 2 2 3" xfId="34200" xr:uid="{6241D60B-AE28-4F78-9BC4-A88B8CA1FE6A}"/>
    <cellStyle name="Měna 2 2 8 4 2 3" xfId="12150" xr:uid="{A95F17A6-8781-4A9B-8FB9-6B82C056131F}"/>
    <cellStyle name="Měna 2 2 8 4 2 3 2" xfId="38610" xr:uid="{4B456153-A314-4A0C-85D9-F9BEE5CD90D3}"/>
    <cellStyle name="Měna 2 2 8 4 2 4" xfId="16560" xr:uid="{74FF0DD7-90D6-497B-87F8-DCA0FF2E69DB}"/>
    <cellStyle name="Měna 2 2 8 4 2 4 2" xfId="43020" xr:uid="{0326F523-9F27-4A2C-83BD-808AA0FCFD8A}"/>
    <cellStyle name="Měna 2 2 8 4 2 5" xfId="20970" xr:uid="{68D4696E-8BBF-4DE5-B587-4B523D4F414B}"/>
    <cellStyle name="Měna 2 2 8 4 2 5 2" xfId="47430" xr:uid="{652BFB6B-A300-43F3-AC37-C43D535B1C46}"/>
    <cellStyle name="Měna 2 2 8 4 2 6" xfId="29790" xr:uid="{6F86325F-B44F-467C-BC94-E2E0C9FF9053}"/>
    <cellStyle name="Měna 2 2 8 4 3" xfId="5220" xr:uid="{E1E011CC-57C3-4DC9-B577-2AA72D074488}"/>
    <cellStyle name="Měna 2 2 8 4 3 2" xfId="22860" xr:uid="{D45F2AAE-51CB-455A-A4AA-BC8195495830}"/>
    <cellStyle name="Měna 2 2 8 4 3 2 2" xfId="49320" xr:uid="{E9ACED06-654E-4D74-8FBF-76B508B48EFA}"/>
    <cellStyle name="Měna 2 2 8 4 3 3" xfId="31680" xr:uid="{A4FBD273-1517-4DC1-A938-BE8D8F712893}"/>
    <cellStyle name="Měna 2 2 8 4 4" xfId="9630" xr:uid="{8C1EC307-B6C9-4C8A-BE36-52F51A516F5B}"/>
    <cellStyle name="Měna 2 2 8 4 4 2" xfId="36090" xr:uid="{D7E489F3-FEF3-4762-A013-4A516749BF43}"/>
    <cellStyle name="Měna 2 2 8 4 5" xfId="14040" xr:uid="{43C832EA-A6B5-4CA5-BB99-024CDB8DF0D7}"/>
    <cellStyle name="Měna 2 2 8 4 5 2" xfId="40500" xr:uid="{BC955C6D-AC3F-44DB-A0FD-148F255D676A}"/>
    <cellStyle name="Měna 2 2 8 4 6" xfId="18450" xr:uid="{FDCBADBD-FCD2-4317-9E75-1205BFFA4077}"/>
    <cellStyle name="Měna 2 2 8 4 6 2" xfId="44910" xr:uid="{DBBE753D-36C5-4422-8329-4BBB24516580}"/>
    <cellStyle name="Měna 2 2 8 4 7" xfId="27270" xr:uid="{28322A1D-35E7-4F01-B84B-B9CBA015A1F6}"/>
    <cellStyle name="Měna 2 2 8 5" xfId="1440" xr:uid="{CC8A40C4-B657-4F95-BF8A-2712DB36A672}"/>
    <cellStyle name="Měna 2 2 8 5 2" xfId="3960" xr:uid="{99DA6AB7-DCA5-44E2-BB2E-F8AE010C3320}"/>
    <cellStyle name="Měna 2 2 8 5 2 2" xfId="8370" xr:uid="{7CA5B7A7-7FB7-4275-AE5B-476A9080E42F}"/>
    <cellStyle name="Měna 2 2 8 5 2 2 2" xfId="26010" xr:uid="{839A46F8-98BC-4A3E-95A5-CD79AE57A464}"/>
    <cellStyle name="Měna 2 2 8 5 2 2 2 2" xfId="52470" xr:uid="{CDDCD0FF-5A16-4E98-B342-FD712D99F472}"/>
    <cellStyle name="Měna 2 2 8 5 2 2 3" xfId="34830" xr:uid="{21A6E611-E8F7-4469-83F3-518E0BCE6884}"/>
    <cellStyle name="Měna 2 2 8 5 2 3" xfId="12780" xr:uid="{A809F7FE-01CE-42A3-A1C7-D39343F33C4D}"/>
    <cellStyle name="Měna 2 2 8 5 2 3 2" xfId="39240" xr:uid="{F894448A-11F6-4873-A94E-6F73EC94FC49}"/>
    <cellStyle name="Měna 2 2 8 5 2 4" xfId="17190" xr:uid="{5F7BA7E9-56BD-4913-B5D5-C128EA0B500F}"/>
    <cellStyle name="Měna 2 2 8 5 2 4 2" xfId="43650" xr:uid="{31C62CD9-F6C0-4E87-BA72-47FFB91EB517}"/>
    <cellStyle name="Měna 2 2 8 5 2 5" xfId="21600" xr:uid="{69F223EF-3AD6-42A9-8BE8-07F41F66D7D5}"/>
    <cellStyle name="Měna 2 2 8 5 2 5 2" xfId="48060" xr:uid="{003A0593-8D29-4E9C-8A9C-E57290B3FCE1}"/>
    <cellStyle name="Měna 2 2 8 5 2 6" xfId="30420" xr:uid="{0D244048-9B0E-46C5-B25A-298B7B921DD1}"/>
    <cellStyle name="Měna 2 2 8 5 3" xfId="5850" xr:uid="{F38283F9-BBC0-4AF8-93F3-A688AC1C3A6C}"/>
    <cellStyle name="Měna 2 2 8 5 3 2" xfId="23490" xr:uid="{7F2EAB78-4162-4501-9AD9-8D5943535D8B}"/>
    <cellStyle name="Měna 2 2 8 5 3 2 2" xfId="49950" xr:uid="{0D5A8254-D1CD-4F53-AFB0-5EF7ADA90437}"/>
    <cellStyle name="Měna 2 2 8 5 3 3" xfId="32310" xr:uid="{BA88E5C8-A182-438F-96E9-853390C2B7A1}"/>
    <cellStyle name="Měna 2 2 8 5 4" xfId="10260" xr:uid="{8CE61B6B-C2B1-49B0-9E06-65E8D8ED9769}"/>
    <cellStyle name="Měna 2 2 8 5 4 2" xfId="36720" xr:uid="{83EDF6EB-C37F-400F-9B64-9C162AF4F310}"/>
    <cellStyle name="Měna 2 2 8 5 5" xfId="14670" xr:uid="{345A7399-0482-4245-ACCC-0BD62F7FF025}"/>
    <cellStyle name="Měna 2 2 8 5 5 2" xfId="41130" xr:uid="{E0ECD922-B938-4A8A-B5BD-6E4CD0FEE491}"/>
    <cellStyle name="Měna 2 2 8 5 6" xfId="19080" xr:uid="{397BB537-8532-4185-8329-C947680CDB5B}"/>
    <cellStyle name="Měna 2 2 8 5 6 2" xfId="45540" xr:uid="{5BB080B2-CE6D-4372-9712-DCBBD1F8BA46}"/>
    <cellStyle name="Měna 2 2 8 5 7" xfId="27900" xr:uid="{23D3E97E-737C-4459-993B-9B71F7F74531}"/>
    <cellStyle name="Měna 2 2 8 6" xfId="2070" xr:uid="{A71399FA-A526-4819-BC82-13AF7C57834E}"/>
    <cellStyle name="Měna 2 2 8 6 2" xfId="6480" xr:uid="{8FFDAB86-A7DB-4BAE-AB6E-9FCE73CDDC2A}"/>
    <cellStyle name="Měna 2 2 8 6 2 2" xfId="24120" xr:uid="{52876EBB-5865-44BB-B0C6-046302E8DF53}"/>
    <cellStyle name="Měna 2 2 8 6 2 2 2" xfId="50580" xr:uid="{0C47B683-8D86-4D82-BC15-96B28F6DD882}"/>
    <cellStyle name="Měna 2 2 8 6 2 3" xfId="32940" xr:uid="{D79EE373-A67A-4CE7-8E44-4D7BE9798EBB}"/>
    <cellStyle name="Měna 2 2 8 6 3" xfId="10890" xr:uid="{55460F1A-FFAA-4B90-BFE4-FBC81AA3EF04}"/>
    <cellStyle name="Měna 2 2 8 6 3 2" xfId="37350" xr:uid="{62747BC5-6E3D-4124-A07D-A5315C40CA31}"/>
    <cellStyle name="Měna 2 2 8 6 4" xfId="15300" xr:uid="{C45C69AA-2624-42DE-8D82-EE3CF7D9EF3A}"/>
    <cellStyle name="Měna 2 2 8 6 4 2" xfId="41760" xr:uid="{29B734D1-3327-462D-85C7-7E11E804C2A6}"/>
    <cellStyle name="Měna 2 2 8 6 5" xfId="19710" xr:uid="{FBA584B4-72F9-46ED-B11E-3CCF1D85F74C}"/>
    <cellStyle name="Měna 2 2 8 6 5 2" xfId="46170" xr:uid="{1E3F6ED3-3998-4570-BBC2-B99EAB8F8030}"/>
    <cellStyle name="Měna 2 2 8 6 6" xfId="28530" xr:uid="{9C7F1E63-2C0A-43A0-8FB8-7AD5D89ACD7A}"/>
    <cellStyle name="Měna 2 2 8 7" xfId="2700" xr:uid="{F5E43125-E72D-4B55-958A-792F2FCFDF81}"/>
    <cellStyle name="Měna 2 2 8 7 2" xfId="7110" xr:uid="{0FF7B58F-8F23-4058-B3EF-42A5365EDA27}"/>
    <cellStyle name="Měna 2 2 8 7 2 2" xfId="24750" xr:uid="{EB7F4E76-FFF1-44B5-9831-515281E81892}"/>
    <cellStyle name="Měna 2 2 8 7 2 2 2" xfId="51210" xr:uid="{2064510B-0A8B-40D3-8AB4-B150889EC00B}"/>
    <cellStyle name="Měna 2 2 8 7 2 3" xfId="33570" xr:uid="{505168E0-3A03-4B59-A98C-9799355A9F61}"/>
    <cellStyle name="Měna 2 2 8 7 3" xfId="11520" xr:uid="{F84D1A53-0A6C-43B3-83DC-74AEFBCFED23}"/>
    <cellStyle name="Měna 2 2 8 7 3 2" xfId="37980" xr:uid="{C8AF66CC-9ABD-4AD0-8179-EB5AA33B3BD8}"/>
    <cellStyle name="Měna 2 2 8 7 4" xfId="15930" xr:uid="{8483772B-D16F-4278-A2A5-4BF5B02AB09E}"/>
    <cellStyle name="Měna 2 2 8 7 4 2" xfId="42390" xr:uid="{0A38D988-0D92-40B3-AE77-F4A80870CC18}"/>
    <cellStyle name="Měna 2 2 8 7 5" xfId="20340" xr:uid="{FEC3F97C-1B4D-477A-AD38-0FA9FCF97C9C}"/>
    <cellStyle name="Měna 2 2 8 7 5 2" xfId="46800" xr:uid="{E39B1A48-DF07-4B14-9F03-83BCE3DC3479}"/>
    <cellStyle name="Měna 2 2 8 7 6" xfId="29160" xr:uid="{F0AA2EBB-FAA6-4045-AD14-D909A48A89C4}"/>
    <cellStyle name="Měna 2 2 8 8" xfId="4590" xr:uid="{27F66E9B-1B18-4212-B7EE-25101B199012}"/>
    <cellStyle name="Měna 2 2 8 8 2" xfId="22230" xr:uid="{5C7A3A02-6CAF-4928-B46C-2717FD4B9EAF}"/>
    <cellStyle name="Měna 2 2 8 8 2 2" xfId="48690" xr:uid="{17717F38-42EB-45B9-862A-30AD6BE74DBC}"/>
    <cellStyle name="Měna 2 2 8 8 3" xfId="31050" xr:uid="{F3D4D1E5-FE11-4DDD-8A97-7B94B13E0778}"/>
    <cellStyle name="Měna 2 2 8 9" xfId="9000" xr:uid="{55D18102-EC16-4C47-B31A-8CBE36AB7998}"/>
    <cellStyle name="Měna 2 2 8 9 2" xfId="35460" xr:uid="{20F320A9-2A23-4513-8EE9-863B472352AB}"/>
    <cellStyle name="Měna 2 2 9" xfId="222" xr:uid="{227AAE7B-939A-4CC4-A6A3-9F2383FCF458}"/>
    <cellStyle name="Měna 2 2 9 10" xfId="26682" xr:uid="{1CFFD8DD-1C78-4EA6-8355-8B3B67823EB4}"/>
    <cellStyle name="Měna 2 2 9 2" xfId="852" xr:uid="{30E73F4A-14B9-454F-82D9-1CDAA7E518BA}"/>
    <cellStyle name="Měna 2 2 9 2 2" xfId="3372" xr:uid="{42324F94-480B-49D7-A200-BDE009F937DC}"/>
    <cellStyle name="Měna 2 2 9 2 2 2" xfId="7782" xr:uid="{4305A2C7-AB47-4760-9EF2-FE4AFD03EFEE}"/>
    <cellStyle name="Měna 2 2 9 2 2 2 2" xfId="25422" xr:uid="{FF5411AF-1C63-46B6-A010-60C23DE53B72}"/>
    <cellStyle name="Měna 2 2 9 2 2 2 2 2" xfId="51882" xr:uid="{3A44EE0B-F771-4A4E-8608-EF37FB2BA8BE}"/>
    <cellStyle name="Měna 2 2 9 2 2 2 3" xfId="34242" xr:uid="{78B03559-03BE-4313-81FC-A715016583F5}"/>
    <cellStyle name="Měna 2 2 9 2 2 3" xfId="12192" xr:uid="{4FE73419-555B-48B1-9A24-BC6BD7FC3A4B}"/>
    <cellStyle name="Měna 2 2 9 2 2 3 2" xfId="38652" xr:uid="{6039E88B-584F-41B0-8EC0-C0330415FC52}"/>
    <cellStyle name="Měna 2 2 9 2 2 4" xfId="16602" xr:uid="{3C7E7F94-D5F3-47EF-B06A-00ED11DCBACE}"/>
    <cellStyle name="Měna 2 2 9 2 2 4 2" xfId="43062" xr:uid="{D89574C7-37E5-4B1E-AAE1-C999C9D448F8}"/>
    <cellStyle name="Měna 2 2 9 2 2 5" xfId="21012" xr:uid="{8DB3C343-A851-4F62-899E-57F3E03F721B}"/>
    <cellStyle name="Měna 2 2 9 2 2 5 2" xfId="47472" xr:uid="{1E2DF852-A511-47A0-8047-A4403111C21B}"/>
    <cellStyle name="Měna 2 2 9 2 2 6" xfId="29832" xr:uid="{A971CBB5-9284-4CF2-9472-9094A8BC8342}"/>
    <cellStyle name="Měna 2 2 9 2 3" xfId="5262" xr:uid="{FDA99044-4A50-4FAF-A03C-6046AB5E79FE}"/>
    <cellStyle name="Měna 2 2 9 2 3 2" xfId="22902" xr:uid="{91A137D7-30D7-4E98-9ACF-DC2E68731885}"/>
    <cellStyle name="Měna 2 2 9 2 3 2 2" xfId="49362" xr:uid="{532902E7-D7DF-4C32-96D4-5CBE8ED2589E}"/>
    <cellStyle name="Měna 2 2 9 2 3 3" xfId="31722" xr:uid="{7AE434E8-9F8D-491E-8219-ADC1A7F815B7}"/>
    <cellStyle name="Měna 2 2 9 2 4" xfId="9672" xr:uid="{5F00923B-D8FA-47C9-9D86-80DCCD3A55F7}"/>
    <cellStyle name="Měna 2 2 9 2 4 2" xfId="36132" xr:uid="{BFB7BE68-C605-4957-8B53-05023E6F15E8}"/>
    <cellStyle name="Měna 2 2 9 2 5" xfId="14082" xr:uid="{E32B1059-54EA-4D4E-8B9B-25D05E87F4D5}"/>
    <cellStyle name="Měna 2 2 9 2 5 2" xfId="40542" xr:uid="{6224BF16-8C52-41A8-9C19-CD51DA713AA9}"/>
    <cellStyle name="Měna 2 2 9 2 6" xfId="18492" xr:uid="{89F9FCC1-5337-42F4-84AE-52D708331CE6}"/>
    <cellStyle name="Měna 2 2 9 2 6 2" xfId="44952" xr:uid="{0498406C-7E0B-422B-B8AB-02FF7D03DB56}"/>
    <cellStyle name="Měna 2 2 9 2 7" xfId="27312" xr:uid="{C892CD3B-B85A-4226-BAEB-2021D0EE7863}"/>
    <cellStyle name="Měna 2 2 9 3" xfId="1482" xr:uid="{C140464D-6A30-43EC-B999-BAD08E4150AE}"/>
    <cellStyle name="Měna 2 2 9 3 2" xfId="4002" xr:uid="{D22169D9-5FE8-462E-A3EB-FAAB285501FF}"/>
    <cellStyle name="Měna 2 2 9 3 2 2" xfId="8412" xr:uid="{28234D33-F713-4E2F-AD54-46C4CB8169A2}"/>
    <cellStyle name="Měna 2 2 9 3 2 2 2" xfId="26052" xr:uid="{726F1E22-1F21-4D0D-834D-91237A12E42A}"/>
    <cellStyle name="Měna 2 2 9 3 2 2 2 2" xfId="52512" xr:uid="{92788864-64A2-4E7D-AD7C-663FA553DB5B}"/>
    <cellStyle name="Měna 2 2 9 3 2 2 3" xfId="34872" xr:uid="{2688D2E8-4084-4371-96CB-5E9A09D96DBF}"/>
    <cellStyle name="Měna 2 2 9 3 2 3" xfId="12822" xr:uid="{1B7CFA82-7B4F-40E4-AFC8-673C2249B6DB}"/>
    <cellStyle name="Měna 2 2 9 3 2 3 2" xfId="39282" xr:uid="{7EAAB558-B5FF-47A9-ADAC-5C92291A76F7}"/>
    <cellStyle name="Měna 2 2 9 3 2 4" xfId="17232" xr:uid="{F1B02990-EEB6-4C66-96F3-A28A76279C24}"/>
    <cellStyle name="Měna 2 2 9 3 2 4 2" xfId="43692" xr:uid="{1E0353AD-6A11-4DC4-97A5-DE712BF1E1B1}"/>
    <cellStyle name="Měna 2 2 9 3 2 5" xfId="21642" xr:uid="{88D68AAC-A983-4A15-AE6A-345D7ACB732C}"/>
    <cellStyle name="Měna 2 2 9 3 2 5 2" xfId="48102" xr:uid="{7767F9C3-BA22-46D6-A67C-E5BC2750772A}"/>
    <cellStyle name="Měna 2 2 9 3 2 6" xfId="30462" xr:uid="{A4554186-53A5-4C30-B202-C45741039972}"/>
    <cellStyle name="Měna 2 2 9 3 3" xfId="5892" xr:uid="{F10DC0F7-5FDB-4A11-8EC2-D747C6BD7C67}"/>
    <cellStyle name="Měna 2 2 9 3 3 2" xfId="23532" xr:uid="{A3C53EFD-B047-4256-8CFC-7254E0D1C027}"/>
    <cellStyle name="Měna 2 2 9 3 3 2 2" xfId="49992" xr:uid="{F568AFD0-CC15-4E59-BC72-FE47E9F0C044}"/>
    <cellStyle name="Měna 2 2 9 3 3 3" xfId="32352" xr:uid="{9F4C6BE9-57C3-4D8B-BA23-81F0E52D0AF0}"/>
    <cellStyle name="Měna 2 2 9 3 4" xfId="10302" xr:uid="{2A982850-381A-4DC5-BA7D-069F39ED1FF6}"/>
    <cellStyle name="Měna 2 2 9 3 4 2" xfId="36762" xr:uid="{E8763F1D-CFFC-4679-9DC8-AF55725A6ADE}"/>
    <cellStyle name="Měna 2 2 9 3 5" xfId="14712" xr:uid="{475A3C41-FDA0-47E6-B71E-5E26F4E2F4BA}"/>
    <cellStyle name="Měna 2 2 9 3 5 2" xfId="41172" xr:uid="{740F05C9-03F7-46F0-B588-7E38C7638086}"/>
    <cellStyle name="Měna 2 2 9 3 6" xfId="19122" xr:uid="{93B87AE9-53BB-4257-A82E-0F7835CC4ED0}"/>
    <cellStyle name="Měna 2 2 9 3 6 2" xfId="45582" xr:uid="{F627482D-190D-4412-8D7D-4AB50F5EDF8E}"/>
    <cellStyle name="Měna 2 2 9 3 7" xfId="27942" xr:uid="{A0ED899A-6D31-4485-8056-CB35A2C6A723}"/>
    <cellStyle name="Měna 2 2 9 4" xfId="2112" xr:uid="{27F4D8D6-1BB3-47BF-A5AC-59A42E1534C9}"/>
    <cellStyle name="Měna 2 2 9 4 2" xfId="6522" xr:uid="{C993CB59-FEA5-45E1-BE07-9FCC9F7E9152}"/>
    <cellStyle name="Měna 2 2 9 4 2 2" xfId="24162" xr:uid="{22FE3267-C922-4717-A08C-029725E45390}"/>
    <cellStyle name="Měna 2 2 9 4 2 2 2" xfId="50622" xr:uid="{5D8926B4-FD11-44D1-8029-F90CEB0BF54B}"/>
    <cellStyle name="Měna 2 2 9 4 2 3" xfId="32982" xr:uid="{D129D103-F55A-46FA-B99B-58BF026327C7}"/>
    <cellStyle name="Měna 2 2 9 4 3" xfId="10932" xr:uid="{36631CBD-7B26-433B-BD57-4382BF845288}"/>
    <cellStyle name="Měna 2 2 9 4 3 2" xfId="37392" xr:uid="{C04AC13F-5CB3-4616-94AD-5909277F3029}"/>
    <cellStyle name="Měna 2 2 9 4 4" xfId="15342" xr:uid="{7CF9B714-D55C-462D-A62A-85D66EE09BE7}"/>
    <cellStyle name="Měna 2 2 9 4 4 2" xfId="41802" xr:uid="{F170F0E9-063E-46B7-BF07-6BDAD1554995}"/>
    <cellStyle name="Měna 2 2 9 4 5" xfId="19752" xr:uid="{1E9AA236-FE8A-4D4F-9462-150AC0E1025C}"/>
    <cellStyle name="Měna 2 2 9 4 5 2" xfId="46212" xr:uid="{8C557CA3-5AB2-4EA2-AEF7-A2DFEC309CCB}"/>
    <cellStyle name="Měna 2 2 9 4 6" xfId="28572" xr:uid="{0330A20F-2507-419D-9413-82BB31EA6EC9}"/>
    <cellStyle name="Měna 2 2 9 5" xfId="2742" xr:uid="{9C5F207A-F9DC-46FB-8493-798E35D8E53B}"/>
    <cellStyle name="Měna 2 2 9 5 2" xfId="7152" xr:uid="{F0C436F0-AC98-4D90-89D8-4FD73F8EEAE1}"/>
    <cellStyle name="Měna 2 2 9 5 2 2" xfId="24792" xr:uid="{A60AC400-F67F-43B8-9AD0-2F370BC32AEB}"/>
    <cellStyle name="Měna 2 2 9 5 2 2 2" xfId="51252" xr:uid="{E28912A5-06FD-43DB-8EFE-678C174C1856}"/>
    <cellStyle name="Měna 2 2 9 5 2 3" xfId="33612" xr:uid="{B20CE3A1-A5B1-4D7F-9D47-FC1398120835}"/>
    <cellStyle name="Měna 2 2 9 5 3" xfId="11562" xr:uid="{54451D93-54DB-4215-9DDB-6C152EDC3E56}"/>
    <cellStyle name="Měna 2 2 9 5 3 2" xfId="38022" xr:uid="{40CBA756-08E6-42C9-B6CC-31A05DBED8DE}"/>
    <cellStyle name="Měna 2 2 9 5 4" xfId="15972" xr:uid="{B7FC99D9-0EB6-403A-85D9-727F68E8082C}"/>
    <cellStyle name="Měna 2 2 9 5 4 2" xfId="42432" xr:uid="{CE7AFAF8-EE2B-45F7-A765-C68DCBA77409}"/>
    <cellStyle name="Měna 2 2 9 5 5" xfId="20382" xr:uid="{7FB680A0-6596-48BE-9AE9-011009D28852}"/>
    <cellStyle name="Měna 2 2 9 5 5 2" xfId="46842" xr:uid="{F4C0F508-71AC-4A38-889C-29713133D193}"/>
    <cellStyle name="Měna 2 2 9 5 6" xfId="29202" xr:uid="{F2D9FF77-EE12-44C5-8C0E-17CB6D7F8272}"/>
    <cellStyle name="Měna 2 2 9 6" xfId="4632" xr:uid="{7A904457-AC21-45E9-A4A6-B5E34D8200DB}"/>
    <cellStyle name="Měna 2 2 9 6 2" xfId="22272" xr:uid="{742ACF03-88EF-4C66-8D35-048EDAD37D2A}"/>
    <cellStyle name="Měna 2 2 9 6 2 2" xfId="48732" xr:uid="{95ADB929-75EC-47B8-B766-5CC89C4C4956}"/>
    <cellStyle name="Měna 2 2 9 6 3" xfId="31092" xr:uid="{37C396A0-8D5B-4948-A9FF-672F0528AF5B}"/>
    <cellStyle name="Měna 2 2 9 7" xfId="9042" xr:uid="{B923B004-59AE-44DB-AFFC-93D54C8FBA4B}"/>
    <cellStyle name="Měna 2 2 9 7 2" xfId="35502" xr:uid="{B1FCE68C-DE07-47AD-A886-967AC31D9654}"/>
    <cellStyle name="Měna 2 2 9 8" xfId="13452" xr:uid="{AF55175C-7BC4-4870-90A0-8B199A7B43E2}"/>
    <cellStyle name="Měna 2 2 9 8 2" xfId="39912" xr:uid="{5BA4762E-A419-4390-8F01-957B658227E1}"/>
    <cellStyle name="Měna 2 2 9 9" xfId="17862" xr:uid="{2DB5462F-A0E6-4CA5-AF6C-335C65BF9F83}"/>
    <cellStyle name="Měna 2 2 9 9 2" xfId="44322" xr:uid="{6B06FAD3-C2EE-4028-8A90-7C3A57622E71}"/>
    <cellStyle name="Měna 2 20" xfId="17651" xr:uid="{53C28B54-CD30-464A-971B-860E18519FB8}"/>
    <cellStyle name="Měna 2 20 2" xfId="44111" xr:uid="{AD0907DE-996E-4F22-AF54-96E1C6C69879}"/>
    <cellStyle name="Měna 2 21" xfId="26471" xr:uid="{00A2BEA5-F2BB-45DB-AEE7-13E8987B18E7}"/>
    <cellStyle name="Měna 2 3" xfId="12" xr:uid="{00000000-0005-0000-0000-00000B000000}"/>
    <cellStyle name="Měna 2 3 10" xfId="438" xr:uid="{A1693A04-C73B-4B76-9444-A64728B57EA6}"/>
    <cellStyle name="Měna 2 3 10 10" xfId="26898" xr:uid="{C8D6BBCF-AF29-4A0E-9CB7-D9F34295E30A}"/>
    <cellStyle name="Měna 2 3 10 2" xfId="1068" xr:uid="{74466010-AA7C-4F6E-BAB6-F90DAAE6B554}"/>
    <cellStyle name="Měna 2 3 10 2 2" xfId="3588" xr:uid="{B245946F-0EDB-4BF2-898B-838DC10BFF39}"/>
    <cellStyle name="Měna 2 3 10 2 2 2" xfId="7998" xr:uid="{8F2424A6-FB79-4A99-AB0C-CF1E636712E3}"/>
    <cellStyle name="Měna 2 3 10 2 2 2 2" xfId="25638" xr:uid="{82A19E4E-BE80-42FD-B5CC-DCB041451C0D}"/>
    <cellStyle name="Měna 2 3 10 2 2 2 2 2" xfId="52098" xr:uid="{5FF8924C-A696-4C36-ADA6-D22839E55F9E}"/>
    <cellStyle name="Měna 2 3 10 2 2 2 3" xfId="34458" xr:uid="{0930022F-0DEA-4BA2-AADE-D46B8A11B9BB}"/>
    <cellStyle name="Měna 2 3 10 2 2 3" xfId="12408" xr:uid="{2EF6FD18-5C95-45A4-985A-5687A01EB9E5}"/>
    <cellStyle name="Měna 2 3 10 2 2 3 2" xfId="38868" xr:uid="{06D4BFD7-9440-4E59-A070-525C56BBC684}"/>
    <cellStyle name="Měna 2 3 10 2 2 4" xfId="16818" xr:uid="{D03A5116-1A24-4083-87ED-92CD6D4707BF}"/>
    <cellStyle name="Měna 2 3 10 2 2 4 2" xfId="43278" xr:uid="{605772C1-9BDF-4BA4-9534-288ECCA36873}"/>
    <cellStyle name="Měna 2 3 10 2 2 5" xfId="21228" xr:uid="{D76FB3FD-F0F9-4783-A742-76A56E92442C}"/>
    <cellStyle name="Měna 2 3 10 2 2 5 2" xfId="47688" xr:uid="{938FE144-F8FF-48AA-96FF-C6C2A4879FCC}"/>
    <cellStyle name="Měna 2 3 10 2 2 6" xfId="30048" xr:uid="{2FBCA7FB-39CE-4B4F-B655-D943FF513C0E}"/>
    <cellStyle name="Měna 2 3 10 2 3" xfId="5478" xr:uid="{E1E888F9-7C73-4D04-89E8-86D777D46044}"/>
    <cellStyle name="Měna 2 3 10 2 3 2" xfId="23118" xr:uid="{9420682B-1EB0-40D8-86F1-8E31A1659C5A}"/>
    <cellStyle name="Měna 2 3 10 2 3 2 2" xfId="49578" xr:uid="{6837A400-49DA-48FE-895C-CA71A4A20AAD}"/>
    <cellStyle name="Měna 2 3 10 2 3 3" xfId="31938" xr:uid="{14396E11-CBB4-4963-ADB2-F178CF3B3B94}"/>
    <cellStyle name="Měna 2 3 10 2 4" xfId="9888" xr:uid="{2D0FAEB7-FC81-4669-BEF4-09B151E0A394}"/>
    <cellStyle name="Měna 2 3 10 2 4 2" xfId="36348" xr:uid="{5B7AEAF5-5915-4862-B7F0-839907032BFF}"/>
    <cellStyle name="Měna 2 3 10 2 5" xfId="14298" xr:uid="{239B591A-3FC5-412C-AEF1-758993461198}"/>
    <cellStyle name="Měna 2 3 10 2 5 2" xfId="40758" xr:uid="{3A25C3F5-A8FA-4A65-9137-08E32E9D0353}"/>
    <cellStyle name="Měna 2 3 10 2 6" xfId="18708" xr:uid="{3BADFFCD-1448-4440-9950-05D0619E7717}"/>
    <cellStyle name="Měna 2 3 10 2 6 2" xfId="45168" xr:uid="{5C08C05F-84A8-4C19-BF45-ECBA6677F89A}"/>
    <cellStyle name="Měna 2 3 10 2 7" xfId="27528" xr:uid="{1EA9D9AA-FBEE-41A1-AF65-81AF594B69FA}"/>
    <cellStyle name="Měna 2 3 10 3" xfId="1698" xr:uid="{F130ABC2-334B-4D07-BEC6-20D0858F25EA}"/>
    <cellStyle name="Měna 2 3 10 3 2" xfId="4218" xr:uid="{2898D39D-2960-4D95-87B0-AB70C9114F60}"/>
    <cellStyle name="Měna 2 3 10 3 2 2" xfId="8628" xr:uid="{B8964A25-11F6-4201-A4AB-AA3B9A8762D3}"/>
    <cellStyle name="Měna 2 3 10 3 2 2 2" xfId="26268" xr:uid="{4998A7F1-ABEA-42DD-B151-6CB47A10D4C3}"/>
    <cellStyle name="Měna 2 3 10 3 2 2 2 2" xfId="52728" xr:uid="{D1E5CEE7-F8CF-4A9B-8429-FA39D1A33A9D}"/>
    <cellStyle name="Měna 2 3 10 3 2 2 3" xfId="35088" xr:uid="{AFCC8B2C-FB83-444F-BB30-F50B646BA2B0}"/>
    <cellStyle name="Měna 2 3 10 3 2 3" xfId="13038" xr:uid="{DF70653D-2D57-49A9-A5FD-A8DADF8973FF}"/>
    <cellStyle name="Měna 2 3 10 3 2 3 2" xfId="39498" xr:uid="{B0586240-DBE3-42F2-80FF-DD560CCA97C0}"/>
    <cellStyle name="Měna 2 3 10 3 2 4" xfId="17448" xr:uid="{5F12AB3F-A680-4F94-9A82-30EA60D0E9A5}"/>
    <cellStyle name="Měna 2 3 10 3 2 4 2" xfId="43908" xr:uid="{50EF9D74-107D-4B4B-8C42-70F0D16B7E57}"/>
    <cellStyle name="Měna 2 3 10 3 2 5" xfId="21858" xr:uid="{0014DAE7-C7E5-4EFF-B763-25FF8C42C9CB}"/>
    <cellStyle name="Měna 2 3 10 3 2 5 2" xfId="48318" xr:uid="{0966C89E-41A7-4676-A4A9-D0B53C8EEBA3}"/>
    <cellStyle name="Měna 2 3 10 3 2 6" xfId="30678" xr:uid="{15D6DEF1-4469-49EB-B49F-888DF7C5BFCB}"/>
    <cellStyle name="Měna 2 3 10 3 3" xfId="6108" xr:uid="{835D3588-E6C3-4071-946B-3FCD5745E513}"/>
    <cellStyle name="Měna 2 3 10 3 3 2" xfId="23748" xr:uid="{2DAA8958-960B-4E0C-A5BB-E7F4752A1690}"/>
    <cellStyle name="Měna 2 3 10 3 3 2 2" xfId="50208" xr:uid="{EEB1226B-5BD6-4F55-AAC6-0F6120710025}"/>
    <cellStyle name="Měna 2 3 10 3 3 3" xfId="32568" xr:uid="{09378C99-EB00-4B5F-82A0-3C248430DEAB}"/>
    <cellStyle name="Měna 2 3 10 3 4" xfId="10518" xr:uid="{5C0CD49E-462C-425A-A33D-3EC91D976F18}"/>
    <cellStyle name="Měna 2 3 10 3 4 2" xfId="36978" xr:uid="{7CFEDFED-EE93-4F1B-8AB0-636B1CA15845}"/>
    <cellStyle name="Měna 2 3 10 3 5" xfId="14928" xr:uid="{727A8AED-246E-4F3A-A413-70D7110BDE5D}"/>
    <cellStyle name="Měna 2 3 10 3 5 2" xfId="41388" xr:uid="{B9DE7430-056E-48E1-90CC-3DD61EEB572B}"/>
    <cellStyle name="Měna 2 3 10 3 6" xfId="19338" xr:uid="{93C998DB-9C03-4405-9CA9-2180A38CF621}"/>
    <cellStyle name="Měna 2 3 10 3 6 2" xfId="45798" xr:uid="{A92C6ECC-35B1-46DC-8314-5B2229A0E98A}"/>
    <cellStyle name="Měna 2 3 10 3 7" xfId="28158" xr:uid="{D8D6F8C0-9044-4C11-B995-10A78FDED292}"/>
    <cellStyle name="Měna 2 3 10 4" xfId="2328" xr:uid="{DA5CE6D2-62E7-4287-8633-2DA392473201}"/>
    <cellStyle name="Měna 2 3 10 4 2" xfId="6738" xr:uid="{06AF0664-BB4C-4988-A9C1-D2AF8606AB6A}"/>
    <cellStyle name="Měna 2 3 10 4 2 2" xfId="24378" xr:uid="{94980366-5B04-452F-8030-9DFA1770248C}"/>
    <cellStyle name="Měna 2 3 10 4 2 2 2" xfId="50838" xr:uid="{32BDF6C1-1500-442C-BD2B-7A9B4415B89A}"/>
    <cellStyle name="Měna 2 3 10 4 2 3" xfId="33198" xr:uid="{936D22DB-B77E-4060-8B8E-B3D3B89BD575}"/>
    <cellStyle name="Měna 2 3 10 4 3" xfId="11148" xr:uid="{016166DC-174F-4E0F-A3AE-AD5D3336A199}"/>
    <cellStyle name="Měna 2 3 10 4 3 2" xfId="37608" xr:uid="{3869F2E6-9D01-459F-81C8-5A7EBB46C04A}"/>
    <cellStyle name="Měna 2 3 10 4 4" xfId="15558" xr:uid="{8F7FB713-844E-46AB-9F93-D592699B103B}"/>
    <cellStyle name="Měna 2 3 10 4 4 2" xfId="42018" xr:uid="{C5F89080-D671-4ED4-B4C0-72BB5ED3E905}"/>
    <cellStyle name="Měna 2 3 10 4 5" xfId="19968" xr:uid="{68FD1379-6B87-4CAA-8A65-45CADC989C8A}"/>
    <cellStyle name="Měna 2 3 10 4 5 2" xfId="46428" xr:uid="{D2794565-0BDB-455A-961D-2FC6CADD55D4}"/>
    <cellStyle name="Měna 2 3 10 4 6" xfId="28788" xr:uid="{6FA7FDF8-C78B-4F56-AC7A-E3138297FCB6}"/>
    <cellStyle name="Měna 2 3 10 5" xfId="2958" xr:uid="{E56649FB-4BAF-480B-A5E1-303A6772F8AF}"/>
    <cellStyle name="Měna 2 3 10 5 2" xfId="7368" xr:uid="{817F38C2-054E-4D25-A220-5D0A13E46B21}"/>
    <cellStyle name="Měna 2 3 10 5 2 2" xfId="25008" xr:uid="{17BF34E7-C32A-49F8-998C-AEB0667360BA}"/>
    <cellStyle name="Měna 2 3 10 5 2 2 2" xfId="51468" xr:uid="{43CF27B3-CC6B-4DC5-A707-DB7C277A9516}"/>
    <cellStyle name="Měna 2 3 10 5 2 3" xfId="33828" xr:uid="{5155E63C-81EB-4336-B76B-755DA3A21DF4}"/>
    <cellStyle name="Měna 2 3 10 5 3" xfId="11778" xr:uid="{BA7FDC5A-4791-4992-BBF6-21F2E2CBF8E1}"/>
    <cellStyle name="Měna 2 3 10 5 3 2" xfId="38238" xr:uid="{88D8A420-9754-4F5C-9F26-661F8D53C79B}"/>
    <cellStyle name="Měna 2 3 10 5 4" xfId="16188" xr:uid="{B50ADD24-FB04-4560-B26F-EADE4235EA43}"/>
    <cellStyle name="Měna 2 3 10 5 4 2" xfId="42648" xr:uid="{3B0FF631-702C-4912-8461-A856021B4A28}"/>
    <cellStyle name="Měna 2 3 10 5 5" xfId="20598" xr:uid="{C7D68C34-67E7-41CC-A440-342D9003BE2A}"/>
    <cellStyle name="Měna 2 3 10 5 5 2" xfId="47058" xr:uid="{EA4E5A0F-3B0C-442C-89A8-246DBEB25DC9}"/>
    <cellStyle name="Měna 2 3 10 5 6" xfId="29418" xr:uid="{F71A301C-BD95-4C11-89DF-8985774B64A7}"/>
    <cellStyle name="Měna 2 3 10 6" xfId="4848" xr:uid="{52B982D1-17E2-4035-A871-994A86F7A4A9}"/>
    <cellStyle name="Měna 2 3 10 6 2" xfId="22488" xr:uid="{DEFF4595-1E11-4B6C-BE34-59D7CE7F2460}"/>
    <cellStyle name="Měna 2 3 10 6 2 2" xfId="48948" xr:uid="{22E378E6-A8AF-4E5A-889F-DC4CF7DB90D4}"/>
    <cellStyle name="Měna 2 3 10 6 3" xfId="31308" xr:uid="{F78EFEC1-650E-418E-B8E1-2174C3451B0D}"/>
    <cellStyle name="Měna 2 3 10 7" xfId="9258" xr:uid="{7381376C-765C-4C99-A99F-536FFA04DD58}"/>
    <cellStyle name="Měna 2 3 10 7 2" xfId="35718" xr:uid="{52341BE9-94BA-4EF3-9F7C-DC0666976F36}"/>
    <cellStyle name="Měna 2 3 10 8" xfId="13668" xr:uid="{1DAE2E63-1719-4435-A735-DF5EB476B8D6}"/>
    <cellStyle name="Měna 2 3 10 8 2" xfId="40128" xr:uid="{1AD11042-9EFA-4302-B0CC-2C5197B8A657}"/>
    <cellStyle name="Měna 2 3 10 9" xfId="18078" xr:uid="{DD346229-0F9E-42B1-B086-4DCE6C38755F}"/>
    <cellStyle name="Měna 2 3 10 9 2" xfId="44538" xr:uid="{B1536967-88C0-44A6-80BB-180014842527}"/>
    <cellStyle name="Měna 2 3 11" xfId="648" xr:uid="{F75B96E7-6CA1-49C9-BD79-F74B72B32276}"/>
    <cellStyle name="Měna 2 3 11 2" xfId="3168" xr:uid="{FEBBEA75-2145-481F-8978-EEE3D59BE734}"/>
    <cellStyle name="Měna 2 3 11 2 2" xfId="7578" xr:uid="{6923F39B-20E4-4260-A8C9-64FD45E789A4}"/>
    <cellStyle name="Měna 2 3 11 2 2 2" xfId="25218" xr:uid="{C8E498EE-D3B2-4D32-B1AC-48CC9950DE2F}"/>
    <cellStyle name="Měna 2 3 11 2 2 2 2" xfId="51678" xr:uid="{C65246F1-443D-4251-9CDB-813A223A47C1}"/>
    <cellStyle name="Měna 2 3 11 2 2 3" xfId="34038" xr:uid="{4BDF07EC-FEDE-457F-9D7C-C25CA094604E}"/>
    <cellStyle name="Měna 2 3 11 2 3" xfId="11988" xr:uid="{77DE55E3-4037-4C22-ACFA-D62F8B3D68A2}"/>
    <cellStyle name="Měna 2 3 11 2 3 2" xfId="38448" xr:uid="{5A60F165-ADE1-4B9E-BD40-93E7F3DBFEC3}"/>
    <cellStyle name="Měna 2 3 11 2 4" xfId="16398" xr:uid="{F8A69BD0-62A0-482C-A3E4-525233B53025}"/>
    <cellStyle name="Měna 2 3 11 2 4 2" xfId="42858" xr:uid="{A2602510-DB3A-43AE-A455-C3635C6BF749}"/>
    <cellStyle name="Měna 2 3 11 2 5" xfId="20808" xr:uid="{D5039129-05A0-470D-B8B5-2D31764AB95D}"/>
    <cellStyle name="Měna 2 3 11 2 5 2" xfId="47268" xr:uid="{127337D5-371B-43F6-B7F7-E42D2E133683}"/>
    <cellStyle name="Měna 2 3 11 2 6" xfId="29628" xr:uid="{BE6CE9A2-E6BE-406D-9657-2358EE5156A4}"/>
    <cellStyle name="Měna 2 3 11 3" xfId="5058" xr:uid="{6F763374-279C-424A-B9C0-D8F477C74027}"/>
    <cellStyle name="Měna 2 3 11 3 2" xfId="22698" xr:uid="{B358059D-58E4-41D6-858C-74B3BFFC7F6B}"/>
    <cellStyle name="Měna 2 3 11 3 2 2" xfId="49158" xr:uid="{B24C13B8-C658-4989-98A0-AB59A6DB3207}"/>
    <cellStyle name="Měna 2 3 11 3 3" xfId="31518" xr:uid="{34806DBC-1797-44C4-B636-7D604A6E13BD}"/>
    <cellStyle name="Měna 2 3 11 4" xfId="9468" xr:uid="{72C2E1FE-E6D0-4096-8E38-EF7BF1E8D7B2}"/>
    <cellStyle name="Měna 2 3 11 4 2" xfId="35928" xr:uid="{450D0C99-31CF-420F-8916-6774A713AFE9}"/>
    <cellStyle name="Měna 2 3 11 5" xfId="13878" xr:uid="{37101CC2-BF94-4500-B903-BC3316A97CAF}"/>
    <cellStyle name="Měna 2 3 11 5 2" xfId="40338" xr:uid="{8DD64E05-A706-483A-98C1-36A02092C451}"/>
    <cellStyle name="Měna 2 3 11 6" xfId="18288" xr:uid="{B8980787-5C5E-47D6-AD61-2C154F10F3A5}"/>
    <cellStyle name="Měna 2 3 11 6 2" xfId="44748" xr:uid="{9DE97A76-5173-40F4-85A8-97A79C93C9D1}"/>
    <cellStyle name="Měna 2 3 11 7" xfId="27108" xr:uid="{69B9275E-69CE-41D0-94BB-4D7F4E111782}"/>
    <cellStyle name="Měna 2 3 12" xfId="1278" xr:uid="{E4DAA1D7-E3B5-4391-9E4B-946CF877C386}"/>
    <cellStyle name="Měna 2 3 12 2" xfId="3798" xr:uid="{80F8CC9D-3B31-421F-B7F5-5E3E7856ABA0}"/>
    <cellStyle name="Měna 2 3 12 2 2" xfId="8208" xr:uid="{302ACE49-D4C2-4DA7-AC5C-E8DC83CBD011}"/>
    <cellStyle name="Měna 2 3 12 2 2 2" xfId="25848" xr:uid="{A78672B5-D5A5-42AE-B055-C68DA84526BF}"/>
    <cellStyle name="Měna 2 3 12 2 2 2 2" xfId="52308" xr:uid="{A8F918A4-ACF6-4C56-B665-86943565533C}"/>
    <cellStyle name="Měna 2 3 12 2 2 3" xfId="34668" xr:uid="{BDBE1162-5510-4AE5-AE53-5FF47A3D4FE2}"/>
    <cellStyle name="Měna 2 3 12 2 3" xfId="12618" xr:uid="{64E70902-8E99-4F99-B084-997BCB7D0CD3}"/>
    <cellStyle name="Měna 2 3 12 2 3 2" xfId="39078" xr:uid="{2F46F713-09F3-4351-AF4C-AE6BA2551611}"/>
    <cellStyle name="Měna 2 3 12 2 4" xfId="17028" xr:uid="{0849B0C9-3DE6-41A7-BF71-1EA10C42AC09}"/>
    <cellStyle name="Měna 2 3 12 2 4 2" xfId="43488" xr:uid="{F0D6171F-C358-4844-8865-25C8642B88F3}"/>
    <cellStyle name="Měna 2 3 12 2 5" xfId="21438" xr:uid="{B86B939A-4B10-4836-8C32-8D252780F1BC}"/>
    <cellStyle name="Měna 2 3 12 2 5 2" xfId="47898" xr:uid="{AD2078CC-97E5-4AF3-B536-BA3DAF4733C5}"/>
    <cellStyle name="Měna 2 3 12 2 6" xfId="30258" xr:uid="{7C3ED614-B467-44DF-B218-333BF02048E1}"/>
    <cellStyle name="Měna 2 3 12 3" xfId="5688" xr:uid="{F917C550-7781-48E7-B181-2D04A7092E9B}"/>
    <cellStyle name="Měna 2 3 12 3 2" xfId="23328" xr:uid="{67DF249E-C27F-4E69-B187-29754919BAC2}"/>
    <cellStyle name="Měna 2 3 12 3 2 2" xfId="49788" xr:uid="{D18112BD-7371-4281-85BC-614FDBCB6B81}"/>
    <cellStyle name="Měna 2 3 12 3 3" xfId="32148" xr:uid="{41D43C35-6A99-427F-8EE5-A54A847FD7A3}"/>
    <cellStyle name="Měna 2 3 12 4" xfId="10098" xr:uid="{1B5C6390-073A-49B3-94E8-BA62913C9377}"/>
    <cellStyle name="Měna 2 3 12 4 2" xfId="36558" xr:uid="{4B491DD1-CF1C-4A70-9050-284C6ADF32EF}"/>
    <cellStyle name="Měna 2 3 12 5" xfId="14508" xr:uid="{A437F523-2DF9-4DA0-A882-C42188F149E1}"/>
    <cellStyle name="Měna 2 3 12 5 2" xfId="40968" xr:uid="{70E68B95-516A-4790-AC53-335E6DD3C5EF}"/>
    <cellStyle name="Měna 2 3 12 6" xfId="18918" xr:uid="{BBF42EC0-1116-4526-9EC9-76BFFE63C0EA}"/>
    <cellStyle name="Měna 2 3 12 6 2" xfId="45378" xr:uid="{93C8A49D-1107-4B07-9DB3-944A5EEFF37F}"/>
    <cellStyle name="Měna 2 3 12 7" xfId="27738" xr:uid="{EC045527-C89A-4616-83AC-7784E6A85F58}"/>
    <cellStyle name="Měna 2 3 13" xfId="1908" xr:uid="{CC605060-D4FB-48B6-B6E1-5C607A3FC923}"/>
    <cellStyle name="Měna 2 3 13 2" xfId="6318" xr:uid="{95C822CF-7287-4E0A-86FA-FCE8B85A5214}"/>
    <cellStyle name="Měna 2 3 13 2 2" xfId="23958" xr:uid="{B468D1D0-DFDB-4C3D-86CC-5C07F9E29029}"/>
    <cellStyle name="Měna 2 3 13 2 2 2" xfId="50418" xr:uid="{8381F1FA-E894-4372-BEE3-C081CDED7B1D}"/>
    <cellStyle name="Měna 2 3 13 2 3" xfId="32778" xr:uid="{D6C6C25A-67D3-4FF3-8353-48E0DE1447BE}"/>
    <cellStyle name="Měna 2 3 13 3" xfId="10728" xr:uid="{418C509C-59D3-4AA9-9585-1E06CAD0C16E}"/>
    <cellStyle name="Měna 2 3 13 3 2" xfId="37188" xr:uid="{18A79B23-484E-4887-8C62-F42CCCDBC3D5}"/>
    <cellStyle name="Měna 2 3 13 4" xfId="15138" xr:uid="{302C99EB-AFDE-4D0F-9D89-AA324A659B9A}"/>
    <cellStyle name="Měna 2 3 13 4 2" xfId="41598" xr:uid="{E2A77998-DF71-474F-8886-9BBB4EE995DE}"/>
    <cellStyle name="Měna 2 3 13 5" xfId="19548" xr:uid="{29AAE0DB-A0D9-43A4-A7F1-BB22500568E5}"/>
    <cellStyle name="Měna 2 3 13 5 2" xfId="46008" xr:uid="{0D6614CC-A88A-4690-ADB4-ED6F63930E2A}"/>
    <cellStyle name="Měna 2 3 13 6" xfId="28368" xr:uid="{E1F72B5F-41EA-4E4C-982D-A6EB7F2132D3}"/>
    <cellStyle name="Měna 2 3 14" xfId="2538" xr:uid="{20723CBA-1922-4E17-9315-98F270390475}"/>
    <cellStyle name="Měna 2 3 14 2" xfId="6948" xr:uid="{16D16373-110A-4F2E-90D4-5106EFB605F9}"/>
    <cellStyle name="Měna 2 3 14 2 2" xfId="24588" xr:uid="{DE9561E4-C8C1-467E-9847-7F9586F0524C}"/>
    <cellStyle name="Měna 2 3 14 2 2 2" xfId="51048" xr:uid="{16CEAD54-4470-4746-847E-E831A3BE54B5}"/>
    <cellStyle name="Měna 2 3 14 2 3" xfId="33408" xr:uid="{A54F83F5-F835-464D-B189-B8C28EDC71CC}"/>
    <cellStyle name="Měna 2 3 14 3" xfId="11358" xr:uid="{249BDE6B-84A6-4A39-8B0E-6B5AC3CE155C}"/>
    <cellStyle name="Měna 2 3 14 3 2" xfId="37818" xr:uid="{3C26E053-1298-4DBA-BB10-FD1B21D11776}"/>
    <cellStyle name="Měna 2 3 14 4" xfId="15768" xr:uid="{B1577754-7438-4892-9BC3-4A66A0876F9E}"/>
    <cellStyle name="Měna 2 3 14 4 2" xfId="42228" xr:uid="{D70EA3E7-B0C3-4F77-8729-40758BB17997}"/>
    <cellStyle name="Měna 2 3 14 5" xfId="20178" xr:uid="{A108E2E3-5457-4098-BD4D-2CFE077B0DBD}"/>
    <cellStyle name="Měna 2 3 14 5 2" xfId="46638" xr:uid="{2C1BC4CD-3A8E-4415-85C7-3B52A29B7324}"/>
    <cellStyle name="Měna 2 3 14 6" xfId="28998" xr:uid="{B5589064-D63F-4EB1-BC7B-1C0C22C5BD47}"/>
    <cellStyle name="Měna 2 3 15" xfId="4428" xr:uid="{0B1807B2-360A-4413-A9A8-C7BCFE223F95}"/>
    <cellStyle name="Měna 2 3 15 2" xfId="22068" xr:uid="{56B0624A-F082-43ED-970F-A6054B0C8070}"/>
    <cellStyle name="Měna 2 3 15 2 2" xfId="48528" xr:uid="{09034820-C0D6-4739-A422-E2C57867E6FD}"/>
    <cellStyle name="Měna 2 3 15 3" xfId="30888" xr:uid="{AE0ECAC7-A0EA-4885-931D-24864465DD1B}"/>
    <cellStyle name="Měna 2 3 16" xfId="8838" xr:uid="{EA7FA741-6363-4560-A6DF-A87228F36DA3}"/>
    <cellStyle name="Měna 2 3 16 2" xfId="35298" xr:uid="{8610DB7F-55D6-4F27-A91E-0B2FDD3AE78E}"/>
    <cellStyle name="Měna 2 3 17" xfId="13248" xr:uid="{4FCB6E70-A1C1-45A0-9FAE-27A359A4BB45}"/>
    <cellStyle name="Měna 2 3 17 2" xfId="39708" xr:uid="{D007CE53-4A6D-403C-90D5-4565CD7C919E}"/>
    <cellStyle name="Měna 2 3 18" xfId="17658" xr:uid="{008D0308-77AC-4410-A687-ADFA716314F8}"/>
    <cellStyle name="Měna 2 3 18 2" xfId="44118" xr:uid="{B83A4BBA-6D2E-4371-B7E2-B0974FFC5690}"/>
    <cellStyle name="Měna 2 3 19" xfId="26478" xr:uid="{B9C80B53-6DEA-4D84-B8B8-6F14CF864682}"/>
    <cellStyle name="Měna 2 3 2" xfId="13" xr:uid="{00000000-0005-0000-0000-00000C000000}"/>
    <cellStyle name="Měna 2 3 2 10" xfId="1279" xr:uid="{31582E08-A361-4E46-A546-C462EAC78457}"/>
    <cellStyle name="Měna 2 3 2 10 2" xfId="3799" xr:uid="{EFD1F00B-5751-4A5C-9C3E-877645B62B05}"/>
    <cellStyle name="Měna 2 3 2 10 2 2" xfId="8209" xr:uid="{D078FE62-A85E-41FE-9AC5-981BB28509CE}"/>
    <cellStyle name="Měna 2 3 2 10 2 2 2" xfId="25849" xr:uid="{CF1076A5-7242-44A2-8B63-374ADFDEABE1}"/>
    <cellStyle name="Měna 2 3 2 10 2 2 2 2" xfId="52309" xr:uid="{30D151BD-1299-4F64-BC84-6064F9A46A0D}"/>
    <cellStyle name="Měna 2 3 2 10 2 2 3" xfId="34669" xr:uid="{CB422C38-B33C-47E3-ABBA-A7DFE846F6D6}"/>
    <cellStyle name="Měna 2 3 2 10 2 3" xfId="12619" xr:uid="{808D0B5A-E14A-464B-97A5-F85BC82EBFB7}"/>
    <cellStyle name="Měna 2 3 2 10 2 3 2" xfId="39079" xr:uid="{2ACA4343-2622-43C2-8341-51940DC64CDF}"/>
    <cellStyle name="Měna 2 3 2 10 2 4" xfId="17029" xr:uid="{420EC1AC-5578-46DC-BDDB-0B249F6B6927}"/>
    <cellStyle name="Měna 2 3 2 10 2 4 2" xfId="43489" xr:uid="{13FCEFCC-7D46-4059-927C-5A4994390BE0}"/>
    <cellStyle name="Měna 2 3 2 10 2 5" xfId="21439" xr:uid="{DF6D4108-29FE-4E7A-AEBA-847D78B6E063}"/>
    <cellStyle name="Měna 2 3 2 10 2 5 2" xfId="47899" xr:uid="{8B1940A1-C3D7-49E6-8D8F-D8E98FA9031E}"/>
    <cellStyle name="Měna 2 3 2 10 2 6" xfId="30259" xr:uid="{C5A99BB9-F2F6-4BAF-A73A-7BECAF51FDD4}"/>
    <cellStyle name="Měna 2 3 2 10 3" xfId="5689" xr:uid="{6630BBAA-D8FF-4C75-A1B7-995CD69F0F6D}"/>
    <cellStyle name="Měna 2 3 2 10 3 2" xfId="23329" xr:uid="{B18A277D-1602-4E06-8E5A-789C914C63B4}"/>
    <cellStyle name="Měna 2 3 2 10 3 2 2" xfId="49789" xr:uid="{D9DBD6C2-BCDD-42B0-ABCB-DD6C039DF980}"/>
    <cellStyle name="Měna 2 3 2 10 3 3" xfId="32149" xr:uid="{A8F43C76-E8CA-413F-88F6-22A1199D8CB7}"/>
    <cellStyle name="Měna 2 3 2 10 4" xfId="10099" xr:uid="{B7058708-60DE-4DCE-B65A-33522341A040}"/>
    <cellStyle name="Měna 2 3 2 10 4 2" xfId="36559" xr:uid="{83448E38-D580-4BB3-A3A9-4B4E7FD25726}"/>
    <cellStyle name="Měna 2 3 2 10 5" xfId="14509" xr:uid="{8E1C7B46-801B-4B2E-AD3C-1A509B0CEB5C}"/>
    <cellStyle name="Měna 2 3 2 10 5 2" xfId="40969" xr:uid="{3C15786B-60F2-4C02-B026-198B26D0E493}"/>
    <cellStyle name="Měna 2 3 2 10 6" xfId="18919" xr:uid="{B037E3F1-1160-4310-BD7B-9021CF70E23A}"/>
    <cellStyle name="Měna 2 3 2 10 6 2" xfId="45379" xr:uid="{B15EAA7E-C094-4120-996B-73F5F9FF17C4}"/>
    <cellStyle name="Měna 2 3 2 10 7" xfId="27739" xr:uid="{0BD2E112-541E-4DEC-944A-DB34E0FD4554}"/>
    <cellStyle name="Měna 2 3 2 11" xfId="1909" xr:uid="{8E5C76BA-39E3-463A-803F-28E189A97D77}"/>
    <cellStyle name="Měna 2 3 2 11 2" xfId="6319" xr:uid="{5C036B46-8E9E-44A4-B3C5-7381D6133B6B}"/>
    <cellStyle name="Měna 2 3 2 11 2 2" xfId="23959" xr:uid="{DA034B6C-DF6E-469B-A700-B7A5D2F31F6E}"/>
    <cellStyle name="Měna 2 3 2 11 2 2 2" xfId="50419" xr:uid="{4EDDA5B3-2B78-4858-8138-BF4EA570A2DF}"/>
    <cellStyle name="Měna 2 3 2 11 2 3" xfId="32779" xr:uid="{BA19CA81-EFA7-44FB-99C5-CF8615AC2545}"/>
    <cellStyle name="Měna 2 3 2 11 3" xfId="10729" xr:uid="{D39A6412-FAA6-4D62-AC94-1EF9E3EBA6BA}"/>
    <cellStyle name="Měna 2 3 2 11 3 2" xfId="37189" xr:uid="{76CB5474-2E06-4716-9798-BAEBC5119115}"/>
    <cellStyle name="Měna 2 3 2 11 4" xfId="15139" xr:uid="{ADFA0047-0815-4CA3-8230-895FB846F7F8}"/>
    <cellStyle name="Měna 2 3 2 11 4 2" xfId="41599" xr:uid="{B5E7785F-B86E-439D-BAE1-DAD20005CA52}"/>
    <cellStyle name="Měna 2 3 2 11 5" xfId="19549" xr:uid="{5BC379D0-0684-4CBA-A5AF-BC37EA50B2F9}"/>
    <cellStyle name="Měna 2 3 2 11 5 2" xfId="46009" xr:uid="{11B61E4F-9F3C-4F35-B970-DA6D8A3D766A}"/>
    <cellStyle name="Měna 2 3 2 11 6" xfId="28369" xr:uid="{0A4AEBB9-57B4-42DF-BC7C-4F345F6BF346}"/>
    <cellStyle name="Měna 2 3 2 12" xfId="2539" xr:uid="{2427028D-087B-45D1-8717-C4D1F1D2A9DA}"/>
    <cellStyle name="Měna 2 3 2 12 2" xfId="6949" xr:uid="{A8BA675D-938A-452A-8FC6-9FA72CC04D17}"/>
    <cellStyle name="Měna 2 3 2 12 2 2" xfId="24589" xr:uid="{E5F1DA9E-E4E0-4BB3-B7E5-2A1C33224979}"/>
    <cellStyle name="Měna 2 3 2 12 2 2 2" xfId="51049" xr:uid="{E6A8E0D5-A9E4-43BA-9C10-0D85B3022505}"/>
    <cellStyle name="Měna 2 3 2 12 2 3" xfId="33409" xr:uid="{F156BE2D-4C92-4F02-9DDD-097D94A3D3E4}"/>
    <cellStyle name="Měna 2 3 2 12 3" xfId="11359" xr:uid="{E21AF30F-A9D6-4442-888A-9A25BB16821A}"/>
    <cellStyle name="Měna 2 3 2 12 3 2" xfId="37819" xr:uid="{C71B41DA-4F98-49B3-A84B-3336D05B9C04}"/>
    <cellStyle name="Měna 2 3 2 12 4" xfId="15769" xr:uid="{8646A1A7-22B2-4B93-8ED2-7DBEB3B7E425}"/>
    <cellStyle name="Měna 2 3 2 12 4 2" xfId="42229" xr:uid="{6EECD6B4-95F2-43DB-A730-0D6161285AE2}"/>
    <cellStyle name="Měna 2 3 2 12 5" xfId="20179" xr:uid="{600E6E89-B120-4072-B527-5D515CD2237C}"/>
    <cellStyle name="Měna 2 3 2 12 5 2" xfId="46639" xr:uid="{FC0228E5-D742-45B0-AFDD-5FF91CA8FD42}"/>
    <cellStyle name="Měna 2 3 2 12 6" xfId="28999" xr:uid="{F538F199-09A0-4902-A9D5-F5ABB5F2D739}"/>
    <cellStyle name="Měna 2 3 2 13" xfId="4429" xr:uid="{59AC270A-9123-4F48-AE98-461D90C2E3DA}"/>
    <cellStyle name="Měna 2 3 2 13 2" xfId="22069" xr:uid="{07ECCAF1-66C3-4227-91E4-3D9751C82E47}"/>
    <cellStyle name="Měna 2 3 2 13 2 2" xfId="48529" xr:uid="{465F764C-2260-4C3C-ABD5-EA238F1CCF19}"/>
    <cellStyle name="Měna 2 3 2 13 3" xfId="30889" xr:uid="{10B92FB2-EEAE-4AA7-897C-CA2E45A890C0}"/>
    <cellStyle name="Měna 2 3 2 14" xfId="8839" xr:uid="{FD5F44EC-6446-4872-BE0E-7687D8D34D27}"/>
    <cellStyle name="Měna 2 3 2 14 2" xfId="35299" xr:uid="{51077BD5-8D9C-4634-8D1A-0526E4C0D282}"/>
    <cellStyle name="Měna 2 3 2 15" xfId="13249" xr:uid="{69DB5955-1E9C-4A9C-AAD3-F927AE4C2F70}"/>
    <cellStyle name="Měna 2 3 2 15 2" xfId="39709" xr:uid="{A3F93049-42EE-4DB9-96E3-D241161493CA}"/>
    <cellStyle name="Měna 2 3 2 16" xfId="17659" xr:uid="{AB93E6AF-8270-49B3-893D-F970AC324BAD}"/>
    <cellStyle name="Měna 2 3 2 16 2" xfId="44119" xr:uid="{241C770C-1375-4CC7-9A4F-6CE0F8764DE2}"/>
    <cellStyle name="Měna 2 3 2 17" xfId="26479" xr:uid="{E9DF9A0B-0750-4084-BF3C-1F996953DE3C}"/>
    <cellStyle name="Měna 2 3 2 2" xfId="14" xr:uid="{00000000-0005-0000-0000-00000D000000}"/>
    <cellStyle name="Měna 2 3 2 2 10" xfId="1910" xr:uid="{F8DA0641-52AD-47D3-96CC-91A4634C4AEF}"/>
    <cellStyle name="Měna 2 3 2 2 10 2" xfId="6320" xr:uid="{5B0A1726-02D9-4EB4-A03E-CA8493DA7AA2}"/>
    <cellStyle name="Měna 2 3 2 2 10 2 2" xfId="23960" xr:uid="{319D33B4-675A-448E-9725-0D55ACE430C3}"/>
    <cellStyle name="Měna 2 3 2 2 10 2 2 2" xfId="50420" xr:uid="{34E68EBA-76A2-46C9-8CC4-38E521CDCAF3}"/>
    <cellStyle name="Měna 2 3 2 2 10 2 3" xfId="32780" xr:uid="{17C6E46A-C456-45B0-AE08-7EA0A9EAB726}"/>
    <cellStyle name="Měna 2 3 2 2 10 3" xfId="10730" xr:uid="{39AC5A52-BDD2-466E-A246-C41E6DBA4D38}"/>
    <cellStyle name="Měna 2 3 2 2 10 3 2" xfId="37190" xr:uid="{B23A636A-7296-4099-AE67-AC243F1E86E1}"/>
    <cellStyle name="Měna 2 3 2 2 10 4" xfId="15140" xr:uid="{C63A5717-8EE1-4F5D-A28E-57E0DCFA8B45}"/>
    <cellStyle name="Měna 2 3 2 2 10 4 2" xfId="41600" xr:uid="{B969C05D-7DA1-4F24-8889-B1D8FEDD3801}"/>
    <cellStyle name="Měna 2 3 2 2 10 5" xfId="19550" xr:uid="{69978FF5-2C74-4C71-B254-AB8CC4BC17B1}"/>
    <cellStyle name="Měna 2 3 2 2 10 5 2" xfId="46010" xr:uid="{CA70E1C2-44F7-4975-8AA3-18AA8FE5573D}"/>
    <cellStyle name="Měna 2 3 2 2 10 6" xfId="28370" xr:uid="{14CD8794-2D00-4EFD-98E1-57FD16DBA668}"/>
    <cellStyle name="Měna 2 3 2 2 11" xfId="2540" xr:uid="{7F1950F0-9814-4148-AEA9-979A68134310}"/>
    <cellStyle name="Měna 2 3 2 2 11 2" xfId="6950" xr:uid="{C82FA887-E0CF-4E36-A0D5-9BC606A67FF5}"/>
    <cellStyle name="Měna 2 3 2 2 11 2 2" xfId="24590" xr:uid="{B5B1C052-9470-4F1C-8DA7-84577F924FF0}"/>
    <cellStyle name="Měna 2 3 2 2 11 2 2 2" xfId="51050" xr:uid="{156F69E7-ECC9-40EB-9E78-4CF2B406C273}"/>
    <cellStyle name="Měna 2 3 2 2 11 2 3" xfId="33410" xr:uid="{FF75D597-FB50-4A92-9B40-2FA83C76103C}"/>
    <cellStyle name="Měna 2 3 2 2 11 3" xfId="11360" xr:uid="{2A3E1427-0AC5-4CC8-816C-DB7F7D4B202B}"/>
    <cellStyle name="Měna 2 3 2 2 11 3 2" xfId="37820" xr:uid="{07D73910-DFA9-43C2-B90B-80DF78C15396}"/>
    <cellStyle name="Měna 2 3 2 2 11 4" xfId="15770" xr:uid="{FED3D2E4-4CE4-4F92-8B6D-3A12638FE987}"/>
    <cellStyle name="Měna 2 3 2 2 11 4 2" xfId="42230" xr:uid="{A41EB9B2-2DB2-4F90-8316-9BC3E2502DC3}"/>
    <cellStyle name="Měna 2 3 2 2 11 5" xfId="20180" xr:uid="{A0B2A642-BEF9-433B-A08B-EBC51A5AB487}"/>
    <cellStyle name="Měna 2 3 2 2 11 5 2" xfId="46640" xr:uid="{25613391-9B5B-477B-A082-C721CBBE929D}"/>
    <cellStyle name="Měna 2 3 2 2 11 6" xfId="29000" xr:uid="{4C41086C-F6DA-48FB-AC33-C11EA9AEABE6}"/>
    <cellStyle name="Měna 2 3 2 2 12" xfId="4430" xr:uid="{04E567D4-1E39-4C76-ABB5-3AAE0E68A06E}"/>
    <cellStyle name="Měna 2 3 2 2 12 2" xfId="22070" xr:uid="{AC0E5B54-A92B-4057-B892-E233DFCD5034}"/>
    <cellStyle name="Měna 2 3 2 2 12 2 2" xfId="48530" xr:uid="{8D34A72F-5361-4BA9-850D-5A23E3C9C59E}"/>
    <cellStyle name="Měna 2 3 2 2 12 3" xfId="30890" xr:uid="{55ECDBCB-0BA5-46B6-851B-DF45DD34D9BC}"/>
    <cellStyle name="Měna 2 3 2 2 13" xfId="8840" xr:uid="{0475795F-7EC7-43B9-A8B9-D6B0B42EF6A2}"/>
    <cellStyle name="Měna 2 3 2 2 13 2" xfId="35300" xr:uid="{1FA81C00-52A8-4133-9926-87343EDA45F0}"/>
    <cellStyle name="Měna 2 3 2 2 14" xfId="13250" xr:uid="{ECB94073-DF90-4719-84A4-FEFC537158D5}"/>
    <cellStyle name="Měna 2 3 2 2 14 2" xfId="39710" xr:uid="{399BE55E-956E-4658-AF45-66649C14F6BC}"/>
    <cellStyle name="Měna 2 3 2 2 15" xfId="17660" xr:uid="{A4486CF0-5838-4877-9481-4080D4438393}"/>
    <cellStyle name="Měna 2 3 2 2 15 2" xfId="44120" xr:uid="{4B56E75E-A3D0-4695-A159-F8309CF4D3BE}"/>
    <cellStyle name="Měna 2 3 2 2 16" xfId="26480" xr:uid="{F2B7685B-802D-4833-A4BE-7B2B5AF7E705}"/>
    <cellStyle name="Měna 2 3 2 2 2" xfId="61" xr:uid="{07ED775E-0D7A-4D38-9E64-9F4BDA39CB97}"/>
    <cellStyle name="Měna 2 3 2 2 2 10" xfId="13292" xr:uid="{6DF9BE80-3DDE-43A0-A40F-90EFA57AAB2C}"/>
    <cellStyle name="Měna 2 3 2 2 2 10 2" xfId="39752" xr:uid="{299A8BC5-8E0F-4AE6-948A-1BD7443FD77D}"/>
    <cellStyle name="Měna 2 3 2 2 2 11" xfId="17702" xr:uid="{16AF5FC9-7687-4776-BE94-E0665BF4EFE3}"/>
    <cellStyle name="Měna 2 3 2 2 2 11 2" xfId="44162" xr:uid="{1F4BFA28-A3D0-4EF5-88A2-EBA4057D9D83}"/>
    <cellStyle name="Měna 2 3 2 2 2 12" xfId="26522" xr:uid="{DA734325-4236-4A93-A63B-4A448E94CEB2}"/>
    <cellStyle name="Měna 2 3 2 2 2 2" xfId="272" xr:uid="{B2BFCC55-A28E-45DA-B46E-0069517D3D87}"/>
    <cellStyle name="Měna 2 3 2 2 2 2 10" xfId="26732" xr:uid="{480B9BA6-2B93-423B-B911-9D1108457508}"/>
    <cellStyle name="Měna 2 3 2 2 2 2 2" xfId="902" xr:uid="{6BAF2F75-8C5D-4F12-8BB7-9B745ADDB5D4}"/>
    <cellStyle name="Měna 2 3 2 2 2 2 2 2" xfId="3422" xr:uid="{2531493C-7A5B-48D8-871F-3EE9C11C561B}"/>
    <cellStyle name="Měna 2 3 2 2 2 2 2 2 2" xfId="7832" xr:uid="{4CC6FAC8-710B-46C7-8045-C4BAE53E88CA}"/>
    <cellStyle name="Měna 2 3 2 2 2 2 2 2 2 2" xfId="25472" xr:uid="{EC807549-3279-4E72-BD3D-087989824FF0}"/>
    <cellStyle name="Měna 2 3 2 2 2 2 2 2 2 2 2" xfId="51932" xr:uid="{500CF8C3-9269-4ADE-B988-D61D83E8DFC0}"/>
    <cellStyle name="Měna 2 3 2 2 2 2 2 2 2 3" xfId="34292" xr:uid="{441D8855-A04B-4552-B730-9844BB86A38C}"/>
    <cellStyle name="Měna 2 3 2 2 2 2 2 2 3" xfId="12242" xr:uid="{CD9B35EA-A37D-4576-8FE2-727E94022FB6}"/>
    <cellStyle name="Měna 2 3 2 2 2 2 2 2 3 2" xfId="38702" xr:uid="{A26AE730-9F6F-4496-9CFE-4E618BEFEB6E}"/>
    <cellStyle name="Měna 2 3 2 2 2 2 2 2 4" xfId="16652" xr:uid="{B0918F9F-0D9B-41DB-BABA-9BC49D1B4F08}"/>
    <cellStyle name="Měna 2 3 2 2 2 2 2 2 4 2" xfId="43112" xr:uid="{EF9C19AF-F47E-479C-82BF-CA07190A4A2D}"/>
    <cellStyle name="Měna 2 3 2 2 2 2 2 2 5" xfId="21062" xr:uid="{7F3E81F3-E235-4CB7-BC68-FE8B26012A42}"/>
    <cellStyle name="Měna 2 3 2 2 2 2 2 2 5 2" xfId="47522" xr:uid="{9342E286-D2DD-4FB9-8A91-864F0D783CFB}"/>
    <cellStyle name="Měna 2 3 2 2 2 2 2 2 6" xfId="29882" xr:uid="{5D83C70B-07A7-4E6B-85F9-66EBF3A9E54C}"/>
    <cellStyle name="Měna 2 3 2 2 2 2 2 3" xfId="5312" xr:uid="{91C7391B-4D8A-404E-8E3E-E59D82E0A5C7}"/>
    <cellStyle name="Měna 2 3 2 2 2 2 2 3 2" xfId="22952" xr:uid="{C22E4E5D-3E35-4F89-BED0-88F490901A18}"/>
    <cellStyle name="Měna 2 3 2 2 2 2 2 3 2 2" xfId="49412" xr:uid="{3ABEE02A-4B23-47E2-9840-24021949777E}"/>
    <cellStyle name="Měna 2 3 2 2 2 2 2 3 3" xfId="31772" xr:uid="{BCDD0746-6254-4971-9C65-E6B8751A43D6}"/>
    <cellStyle name="Měna 2 3 2 2 2 2 2 4" xfId="9722" xr:uid="{3787DEE4-BB2B-409A-A44F-372D54A6B3D1}"/>
    <cellStyle name="Měna 2 3 2 2 2 2 2 4 2" xfId="36182" xr:uid="{FA718546-34B1-4020-A898-974D27175260}"/>
    <cellStyle name="Měna 2 3 2 2 2 2 2 5" xfId="14132" xr:uid="{161EEE53-EDA7-4864-B87A-35456E772658}"/>
    <cellStyle name="Měna 2 3 2 2 2 2 2 5 2" xfId="40592" xr:uid="{C2E0D154-1F95-48F9-A28F-C93A14AE5D1C}"/>
    <cellStyle name="Měna 2 3 2 2 2 2 2 6" xfId="18542" xr:uid="{A4B3E7AD-DF06-4674-9EE5-B97DA5914B30}"/>
    <cellStyle name="Měna 2 3 2 2 2 2 2 6 2" xfId="45002" xr:uid="{602012EA-F67C-4829-96F5-E03693E83988}"/>
    <cellStyle name="Měna 2 3 2 2 2 2 2 7" xfId="27362" xr:uid="{257EA023-A04D-41E6-97FC-9941872A9205}"/>
    <cellStyle name="Měna 2 3 2 2 2 2 3" xfId="1532" xr:uid="{9C54F070-1B6C-4E0C-9F50-19CC64A17DD3}"/>
    <cellStyle name="Měna 2 3 2 2 2 2 3 2" xfId="4052" xr:uid="{6054E4C5-AEE7-4649-8C1B-3945B1D56E37}"/>
    <cellStyle name="Měna 2 3 2 2 2 2 3 2 2" xfId="8462" xr:uid="{1F8D765D-77A7-4BF6-A5D7-3CDDC46073A9}"/>
    <cellStyle name="Měna 2 3 2 2 2 2 3 2 2 2" xfId="26102" xr:uid="{DC39745A-A703-46B7-9089-ABC9AB465AFB}"/>
    <cellStyle name="Měna 2 3 2 2 2 2 3 2 2 2 2" xfId="52562" xr:uid="{2C8D30AD-8C59-4F81-816F-02F5D8C01A80}"/>
    <cellStyle name="Měna 2 3 2 2 2 2 3 2 2 3" xfId="34922" xr:uid="{4F6E4045-32F4-4112-A4A1-D8F3943FCF37}"/>
    <cellStyle name="Měna 2 3 2 2 2 2 3 2 3" xfId="12872" xr:uid="{F2B5722D-8BED-48C9-A26C-88CDB6DDC580}"/>
    <cellStyle name="Měna 2 3 2 2 2 2 3 2 3 2" xfId="39332" xr:uid="{69AD63D5-8483-4CF3-92A5-1CB9D1505276}"/>
    <cellStyle name="Měna 2 3 2 2 2 2 3 2 4" xfId="17282" xr:uid="{0821B1B9-5CDD-4C60-9B8C-51935140E3F0}"/>
    <cellStyle name="Měna 2 3 2 2 2 2 3 2 4 2" xfId="43742" xr:uid="{C48D75EF-49F2-4A86-8AE1-79C30B2A66A3}"/>
    <cellStyle name="Měna 2 3 2 2 2 2 3 2 5" xfId="21692" xr:uid="{FE60C273-1305-42DC-9209-8EB65E98C1E3}"/>
    <cellStyle name="Měna 2 3 2 2 2 2 3 2 5 2" xfId="48152" xr:uid="{4C455357-2657-4B90-A454-627DB207BD8D}"/>
    <cellStyle name="Měna 2 3 2 2 2 2 3 2 6" xfId="30512" xr:uid="{1481915B-4103-484F-B0EA-700218DC1C36}"/>
    <cellStyle name="Měna 2 3 2 2 2 2 3 3" xfId="5942" xr:uid="{12CD489C-9571-4465-88C2-CB7136014829}"/>
    <cellStyle name="Měna 2 3 2 2 2 2 3 3 2" xfId="23582" xr:uid="{A292957A-5D53-4C80-B14B-131ACE5CE18B}"/>
    <cellStyle name="Měna 2 3 2 2 2 2 3 3 2 2" xfId="50042" xr:uid="{15049C39-DE6D-45E7-B6F5-9CDA3E9DA943}"/>
    <cellStyle name="Měna 2 3 2 2 2 2 3 3 3" xfId="32402" xr:uid="{F214B486-A13D-48CF-AE1A-A4365C3D521B}"/>
    <cellStyle name="Měna 2 3 2 2 2 2 3 4" xfId="10352" xr:uid="{5E08CC04-5AC8-473B-A1AF-AD38FE2FD652}"/>
    <cellStyle name="Měna 2 3 2 2 2 2 3 4 2" xfId="36812" xr:uid="{397A23D5-1A3E-4D15-9E55-388EDD46A199}"/>
    <cellStyle name="Měna 2 3 2 2 2 2 3 5" xfId="14762" xr:uid="{AA9171DD-2EA6-41FE-A419-35EDEBE769B5}"/>
    <cellStyle name="Měna 2 3 2 2 2 2 3 5 2" xfId="41222" xr:uid="{96E1CC1C-FEFA-417A-8508-6EEB6ADF7AD4}"/>
    <cellStyle name="Měna 2 3 2 2 2 2 3 6" xfId="19172" xr:uid="{9570F8F6-7616-44AB-83DB-DA6E09F82662}"/>
    <cellStyle name="Měna 2 3 2 2 2 2 3 6 2" xfId="45632" xr:uid="{F9148A3D-7316-41C8-BC01-CE1DE52E925D}"/>
    <cellStyle name="Měna 2 3 2 2 2 2 3 7" xfId="27992" xr:uid="{E5403F8C-E908-4C9F-8B3B-DB3D767145ED}"/>
    <cellStyle name="Měna 2 3 2 2 2 2 4" xfId="2162" xr:uid="{58DA7DAF-1376-4F80-BAEE-4E3AF94E58C7}"/>
    <cellStyle name="Měna 2 3 2 2 2 2 4 2" xfId="6572" xr:uid="{8FC5F2A7-79D6-42A0-81DD-7C869368C499}"/>
    <cellStyle name="Měna 2 3 2 2 2 2 4 2 2" xfId="24212" xr:uid="{D87E9A0C-3BCE-4E0A-9B3A-236C1BA7647E}"/>
    <cellStyle name="Měna 2 3 2 2 2 2 4 2 2 2" xfId="50672" xr:uid="{D3616E33-606B-4A3F-BAFA-042D5127D28A}"/>
    <cellStyle name="Měna 2 3 2 2 2 2 4 2 3" xfId="33032" xr:uid="{AAA0E4FA-D39C-4BDD-9E3A-90553E476FE7}"/>
    <cellStyle name="Měna 2 3 2 2 2 2 4 3" xfId="10982" xr:uid="{AAE03F85-C4E7-4BC6-8385-D01B09029353}"/>
    <cellStyle name="Měna 2 3 2 2 2 2 4 3 2" xfId="37442" xr:uid="{189E2266-EF7A-4A8A-AD86-6B39970ED271}"/>
    <cellStyle name="Měna 2 3 2 2 2 2 4 4" xfId="15392" xr:uid="{B3A3FF38-3B13-44B6-8AE9-FADF010F90EB}"/>
    <cellStyle name="Měna 2 3 2 2 2 2 4 4 2" xfId="41852" xr:uid="{9C2E7B1E-318B-413B-97DB-A0791309F73D}"/>
    <cellStyle name="Měna 2 3 2 2 2 2 4 5" xfId="19802" xr:uid="{A0E8EBE1-EFEF-42BF-B45C-ACDAD9B1CD24}"/>
    <cellStyle name="Měna 2 3 2 2 2 2 4 5 2" xfId="46262" xr:uid="{D989137E-4935-43C9-8E6E-5457931B944B}"/>
    <cellStyle name="Měna 2 3 2 2 2 2 4 6" xfId="28622" xr:uid="{479D6E2E-61B5-4025-96D4-51123D87A650}"/>
    <cellStyle name="Měna 2 3 2 2 2 2 5" xfId="2792" xr:uid="{F37DA5F3-7D9B-4015-9096-49A2635041F1}"/>
    <cellStyle name="Měna 2 3 2 2 2 2 5 2" xfId="7202" xr:uid="{012915D9-775E-47DB-A460-0D5A9BE8F86F}"/>
    <cellStyle name="Měna 2 3 2 2 2 2 5 2 2" xfId="24842" xr:uid="{7D83D390-8CD4-4E46-A92A-1BB5258FF52B}"/>
    <cellStyle name="Měna 2 3 2 2 2 2 5 2 2 2" xfId="51302" xr:uid="{4417B157-F7CB-43FC-B4B0-FA571575A993}"/>
    <cellStyle name="Měna 2 3 2 2 2 2 5 2 3" xfId="33662" xr:uid="{6A7FE7CE-7613-43CA-BDB2-F20308E303AD}"/>
    <cellStyle name="Měna 2 3 2 2 2 2 5 3" xfId="11612" xr:uid="{D163AACA-FA0A-4DF9-BEDF-D9351AC5D9D2}"/>
    <cellStyle name="Měna 2 3 2 2 2 2 5 3 2" xfId="38072" xr:uid="{A764A291-E030-4D00-AEC4-680916F17C7F}"/>
    <cellStyle name="Měna 2 3 2 2 2 2 5 4" xfId="16022" xr:uid="{9E49CFAD-B028-4D65-8AFF-1E0220251FB2}"/>
    <cellStyle name="Měna 2 3 2 2 2 2 5 4 2" xfId="42482" xr:uid="{79BBB30C-E488-4BC4-8EB6-3B2DD9988B4D}"/>
    <cellStyle name="Měna 2 3 2 2 2 2 5 5" xfId="20432" xr:uid="{D40F9ACD-4E90-4957-9869-52FD7CFEEF39}"/>
    <cellStyle name="Měna 2 3 2 2 2 2 5 5 2" xfId="46892" xr:uid="{7A44F9F3-7440-4756-999B-FBFEBE7BDDCF}"/>
    <cellStyle name="Měna 2 3 2 2 2 2 5 6" xfId="29252" xr:uid="{DEF49160-B8DB-4094-95EE-6E1A24259DE5}"/>
    <cellStyle name="Měna 2 3 2 2 2 2 6" xfId="4682" xr:uid="{5C9F2DB6-6FF0-492F-9E22-7090C6E1FE60}"/>
    <cellStyle name="Měna 2 3 2 2 2 2 6 2" xfId="22322" xr:uid="{FDF829F1-C9D3-4DAF-90F2-D1E1C7727024}"/>
    <cellStyle name="Měna 2 3 2 2 2 2 6 2 2" xfId="48782" xr:uid="{67861347-B371-4F5B-BE87-02AD2A446A03}"/>
    <cellStyle name="Měna 2 3 2 2 2 2 6 3" xfId="31142" xr:uid="{B9D98002-2A28-44AB-A395-7B7F90768BF6}"/>
    <cellStyle name="Měna 2 3 2 2 2 2 7" xfId="9092" xr:uid="{68133C31-6BDE-4DD3-89DB-A93079956879}"/>
    <cellStyle name="Měna 2 3 2 2 2 2 7 2" xfId="35552" xr:uid="{787110C5-F85A-40D1-B918-72B60C688A98}"/>
    <cellStyle name="Měna 2 3 2 2 2 2 8" xfId="13502" xr:uid="{AE4824B1-10DC-4008-8240-54139C54055F}"/>
    <cellStyle name="Měna 2 3 2 2 2 2 8 2" xfId="39962" xr:uid="{1D84D4EB-02BE-44F6-931D-A7C687EB84DE}"/>
    <cellStyle name="Měna 2 3 2 2 2 2 9" xfId="17912" xr:uid="{A2D616C9-340B-4492-B2F4-A5799ECE5DF1}"/>
    <cellStyle name="Měna 2 3 2 2 2 2 9 2" xfId="44372" xr:uid="{193B24C0-6E6A-4723-B56A-E29D97B2FCD5}"/>
    <cellStyle name="Měna 2 3 2 2 2 3" xfId="482" xr:uid="{F035FB02-0408-49F0-88F7-DDA7E5991867}"/>
    <cellStyle name="Měna 2 3 2 2 2 3 10" xfId="26942" xr:uid="{7DC47988-6552-4DA5-91F8-9598E9975ED5}"/>
    <cellStyle name="Měna 2 3 2 2 2 3 2" xfId="1112" xr:uid="{AB0276C9-4636-4A33-A4EB-8C8601E96385}"/>
    <cellStyle name="Měna 2 3 2 2 2 3 2 2" xfId="3632" xr:uid="{F8838EF4-9B9A-40E0-A20E-FA2B6AD1427B}"/>
    <cellStyle name="Měna 2 3 2 2 2 3 2 2 2" xfId="8042" xr:uid="{96256716-EBDB-455D-8462-D3CC892A96AA}"/>
    <cellStyle name="Měna 2 3 2 2 2 3 2 2 2 2" xfId="25682" xr:uid="{4F9B6BC9-E98A-475C-B29A-0334796BDFA8}"/>
    <cellStyle name="Měna 2 3 2 2 2 3 2 2 2 2 2" xfId="52142" xr:uid="{B897C0FF-E015-47AC-937B-F0FF3A7828CC}"/>
    <cellStyle name="Měna 2 3 2 2 2 3 2 2 2 3" xfId="34502" xr:uid="{DA67FD68-0A6C-4293-85D5-298916124DD8}"/>
    <cellStyle name="Měna 2 3 2 2 2 3 2 2 3" xfId="12452" xr:uid="{4AFA844B-2E84-4565-B4BF-6B61D1155BA3}"/>
    <cellStyle name="Měna 2 3 2 2 2 3 2 2 3 2" xfId="38912" xr:uid="{C2027A5C-3467-4BD8-B6E4-A7D0A2D2FA63}"/>
    <cellStyle name="Měna 2 3 2 2 2 3 2 2 4" xfId="16862" xr:uid="{4E3D5C70-EF82-4746-B585-B10F168FF06A}"/>
    <cellStyle name="Měna 2 3 2 2 2 3 2 2 4 2" xfId="43322" xr:uid="{43FAE412-F032-457F-AB9D-47178CA29698}"/>
    <cellStyle name="Měna 2 3 2 2 2 3 2 2 5" xfId="21272" xr:uid="{17BB4D20-2E38-4B86-B2CB-5B9148524728}"/>
    <cellStyle name="Měna 2 3 2 2 2 3 2 2 5 2" xfId="47732" xr:uid="{6964ED2C-E59E-4F37-ABCF-BBFAD3B24D0D}"/>
    <cellStyle name="Měna 2 3 2 2 2 3 2 2 6" xfId="30092" xr:uid="{0B5DCC63-5999-4421-8B10-A6FB6DCD7A0B}"/>
    <cellStyle name="Měna 2 3 2 2 2 3 2 3" xfId="5522" xr:uid="{DABC1355-65E5-42D2-84F8-CCFDAF5F3502}"/>
    <cellStyle name="Měna 2 3 2 2 2 3 2 3 2" xfId="23162" xr:uid="{CFD24682-B3DD-4055-82B3-1A75C8CD7DA0}"/>
    <cellStyle name="Měna 2 3 2 2 2 3 2 3 2 2" xfId="49622" xr:uid="{45DC373B-29B0-40A3-8807-09F00C3441C8}"/>
    <cellStyle name="Měna 2 3 2 2 2 3 2 3 3" xfId="31982" xr:uid="{09D8A9B3-4BF1-46C0-B414-2928F4B25A1E}"/>
    <cellStyle name="Měna 2 3 2 2 2 3 2 4" xfId="9932" xr:uid="{DD45DF67-1E85-4B38-ACE7-584BC9597BE5}"/>
    <cellStyle name="Měna 2 3 2 2 2 3 2 4 2" xfId="36392" xr:uid="{73CB6F9B-AAFD-4E3E-94D7-9CD2ABF1B7DA}"/>
    <cellStyle name="Měna 2 3 2 2 2 3 2 5" xfId="14342" xr:uid="{839406E8-D4DD-4FB0-BF02-F739F1306577}"/>
    <cellStyle name="Měna 2 3 2 2 2 3 2 5 2" xfId="40802" xr:uid="{D12A0C53-62BC-4754-AD79-3CD55922EA39}"/>
    <cellStyle name="Měna 2 3 2 2 2 3 2 6" xfId="18752" xr:uid="{BD0FF491-1064-4853-BC45-E71307CC9E97}"/>
    <cellStyle name="Měna 2 3 2 2 2 3 2 6 2" xfId="45212" xr:uid="{A6CB1F64-A027-421E-AA9D-7D37BA0E28A8}"/>
    <cellStyle name="Měna 2 3 2 2 2 3 2 7" xfId="27572" xr:uid="{3C80D490-E92D-481B-A30E-A40FDCD3E974}"/>
    <cellStyle name="Měna 2 3 2 2 2 3 3" xfId="1742" xr:uid="{AFA2997D-AB29-47D8-ACF6-CBC0F0188F27}"/>
    <cellStyle name="Měna 2 3 2 2 2 3 3 2" xfId="4262" xr:uid="{2AB5904E-E42E-4C0E-BDE3-51BDE188362D}"/>
    <cellStyle name="Měna 2 3 2 2 2 3 3 2 2" xfId="8672" xr:uid="{90049F5F-E276-46D4-B33A-5E0BB7E4273A}"/>
    <cellStyle name="Měna 2 3 2 2 2 3 3 2 2 2" xfId="26312" xr:uid="{3D715917-8CD2-447D-A3FC-0430D6B7FBEE}"/>
    <cellStyle name="Měna 2 3 2 2 2 3 3 2 2 2 2" xfId="52772" xr:uid="{E845972F-4A83-49E5-A92E-E94598FD7739}"/>
    <cellStyle name="Měna 2 3 2 2 2 3 3 2 2 3" xfId="35132" xr:uid="{F5B4120A-ED01-468F-BC0C-85EC2E2B9039}"/>
    <cellStyle name="Měna 2 3 2 2 2 3 3 2 3" xfId="13082" xr:uid="{B0D8D20E-526F-4162-B31D-168CD7C6C986}"/>
    <cellStyle name="Měna 2 3 2 2 2 3 3 2 3 2" xfId="39542" xr:uid="{CBBF3D3E-09A5-404C-B7CB-237B0BDEEA7F}"/>
    <cellStyle name="Měna 2 3 2 2 2 3 3 2 4" xfId="17492" xr:uid="{659BE676-5944-4848-A100-8BDE8599C206}"/>
    <cellStyle name="Měna 2 3 2 2 2 3 3 2 4 2" xfId="43952" xr:uid="{C4CDAD91-B3C6-4ADD-87DE-D8A85FFF1DE7}"/>
    <cellStyle name="Měna 2 3 2 2 2 3 3 2 5" xfId="21902" xr:uid="{3B8B51B0-D898-4A06-A994-B44A9E7B544C}"/>
    <cellStyle name="Měna 2 3 2 2 2 3 3 2 5 2" xfId="48362" xr:uid="{0FC4CC8D-1B46-4A6B-A319-C379C817A598}"/>
    <cellStyle name="Měna 2 3 2 2 2 3 3 2 6" xfId="30722" xr:uid="{43013FD4-01B1-4510-B3FB-2C9026FE7979}"/>
    <cellStyle name="Měna 2 3 2 2 2 3 3 3" xfId="6152" xr:uid="{CD64196C-8AE6-4FFE-9FC9-16760CCF77BD}"/>
    <cellStyle name="Měna 2 3 2 2 2 3 3 3 2" xfId="23792" xr:uid="{16432A87-4983-485A-A597-FAEEEB3AB85E}"/>
    <cellStyle name="Měna 2 3 2 2 2 3 3 3 2 2" xfId="50252" xr:uid="{3AEA5A35-4627-401C-841B-0DF2B5616A8F}"/>
    <cellStyle name="Měna 2 3 2 2 2 3 3 3 3" xfId="32612" xr:uid="{C83DEF5C-AD36-4BCE-AD38-A3450E1C94CB}"/>
    <cellStyle name="Měna 2 3 2 2 2 3 3 4" xfId="10562" xr:uid="{4361257F-77F0-4A60-868F-CBC1A29FF291}"/>
    <cellStyle name="Měna 2 3 2 2 2 3 3 4 2" xfId="37022" xr:uid="{2ADABAED-F90D-4ADB-9195-7D54E49D9A1E}"/>
    <cellStyle name="Měna 2 3 2 2 2 3 3 5" xfId="14972" xr:uid="{602CD52D-D7F1-4BEB-A5A6-05BE97B1FA7A}"/>
    <cellStyle name="Měna 2 3 2 2 2 3 3 5 2" xfId="41432" xr:uid="{B780AE17-A2B5-4027-8989-E55E86EC9CF6}"/>
    <cellStyle name="Měna 2 3 2 2 2 3 3 6" xfId="19382" xr:uid="{CF7CAEFB-3A45-4824-8699-4132800FE4F9}"/>
    <cellStyle name="Měna 2 3 2 2 2 3 3 6 2" xfId="45842" xr:uid="{00A4C5AA-C14B-49F7-87E6-A6B0AD32365E}"/>
    <cellStyle name="Měna 2 3 2 2 2 3 3 7" xfId="28202" xr:uid="{7007E67E-C5A0-4AC7-A905-D8A9BE168CE2}"/>
    <cellStyle name="Měna 2 3 2 2 2 3 4" xfId="2372" xr:uid="{B1D74CFD-D31E-4E71-B6F9-E7EAF0FF4003}"/>
    <cellStyle name="Měna 2 3 2 2 2 3 4 2" xfId="6782" xr:uid="{922AA627-0C41-4D09-9FBE-0CE231162EF1}"/>
    <cellStyle name="Měna 2 3 2 2 2 3 4 2 2" xfId="24422" xr:uid="{D4906CF7-F8AC-4D93-963D-F4491C11D46F}"/>
    <cellStyle name="Měna 2 3 2 2 2 3 4 2 2 2" xfId="50882" xr:uid="{01668203-72B3-4235-84DB-C25BF034F559}"/>
    <cellStyle name="Měna 2 3 2 2 2 3 4 2 3" xfId="33242" xr:uid="{1AD7B1CC-00BE-4C2D-A8A6-86CD0BBF7283}"/>
    <cellStyle name="Měna 2 3 2 2 2 3 4 3" xfId="11192" xr:uid="{54ED5D4D-74ED-4E56-807F-D36EFFEB057D}"/>
    <cellStyle name="Měna 2 3 2 2 2 3 4 3 2" xfId="37652" xr:uid="{E1EFC57B-AA7F-4AA2-9F88-AAD62BD703AD}"/>
    <cellStyle name="Měna 2 3 2 2 2 3 4 4" xfId="15602" xr:uid="{ED173962-904B-414C-9E21-51E1B768CA7A}"/>
    <cellStyle name="Měna 2 3 2 2 2 3 4 4 2" xfId="42062" xr:uid="{09D75D3D-D05F-47E6-A473-C05CCD92092D}"/>
    <cellStyle name="Měna 2 3 2 2 2 3 4 5" xfId="20012" xr:uid="{D2C1DAA3-5CFB-4D70-A993-C67AB12F23BD}"/>
    <cellStyle name="Měna 2 3 2 2 2 3 4 5 2" xfId="46472" xr:uid="{CD113DAC-D666-4DE3-9D3E-FF6E0F449060}"/>
    <cellStyle name="Měna 2 3 2 2 2 3 4 6" xfId="28832" xr:uid="{BCE150A1-6014-4929-B1FE-00FC165951D1}"/>
    <cellStyle name="Měna 2 3 2 2 2 3 5" xfId="3002" xr:uid="{29BFD9DB-E616-45B8-ABDC-961378B91AB0}"/>
    <cellStyle name="Měna 2 3 2 2 2 3 5 2" xfId="7412" xr:uid="{3245F23B-E481-4DC4-9ACF-D86318FC7DAD}"/>
    <cellStyle name="Měna 2 3 2 2 2 3 5 2 2" xfId="25052" xr:uid="{C303B8A6-ED88-41F1-BEE3-9606B2AE7EA5}"/>
    <cellStyle name="Měna 2 3 2 2 2 3 5 2 2 2" xfId="51512" xr:uid="{E0C0C45A-E19E-4463-844A-432D00A37414}"/>
    <cellStyle name="Měna 2 3 2 2 2 3 5 2 3" xfId="33872" xr:uid="{CEF6EF89-FEEB-45BE-8117-E1F95A3BA8E7}"/>
    <cellStyle name="Měna 2 3 2 2 2 3 5 3" xfId="11822" xr:uid="{6262F157-1C1A-4BBF-ABC6-C989DBE66CA2}"/>
    <cellStyle name="Měna 2 3 2 2 2 3 5 3 2" xfId="38282" xr:uid="{BD7E8C47-35B6-4F8D-B3EC-B6D1A6E15597}"/>
    <cellStyle name="Měna 2 3 2 2 2 3 5 4" xfId="16232" xr:uid="{520A35F2-7B43-4335-BCEA-533E1B2D396D}"/>
    <cellStyle name="Měna 2 3 2 2 2 3 5 4 2" xfId="42692" xr:uid="{2FB93EC5-5EFA-402D-8CF9-0D99DCB24B6A}"/>
    <cellStyle name="Měna 2 3 2 2 2 3 5 5" xfId="20642" xr:uid="{ACCD9524-D98A-4A37-A91C-9101A8442F26}"/>
    <cellStyle name="Měna 2 3 2 2 2 3 5 5 2" xfId="47102" xr:uid="{5DA2BCF6-98AA-4048-97C3-F8E73EFECE72}"/>
    <cellStyle name="Měna 2 3 2 2 2 3 5 6" xfId="29462" xr:uid="{0A4685F2-720E-40C4-8E8D-2C13E8CFB765}"/>
    <cellStyle name="Měna 2 3 2 2 2 3 6" xfId="4892" xr:uid="{247BEF4C-8CFC-4FA6-81E9-238C06BB6646}"/>
    <cellStyle name="Měna 2 3 2 2 2 3 6 2" xfId="22532" xr:uid="{7288B708-17B0-43BC-A03D-56C822A9265B}"/>
    <cellStyle name="Měna 2 3 2 2 2 3 6 2 2" xfId="48992" xr:uid="{15BB5045-052D-43A9-9C05-33A4A0917754}"/>
    <cellStyle name="Měna 2 3 2 2 2 3 6 3" xfId="31352" xr:uid="{FEA5E286-900B-4D42-85D9-2200A8206F3F}"/>
    <cellStyle name="Měna 2 3 2 2 2 3 7" xfId="9302" xr:uid="{C4843178-032F-4737-A186-9CEA36EADA5F}"/>
    <cellStyle name="Měna 2 3 2 2 2 3 7 2" xfId="35762" xr:uid="{2AD50AED-AA85-4B9B-AE26-4BC682054424}"/>
    <cellStyle name="Měna 2 3 2 2 2 3 8" xfId="13712" xr:uid="{DF225B07-3BE4-4BE1-962C-26F1120A76D1}"/>
    <cellStyle name="Měna 2 3 2 2 2 3 8 2" xfId="40172" xr:uid="{DF17BE9D-C46E-447A-A27D-C159D7DE0606}"/>
    <cellStyle name="Měna 2 3 2 2 2 3 9" xfId="18122" xr:uid="{73E85076-9C94-4742-B72E-4CA09E946786}"/>
    <cellStyle name="Měna 2 3 2 2 2 3 9 2" xfId="44582" xr:uid="{D7D1A101-9A57-42EC-AFEA-46D14440E8E9}"/>
    <cellStyle name="Měna 2 3 2 2 2 4" xfId="692" xr:uid="{92124419-938C-4025-8ED0-48CAC9426F01}"/>
    <cellStyle name="Měna 2 3 2 2 2 4 2" xfId="3212" xr:uid="{E2FEE653-664D-417F-BBC6-CCB3892EAAA5}"/>
    <cellStyle name="Měna 2 3 2 2 2 4 2 2" xfId="7622" xr:uid="{4302AA2D-E014-498A-A6F8-2A4889AA6FFA}"/>
    <cellStyle name="Měna 2 3 2 2 2 4 2 2 2" xfId="25262" xr:uid="{B3CB0FF2-DA0E-4F66-BA28-728B293D782B}"/>
    <cellStyle name="Měna 2 3 2 2 2 4 2 2 2 2" xfId="51722" xr:uid="{4366F1F3-378D-46AD-A0C1-3CE1132AEB4D}"/>
    <cellStyle name="Měna 2 3 2 2 2 4 2 2 3" xfId="34082" xr:uid="{22C262A1-E0F8-4755-BCA5-3DAC515DB0FC}"/>
    <cellStyle name="Měna 2 3 2 2 2 4 2 3" xfId="12032" xr:uid="{35016A0A-9DB6-456A-B557-BB376EEAF6B7}"/>
    <cellStyle name="Měna 2 3 2 2 2 4 2 3 2" xfId="38492" xr:uid="{33F71658-0229-43F9-94BD-68BBEF9A153F}"/>
    <cellStyle name="Měna 2 3 2 2 2 4 2 4" xfId="16442" xr:uid="{0E3CB25D-85EB-48F2-A40A-B4A1B3616EBA}"/>
    <cellStyle name="Měna 2 3 2 2 2 4 2 4 2" xfId="42902" xr:uid="{C6D49B8C-4283-429C-94A9-B97EEF808E0B}"/>
    <cellStyle name="Měna 2 3 2 2 2 4 2 5" xfId="20852" xr:uid="{8240DE75-8AED-41D8-8628-1AA37621290B}"/>
    <cellStyle name="Měna 2 3 2 2 2 4 2 5 2" xfId="47312" xr:uid="{365680AE-6644-4CDA-B0F1-1DB848E28F9A}"/>
    <cellStyle name="Měna 2 3 2 2 2 4 2 6" xfId="29672" xr:uid="{AD07F41F-3E73-4566-AA41-1F8D63493DDA}"/>
    <cellStyle name="Měna 2 3 2 2 2 4 3" xfId="5102" xr:uid="{C66339AF-A76E-4293-8CB4-B5CCD5A52041}"/>
    <cellStyle name="Měna 2 3 2 2 2 4 3 2" xfId="22742" xr:uid="{F477CC02-0BC5-412D-9B84-FAC86A388D59}"/>
    <cellStyle name="Měna 2 3 2 2 2 4 3 2 2" xfId="49202" xr:uid="{FA1A4DB0-1998-417E-B0D9-6CA929FE1054}"/>
    <cellStyle name="Měna 2 3 2 2 2 4 3 3" xfId="31562" xr:uid="{EA649648-1BA9-42E9-993E-C14805AC083F}"/>
    <cellStyle name="Měna 2 3 2 2 2 4 4" xfId="9512" xr:uid="{1F74969C-27AA-4212-871D-67BCF76A34FE}"/>
    <cellStyle name="Měna 2 3 2 2 2 4 4 2" xfId="35972" xr:uid="{31D183A4-A376-44DE-BC82-427FF9EAD676}"/>
    <cellStyle name="Měna 2 3 2 2 2 4 5" xfId="13922" xr:uid="{A5F3B273-C632-4A8E-A95B-AF55DE73EA7F}"/>
    <cellStyle name="Měna 2 3 2 2 2 4 5 2" xfId="40382" xr:uid="{1B1CF3A0-7731-4F45-B5C9-BF7D05FC3186}"/>
    <cellStyle name="Měna 2 3 2 2 2 4 6" xfId="18332" xr:uid="{34132068-1D5B-40E0-BDB3-8E23F3BD764D}"/>
    <cellStyle name="Měna 2 3 2 2 2 4 6 2" xfId="44792" xr:uid="{2B3E09B3-72F6-40D4-AD79-F2B13EF20BA0}"/>
    <cellStyle name="Měna 2 3 2 2 2 4 7" xfId="27152" xr:uid="{1B38151D-E6FA-4B57-8999-72EDFA268F73}"/>
    <cellStyle name="Měna 2 3 2 2 2 5" xfId="1322" xr:uid="{4325B732-F421-4DBA-8DC2-D5DD11927CD8}"/>
    <cellStyle name="Měna 2 3 2 2 2 5 2" xfId="3842" xr:uid="{C8ADA107-1833-4C4D-B82D-B8BE7B4D1E5B}"/>
    <cellStyle name="Měna 2 3 2 2 2 5 2 2" xfId="8252" xr:uid="{EC307697-8066-4FC8-81FB-D5298D8D75B1}"/>
    <cellStyle name="Měna 2 3 2 2 2 5 2 2 2" xfId="25892" xr:uid="{C6689DCD-E432-46C5-9D3A-14D5C7F17115}"/>
    <cellStyle name="Měna 2 3 2 2 2 5 2 2 2 2" xfId="52352" xr:uid="{CBCC0A86-5F40-4B38-AC6D-7B49B0414345}"/>
    <cellStyle name="Měna 2 3 2 2 2 5 2 2 3" xfId="34712" xr:uid="{8D5708E7-4C8C-45C7-BB70-73D93D6E6D23}"/>
    <cellStyle name="Měna 2 3 2 2 2 5 2 3" xfId="12662" xr:uid="{0E5499B3-F702-4567-A244-3B8E30416410}"/>
    <cellStyle name="Měna 2 3 2 2 2 5 2 3 2" xfId="39122" xr:uid="{7AE5084A-9E37-4596-A560-5C3589530E20}"/>
    <cellStyle name="Měna 2 3 2 2 2 5 2 4" xfId="17072" xr:uid="{C91BA289-F21A-4E3C-8E3E-AE4120AA8BE4}"/>
    <cellStyle name="Měna 2 3 2 2 2 5 2 4 2" xfId="43532" xr:uid="{DB2B8D11-3CDA-497A-A7B2-35ADB68D6161}"/>
    <cellStyle name="Měna 2 3 2 2 2 5 2 5" xfId="21482" xr:uid="{3D137A78-1E47-44FA-8851-9A23A50FC20B}"/>
    <cellStyle name="Měna 2 3 2 2 2 5 2 5 2" xfId="47942" xr:uid="{99C998D2-4985-4E18-B50A-472BD15E94E5}"/>
    <cellStyle name="Měna 2 3 2 2 2 5 2 6" xfId="30302" xr:uid="{8BD4E8FA-73CF-44F6-993B-34B316791892}"/>
    <cellStyle name="Měna 2 3 2 2 2 5 3" xfId="5732" xr:uid="{CD558151-B794-4EFA-88CC-7A2EA5131681}"/>
    <cellStyle name="Měna 2 3 2 2 2 5 3 2" xfId="23372" xr:uid="{EE7CADEE-DCAE-4853-B461-2AA9418E98B3}"/>
    <cellStyle name="Měna 2 3 2 2 2 5 3 2 2" xfId="49832" xr:uid="{AC219168-F3BD-4BE6-A4F3-4AF5FA6325A6}"/>
    <cellStyle name="Měna 2 3 2 2 2 5 3 3" xfId="32192" xr:uid="{0C86AE70-E89B-4BFD-BA61-C3A234187989}"/>
    <cellStyle name="Měna 2 3 2 2 2 5 4" xfId="10142" xr:uid="{8468E093-AA55-4F9C-B41C-027250367AF4}"/>
    <cellStyle name="Měna 2 3 2 2 2 5 4 2" xfId="36602" xr:uid="{E0767ADA-D849-4F11-A0E8-4902C3A0758B}"/>
    <cellStyle name="Měna 2 3 2 2 2 5 5" xfId="14552" xr:uid="{6845E282-412E-46E9-A1CA-9983C37BB62C}"/>
    <cellStyle name="Měna 2 3 2 2 2 5 5 2" xfId="41012" xr:uid="{80632362-C384-4039-823D-D279AAFCC2D1}"/>
    <cellStyle name="Měna 2 3 2 2 2 5 6" xfId="18962" xr:uid="{7ACC245D-DACD-4A85-908C-9B23805718D6}"/>
    <cellStyle name="Měna 2 3 2 2 2 5 6 2" xfId="45422" xr:uid="{520EE35D-6A2A-492C-807E-EA2DDB3DBF83}"/>
    <cellStyle name="Měna 2 3 2 2 2 5 7" xfId="27782" xr:uid="{2B919237-36D3-4CC7-99DF-9804F4A7A3FA}"/>
    <cellStyle name="Měna 2 3 2 2 2 6" xfId="1952" xr:uid="{92012894-4770-4E96-B562-F696DFF4E26B}"/>
    <cellStyle name="Měna 2 3 2 2 2 6 2" xfId="6362" xr:uid="{9AD3400A-D39C-41AC-B867-CF60F2BB2254}"/>
    <cellStyle name="Měna 2 3 2 2 2 6 2 2" xfId="24002" xr:uid="{776C1BDB-5A8C-4BAC-9764-2B08A913C8D0}"/>
    <cellStyle name="Měna 2 3 2 2 2 6 2 2 2" xfId="50462" xr:uid="{25CBCD2C-EDC1-42E0-A0F6-5C1FACA249A6}"/>
    <cellStyle name="Měna 2 3 2 2 2 6 2 3" xfId="32822" xr:uid="{C9A3C3E3-2707-47BB-8D9D-71C47D72F9C8}"/>
    <cellStyle name="Měna 2 3 2 2 2 6 3" xfId="10772" xr:uid="{48020638-7384-4E31-A088-B246EAB9D6D5}"/>
    <cellStyle name="Měna 2 3 2 2 2 6 3 2" xfId="37232" xr:uid="{8505F402-0F2F-4BAB-942F-016AE5D67BDC}"/>
    <cellStyle name="Měna 2 3 2 2 2 6 4" xfId="15182" xr:uid="{15BB4FB1-2399-40DC-AA9F-9AC7C5FBB145}"/>
    <cellStyle name="Měna 2 3 2 2 2 6 4 2" xfId="41642" xr:uid="{357A4170-64E2-4292-870B-F9441E8F304D}"/>
    <cellStyle name="Měna 2 3 2 2 2 6 5" xfId="19592" xr:uid="{5EE48643-7579-4F2D-9A9A-32584A4AAF90}"/>
    <cellStyle name="Měna 2 3 2 2 2 6 5 2" xfId="46052" xr:uid="{5942F129-B0CC-43E1-9BD6-867258D42FB3}"/>
    <cellStyle name="Měna 2 3 2 2 2 6 6" xfId="28412" xr:uid="{2673F043-1A07-4A35-A49B-36D8E9A19F20}"/>
    <cellStyle name="Měna 2 3 2 2 2 7" xfId="2582" xr:uid="{CA4D73E4-D5B6-4F00-95C2-C10E39A22A64}"/>
    <cellStyle name="Měna 2 3 2 2 2 7 2" xfId="6992" xr:uid="{15F0A71E-7392-4D62-9A50-D61F7957AB5C}"/>
    <cellStyle name="Měna 2 3 2 2 2 7 2 2" xfId="24632" xr:uid="{4D2D8F83-0BE8-4517-BD9A-909C92C225DB}"/>
    <cellStyle name="Měna 2 3 2 2 2 7 2 2 2" xfId="51092" xr:uid="{E152B803-F3CE-4C25-B4DA-534EB7563897}"/>
    <cellStyle name="Měna 2 3 2 2 2 7 2 3" xfId="33452" xr:uid="{4542E182-5ECE-4610-AF8D-96D1B20C84C4}"/>
    <cellStyle name="Měna 2 3 2 2 2 7 3" xfId="11402" xr:uid="{E738EAA6-0D85-42E2-9AF1-F2CF32D7A941}"/>
    <cellStyle name="Měna 2 3 2 2 2 7 3 2" xfId="37862" xr:uid="{47BDFDE4-5603-4AE8-A0D1-FA35CDFDDC57}"/>
    <cellStyle name="Měna 2 3 2 2 2 7 4" xfId="15812" xr:uid="{D453F291-BC1D-4BD1-BDD2-8E2E164E7901}"/>
    <cellStyle name="Měna 2 3 2 2 2 7 4 2" xfId="42272" xr:uid="{978FAFBA-0B13-4FB9-A63E-0C8DA5D4B72C}"/>
    <cellStyle name="Měna 2 3 2 2 2 7 5" xfId="20222" xr:uid="{DA16618D-9249-45C1-B8BB-E03165F781D6}"/>
    <cellStyle name="Měna 2 3 2 2 2 7 5 2" xfId="46682" xr:uid="{E1B70195-05FA-4301-A12C-78ADE8A4A323}"/>
    <cellStyle name="Měna 2 3 2 2 2 7 6" xfId="29042" xr:uid="{3685EC78-D6A5-468C-BB35-2DD1717C8CC0}"/>
    <cellStyle name="Měna 2 3 2 2 2 8" xfId="4472" xr:uid="{8E7E3B65-6D22-49B0-8A04-BE5C6F14525A}"/>
    <cellStyle name="Měna 2 3 2 2 2 8 2" xfId="22112" xr:uid="{D316CA53-0FCF-49BC-8BAE-D0F8EF46052A}"/>
    <cellStyle name="Měna 2 3 2 2 2 8 2 2" xfId="48572" xr:uid="{1EB83B72-6815-4983-9FC1-A8057D0BD108}"/>
    <cellStyle name="Měna 2 3 2 2 2 8 3" xfId="30932" xr:uid="{236B5979-FC07-4CCE-8BB2-03F93F1B925C}"/>
    <cellStyle name="Měna 2 3 2 2 2 9" xfId="8882" xr:uid="{FEC4F09F-AA80-4E8F-B28B-19289F2CD70B}"/>
    <cellStyle name="Měna 2 3 2 2 2 9 2" xfId="35342" xr:uid="{B1B147A7-0AF9-4962-BCE0-1AA8120692A5}"/>
    <cellStyle name="Měna 2 3 2 2 3" xfId="103" xr:uid="{813D4D1D-76D1-487B-BAB4-DDBBE4D39F7F}"/>
    <cellStyle name="Měna 2 3 2 2 3 10" xfId="13334" xr:uid="{8051C509-3161-4DE3-ADDF-06D20CECA43D}"/>
    <cellStyle name="Měna 2 3 2 2 3 10 2" xfId="39794" xr:uid="{D74FE6C5-0D01-4624-AC1C-202559BF00F7}"/>
    <cellStyle name="Měna 2 3 2 2 3 11" xfId="17744" xr:uid="{E5E4A131-E1B1-473B-905D-C7E4A2D218D4}"/>
    <cellStyle name="Měna 2 3 2 2 3 11 2" xfId="44204" xr:uid="{452A2E99-E428-4C50-ADF4-B03DE31748D3}"/>
    <cellStyle name="Měna 2 3 2 2 3 12" xfId="26564" xr:uid="{4E685529-8662-42B0-9607-4D200171F279}"/>
    <cellStyle name="Měna 2 3 2 2 3 2" xfId="314" xr:uid="{A37A8314-07BD-4E5A-A92A-548359B6833B}"/>
    <cellStyle name="Měna 2 3 2 2 3 2 10" xfId="26774" xr:uid="{E3BCEFA1-F91C-4C74-B3A4-F0B9F9332807}"/>
    <cellStyle name="Měna 2 3 2 2 3 2 2" xfId="944" xr:uid="{58F2A152-D9FD-482F-B5D0-BFD1FCDF320C}"/>
    <cellStyle name="Měna 2 3 2 2 3 2 2 2" xfId="3464" xr:uid="{911DF21A-DEC6-4C57-BCC4-8FEF60C4BD0F}"/>
    <cellStyle name="Měna 2 3 2 2 3 2 2 2 2" xfId="7874" xr:uid="{3B49A4D9-9056-42A2-91B9-3C2D9B296F58}"/>
    <cellStyle name="Měna 2 3 2 2 3 2 2 2 2 2" xfId="25514" xr:uid="{1EE2FB8B-7373-4B88-9898-9AA433C2658A}"/>
    <cellStyle name="Měna 2 3 2 2 3 2 2 2 2 2 2" xfId="51974" xr:uid="{D3FA2652-FFD5-409F-87CB-E603F588BD46}"/>
    <cellStyle name="Měna 2 3 2 2 3 2 2 2 2 3" xfId="34334" xr:uid="{A1F7B94B-5EAC-4B62-A2C6-847913B5FE9B}"/>
    <cellStyle name="Měna 2 3 2 2 3 2 2 2 3" xfId="12284" xr:uid="{C1701695-92A9-452F-9846-A4868CE161E0}"/>
    <cellStyle name="Měna 2 3 2 2 3 2 2 2 3 2" xfId="38744" xr:uid="{781ED9DA-8102-4B44-8A80-EACF04170BD0}"/>
    <cellStyle name="Měna 2 3 2 2 3 2 2 2 4" xfId="16694" xr:uid="{C93A7A30-38E7-42D4-B7F1-CEE038C3C41E}"/>
    <cellStyle name="Měna 2 3 2 2 3 2 2 2 4 2" xfId="43154" xr:uid="{3452B8B0-98E4-440D-B3A1-C1BFCEAA2FF7}"/>
    <cellStyle name="Měna 2 3 2 2 3 2 2 2 5" xfId="21104" xr:uid="{8FB21970-FE5A-470A-9460-3AB7FB3C2881}"/>
    <cellStyle name="Měna 2 3 2 2 3 2 2 2 5 2" xfId="47564" xr:uid="{502DE81A-ED9E-42B8-AF45-FB98F9F4EF90}"/>
    <cellStyle name="Měna 2 3 2 2 3 2 2 2 6" xfId="29924" xr:uid="{6BF488B6-5F8F-417D-BEAA-7EAE1A388E09}"/>
    <cellStyle name="Měna 2 3 2 2 3 2 2 3" xfId="5354" xr:uid="{6C178234-B6B8-47A7-BC47-D3F394861BD1}"/>
    <cellStyle name="Měna 2 3 2 2 3 2 2 3 2" xfId="22994" xr:uid="{B6CF07C1-9367-4BCA-B72A-A21034022EC1}"/>
    <cellStyle name="Měna 2 3 2 2 3 2 2 3 2 2" xfId="49454" xr:uid="{78466DD6-E15F-49C1-9C50-A402AC48A71F}"/>
    <cellStyle name="Měna 2 3 2 2 3 2 2 3 3" xfId="31814" xr:uid="{B0CA8065-AFEF-45D0-964D-619B4CBC3FFC}"/>
    <cellStyle name="Měna 2 3 2 2 3 2 2 4" xfId="9764" xr:uid="{0C5B167D-F4F5-4651-B573-F7BCCC0EDE38}"/>
    <cellStyle name="Měna 2 3 2 2 3 2 2 4 2" xfId="36224" xr:uid="{36227206-C395-4F5B-96B3-5A7A7AC43796}"/>
    <cellStyle name="Měna 2 3 2 2 3 2 2 5" xfId="14174" xr:uid="{CF016706-3F5D-42BE-94BB-9AE82091516A}"/>
    <cellStyle name="Měna 2 3 2 2 3 2 2 5 2" xfId="40634" xr:uid="{7FDF24F8-5364-4BA8-BE8D-5ACE4DE5ED36}"/>
    <cellStyle name="Měna 2 3 2 2 3 2 2 6" xfId="18584" xr:uid="{A14167EF-6179-4FAD-BCD8-B5A55595D1A5}"/>
    <cellStyle name="Měna 2 3 2 2 3 2 2 6 2" xfId="45044" xr:uid="{08BEB7A6-9E71-4B30-84EC-A2C10A35E70C}"/>
    <cellStyle name="Měna 2 3 2 2 3 2 2 7" xfId="27404" xr:uid="{F3E4896D-8BE3-4172-930A-352FEECADE36}"/>
    <cellStyle name="Měna 2 3 2 2 3 2 3" xfId="1574" xr:uid="{FBE65ADE-67EC-4F76-A75B-7CE7A0089D35}"/>
    <cellStyle name="Měna 2 3 2 2 3 2 3 2" xfId="4094" xr:uid="{0C9D4239-179C-421A-AEC1-F0968D1DCD61}"/>
    <cellStyle name="Měna 2 3 2 2 3 2 3 2 2" xfId="8504" xr:uid="{8F61E272-0332-4475-B66A-9C2C1B9866AF}"/>
    <cellStyle name="Měna 2 3 2 2 3 2 3 2 2 2" xfId="26144" xr:uid="{5A1ABE5A-D7DA-4264-9620-E3412C827447}"/>
    <cellStyle name="Měna 2 3 2 2 3 2 3 2 2 2 2" xfId="52604" xr:uid="{D8E94317-79B7-4AE4-969A-8FC2B74DECE0}"/>
    <cellStyle name="Měna 2 3 2 2 3 2 3 2 2 3" xfId="34964" xr:uid="{6DA98559-F0F3-46F9-8DE4-012B6766E553}"/>
    <cellStyle name="Měna 2 3 2 2 3 2 3 2 3" xfId="12914" xr:uid="{C426387C-85E8-4B9C-9387-1B5ADB1C5DD1}"/>
    <cellStyle name="Měna 2 3 2 2 3 2 3 2 3 2" xfId="39374" xr:uid="{A9C34EDC-38CE-422E-8821-FDD0145033C1}"/>
    <cellStyle name="Měna 2 3 2 2 3 2 3 2 4" xfId="17324" xr:uid="{49090A6B-3C4E-4F2D-A956-B4805565C525}"/>
    <cellStyle name="Měna 2 3 2 2 3 2 3 2 4 2" xfId="43784" xr:uid="{B6F5281D-9D28-4DD8-BACA-D2CECE671978}"/>
    <cellStyle name="Měna 2 3 2 2 3 2 3 2 5" xfId="21734" xr:uid="{45D92B34-F769-4644-9B5F-B261012100C3}"/>
    <cellStyle name="Měna 2 3 2 2 3 2 3 2 5 2" xfId="48194" xr:uid="{ABA75B9D-424E-4E8E-B2E9-2795622E8C4D}"/>
    <cellStyle name="Měna 2 3 2 2 3 2 3 2 6" xfId="30554" xr:uid="{176C893D-91F6-4484-A58C-9E63AC5F9BB0}"/>
    <cellStyle name="Měna 2 3 2 2 3 2 3 3" xfId="5984" xr:uid="{A9DDFA8F-36C4-4580-BED6-C3D25C15B06D}"/>
    <cellStyle name="Měna 2 3 2 2 3 2 3 3 2" xfId="23624" xr:uid="{838F298A-9022-4F45-AD41-852D99E71F34}"/>
    <cellStyle name="Měna 2 3 2 2 3 2 3 3 2 2" xfId="50084" xr:uid="{8F702E30-2593-47AE-9679-A00C0DBE81D4}"/>
    <cellStyle name="Měna 2 3 2 2 3 2 3 3 3" xfId="32444" xr:uid="{59F5426E-A718-4E92-A0C0-DF60598290BC}"/>
    <cellStyle name="Měna 2 3 2 2 3 2 3 4" xfId="10394" xr:uid="{68E30D1C-2B78-404B-9C6E-55858DA73360}"/>
    <cellStyle name="Měna 2 3 2 2 3 2 3 4 2" xfId="36854" xr:uid="{AF992ECB-592D-40A8-B089-27E8B2F049EB}"/>
    <cellStyle name="Měna 2 3 2 2 3 2 3 5" xfId="14804" xr:uid="{5ED9F07D-38A6-4C9D-87FA-EA3DB0873ABF}"/>
    <cellStyle name="Měna 2 3 2 2 3 2 3 5 2" xfId="41264" xr:uid="{344EBF9F-2A1B-4A1E-959F-ABEAC537D1F8}"/>
    <cellStyle name="Měna 2 3 2 2 3 2 3 6" xfId="19214" xr:uid="{016BDC20-2B26-471A-A4A9-47A0ADA460B0}"/>
    <cellStyle name="Měna 2 3 2 2 3 2 3 6 2" xfId="45674" xr:uid="{C2BB205B-3F68-4D12-8229-80488B35124E}"/>
    <cellStyle name="Měna 2 3 2 2 3 2 3 7" xfId="28034" xr:uid="{885911B1-DC6D-496C-B2A2-B00F339B0F64}"/>
    <cellStyle name="Měna 2 3 2 2 3 2 4" xfId="2204" xr:uid="{8CFA131E-EC5A-4FC0-B224-9F0F19A6F71C}"/>
    <cellStyle name="Měna 2 3 2 2 3 2 4 2" xfId="6614" xr:uid="{473E31A8-040E-4899-A729-0B4229C24457}"/>
    <cellStyle name="Měna 2 3 2 2 3 2 4 2 2" xfId="24254" xr:uid="{E20BC369-5F40-4238-894E-C4101A54C941}"/>
    <cellStyle name="Měna 2 3 2 2 3 2 4 2 2 2" xfId="50714" xr:uid="{6739F389-64B2-419D-9F0C-BFF7BE3AEB46}"/>
    <cellStyle name="Měna 2 3 2 2 3 2 4 2 3" xfId="33074" xr:uid="{7C708680-D8A0-4539-AEE2-672486613B4B}"/>
    <cellStyle name="Měna 2 3 2 2 3 2 4 3" xfId="11024" xr:uid="{CA02241A-2472-4D47-89B1-B541B2EDBC62}"/>
    <cellStyle name="Měna 2 3 2 2 3 2 4 3 2" xfId="37484" xr:uid="{3D54F909-F84A-4524-A73A-5477AA30ACEE}"/>
    <cellStyle name="Měna 2 3 2 2 3 2 4 4" xfId="15434" xr:uid="{4BFAF470-2696-4710-9244-B268D29434A5}"/>
    <cellStyle name="Měna 2 3 2 2 3 2 4 4 2" xfId="41894" xr:uid="{7B7F685F-1AEC-4EE4-9D97-604E2083FBA8}"/>
    <cellStyle name="Měna 2 3 2 2 3 2 4 5" xfId="19844" xr:uid="{7A3AD952-004A-4E1A-B7F5-E3B05546EF08}"/>
    <cellStyle name="Měna 2 3 2 2 3 2 4 5 2" xfId="46304" xr:uid="{3E2ACCD4-6D55-480D-ACD8-E6E99E9C4175}"/>
    <cellStyle name="Měna 2 3 2 2 3 2 4 6" xfId="28664" xr:uid="{D148B195-A7DB-40B3-AD82-1528A5275C01}"/>
    <cellStyle name="Měna 2 3 2 2 3 2 5" xfId="2834" xr:uid="{F401ADC1-768F-431E-A38E-796529AFBF44}"/>
    <cellStyle name="Měna 2 3 2 2 3 2 5 2" xfId="7244" xr:uid="{9D27ABFC-019E-4614-9342-E5ABB0CA8F26}"/>
    <cellStyle name="Měna 2 3 2 2 3 2 5 2 2" xfId="24884" xr:uid="{FFF57931-0A0F-4ED5-A86C-4A7E4DE1CD1D}"/>
    <cellStyle name="Měna 2 3 2 2 3 2 5 2 2 2" xfId="51344" xr:uid="{5A512CA3-74DE-41C5-BA07-ACF0E91CBF08}"/>
    <cellStyle name="Měna 2 3 2 2 3 2 5 2 3" xfId="33704" xr:uid="{2A60752F-2EEA-446C-96AC-22F3D0D8FBAB}"/>
    <cellStyle name="Měna 2 3 2 2 3 2 5 3" xfId="11654" xr:uid="{57BB2FB8-E1EF-4550-B86A-0F7BE09D5A67}"/>
    <cellStyle name="Měna 2 3 2 2 3 2 5 3 2" xfId="38114" xr:uid="{A302C23D-6A82-4647-9961-A3A298AE2BCB}"/>
    <cellStyle name="Měna 2 3 2 2 3 2 5 4" xfId="16064" xr:uid="{EDCD3E5D-B95C-49D6-A3E8-132C5FBFDA55}"/>
    <cellStyle name="Měna 2 3 2 2 3 2 5 4 2" xfId="42524" xr:uid="{04865B84-4BE4-4BBB-BF3B-4C10D57420A0}"/>
    <cellStyle name="Měna 2 3 2 2 3 2 5 5" xfId="20474" xr:uid="{8CC3758E-BC07-4935-A9A1-EC7E82717393}"/>
    <cellStyle name="Měna 2 3 2 2 3 2 5 5 2" xfId="46934" xr:uid="{CF9D194E-90D0-4BA3-843C-7F69C4BEAA81}"/>
    <cellStyle name="Měna 2 3 2 2 3 2 5 6" xfId="29294" xr:uid="{B3CC5CDA-499A-4EEE-89D2-2F7E4E5134E9}"/>
    <cellStyle name="Měna 2 3 2 2 3 2 6" xfId="4724" xr:uid="{6737C914-C209-4D94-A896-6AB973593B0A}"/>
    <cellStyle name="Měna 2 3 2 2 3 2 6 2" xfId="22364" xr:uid="{CB7BC35E-F99B-4456-B7BE-76E3EEBD0C21}"/>
    <cellStyle name="Měna 2 3 2 2 3 2 6 2 2" xfId="48824" xr:uid="{2A232720-2C96-435C-B366-EEADE790B437}"/>
    <cellStyle name="Měna 2 3 2 2 3 2 6 3" xfId="31184" xr:uid="{C918EEBE-AB6D-453B-BC3E-FDA9D94E9FC8}"/>
    <cellStyle name="Měna 2 3 2 2 3 2 7" xfId="9134" xr:uid="{A8F5A132-6EBA-4AAB-8150-4D79B7055052}"/>
    <cellStyle name="Měna 2 3 2 2 3 2 7 2" xfId="35594" xr:uid="{8F03419B-12D8-4DB5-B1E5-C5A5E5E0BD7F}"/>
    <cellStyle name="Měna 2 3 2 2 3 2 8" xfId="13544" xr:uid="{0200705D-C95A-4327-AA1B-19D27BBF5EF0}"/>
    <cellStyle name="Měna 2 3 2 2 3 2 8 2" xfId="40004" xr:uid="{C28F3672-7A28-43B8-BC14-2D71F21B9A91}"/>
    <cellStyle name="Měna 2 3 2 2 3 2 9" xfId="17954" xr:uid="{4EBAB16B-B936-48F6-AF55-03016EBEBD75}"/>
    <cellStyle name="Měna 2 3 2 2 3 2 9 2" xfId="44414" xr:uid="{A50BF756-43D5-4CB4-B6B5-EE0878D837B3}"/>
    <cellStyle name="Měna 2 3 2 2 3 3" xfId="524" xr:uid="{85D0BA9C-F0BA-4576-9236-09B42F7C5352}"/>
    <cellStyle name="Měna 2 3 2 2 3 3 10" xfId="26984" xr:uid="{0494703F-1321-4BE5-8F65-7E8BB725E117}"/>
    <cellStyle name="Měna 2 3 2 2 3 3 2" xfId="1154" xr:uid="{8F111CB8-8490-4BDD-9F01-98B2F5BFCC48}"/>
    <cellStyle name="Měna 2 3 2 2 3 3 2 2" xfId="3674" xr:uid="{105DE1B8-3848-49DC-9401-1D45D3A311AD}"/>
    <cellStyle name="Měna 2 3 2 2 3 3 2 2 2" xfId="8084" xr:uid="{96CCA47F-2239-42FE-8994-193A71101671}"/>
    <cellStyle name="Měna 2 3 2 2 3 3 2 2 2 2" xfId="25724" xr:uid="{FF85B7BA-28C1-4A66-B342-E7A546DBDCC3}"/>
    <cellStyle name="Měna 2 3 2 2 3 3 2 2 2 2 2" xfId="52184" xr:uid="{879F5377-E6A3-4605-9EF7-F9ABC7DEA3DE}"/>
    <cellStyle name="Měna 2 3 2 2 3 3 2 2 2 3" xfId="34544" xr:uid="{175871ED-B497-4D15-8835-D3070800F5C4}"/>
    <cellStyle name="Měna 2 3 2 2 3 3 2 2 3" xfId="12494" xr:uid="{AFF51CC2-2DA7-40F8-87FE-2F2354F15AA8}"/>
    <cellStyle name="Měna 2 3 2 2 3 3 2 2 3 2" xfId="38954" xr:uid="{993019D1-3ADB-410A-AE3D-EE0F47EFC6FD}"/>
    <cellStyle name="Měna 2 3 2 2 3 3 2 2 4" xfId="16904" xr:uid="{28167B89-BEF6-4D46-8D88-829EA2F155B6}"/>
    <cellStyle name="Měna 2 3 2 2 3 3 2 2 4 2" xfId="43364" xr:uid="{D7EB333C-0633-408C-B5CC-FFC0C87F9BB4}"/>
    <cellStyle name="Měna 2 3 2 2 3 3 2 2 5" xfId="21314" xr:uid="{D13A80B2-B687-456E-8A8F-A8857EA9D772}"/>
    <cellStyle name="Měna 2 3 2 2 3 3 2 2 5 2" xfId="47774" xr:uid="{73788D5A-03F7-4AFB-AC64-E78B43109895}"/>
    <cellStyle name="Měna 2 3 2 2 3 3 2 2 6" xfId="30134" xr:uid="{9396388B-E780-420E-B442-F5AD713A0235}"/>
    <cellStyle name="Měna 2 3 2 2 3 3 2 3" xfId="5564" xr:uid="{43ABB5A3-5104-4B5C-A79C-5D482549B2A2}"/>
    <cellStyle name="Měna 2 3 2 2 3 3 2 3 2" xfId="23204" xr:uid="{E9BD7543-61C6-4EFB-BF03-78B38124802F}"/>
    <cellStyle name="Měna 2 3 2 2 3 3 2 3 2 2" xfId="49664" xr:uid="{2FEB8EE7-F6F9-4E70-B2E8-5CF13410F83E}"/>
    <cellStyle name="Měna 2 3 2 2 3 3 2 3 3" xfId="32024" xr:uid="{A373545F-6189-4552-8624-842DE977B839}"/>
    <cellStyle name="Měna 2 3 2 2 3 3 2 4" xfId="9974" xr:uid="{953056B2-4926-4DCC-B5CE-1621CF2115F4}"/>
    <cellStyle name="Měna 2 3 2 2 3 3 2 4 2" xfId="36434" xr:uid="{9472EB31-D511-4542-A23C-70858C0C8AD6}"/>
    <cellStyle name="Měna 2 3 2 2 3 3 2 5" xfId="14384" xr:uid="{612189BF-5EC5-4466-A629-BE113603E8C9}"/>
    <cellStyle name="Měna 2 3 2 2 3 3 2 5 2" xfId="40844" xr:uid="{E529EF6D-B87E-4D52-8F61-F4B34B133670}"/>
    <cellStyle name="Měna 2 3 2 2 3 3 2 6" xfId="18794" xr:uid="{25C3599F-2C0B-405B-A0CB-FE191D543742}"/>
    <cellStyle name="Měna 2 3 2 2 3 3 2 6 2" xfId="45254" xr:uid="{535EA79A-FDB4-4B9A-B6E1-B5C78CA7E0A4}"/>
    <cellStyle name="Měna 2 3 2 2 3 3 2 7" xfId="27614" xr:uid="{1BB50574-9905-40B0-9027-7FB58B5E526D}"/>
    <cellStyle name="Měna 2 3 2 2 3 3 3" xfId="1784" xr:uid="{7025AF6B-A693-41D6-A5A3-F5D7F10FACD0}"/>
    <cellStyle name="Měna 2 3 2 2 3 3 3 2" xfId="4304" xr:uid="{F789993B-DB8C-43DD-9D49-76144E31E811}"/>
    <cellStyle name="Měna 2 3 2 2 3 3 3 2 2" xfId="8714" xr:uid="{31C008C5-1162-4B9A-AC79-B59042180806}"/>
    <cellStyle name="Měna 2 3 2 2 3 3 3 2 2 2" xfId="26354" xr:uid="{FF0F4E32-60F5-4EFA-A706-1ED867D3AA14}"/>
    <cellStyle name="Měna 2 3 2 2 3 3 3 2 2 2 2" xfId="52814" xr:uid="{06F4877F-3961-44D9-873B-235519D14F0C}"/>
    <cellStyle name="Měna 2 3 2 2 3 3 3 2 2 3" xfId="35174" xr:uid="{EC97AE9D-0912-4C7F-B512-6B5D7DB4F470}"/>
    <cellStyle name="Měna 2 3 2 2 3 3 3 2 3" xfId="13124" xr:uid="{A3B94277-8984-4FBC-8A31-B40DE3CA5DC5}"/>
    <cellStyle name="Měna 2 3 2 2 3 3 3 2 3 2" xfId="39584" xr:uid="{5E09860C-D4F5-4954-A213-E9297B821203}"/>
    <cellStyle name="Měna 2 3 2 2 3 3 3 2 4" xfId="17534" xr:uid="{7328B2E1-A5A2-4038-85DA-5A87CCA49B35}"/>
    <cellStyle name="Měna 2 3 2 2 3 3 3 2 4 2" xfId="43994" xr:uid="{00E35EA9-7A6B-4940-803F-1B746976AA8C}"/>
    <cellStyle name="Měna 2 3 2 2 3 3 3 2 5" xfId="21944" xr:uid="{83856017-6AA3-4BF8-A965-7FB259F6B600}"/>
    <cellStyle name="Měna 2 3 2 2 3 3 3 2 5 2" xfId="48404" xr:uid="{B9752C86-2E4A-4A0B-8C70-2D65528485EB}"/>
    <cellStyle name="Měna 2 3 2 2 3 3 3 2 6" xfId="30764" xr:uid="{DA66F081-5873-4CF4-B8C7-13971FB35783}"/>
    <cellStyle name="Měna 2 3 2 2 3 3 3 3" xfId="6194" xr:uid="{5CA6B984-1F84-4BB2-A635-02A05D62F860}"/>
    <cellStyle name="Měna 2 3 2 2 3 3 3 3 2" xfId="23834" xr:uid="{38AA8A77-E631-4FAE-8244-3901EF275D0F}"/>
    <cellStyle name="Měna 2 3 2 2 3 3 3 3 2 2" xfId="50294" xr:uid="{80F0D373-DFAB-4AB7-BC5A-AF678CF6D8B4}"/>
    <cellStyle name="Měna 2 3 2 2 3 3 3 3 3" xfId="32654" xr:uid="{969917B4-A2D2-4E47-890F-AB26CCE9CCD9}"/>
    <cellStyle name="Měna 2 3 2 2 3 3 3 4" xfId="10604" xr:uid="{BDB63FB1-1343-4680-B7BB-67F5871114C2}"/>
    <cellStyle name="Měna 2 3 2 2 3 3 3 4 2" xfId="37064" xr:uid="{3FC0BC0A-E4F1-4A8C-BBE3-821D357C7640}"/>
    <cellStyle name="Měna 2 3 2 2 3 3 3 5" xfId="15014" xr:uid="{6D278735-82CA-4451-8C37-35DB37D9EC60}"/>
    <cellStyle name="Měna 2 3 2 2 3 3 3 5 2" xfId="41474" xr:uid="{701B2195-361B-472C-9275-540FB1E1BF1F}"/>
    <cellStyle name="Měna 2 3 2 2 3 3 3 6" xfId="19424" xr:uid="{BB1118CC-E414-487D-A77C-ADED81CC3811}"/>
    <cellStyle name="Měna 2 3 2 2 3 3 3 6 2" xfId="45884" xr:uid="{749DDBF4-503C-4A3E-8DF8-401E629DA0C8}"/>
    <cellStyle name="Měna 2 3 2 2 3 3 3 7" xfId="28244" xr:uid="{3907498A-CE33-4816-BD5F-92E64006048C}"/>
    <cellStyle name="Měna 2 3 2 2 3 3 4" xfId="2414" xr:uid="{D3E6432F-8770-421D-954A-FE7B662D9BC6}"/>
    <cellStyle name="Měna 2 3 2 2 3 3 4 2" xfId="6824" xr:uid="{AEF0558F-14AF-46D1-A07E-A4C456559669}"/>
    <cellStyle name="Měna 2 3 2 2 3 3 4 2 2" xfId="24464" xr:uid="{88C68FF6-946F-4D9F-B75B-8DE812B422ED}"/>
    <cellStyle name="Měna 2 3 2 2 3 3 4 2 2 2" xfId="50924" xr:uid="{097AFB7C-1954-46D4-8D33-05D0F5A54273}"/>
    <cellStyle name="Měna 2 3 2 2 3 3 4 2 3" xfId="33284" xr:uid="{4D30D26D-3C54-459C-8680-52BE81E59699}"/>
    <cellStyle name="Měna 2 3 2 2 3 3 4 3" xfId="11234" xr:uid="{B71DFE97-E7A4-4752-BA1F-03725C9877D7}"/>
    <cellStyle name="Měna 2 3 2 2 3 3 4 3 2" xfId="37694" xr:uid="{84840DBF-1119-4B4E-A50B-7EB6E62D99DA}"/>
    <cellStyle name="Měna 2 3 2 2 3 3 4 4" xfId="15644" xr:uid="{4B82A927-2124-4812-B2CF-1EF173699A9A}"/>
    <cellStyle name="Měna 2 3 2 2 3 3 4 4 2" xfId="42104" xr:uid="{872D5E29-752F-4A70-8F9F-D4C38DAB89AB}"/>
    <cellStyle name="Měna 2 3 2 2 3 3 4 5" xfId="20054" xr:uid="{09D94EEB-37E8-415C-B76A-73AC06796C5C}"/>
    <cellStyle name="Měna 2 3 2 2 3 3 4 5 2" xfId="46514" xr:uid="{6394C791-4F33-4019-9301-0A438F01862A}"/>
    <cellStyle name="Měna 2 3 2 2 3 3 4 6" xfId="28874" xr:uid="{85C3729E-E936-4869-B0C5-F8DDBA874244}"/>
    <cellStyle name="Měna 2 3 2 2 3 3 5" xfId="3044" xr:uid="{91F00A18-C098-497E-9E08-C98F77212654}"/>
    <cellStyle name="Měna 2 3 2 2 3 3 5 2" xfId="7454" xr:uid="{99397760-D3C3-4D32-8368-97328C201452}"/>
    <cellStyle name="Měna 2 3 2 2 3 3 5 2 2" xfId="25094" xr:uid="{A3D5AB77-DD7A-4B18-BF95-C1B4B3351E6D}"/>
    <cellStyle name="Měna 2 3 2 2 3 3 5 2 2 2" xfId="51554" xr:uid="{64DC8263-8645-4FEF-86E1-BEB95A4F75E0}"/>
    <cellStyle name="Měna 2 3 2 2 3 3 5 2 3" xfId="33914" xr:uid="{83405606-A5ED-47E3-B5F5-C66345342038}"/>
    <cellStyle name="Měna 2 3 2 2 3 3 5 3" xfId="11864" xr:uid="{BD521D42-D1B3-4CED-AF20-FBFB2EEB27DB}"/>
    <cellStyle name="Měna 2 3 2 2 3 3 5 3 2" xfId="38324" xr:uid="{2801F24A-6D72-4463-B806-3043B225995F}"/>
    <cellStyle name="Měna 2 3 2 2 3 3 5 4" xfId="16274" xr:uid="{9D89CB3B-13A1-4764-988E-CF2FAF01B539}"/>
    <cellStyle name="Měna 2 3 2 2 3 3 5 4 2" xfId="42734" xr:uid="{6C84E04C-AEBF-48BD-ABA0-115523D4BB30}"/>
    <cellStyle name="Měna 2 3 2 2 3 3 5 5" xfId="20684" xr:uid="{4363D548-1337-4071-B086-7C5C8F6FD3E5}"/>
    <cellStyle name="Měna 2 3 2 2 3 3 5 5 2" xfId="47144" xr:uid="{3F5893D7-C9E7-492B-A61C-BCEF86D041B6}"/>
    <cellStyle name="Měna 2 3 2 2 3 3 5 6" xfId="29504" xr:uid="{B5315B53-F1C3-4EBF-B9A7-37C34FC5DA8B}"/>
    <cellStyle name="Měna 2 3 2 2 3 3 6" xfId="4934" xr:uid="{0DE172E3-ABB4-426C-AAA0-74552D480488}"/>
    <cellStyle name="Měna 2 3 2 2 3 3 6 2" xfId="22574" xr:uid="{D5489146-4B0D-43C4-8DA6-A2A389A31A1D}"/>
    <cellStyle name="Měna 2 3 2 2 3 3 6 2 2" xfId="49034" xr:uid="{6C1A696C-5E08-41D8-90EE-076C4DC71633}"/>
    <cellStyle name="Měna 2 3 2 2 3 3 6 3" xfId="31394" xr:uid="{B1577022-7809-4D9B-A8A7-B87F28643841}"/>
    <cellStyle name="Měna 2 3 2 2 3 3 7" xfId="9344" xr:uid="{F9D34FF3-7513-4147-954C-CE5C361A1BDF}"/>
    <cellStyle name="Měna 2 3 2 2 3 3 7 2" xfId="35804" xr:uid="{07049A5B-D376-488F-B751-94F4BAD924B3}"/>
    <cellStyle name="Měna 2 3 2 2 3 3 8" xfId="13754" xr:uid="{30E76260-AC26-4EF7-9031-90A8A4A3F56B}"/>
    <cellStyle name="Měna 2 3 2 2 3 3 8 2" xfId="40214" xr:uid="{574F229E-9481-4928-9ADD-BAE9E2BF10A8}"/>
    <cellStyle name="Měna 2 3 2 2 3 3 9" xfId="18164" xr:uid="{48CE6CCB-3C7F-4BDA-90D9-E8310A681F0C}"/>
    <cellStyle name="Měna 2 3 2 2 3 3 9 2" xfId="44624" xr:uid="{C3DC6A4F-3D5F-4A36-AD1B-4ACEF6554BE0}"/>
    <cellStyle name="Měna 2 3 2 2 3 4" xfId="734" xr:uid="{56D01D8E-8AB3-48D4-B72B-8C30136F4E73}"/>
    <cellStyle name="Měna 2 3 2 2 3 4 2" xfId="3254" xr:uid="{6A0E76EB-06E6-44D3-825B-E927DE14B0F7}"/>
    <cellStyle name="Měna 2 3 2 2 3 4 2 2" xfId="7664" xr:uid="{FB7228FB-A702-48CE-A129-245D48EDB57B}"/>
    <cellStyle name="Měna 2 3 2 2 3 4 2 2 2" xfId="25304" xr:uid="{18C7EBD5-1515-4F73-B184-6FDB77A147C0}"/>
    <cellStyle name="Měna 2 3 2 2 3 4 2 2 2 2" xfId="51764" xr:uid="{A30BEE47-692B-4E83-9C11-A368C478211F}"/>
    <cellStyle name="Měna 2 3 2 2 3 4 2 2 3" xfId="34124" xr:uid="{2FE5B7B3-8C3B-4BD9-9958-4418CF733C53}"/>
    <cellStyle name="Měna 2 3 2 2 3 4 2 3" xfId="12074" xr:uid="{6B123BF7-5092-49FB-8423-650D25A8E9C1}"/>
    <cellStyle name="Měna 2 3 2 2 3 4 2 3 2" xfId="38534" xr:uid="{58507FD1-EA9B-4979-B28B-3BEE9428E07F}"/>
    <cellStyle name="Měna 2 3 2 2 3 4 2 4" xfId="16484" xr:uid="{79C0EAF1-D5F7-47C8-A24A-E0CF68E6D2A1}"/>
    <cellStyle name="Měna 2 3 2 2 3 4 2 4 2" xfId="42944" xr:uid="{08BFC94A-C0E3-41B3-9905-8EB8170303FD}"/>
    <cellStyle name="Měna 2 3 2 2 3 4 2 5" xfId="20894" xr:uid="{842A2628-911A-4A52-A808-C2FF07B22315}"/>
    <cellStyle name="Měna 2 3 2 2 3 4 2 5 2" xfId="47354" xr:uid="{17D15171-5917-4207-B603-BF14203F01D0}"/>
    <cellStyle name="Měna 2 3 2 2 3 4 2 6" xfId="29714" xr:uid="{7EF62876-4B7C-461D-A93F-9829F5A6E727}"/>
    <cellStyle name="Měna 2 3 2 2 3 4 3" xfId="5144" xr:uid="{86F9D9C4-2C46-4318-8E78-F890B356D9E6}"/>
    <cellStyle name="Měna 2 3 2 2 3 4 3 2" xfId="22784" xr:uid="{5003CABB-F74B-4339-AF2C-A39E6705A14E}"/>
    <cellStyle name="Měna 2 3 2 2 3 4 3 2 2" xfId="49244" xr:uid="{8E4CA41C-E9EC-4B05-9362-AD53A0EF5D88}"/>
    <cellStyle name="Měna 2 3 2 2 3 4 3 3" xfId="31604" xr:uid="{26F293F7-0EC8-44CA-A21C-602CD0843182}"/>
    <cellStyle name="Měna 2 3 2 2 3 4 4" xfId="9554" xr:uid="{D55F0B32-5257-41E6-AE89-7FF0D1267109}"/>
    <cellStyle name="Měna 2 3 2 2 3 4 4 2" xfId="36014" xr:uid="{1519D05F-A076-48EB-B47E-11B903E49730}"/>
    <cellStyle name="Měna 2 3 2 2 3 4 5" xfId="13964" xr:uid="{FC1F73D1-7DAF-4376-8CAA-9FB1C6998868}"/>
    <cellStyle name="Měna 2 3 2 2 3 4 5 2" xfId="40424" xr:uid="{2DAD816B-4F2A-4B75-935F-8C059B960073}"/>
    <cellStyle name="Měna 2 3 2 2 3 4 6" xfId="18374" xr:uid="{9D24358F-95B5-47CF-80E4-EDDE390543B5}"/>
    <cellStyle name="Měna 2 3 2 2 3 4 6 2" xfId="44834" xr:uid="{AC8B672A-EADA-4A36-8106-604B6ACECD73}"/>
    <cellStyle name="Měna 2 3 2 2 3 4 7" xfId="27194" xr:uid="{A79FF2AC-0719-4604-A9B4-528EAC41FB98}"/>
    <cellStyle name="Měna 2 3 2 2 3 5" xfId="1364" xr:uid="{CCE2C545-F89E-49EB-A7A3-57323867CA7B}"/>
    <cellStyle name="Měna 2 3 2 2 3 5 2" xfId="3884" xr:uid="{EBAD852A-A2C2-4782-9A41-BA6D122569DE}"/>
    <cellStyle name="Měna 2 3 2 2 3 5 2 2" xfId="8294" xr:uid="{D4DEB015-6C2D-4006-BCAD-5926C32353D3}"/>
    <cellStyle name="Měna 2 3 2 2 3 5 2 2 2" xfId="25934" xr:uid="{4CA976D3-F3D3-402B-BDD0-B7004FD7569D}"/>
    <cellStyle name="Měna 2 3 2 2 3 5 2 2 2 2" xfId="52394" xr:uid="{2A90F39C-A25E-4947-9792-A20F583B7A8D}"/>
    <cellStyle name="Měna 2 3 2 2 3 5 2 2 3" xfId="34754" xr:uid="{462989AA-BC8D-440C-A48F-0D3BB2658077}"/>
    <cellStyle name="Měna 2 3 2 2 3 5 2 3" xfId="12704" xr:uid="{CCE9139B-CFE3-43B7-ACF3-BD7036B7B4B3}"/>
    <cellStyle name="Měna 2 3 2 2 3 5 2 3 2" xfId="39164" xr:uid="{5EA24062-0F7F-41AB-A6F0-7CC3A496EE4A}"/>
    <cellStyle name="Měna 2 3 2 2 3 5 2 4" xfId="17114" xr:uid="{7A813C13-70EC-4381-A3A7-98C32243045D}"/>
    <cellStyle name="Měna 2 3 2 2 3 5 2 4 2" xfId="43574" xr:uid="{E4F6AD0F-2B05-45C2-B9AC-B9659478F273}"/>
    <cellStyle name="Měna 2 3 2 2 3 5 2 5" xfId="21524" xr:uid="{8EC6722F-53E4-419A-9E3D-6173D74EC1DE}"/>
    <cellStyle name="Měna 2 3 2 2 3 5 2 5 2" xfId="47984" xr:uid="{277D2F98-0297-4376-971D-C5191E1A766F}"/>
    <cellStyle name="Měna 2 3 2 2 3 5 2 6" xfId="30344" xr:uid="{896E74CF-35C3-4543-AF74-72E6B4C150FE}"/>
    <cellStyle name="Měna 2 3 2 2 3 5 3" xfId="5774" xr:uid="{3E258488-3E73-4934-83E1-1A63C97C0F88}"/>
    <cellStyle name="Měna 2 3 2 2 3 5 3 2" xfId="23414" xr:uid="{3A6D3BA0-93D6-4AF9-B0D1-83A2D53B7146}"/>
    <cellStyle name="Měna 2 3 2 2 3 5 3 2 2" xfId="49874" xr:uid="{94B12B80-2A9E-4B85-AE7F-9C7089615352}"/>
    <cellStyle name="Měna 2 3 2 2 3 5 3 3" xfId="32234" xr:uid="{6FE5472E-1A12-41D5-8EC7-D1DFE617564B}"/>
    <cellStyle name="Měna 2 3 2 2 3 5 4" xfId="10184" xr:uid="{4B5F7DE6-CE6D-4131-926E-06ED2414A6CE}"/>
    <cellStyle name="Měna 2 3 2 2 3 5 4 2" xfId="36644" xr:uid="{D823B098-2C2F-43F0-AA9C-4F944C836CF9}"/>
    <cellStyle name="Měna 2 3 2 2 3 5 5" xfId="14594" xr:uid="{8FDB5E27-5845-42FD-841C-98EDD206D280}"/>
    <cellStyle name="Měna 2 3 2 2 3 5 5 2" xfId="41054" xr:uid="{9BEB9A19-D774-473F-9197-E65FDBADF4A5}"/>
    <cellStyle name="Měna 2 3 2 2 3 5 6" xfId="19004" xr:uid="{6B483607-8B79-42FB-90E8-B383F08F49D8}"/>
    <cellStyle name="Měna 2 3 2 2 3 5 6 2" xfId="45464" xr:uid="{6464844A-A0BA-4D2E-9836-F8164D65862B}"/>
    <cellStyle name="Měna 2 3 2 2 3 5 7" xfId="27824" xr:uid="{F32AB5C8-7370-4387-9A54-F11DE7D3786E}"/>
    <cellStyle name="Měna 2 3 2 2 3 6" xfId="1994" xr:uid="{350BAF2A-3F55-4491-A67D-C68D083A2DB7}"/>
    <cellStyle name="Měna 2 3 2 2 3 6 2" xfId="6404" xr:uid="{029686A7-8219-4697-A2A8-694F2B257995}"/>
    <cellStyle name="Měna 2 3 2 2 3 6 2 2" xfId="24044" xr:uid="{587271F6-4D20-4238-B7AC-1E326D428A2F}"/>
    <cellStyle name="Měna 2 3 2 2 3 6 2 2 2" xfId="50504" xr:uid="{9A67D7E3-8174-4A68-9D30-AB331299D98D}"/>
    <cellStyle name="Měna 2 3 2 2 3 6 2 3" xfId="32864" xr:uid="{7B742600-19F9-4DD8-9216-6FC74C04E5F9}"/>
    <cellStyle name="Měna 2 3 2 2 3 6 3" xfId="10814" xr:uid="{751FD651-7DEE-410B-B22B-9448991D44F6}"/>
    <cellStyle name="Měna 2 3 2 2 3 6 3 2" xfId="37274" xr:uid="{04CA4489-4697-49CA-A07F-B9A3466B0B96}"/>
    <cellStyle name="Měna 2 3 2 2 3 6 4" xfId="15224" xr:uid="{AAE63BDA-7075-4558-BA00-F11315CB0920}"/>
    <cellStyle name="Měna 2 3 2 2 3 6 4 2" xfId="41684" xr:uid="{2BE217B7-DFCF-4A8F-9EA5-2739B79AC56B}"/>
    <cellStyle name="Měna 2 3 2 2 3 6 5" xfId="19634" xr:uid="{3B097FEF-5E74-4478-B3C6-52C1F9DB9F14}"/>
    <cellStyle name="Měna 2 3 2 2 3 6 5 2" xfId="46094" xr:uid="{6B65246C-0634-4DB4-B0A4-85AA719452CE}"/>
    <cellStyle name="Měna 2 3 2 2 3 6 6" xfId="28454" xr:uid="{DF2E5E1D-EA9E-41EC-B84B-4986899F8A34}"/>
    <cellStyle name="Měna 2 3 2 2 3 7" xfId="2624" xr:uid="{E0E30BBA-D728-450E-BC74-D22E17C40517}"/>
    <cellStyle name="Měna 2 3 2 2 3 7 2" xfId="7034" xr:uid="{3095A590-5BD1-479D-9859-41DFD31421FF}"/>
    <cellStyle name="Měna 2 3 2 2 3 7 2 2" xfId="24674" xr:uid="{5749A819-B02E-4956-AA75-0872879D5180}"/>
    <cellStyle name="Měna 2 3 2 2 3 7 2 2 2" xfId="51134" xr:uid="{C4CB0C2C-67D6-42BC-A6BC-613942DBC889}"/>
    <cellStyle name="Měna 2 3 2 2 3 7 2 3" xfId="33494" xr:uid="{438CF83A-D4EB-4D0D-A8BF-6BBDA90DC4C4}"/>
    <cellStyle name="Měna 2 3 2 2 3 7 3" xfId="11444" xr:uid="{30EB6F96-123A-40FF-A3D2-D9BE087E6BD6}"/>
    <cellStyle name="Měna 2 3 2 2 3 7 3 2" xfId="37904" xr:uid="{0A5A8F2F-19FD-437A-A846-38B15F9AB4F5}"/>
    <cellStyle name="Měna 2 3 2 2 3 7 4" xfId="15854" xr:uid="{6D781C26-5677-4AD2-A869-E6FA4B23024A}"/>
    <cellStyle name="Měna 2 3 2 2 3 7 4 2" xfId="42314" xr:uid="{ED1BBBC5-C13C-4D2D-92EF-CF374C8A7085}"/>
    <cellStyle name="Měna 2 3 2 2 3 7 5" xfId="20264" xr:uid="{D989F468-717C-4977-9E32-86530D3B9C58}"/>
    <cellStyle name="Měna 2 3 2 2 3 7 5 2" xfId="46724" xr:uid="{DDD0B8F8-C44E-4555-861E-479C52088D34}"/>
    <cellStyle name="Měna 2 3 2 2 3 7 6" xfId="29084" xr:uid="{0764CE75-2181-4364-BB33-BF982F9A8C03}"/>
    <cellStyle name="Měna 2 3 2 2 3 8" xfId="4514" xr:uid="{A0FDFD72-C4A1-4FE3-B7EF-78CC6D0312C0}"/>
    <cellStyle name="Měna 2 3 2 2 3 8 2" xfId="22154" xr:uid="{5B8DCA65-0981-445E-9AAB-9562906DA7A0}"/>
    <cellStyle name="Měna 2 3 2 2 3 8 2 2" xfId="48614" xr:uid="{1AC7F120-8169-4B95-AB7A-0D4B3C758AF3}"/>
    <cellStyle name="Měna 2 3 2 2 3 8 3" xfId="30974" xr:uid="{45436113-0C5E-4EB7-9F6D-892FEED6587E}"/>
    <cellStyle name="Měna 2 3 2 2 3 9" xfId="8924" xr:uid="{4742D6B6-E5BB-4A8A-830D-31503681B76D}"/>
    <cellStyle name="Měna 2 3 2 2 3 9 2" xfId="35384" xr:uid="{DBC90451-1E26-4E97-A32C-EBA0C1FD04FD}"/>
    <cellStyle name="Měna 2 3 2 2 4" xfId="145" xr:uid="{2D038A24-4D91-4E7A-AEB6-D2B915C4691B}"/>
    <cellStyle name="Měna 2 3 2 2 4 10" xfId="13376" xr:uid="{A30EB80B-2823-46EE-89F6-F8FFBDCE4E71}"/>
    <cellStyle name="Měna 2 3 2 2 4 10 2" xfId="39836" xr:uid="{23512FED-B45B-4F1A-8A77-A981EFCEF512}"/>
    <cellStyle name="Měna 2 3 2 2 4 11" xfId="17786" xr:uid="{2950AA5A-A503-4188-B69D-379642D5B0DC}"/>
    <cellStyle name="Měna 2 3 2 2 4 11 2" xfId="44246" xr:uid="{7A9B55B5-6B47-4B0D-9F93-04108EE0F0BE}"/>
    <cellStyle name="Měna 2 3 2 2 4 12" xfId="26606" xr:uid="{3D7514D8-DEFE-416B-868F-6F94532B6A38}"/>
    <cellStyle name="Měna 2 3 2 2 4 2" xfId="356" xr:uid="{8CAFAC2E-55C1-43CD-88D8-D8787912EC57}"/>
    <cellStyle name="Měna 2 3 2 2 4 2 10" xfId="26816" xr:uid="{F46ED10D-D948-4056-80A1-9D78E4C2D366}"/>
    <cellStyle name="Měna 2 3 2 2 4 2 2" xfId="986" xr:uid="{173DD317-4001-47AE-B5B9-7126C9A626A9}"/>
    <cellStyle name="Měna 2 3 2 2 4 2 2 2" xfId="3506" xr:uid="{877E2F70-AAA1-4194-91DE-43D8BCA132AF}"/>
    <cellStyle name="Měna 2 3 2 2 4 2 2 2 2" xfId="7916" xr:uid="{08F5DF54-96B8-4895-B5BC-8F521DE2162C}"/>
    <cellStyle name="Měna 2 3 2 2 4 2 2 2 2 2" xfId="25556" xr:uid="{D9230C68-702E-4A54-A0E7-09D504C9DB6D}"/>
    <cellStyle name="Měna 2 3 2 2 4 2 2 2 2 2 2" xfId="52016" xr:uid="{59D474EE-8544-4FC3-967B-AB058680E60D}"/>
    <cellStyle name="Měna 2 3 2 2 4 2 2 2 2 3" xfId="34376" xr:uid="{4CE690DA-D454-44D9-B2EF-B119125FF00F}"/>
    <cellStyle name="Měna 2 3 2 2 4 2 2 2 3" xfId="12326" xr:uid="{548316A0-B51E-4AE3-9914-F673EDB90545}"/>
    <cellStyle name="Měna 2 3 2 2 4 2 2 2 3 2" xfId="38786" xr:uid="{3E0BD492-C12E-4A89-9464-665CE5CC496D}"/>
    <cellStyle name="Měna 2 3 2 2 4 2 2 2 4" xfId="16736" xr:uid="{CE80728A-6CA8-454A-99B3-5D4F129FC7F6}"/>
    <cellStyle name="Měna 2 3 2 2 4 2 2 2 4 2" xfId="43196" xr:uid="{4B4418DF-4BCA-43B3-A10A-F342DEE34FE8}"/>
    <cellStyle name="Měna 2 3 2 2 4 2 2 2 5" xfId="21146" xr:uid="{E7A84236-6DBB-471F-8479-9AD0999CF16B}"/>
    <cellStyle name="Měna 2 3 2 2 4 2 2 2 5 2" xfId="47606" xr:uid="{DDB9AA1B-65F8-4022-BF52-4AAD22B094BC}"/>
    <cellStyle name="Měna 2 3 2 2 4 2 2 2 6" xfId="29966" xr:uid="{78A5A420-29E5-4C82-8E6A-D31881683F35}"/>
    <cellStyle name="Měna 2 3 2 2 4 2 2 3" xfId="5396" xr:uid="{3324C5B0-FCC4-40A6-80FD-1BC84060015E}"/>
    <cellStyle name="Měna 2 3 2 2 4 2 2 3 2" xfId="23036" xr:uid="{60E3C771-221A-4E36-8206-08B6060D910D}"/>
    <cellStyle name="Měna 2 3 2 2 4 2 2 3 2 2" xfId="49496" xr:uid="{65B66BEB-C0F1-4D7D-ACF4-84C4BC6FA265}"/>
    <cellStyle name="Měna 2 3 2 2 4 2 2 3 3" xfId="31856" xr:uid="{7A16B1D5-2A08-42BA-B159-30917D40B0DC}"/>
    <cellStyle name="Měna 2 3 2 2 4 2 2 4" xfId="9806" xr:uid="{72A8F27C-2889-4460-A573-6D88A2D52D7F}"/>
    <cellStyle name="Měna 2 3 2 2 4 2 2 4 2" xfId="36266" xr:uid="{18E0B028-64ED-46EA-B5E2-7BDBCE6AE4BC}"/>
    <cellStyle name="Měna 2 3 2 2 4 2 2 5" xfId="14216" xr:uid="{FDEA9C67-19F7-4DA7-97E1-FC489C93DA9C}"/>
    <cellStyle name="Měna 2 3 2 2 4 2 2 5 2" xfId="40676" xr:uid="{52BE490B-01F2-4DA9-8A18-3AB976492645}"/>
    <cellStyle name="Měna 2 3 2 2 4 2 2 6" xfId="18626" xr:uid="{5EA7B268-97D5-49BB-A916-708D7E124932}"/>
    <cellStyle name="Měna 2 3 2 2 4 2 2 6 2" xfId="45086" xr:uid="{FAF0A763-BBA7-49DF-95C6-6CBD88217284}"/>
    <cellStyle name="Měna 2 3 2 2 4 2 2 7" xfId="27446" xr:uid="{3B081874-9FCD-46E8-97F4-5B3B7BB347C5}"/>
    <cellStyle name="Měna 2 3 2 2 4 2 3" xfId="1616" xr:uid="{35D644D6-36A4-4F3B-BC87-50243CB8F3FF}"/>
    <cellStyle name="Měna 2 3 2 2 4 2 3 2" xfId="4136" xr:uid="{B928094C-8D39-4A5B-B2BA-8F767C29A4C4}"/>
    <cellStyle name="Měna 2 3 2 2 4 2 3 2 2" xfId="8546" xr:uid="{820DCAB3-EFAA-42E7-B1B5-71D98A60D825}"/>
    <cellStyle name="Měna 2 3 2 2 4 2 3 2 2 2" xfId="26186" xr:uid="{70687255-5721-47F9-93C4-B70C5B01408F}"/>
    <cellStyle name="Měna 2 3 2 2 4 2 3 2 2 2 2" xfId="52646" xr:uid="{47522526-BB42-41B8-AB45-648F82513C93}"/>
    <cellStyle name="Měna 2 3 2 2 4 2 3 2 2 3" xfId="35006" xr:uid="{C2658D02-33B6-4D10-ACC6-92B9396BF442}"/>
    <cellStyle name="Měna 2 3 2 2 4 2 3 2 3" xfId="12956" xr:uid="{6A943249-3BF9-4231-800C-44BDB657433F}"/>
    <cellStyle name="Měna 2 3 2 2 4 2 3 2 3 2" xfId="39416" xr:uid="{4663AD8B-C76C-4C10-B670-7EDD446B41A1}"/>
    <cellStyle name="Měna 2 3 2 2 4 2 3 2 4" xfId="17366" xr:uid="{713FF24D-BDA6-447A-9EB5-F1062E0D1664}"/>
    <cellStyle name="Měna 2 3 2 2 4 2 3 2 4 2" xfId="43826" xr:uid="{5B74D028-EA26-407E-AB25-001D87AD800C}"/>
    <cellStyle name="Měna 2 3 2 2 4 2 3 2 5" xfId="21776" xr:uid="{77E6D8FA-2808-4901-9E9F-96291DCA73DA}"/>
    <cellStyle name="Měna 2 3 2 2 4 2 3 2 5 2" xfId="48236" xr:uid="{E3D4759C-845D-40B1-8769-373B637BC711}"/>
    <cellStyle name="Měna 2 3 2 2 4 2 3 2 6" xfId="30596" xr:uid="{961A6C63-44DC-4D98-B544-4FB405AF9643}"/>
    <cellStyle name="Měna 2 3 2 2 4 2 3 3" xfId="6026" xr:uid="{6588B57E-3670-497B-AB7E-50B5A6ED6314}"/>
    <cellStyle name="Měna 2 3 2 2 4 2 3 3 2" xfId="23666" xr:uid="{31A0FD71-C237-4F8D-A5B9-94292142A83A}"/>
    <cellStyle name="Měna 2 3 2 2 4 2 3 3 2 2" xfId="50126" xr:uid="{6A63730B-C2D1-4BCF-9907-8534E157615D}"/>
    <cellStyle name="Měna 2 3 2 2 4 2 3 3 3" xfId="32486" xr:uid="{CB77B984-2039-46D0-802A-525186F04431}"/>
    <cellStyle name="Měna 2 3 2 2 4 2 3 4" xfId="10436" xr:uid="{A67D5540-4264-4108-A776-E568FE76BA5F}"/>
    <cellStyle name="Měna 2 3 2 2 4 2 3 4 2" xfId="36896" xr:uid="{DF84184B-84C3-4C7F-B82B-6AD05FA14E0D}"/>
    <cellStyle name="Měna 2 3 2 2 4 2 3 5" xfId="14846" xr:uid="{742FEB47-1F7B-4804-BF28-DA58DDFA2088}"/>
    <cellStyle name="Měna 2 3 2 2 4 2 3 5 2" xfId="41306" xr:uid="{CD852866-F384-46D1-8E5C-F50D36B88659}"/>
    <cellStyle name="Měna 2 3 2 2 4 2 3 6" xfId="19256" xr:uid="{4B1FA06B-79AF-4222-A033-13C84B9D4431}"/>
    <cellStyle name="Měna 2 3 2 2 4 2 3 6 2" xfId="45716" xr:uid="{F9B6F0C2-BA4D-4DD4-B75F-BDEE868E61E6}"/>
    <cellStyle name="Měna 2 3 2 2 4 2 3 7" xfId="28076" xr:uid="{38015E37-7FD4-4ACA-9C5F-37AE229D91DF}"/>
    <cellStyle name="Měna 2 3 2 2 4 2 4" xfId="2246" xr:uid="{5FCB5276-2E2C-4BE2-AB76-792598360D59}"/>
    <cellStyle name="Měna 2 3 2 2 4 2 4 2" xfId="6656" xr:uid="{87E5735F-9049-4C3F-ADEE-F73EC56F1C73}"/>
    <cellStyle name="Měna 2 3 2 2 4 2 4 2 2" xfId="24296" xr:uid="{A19E6034-CA4A-4A89-A993-6A77E00DA97A}"/>
    <cellStyle name="Měna 2 3 2 2 4 2 4 2 2 2" xfId="50756" xr:uid="{05236ED9-B0FD-46AB-A2EF-E0F5E50FDA09}"/>
    <cellStyle name="Měna 2 3 2 2 4 2 4 2 3" xfId="33116" xr:uid="{2E78B198-C2A0-4455-87BD-C24A576DC168}"/>
    <cellStyle name="Měna 2 3 2 2 4 2 4 3" xfId="11066" xr:uid="{71AFE8EB-4D03-400C-8CB4-A920F8262D10}"/>
    <cellStyle name="Měna 2 3 2 2 4 2 4 3 2" xfId="37526" xr:uid="{6D252981-C241-40CC-9E47-6B0C0D9C60AD}"/>
    <cellStyle name="Měna 2 3 2 2 4 2 4 4" xfId="15476" xr:uid="{8B1F06EC-F0FB-439F-9120-102113E95D0F}"/>
    <cellStyle name="Měna 2 3 2 2 4 2 4 4 2" xfId="41936" xr:uid="{F62DA6B4-2CEA-4FC1-A342-C361CD54EF68}"/>
    <cellStyle name="Měna 2 3 2 2 4 2 4 5" xfId="19886" xr:uid="{F9D5FB6C-5AFE-4159-80DF-4556CA6A3917}"/>
    <cellStyle name="Měna 2 3 2 2 4 2 4 5 2" xfId="46346" xr:uid="{3BEB9E06-57EA-47DE-A049-F9D466D50351}"/>
    <cellStyle name="Měna 2 3 2 2 4 2 4 6" xfId="28706" xr:uid="{CEBFCCBA-3915-41C4-9918-709E150C2749}"/>
    <cellStyle name="Měna 2 3 2 2 4 2 5" xfId="2876" xr:uid="{2C101D5E-77EA-4CF2-B836-5E7977E83D8F}"/>
    <cellStyle name="Měna 2 3 2 2 4 2 5 2" xfId="7286" xr:uid="{2E852C14-FAD0-4E71-8398-D662E98E7158}"/>
    <cellStyle name="Měna 2 3 2 2 4 2 5 2 2" xfId="24926" xr:uid="{773A0A97-6F34-4532-AE03-52481D0AC5C5}"/>
    <cellStyle name="Měna 2 3 2 2 4 2 5 2 2 2" xfId="51386" xr:uid="{BC8FBE57-5A64-422E-9F44-50DC297C9E7C}"/>
    <cellStyle name="Měna 2 3 2 2 4 2 5 2 3" xfId="33746" xr:uid="{339FBC44-5B0B-4197-8882-AD18750B304D}"/>
    <cellStyle name="Měna 2 3 2 2 4 2 5 3" xfId="11696" xr:uid="{DEEBF62F-9251-408E-88D1-55AD47FCE896}"/>
    <cellStyle name="Měna 2 3 2 2 4 2 5 3 2" xfId="38156" xr:uid="{79BC489E-F040-48C2-9858-8030D087BC6D}"/>
    <cellStyle name="Měna 2 3 2 2 4 2 5 4" xfId="16106" xr:uid="{9A9D6A94-4AB2-465D-A6D1-C726E54DD061}"/>
    <cellStyle name="Měna 2 3 2 2 4 2 5 4 2" xfId="42566" xr:uid="{8A424730-ED38-4937-9689-E553F7F7E28D}"/>
    <cellStyle name="Měna 2 3 2 2 4 2 5 5" xfId="20516" xr:uid="{2515F258-2DB8-47BA-9BD0-D0F59B64E734}"/>
    <cellStyle name="Měna 2 3 2 2 4 2 5 5 2" xfId="46976" xr:uid="{F7A07D05-724F-48A2-BB54-100C3A4E4799}"/>
    <cellStyle name="Měna 2 3 2 2 4 2 5 6" xfId="29336" xr:uid="{74A4B53F-63CE-432D-B5F4-ACEE42D45182}"/>
    <cellStyle name="Měna 2 3 2 2 4 2 6" xfId="4766" xr:uid="{A491072C-3611-4297-A5E5-56683B578109}"/>
    <cellStyle name="Měna 2 3 2 2 4 2 6 2" xfId="22406" xr:uid="{A8CB4029-5AEE-475D-9DE1-257ECECEE5E2}"/>
    <cellStyle name="Měna 2 3 2 2 4 2 6 2 2" xfId="48866" xr:uid="{D910F33B-28C5-43BE-85EE-22D1883D3D47}"/>
    <cellStyle name="Měna 2 3 2 2 4 2 6 3" xfId="31226" xr:uid="{1CDAC2B1-DE70-43A9-8D7A-D44C9A63BB98}"/>
    <cellStyle name="Měna 2 3 2 2 4 2 7" xfId="9176" xr:uid="{D111F9DE-CEDA-4268-8642-C30E47780B27}"/>
    <cellStyle name="Měna 2 3 2 2 4 2 7 2" xfId="35636" xr:uid="{86316821-8957-48FE-8E48-1B5351031A20}"/>
    <cellStyle name="Měna 2 3 2 2 4 2 8" xfId="13586" xr:uid="{92F57BD6-8996-4F9F-9306-CCA8D0B9A1CE}"/>
    <cellStyle name="Měna 2 3 2 2 4 2 8 2" xfId="40046" xr:uid="{2D27DA8A-4689-4552-9031-9D99BBB3B687}"/>
    <cellStyle name="Měna 2 3 2 2 4 2 9" xfId="17996" xr:uid="{1E8B613A-0F7E-4304-8B3B-9C6AA40297F6}"/>
    <cellStyle name="Měna 2 3 2 2 4 2 9 2" xfId="44456" xr:uid="{4C2E9BA5-ABD3-4010-A6DB-00D82B7CE2DD}"/>
    <cellStyle name="Měna 2 3 2 2 4 3" xfId="566" xr:uid="{7D4403FD-CCDB-466C-84E0-F5B4308748D5}"/>
    <cellStyle name="Měna 2 3 2 2 4 3 10" xfId="27026" xr:uid="{4A58B5CA-0FA9-46FC-BE95-5179ED455717}"/>
    <cellStyle name="Měna 2 3 2 2 4 3 2" xfId="1196" xr:uid="{A28041E3-9C28-4D03-9E90-7B42538D22BA}"/>
    <cellStyle name="Měna 2 3 2 2 4 3 2 2" xfId="3716" xr:uid="{DB288102-B61F-44C4-BB49-059183BD3799}"/>
    <cellStyle name="Měna 2 3 2 2 4 3 2 2 2" xfId="8126" xr:uid="{B64F8CC5-3461-4236-961F-7A9960CC5825}"/>
    <cellStyle name="Měna 2 3 2 2 4 3 2 2 2 2" xfId="25766" xr:uid="{7F852FD5-DD41-4176-B786-9EE733073414}"/>
    <cellStyle name="Měna 2 3 2 2 4 3 2 2 2 2 2" xfId="52226" xr:uid="{75980975-3AC5-4945-AEEF-BF2CDF6D8C0B}"/>
    <cellStyle name="Měna 2 3 2 2 4 3 2 2 2 3" xfId="34586" xr:uid="{7BFF1A50-2281-4E11-BE17-00B13A44E740}"/>
    <cellStyle name="Měna 2 3 2 2 4 3 2 2 3" xfId="12536" xr:uid="{DA1C4140-5EDF-4024-AF37-515CB2EF502C}"/>
    <cellStyle name="Měna 2 3 2 2 4 3 2 2 3 2" xfId="38996" xr:uid="{F94E7982-0E72-47B6-B866-CEB760816213}"/>
    <cellStyle name="Měna 2 3 2 2 4 3 2 2 4" xfId="16946" xr:uid="{A7FDCD29-B8EB-4C58-8181-0B1AB749A0D8}"/>
    <cellStyle name="Měna 2 3 2 2 4 3 2 2 4 2" xfId="43406" xr:uid="{3F418EF5-8A57-4FA2-B9F4-BF700986E20A}"/>
    <cellStyle name="Měna 2 3 2 2 4 3 2 2 5" xfId="21356" xr:uid="{E19F70D3-02BA-4609-BB59-8FF85BE48FB5}"/>
    <cellStyle name="Měna 2 3 2 2 4 3 2 2 5 2" xfId="47816" xr:uid="{5022112D-2740-432F-828C-600D4FCF42AA}"/>
    <cellStyle name="Měna 2 3 2 2 4 3 2 2 6" xfId="30176" xr:uid="{CFED9214-5BDC-41EF-AB8B-5A1D4F5CAF96}"/>
    <cellStyle name="Měna 2 3 2 2 4 3 2 3" xfId="5606" xr:uid="{73817CC4-79AA-4520-8752-B163949F8162}"/>
    <cellStyle name="Měna 2 3 2 2 4 3 2 3 2" xfId="23246" xr:uid="{3A8FD33D-E35A-4F25-8E35-F01172E38AF2}"/>
    <cellStyle name="Měna 2 3 2 2 4 3 2 3 2 2" xfId="49706" xr:uid="{85995403-C657-4E61-894C-42306BF1116C}"/>
    <cellStyle name="Měna 2 3 2 2 4 3 2 3 3" xfId="32066" xr:uid="{CF1C11AA-C9B4-45A2-A6FF-1C2D8BE711DB}"/>
    <cellStyle name="Měna 2 3 2 2 4 3 2 4" xfId="10016" xr:uid="{D4BC14FA-09A9-4C91-90DA-05A5FA7CF8A9}"/>
    <cellStyle name="Měna 2 3 2 2 4 3 2 4 2" xfId="36476" xr:uid="{0E1B0E96-0F25-4B62-A7B6-5E068279D524}"/>
    <cellStyle name="Měna 2 3 2 2 4 3 2 5" xfId="14426" xr:uid="{52AB48AC-0CB7-47F5-9C1F-91B4DA3683D5}"/>
    <cellStyle name="Měna 2 3 2 2 4 3 2 5 2" xfId="40886" xr:uid="{5C3646BA-00DE-4D9F-BDAC-0B3C62D6909F}"/>
    <cellStyle name="Měna 2 3 2 2 4 3 2 6" xfId="18836" xr:uid="{F0282746-B5CC-4D20-9799-AE4B48CC4761}"/>
    <cellStyle name="Měna 2 3 2 2 4 3 2 6 2" xfId="45296" xr:uid="{323988B7-4A4A-4597-86B4-069F20B7A2A3}"/>
    <cellStyle name="Měna 2 3 2 2 4 3 2 7" xfId="27656" xr:uid="{418FA1E2-1679-478D-B4B0-BC95521F4B67}"/>
    <cellStyle name="Měna 2 3 2 2 4 3 3" xfId="1826" xr:uid="{2B5D055B-5C81-4641-A60B-00B9F236257E}"/>
    <cellStyle name="Měna 2 3 2 2 4 3 3 2" xfId="4346" xr:uid="{853D2331-5DED-4EED-8339-6866CB1E1303}"/>
    <cellStyle name="Měna 2 3 2 2 4 3 3 2 2" xfId="8756" xr:uid="{910C46F5-3E95-4AA6-A876-798955503B91}"/>
    <cellStyle name="Měna 2 3 2 2 4 3 3 2 2 2" xfId="26396" xr:uid="{205B2662-C912-4120-B122-5C03C439E33B}"/>
    <cellStyle name="Měna 2 3 2 2 4 3 3 2 2 2 2" xfId="52856" xr:uid="{EC4D4C15-F0C6-44AE-95F1-FEDAAB8A30A6}"/>
    <cellStyle name="Měna 2 3 2 2 4 3 3 2 2 3" xfId="35216" xr:uid="{339B7929-840E-46F7-8FC5-A6DC8973136B}"/>
    <cellStyle name="Měna 2 3 2 2 4 3 3 2 3" xfId="13166" xr:uid="{531EC044-FDBB-4A84-A59D-509040B82D78}"/>
    <cellStyle name="Měna 2 3 2 2 4 3 3 2 3 2" xfId="39626" xr:uid="{51F9F4F1-7735-46C9-AA2C-49C26C598F38}"/>
    <cellStyle name="Měna 2 3 2 2 4 3 3 2 4" xfId="17576" xr:uid="{1836111B-13CD-4713-8BE1-769C87EF9472}"/>
    <cellStyle name="Měna 2 3 2 2 4 3 3 2 4 2" xfId="44036" xr:uid="{5D71EBB7-6B3F-4BEA-9688-30E35A26DBA8}"/>
    <cellStyle name="Měna 2 3 2 2 4 3 3 2 5" xfId="21986" xr:uid="{4C2E37BB-A534-4AB5-9950-6069083542B2}"/>
    <cellStyle name="Měna 2 3 2 2 4 3 3 2 5 2" xfId="48446" xr:uid="{2464839D-C33B-4EDC-9FB5-C01C25161937}"/>
    <cellStyle name="Měna 2 3 2 2 4 3 3 2 6" xfId="30806" xr:uid="{70FC03E5-41D2-4931-B00A-88F959E81D83}"/>
    <cellStyle name="Měna 2 3 2 2 4 3 3 3" xfId="6236" xr:uid="{06E7C266-7A5E-4BDE-9DD3-C0DBDDEF8AA8}"/>
    <cellStyle name="Měna 2 3 2 2 4 3 3 3 2" xfId="23876" xr:uid="{644E2647-380C-4A96-ADB7-50C1FDFD07BB}"/>
    <cellStyle name="Měna 2 3 2 2 4 3 3 3 2 2" xfId="50336" xr:uid="{C43FD717-68D6-4191-BD21-11ED91BAFDDA}"/>
    <cellStyle name="Měna 2 3 2 2 4 3 3 3 3" xfId="32696" xr:uid="{03C07726-D59A-4FC1-82D5-585F318E3606}"/>
    <cellStyle name="Měna 2 3 2 2 4 3 3 4" xfId="10646" xr:uid="{98BE1B72-35D8-44B1-ADE8-01D328D08D66}"/>
    <cellStyle name="Měna 2 3 2 2 4 3 3 4 2" xfId="37106" xr:uid="{695D3F65-8E2A-44C3-87AE-4F7FE68231E6}"/>
    <cellStyle name="Měna 2 3 2 2 4 3 3 5" xfId="15056" xr:uid="{7D673BE7-461E-46E2-BF5C-865EEB97F9C7}"/>
    <cellStyle name="Měna 2 3 2 2 4 3 3 5 2" xfId="41516" xr:uid="{D181BB84-D24F-4165-957F-BF28D41DFFCD}"/>
    <cellStyle name="Měna 2 3 2 2 4 3 3 6" xfId="19466" xr:uid="{FDAF5AC7-EDE1-47FE-8D5E-597A21CF1E61}"/>
    <cellStyle name="Měna 2 3 2 2 4 3 3 6 2" xfId="45926" xr:uid="{D8A5BB21-C53B-4531-A9B4-3758C1271570}"/>
    <cellStyle name="Měna 2 3 2 2 4 3 3 7" xfId="28286" xr:uid="{9B805F24-5C56-4776-8FF7-58D671063F12}"/>
    <cellStyle name="Měna 2 3 2 2 4 3 4" xfId="2456" xr:uid="{67C5B22A-0444-414A-9000-ED9B46FAB0B7}"/>
    <cellStyle name="Měna 2 3 2 2 4 3 4 2" xfId="6866" xr:uid="{C6C55DFA-8066-4BF6-A4F6-D69CC3B26123}"/>
    <cellStyle name="Měna 2 3 2 2 4 3 4 2 2" xfId="24506" xr:uid="{EDD7F2DB-154E-44CC-BB2B-8207002739C3}"/>
    <cellStyle name="Měna 2 3 2 2 4 3 4 2 2 2" xfId="50966" xr:uid="{A0994803-AE82-4338-ABAB-0D24BB416270}"/>
    <cellStyle name="Měna 2 3 2 2 4 3 4 2 3" xfId="33326" xr:uid="{32C7407C-5BDE-412F-91AC-EEB635262D37}"/>
    <cellStyle name="Měna 2 3 2 2 4 3 4 3" xfId="11276" xr:uid="{4A0FC8DE-B632-4A32-BBB1-BF2FF80D3D0E}"/>
    <cellStyle name="Měna 2 3 2 2 4 3 4 3 2" xfId="37736" xr:uid="{F5833F85-9EAB-44D1-99C8-D177C480D01B}"/>
    <cellStyle name="Měna 2 3 2 2 4 3 4 4" xfId="15686" xr:uid="{62B78A0D-63EC-44D2-A054-60AD3A023A13}"/>
    <cellStyle name="Měna 2 3 2 2 4 3 4 4 2" xfId="42146" xr:uid="{C61C3FE6-0C0B-4C4D-A69E-94ECFD498D8C}"/>
    <cellStyle name="Měna 2 3 2 2 4 3 4 5" xfId="20096" xr:uid="{023BF56F-F1C9-480B-8034-FC986471680A}"/>
    <cellStyle name="Měna 2 3 2 2 4 3 4 5 2" xfId="46556" xr:uid="{C945512D-F329-466A-AE69-179E9E822305}"/>
    <cellStyle name="Měna 2 3 2 2 4 3 4 6" xfId="28916" xr:uid="{52822B62-D4AC-43E0-B1D9-CE9482147A08}"/>
    <cellStyle name="Měna 2 3 2 2 4 3 5" xfId="3086" xr:uid="{8BCE1293-747C-4814-BFAE-9E1FA3330F41}"/>
    <cellStyle name="Měna 2 3 2 2 4 3 5 2" xfId="7496" xr:uid="{BBEB0F0E-1895-4145-9082-A61EC2362371}"/>
    <cellStyle name="Měna 2 3 2 2 4 3 5 2 2" xfId="25136" xr:uid="{C014A5E2-006F-4A40-9808-D70002649530}"/>
    <cellStyle name="Měna 2 3 2 2 4 3 5 2 2 2" xfId="51596" xr:uid="{D4D8FF88-DBF3-4A2C-B91C-5BBED0BB99AB}"/>
    <cellStyle name="Měna 2 3 2 2 4 3 5 2 3" xfId="33956" xr:uid="{0BA2F485-1B8D-4C06-A8A8-F2123661D498}"/>
    <cellStyle name="Měna 2 3 2 2 4 3 5 3" xfId="11906" xr:uid="{958C3999-50F6-4C5E-B05F-8F197C4B62CE}"/>
    <cellStyle name="Měna 2 3 2 2 4 3 5 3 2" xfId="38366" xr:uid="{C377FA50-0FC8-43D7-B917-97BB08BD6361}"/>
    <cellStyle name="Měna 2 3 2 2 4 3 5 4" xfId="16316" xr:uid="{FFAEC59A-DB5F-4BF7-987F-22C9E48B2E0B}"/>
    <cellStyle name="Měna 2 3 2 2 4 3 5 4 2" xfId="42776" xr:uid="{C65B4243-CA61-47BD-B464-0C21E28F9E67}"/>
    <cellStyle name="Měna 2 3 2 2 4 3 5 5" xfId="20726" xr:uid="{4C779D49-BEF8-4280-B1A6-C2640DA4F201}"/>
    <cellStyle name="Měna 2 3 2 2 4 3 5 5 2" xfId="47186" xr:uid="{716D2E6F-F172-4FC6-B0D9-FB5407D798D0}"/>
    <cellStyle name="Měna 2 3 2 2 4 3 5 6" xfId="29546" xr:uid="{045E15E4-996B-4859-9882-A2CD7BEDBEF5}"/>
    <cellStyle name="Měna 2 3 2 2 4 3 6" xfId="4976" xr:uid="{FA4B79E2-0B4B-4C3B-A748-41A3B07B1CE6}"/>
    <cellStyle name="Měna 2 3 2 2 4 3 6 2" xfId="22616" xr:uid="{F4492DE8-F4AA-4A7B-85A2-829BAF947949}"/>
    <cellStyle name="Měna 2 3 2 2 4 3 6 2 2" xfId="49076" xr:uid="{86871156-0974-4CFD-95D4-687791F5AD74}"/>
    <cellStyle name="Měna 2 3 2 2 4 3 6 3" xfId="31436" xr:uid="{A9FD2749-679D-4736-B559-9CB0EBEE1398}"/>
    <cellStyle name="Měna 2 3 2 2 4 3 7" xfId="9386" xr:uid="{8561118B-8318-4871-84ED-35B2AEE88525}"/>
    <cellStyle name="Měna 2 3 2 2 4 3 7 2" xfId="35846" xr:uid="{ED0F85E2-69E2-4C4C-9AD3-5AFDDA150B03}"/>
    <cellStyle name="Měna 2 3 2 2 4 3 8" xfId="13796" xr:uid="{EA8E715D-2D8E-4AB1-A3D0-CE634EBDA017}"/>
    <cellStyle name="Měna 2 3 2 2 4 3 8 2" xfId="40256" xr:uid="{208BABE8-5DF5-4A04-ABB9-3498928110A3}"/>
    <cellStyle name="Měna 2 3 2 2 4 3 9" xfId="18206" xr:uid="{F454C53A-DC61-4E32-950F-395499A5DBA5}"/>
    <cellStyle name="Měna 2 3 2 2 4 3 9 2" xfId="44666" xr:uid="{6FAF00F8-7DEF-4BC8-B704-C10CC61127EB}"/>
    <cellStyle name="Měna 2 3 2 2 4 4" xfId="776" xr:uid="{A07362FB-88D8-4C6D-B62C-A256CC4452DD}"/>
    <cellStyle name="Měna 2 3 2 2 4 4 2" xfId="3296" xr:uid="{F173C857-3051-4888-B9B8-DC52DFCBF1BB}"/>
    <cellStyle name="Měna 2 3 2 2 4 4 2 2" xfId="7706" xr:uid="{020BCCB0-1BB9-473D-93E4-FD5DD338D2A4}"/>
    <cellStyle name="Měna 2 3 2 2 4 4 2 2 2" xfId="25346" xr:uid="{98ED0064-C9B2-488E-A3D1-D8E4ACEDD3B7}"/>
    <cellStyle name="Měna 2 3 2 2 4 4 2 2 2 2" xfId="51806" xr:uid="{F63E9C73-F637-494A-A2B1-C8237D5F5425}"/>
    <cellStyle name="Měna 2 3 2 2 4 4 2 2 3" xfId="34166" xr:uid="{4399EF5B-5C8B-43F8-846F-E9A310B9BA10}"/>
    <cellStyle name="Měna 2 3 2 2 4 4 2 3" xfId="12116" xr:uid="{CAFD0860-DC45-4CDC-8017-828F817DC6CA}"/>
    <cellStyle name="Měna 2 3 2 2 4 4 2 3 2" xfId="38576" xr:uid="{DC4DBDCE-FA27-46C3-9502-6FAD2B463351}"/>
    <cellStyle name="Měna 2 3 2 2 4 4 2 4" xfId="16526" xr:uid="{3DE67A9C-D6A7-4013-9E99-224885B9F264}"/>
    <cellStyle name="Měna 2 3 2 2 4 4 2 4 2" xfId="42986" xr:uid="{10C86A7A-EBDC-4A8F-8FA5-7FE59F80E873}"/>
    <cellStyle name="Měna 2 3 2 2 4 4 2 5" xfId="20936" xr:uid="{68D6301E-6E74-40F9-AA34-7D41A91F56F7}"/>
    <cellStyle name="Měna 2 3 2 2 4 4 2 5 2" xfId="47396" xr:uid="{43B3BEEA-4795-4A8E-9BF1-EBF656BA51B4}"/>
    <cellStyle name="Měna 2 3 2 2 4 4 2 6" xfId="29756" xr:uid="{FE6BE044-7D30-44A6-839A-3D236A3080D3}"/>
    <cellStyle name="Měna 2 3 2 2 4 4 3" xfId="5186" xr:uid="{8E89E798-9506-49EE-970B-751FACA23AA8}"/>
    <cellStyle name="Měna 2 3 2 2 4 4 3 2" xfId="22826" xr:uid="{28EEAEC8-A9E5-436D-9D75-0D6489298A96}"/>
    <cellStyle name="Měna 2 3 2 2 4 4 3 2 2" xfId="49286" xr:uid="{90281C06-CCD9-4417-80CC-8D4A195568A6}"/>
    <cellStyle name="Měna 2 3 2 2 4 4 3 3" xfId="31646" xr:uid="{2CAA3B17-9C62-40FB-8F33-1BD14E7BE827}"/>
    <cellStyle name="Měna 2 3 2 2 4 4 4" xfId="9596" xr:uid="{6A1801F5-7604-4729-A484-F9396878931B}"/>
    <cellStyle name="Měna 2 3 2 2 4 4 4 2" xfId="36056" xr:uid="{CF900C04-5E63-4320-B0A7-3639DFB94CA1}"/>
    <cellStyle name="Měna 2 3 2 2 4 4 5" xfId="14006" xr:uid="{FE464064-38F6-44C1-9CDF-B4632CD3B0B6}"/>
    <cellStyle name="Měna 2 3 2 2 4 4 5 2" xfId="40466" xr:uid="{843B36B3-A264-43ED-A75F-21C31DB9B8AA}"/>
    <cellStyle name="Měna 2 3 2 2 4 4 6" xfId="18416" xr:uid="{5DD0BB26-F6D7-4046-B7C7-096E3B11142F}"/>
    <cellStyle name="Měna 2 3 2 2 4 4 6 2" xfId="44876" xr:uid="{C6D78C8A-B32F-486C-901C-CD324D5C9E2C}"/>
    <cellStyle name="Měna 2 3 2 2 4 4 7" xfId="27236" xr:uid="{B15003DD-765A-40EF-9F18-C6B7587A93A5}"/>
    <cellStyle name="Měna 2 3 2 2 4 5" xfId="1406" xr:uid="{FD59EDB0-D22D-4865-B092-97AE119F1484}"/>
    <cellStyle name="Měna 2 3 2 2 4 5 2" xfId="3926" xr:uid="{CF6933CE-DD0F-4391-AD33-251706255CE7}"/>
    <cellStyle name="Měna 2 3 2 2 4 5 2 2" xfId="8336" xr:uid="{7A5F7AF8-249F-411C-8F84-6E61B07F6714}"/>
    <cellStyle name="Měna 2 3 2 2 4 5 2 2 2" xfId="25976" xr:uid="{02CE9BCC-2233-4EB2-B36A-249B3A86087A}"/>
    <cellStyle name="Měna 2 3 2 2 4 5 2 2 2 2" xfId="52436" xr:uid="{9224DAFD-A991-41AE-B9D2-20259DCFBA5C}"/>
    <cellStyle name="Měna 2 3 2 2 4 5 2 2 3" xfId="34796" xr:uid="{6D97FDD7-1954-4CA5-8260-834C0691E4E4}"/>
    <cellStyle name="Měna 2 3 2 2 4 5 2 3" xfId="12746" xr:uid="{09BD6FBF-C93B-4C36-8964-0E3C8A135759}"/>
    <cellStyle name="Měna 2 3 2 2 4 5 2 3 2" xfId="39206" xr:uid="{86F79719-1CC8-4907-A2F2-538D022F3762}"/>
    <cellStyle name="Měna 2 3 2 2 4 5 2 4" xfId="17156" xr:uid="{537E29F2-7CD7-4DD9-A5BB-4944693485CA}"/>
    <cellStyle name="Měna 2 3 2 2 4 5 2 4 2" xfId="43616" xr:uid="{4316F15C-9DE1-48E9-A5BD-35C45FFE1BB5}"/>
    <cellStyle name="Měna 2 3 2 2 4 5 2 5" xfId="21566" xr:uid="{8475DCF1-BE74-4E44-A888-FE2FD701EDF3}"/>
    <cellStyle name="Měna 2 3 2 2 4 5 2 5 2" xfId="48026" xr:uid="{1D43C067-F05F-42EC-955D-DDB7255F0D38}"/>
    <cellStyle name="Měna 2 3 2 2 4 5 2 6" xfId="30386" xr:uid="{A64D0F0A-4C48-4DAF-9BE5-BF3BC10FA5D2}"/>
    <cellStyle name="Měna 2 3 2 2 4 5 3" xfId="5816" xr:uid="{B340354F-F633-4F80-9895-B1CB3021ED5A}"/>
    <cellStyle name="Měna 2 3 2 2 4 5 3 2" xfId="23456" xr:uid="{CA382B85-9D8B-42B9-9B9B-7BEA2197AF3C}"/>
    <cellStyle name="Měna 2 3 2 2 4 5 3 2 2" xfId="49916" xr:uid="{8172BB13-A729-4DF3-B3A3-F1AC08F82373}"/>
    <cellStyle name="Měna 2 3 2 2 4 5 3 3" xfId="32276" xr:uid="{70EA19F3-9E08-4867-9F87-00A053E0E862}"/>
    <cellStyle name="Měna 2 3 2 2 4 5 4" xfId="10226" xr:uid="{1D68CD40-8B68-4228-A2C5-3C59A271493D}"/>
    <cellStyle name="Měna 2 3 2 2 4 5 4 2" xfId="36686" xr:uid="{6A62FA45-5B0A-401D-ACCD-1607FCC4E11F}"/>
    <cellStyle name="Měna 2 3 2 2 4 5 5" xfId="14636" xr:uid="{C017C6A5-D466-4135-A616-93D7B6128E55}"/>
    <cellStyle name="Měna 2 3 2 2 4 5 5 2" xfId="41096" xr:uid="{C991885A-3E9B-4B15-A7E6-6C7F805B55E9}"/>
    <cellStyle name="Měna 2 3 2 2 4 5 6" xfId="19046" xr:uid="{4A9E9C53-6D1E-4F6A-8FD1-E004917BA88B}"/>
    <cellStyle name="Měna 2 3 2 2 4 5 6 2" xfId="45506" xr:uid="{9B474096-D83A-4191-9C4F-5DC9C3A0A74E}"/>
    <cellStyle name="Měna 2 3 2 2 4 5 7" xfId="27866" xr:uid="{1379983F-CE1E-4548-95ED-86C849AD2B7E}"/>
    <cellStyle name="Měna 2 3 2 2 4 6" xfId="2036" xr:uid="{BA5C7D1E-9B49-481F-8713-C7A7C0716EBC}"/>
    <cellStyle name="Měna 2 3 2 2 4 6 2" xfId="6446" xr:uid="{B43DBE1B-B8C4-4674-B166-ECF71EFD88FF}"/>
    <cellStyle name="Měna 2 3 2 2 4 6 2 2" xfId="24086" xr:uid="{DC9F7915-2D01-4373-9A4D-4D6FC2C925F4}"/>
    <cellStyle name="Měna 2 3 2 2 4 6 2 2 2" xfId="50546" xr:uid="{D4564A35-FEFD-4E74-850E-7927B7AF9840}"/>
    <cellStyle name="Měna 2 3 2 2 4 6 2 3" xfId="32906" xr:uid="{AB7DF211-712B-4451-9A10-AB1323F76846}"/>
    <cellStyle name="Měna 2 3 2 2 4 6 3" xfId="10856" xr:uid="{E87EC829-2881-44BD-9A42-4F9094C8BB1D}"/>
    <cellStyle name="Měna 2 3 2 2 4 6 3 2" xfId="37316" xr:uid="{75BDC887-6875-4DEC-AE2D-7FD0E877E628}"/>
    <cellStyle name="Měna 2 3 2 2 4 6 4" xfId="15266" xr:uid="{A1371C80-01F6-434F-A1C9-5CF187082F2F}"/>
    <cellStyle name="Měna 2 3 2 2 4 6 4 2" xfId="41726" xr:uid="{E43C47BE-F39B-406A-93B2-012805EE590B}"/>
    <cellStyle name="Měna 2 3 2 2 4 6 5" xfId="19676" xr:uid="{C6F65C94-D683-417D-B948-0A638F1B7953}"/>
    <cellStyle name="Měna 2 3 2 2 4 6 5 2" xfId="46136" xr:uid="{2587FD07-4AE9-4B9A-B19E-A1D0BBD7D1CB}"/>
    <cellStyle name="Měna 2 3 2 2 4 6 6" xfId="28496" xr:uid="{B5C3FA8C-E5D3-470A-A497-F70ADD548D2C}"/>
    <cellStyle name="Měna 2 3 2 2 4 7" xfId="2666" xr:uid="{575E17D3-4B6B-4BD0-8299-3A6C65780254}"/>
    <cellStyle name="Měna 2 3 2 2 4 7 2" xfId="7076" xr:uid="{470A8968-344A-49E1-AB68-C3F662728274}"/>
    <cellStyle name="Měna 2 3 2 2 4 7 2 2" xfId="24716" xr:uid="{070A4151-29DE-48AA-815D-5ACD6E38D084}"/>
    <cellStyle name="Měna 2 3 2 2 4 7 2 2 2" xfId="51176" xr:uid="{1BCA478A-6C56-4DDB-BDA9-FA0924B00A90}"/>
    <cellStyle name="Měna 2 3 2 2 4 7 2 3" xfId="33536" xr:uid="{5D943CC6-89A0-4729-B4EB-75122B182FA3}"/>
    <cellStyle name="Měna 2 3 2 2 4 7 3" xfId="11486" xr:uid="{1C616F1A-1281-49F2-91C3-35D511A99A1B}"/>
    <cellStyle name="Měna 2 3 2 2 4 7 3 2" xfId="37946" xr:uid="{E9CCBBB9-EEC3-4AFB-9F92-6CDB358D9582}"/>
    <cellStyle name="Měna 2 3 2 2 4 7 4" xfId="15896" xr:uid="{DEFF386A-DE6A-4B56-9B50-9A362A4BCB6B}"/>
    <cellStyle name="Měna 2 3 2 2 4 7 4 2" xfId="42356" xr:uid="{381A0FEE-0B52-40C4-89A6-FE4EABBAAA63}"/>
    <cellStyle name="Měna 2 3 2 2 4 7 5" xfId="20306" xr:uid="{A6B95CD3-2408-464C-A048-0BDA957C8A5A}"/>
    <cellStyle name="Měna 2 3 2 2 4 7 5 2" xfId="46766" xr:uid="{BFC751E6-AB21-4840-BCE8-72F5BC522B3C}"/>
    <cellStyle name="Měna 2 3 2 2 4 7 6" xfId="29126" xr:uid="{5E75B920-4928-44A3-929C-CB482160EC48}"/>
    <cellStyle name="Měna 2 3 2 2 4 8" xfId="4556" xr:uid="{18F56CFC-082F-4523-A50E-98C3BFBCAC5C}"/>
    <cellStyle name="Měna 2 3 2 2 4 8 2" xfId="22196" xr:uid="{FC56E2EF-213B-48B6-938B-18DA6106A1FC}"/>
    <cellStyle name="Měna 2 3 2 2 4 8 2 2" xfId="48656" xr:uid="{017229F3-44F0-4DD1-A17D-1ED7DB0D84B9}"/>
    <cellStyle name="Měna 2 3 2 2 4 8 3" xfId="31016" xr:uid="{EC1D6361-01DC-4275-977A-D2637D7D7470}"/>
    <cellStyle name="Měna 2 3 2 2 4 9" xfId="8966" xr:uid="{4F9DBFAF-7ED2-49E5-ADA4-C0AA511CCD75}"/>
    <cellStyle name="Měna 2 3 2 2 4 9 2" xfId="35426" xr:uid="{BBAD8155-A5DB-4529-85DA-1A6F94FBF617}"/>
    <cellStyle name="Měna 2 3 2 2 5" xfId="187" xr:uid="{AAF27CDA-3FE4-412C-B48B-30C5A2C7FAA7}"/>
    <cellStyle name="Měna 2 3 2 2 5 10" xfId="13418" xr:uid="{AABB6622-67BE-4C16-B5CD-455C65913C51}"/>
    <cellStyle name="Měna 2 3 2 2 5 10 2" xfId="39878" xr:uid="{48175052-6F0C-49A6-83C9-5DFFFC4762D2}"/>
    <cellStyle name="Měna 2 3 2 2 5 11" xfId="17828" xr:uid="{7732C473-C0B9-4ADF-90D0-5FD83A7B1FD1}"/>
    <cellStyle name="Měna 2 3 2 2 5 11 2" xfId="44288" xr:uid="{6D6336EE-791C-4DE4-B06B-6616722AAEF6}"/>
    <cellStyle name="Měna 2 3 2 2 5 12" xfId="26648" xr:uid="{1FA494D6-CBA4-45C9-80F4-F531761B4294}"/>
    <cellStyle name="Měna 2 3 2 2 5 2" xfId="398" xr:uid="{1916F665-C31E-468A-B67D-72F37C99986E}"/>
    <cellStyle name="Měna 2 3 2 2 5 2 10" xfId="26858" xr:uid="{E4CF0393-9A5A-4F8B-878F-C7F2DB774686}"/>
    <cellStyle name="Měna 2 3 2 2 5 2 2" xfId="1028" xr:uid="{F0C00020-58E0-47D0-B338-4E80A5A2B9CB}"/>
    <cellStyle name="Měna 2 3 2 2 5 2 2 2" xfId="3548" xr:uid="{9DFA81AE-0C4E-44A8-A689-750B56065D26}"/>
    <cellStyle name="Měna 2 3 2 2 5 2 2 2 2" xfId="7958" xr:uid="{6B320701-E02A-48D7-885D-4970DEE39955}"/>
    <cellStyle name="Měna 2 3 2 2 5 2 2 2 2 2" xfId="25598" xr:uid="{46F0D11C-724C-4DCA-9E34-D6A4A8601384}"/>
    <cellStyle name="Měna 2 3 2 2 5 2 2 2 2 2 2" xfId="52058" xr:uid="{D7335A73-2222-48FA-95F2-6310C06C3CA4}"/>
    <cellStyle name="Měna 2 3 2 2 5 2 2 2 2 3" xfId="34418" xr:uid="{E954722C-FA43-4363-9A54-E6FA3828AFCF}"/>
    <cellStyle name="Měna 2 3 2 2 5 2 2 2 3" xfId="12368" xr:uid="{F0DE39E6-9283-4D81-8BE9-9B54DAD95CB9}"/>
    <cellStyle name="Měna 2 3 2 2 5 2 2 2 3 2" xfId="38828" xr:uid="{DC481CD8-E2AD-4E06-A4E5-77DDB8CCAB1F}"/>
    <cellStyle name="Měna 2 3 2 2 5 2 2 2 4" xfId="16778" xr:uid="{DC51BFE1-F5F4-41A8-92E9-647ABF33413A}"/>
    <cellStyle name="Měna 2 3 2 2 5 2 2 2 4 2" xfId="43238" xr:uid="{E93ECF81-5CA5-4E5C-BB50-C5B938A3BFE5}"/>
    <cellStyle name="Měna 2 3 2 2 5 2 2 2 5" xfId="21188" xr:uid="{66BBB221-5B3B-445D-A357-8282995AEC12}"/>
    <cellStyle name="Měna 2 3 2 2 5 2 2 2 5 2" xfId="47648" xr:uid="{45273C5E-945B-470E-93D4-F261DBFF1AE4}"/>
    <cellStyle name="Měna 2 3 2 2 5 2 2 2 6" xfId="30008" xr:uid="{4DEE9F68-0D93-4C7E-A2AC-C92E75E4ED82}"/>
    <cellStyle name="Měna 2 3 2 2 5 2 2 3" xfId="5438" xr:uid="{E5462805-124B-4994-93D9-25353CC14370}"/>
    <cellStyle name="Měna 2 3 2 2 5 2 2 3 2" xfId="23078" xr:uid="{49E02452-23A9-4438-85ED-226B0B156547}"/>
    <cellStyle name="Měna 2 3 2 2 5 2 2 3 2 2" xfId="49538" xr:uid="{18B112F9-D6C6-41DB-89F1-1FD59DF95E78}"/>
    <cellStyle name="Měna 2 3 2 2 5 2 2 3 3" xfId="31898" xr:uid="{A0C4BF49-0999-4EE8-854B-DFA30464EB15}"/>
    <cellStyle name="Měna 2 3 2 2 5 2 2 4" xfId="9848" xr:uid="{2AFC4D9E-267D-48D1-AB8C-9FC7EFBE1F4C}"/>
    <cellStyle name="Měna 2 3 2 2 5 2 2 4 2" xfId="36308" xr:uid="{EC3EB4B7-7960-4814-A91A-D3F6490C410B}"/>
    <cellStyle name="Měna 2 3 2 2 5 2 2 5" xfId="14258" xr:uid="{C0E1E1CA-CD77-447F-8E13-65627A0F3179}"/>
    <cellStyle name="Měna 2 3 2 2 5 2 2 5 2" xfId="40718" xr:uid="{BEE4EDEB-5EE7-41CB-9FCE-2AD890318B99}"/>
    <cellStyle name="Měna 2 3 2 2 5 2 2 6" xfId="18668" xr:uid="{029FDCB4-AD60-48F6-8E47-185707736E3A}"/>
    <cellStyle name="Měna 2 3 2 2 5 2 2 6 2" xfId="45128" xr:uid="{9A72F943-C0E0-46D8-BE28-D5BBDC50679E}"/>
    <cellStyle name="Měna 2 3 2 2 5 2 2 7" xfId="27488" xr:uid="{14285D97-BDD5-41FF-AEE2-E3239A968478}"/>
    <cellStyle name="Měna 2 3 2 2 5 2 3" xfId="1658" xr:uid="{D6161BA3-A693-4485-B7B6-69DB9DFDD44B}"/>
    <cellStyle name="Měna 2 3 2 2 5 2 3 2" xfId="4178" xr:uid="{727BD3D2-4D6F-4CF1-8F30-166F8CEE1739}"/>
    <cellStyle name="Měna 2 3 2 2 5 2 3 2 2" xfId="8588" xr:uid="{F500CA93-CC7B-4366-8D66-0C40AC9E55A9}"/>
    <cellStyle name="Měna 2 3 2 2 5 2 3 2 2 2" xfId="26228" xr:uid="{0688B087-93CC-424D-968E-B2078ABCBCAC}"/>
    <cellStyle name="Měna 2 3 2 2 5 2 3 2 2 2 2" xfId="52688" xr:uid="{99135301-F259-47B6-A455-AF79C2E7048F}"/>
    <cellStyle name="Měna 2 3 2 2 5 2 3 2 2 3" xfId="35048" xr:uid="{5CAF4451-130F-4C89-ADE2-432D725D4067}"/>
    <cellStyle name="Měna 2 3 2 2 5 2 3 2 3" xfId="12998" xr:uid="{979EE0DF-62C2-4562-AB50-4A779CDB4406}"/>
    <cellStyle name="Měna 2 3 2 2 5 2 3 2 3 2" xfId="39458" xr:uid="{6C13D400-4F7D-43DE-82FA-6489803134E8}"/>
    <cellStyle name="Měna 2 3 2 2 5 2 3 2 4" xfId="17408" xr:uid="{33EA0543-E6F9-43F1-978E-4F5D401BE06F}"/>
    <cellStyle name="Měna 2 3 2 2 5 2 3 2 4 2" xfId="43868" xr:uid="{8A7DD5FB-6EDA-48EA-80E4-3AC99F74F1B5}"/>
    <cellStyle name="Měna 2 3 2 2 5 2 3 2 5" xfId="21818" xr:uid="{065B4790-A11D-4151-8D82-2F113AFC4EFF}"/>
    <cellStyle name="Měna 2 3 2 2 5 2 3 2 5 2" xfId="48278" xr:uid="{E1AF40D3-29FE-4CEE-8F3F-72C419D28901}"/>
    <cellStyle name="Měna 2 3 2 2 5 2 3 2 6" xfId="30638" xr:uid="{7CD10974-49A4-4B01-8945-CE0D977F19B1}"/>
    <cellStyle name="Měna 2 3 2 2 5 2 3 3" xfId="6068" xr:uid="{ECEF89BF-4F66-421C-B498-3DF346E75050}"/>
    <cellStyle name="Měna 2 3 2 2 5 2 3 3 2" xfId="23708" xr:uid="{E89041EE-FF50-48FA-BA9C-17D6D3852726}"/>
    <cellStyle name="Měna 2 3 2 2 5 2 3 3 2 2" xfId="50168" xr:uid="{E83C747D-5235-4AFB-A73D-FF59BE63EEC1}"/>
    <cellStyle name="Měna 2 3 2 2 5 2 3 3 3" xfId="32528" xr:uid="{1757D14F-4F8C-4A9E-AE5B-835CA70E3146}"/>
    <cellStyle name="Měna 2 3 2 2 5 2 3 4" xfId="10478" xr:uid="{AF718A9A-7651-4D93-BC92-D7CEB7F1AED3}"/>
    <cellStyle name="Měna 2 3 2 2 5 2 3 4 2" xfId="36938" xr:uid="{37F2E6C3-8485-40D0-A3C0-7921A8FCDA4D}"/>
    <cellStyle name="Měna 2 3 2 2 5 2 3 5" xfId="14888" xr:uid="{872CFA98-0EC0-472A-AF6D-E328263CEF98}"/>
    <cellStyle name="Měna 2 3 2 2 5 2 3 5 2" xfId="41348" xr:uid="{55E76EA2-9FC6-4C8D-A697-C4283B4AB8DF}"/>
    <cellStyle name="Měna 2 3 2 2 5 2 3 6" xfId="19298" xr:uid="{AC713D14-9F91-4568-9C24-9549BF273428}"/>
    <cellStyle name="Měna 2 3 2 2 5 2 3 6 2" xfId="45758" xr:uid="{41411451-6217-49DF-8603-F07E35E69B53}"/>
    <cellStyle name="Měna 2 3 2 2 5 2 3 7" xfId="28118" xr:uid="{F7C84F84-8579-46F0-8562-10D30C2161BB}"/>
    <cellStyle name="Měna 2 3 2 2 5 2 4" xfId="2288" xr:uid="{9EA78047-F59A-421C-BF24-4C27492CC3C0}"/>
    <cellStyle name="Měna 2 3 2 2 5 2 4 2" xfId="6698" xr:uid="{459EAD58-B27E-4A42-B926-BD62D10809F8}"/>
    <cellStyle name="Měna 2 3 2 2 5 2 4 2 2" xfId="24338" xr:uid="{92419066-5301-4C8C-9D7C-8243649C07F9}"/>
    <cellStyle name="Měna 2 3 2 2 5 2 4 2 2 2" xfId="50798" xr:uid="{BA2F964C-64B4-4306-98C0-95D0BE45A5F3}"/>
    <cellStyle name="Měna 2 3 2 2 5 2 4 2 3" xfId="33158" xr:uid="{486C4FB3-972C-4BCE-A6F9-86F202884703}"/>
    <cellStyle name="Měna 2 3 2 2 5 2 4 3" xfId="11108" xr:uid="{8825BF95-2D00-4BBD-B0B8-12403C5DD226}"/>
    <cellStyle name="Měna 2 3 2 2 5 2 4 3 2" xfId="37568" xr:uid="{B9AA0820-1226-42B8-8D59-B879F2CEA304}"/>
    <cellStyle name="Měna 2 3 2 2 5 2 4 4" xfId="15518" xr:uid="{DC337285-4414-4454-A50D-61E2A5496620}"/>
    <cellStyle name="Měna 2 3 2 2 5 2 4 4 2" xfId="41978" xr:uid="{EA788F09-36F9-4010-B9EC-C7A0F1E5F945}"/>
    <cellStyle name="Měna 2 3 2 2 5 2 4 5" xfId="19928" xr:uid="{AAB21F7C-7E75-4301-ACE2-60CA9167DCE3}"/>
    <cellStyle name="Měna 2 3 2 2 5 2 4 5 2" xfId="46388" xr:uid="{6DD7E29A-6878-4A6A-B645-F6F8DB582DDC}"/>
    <cellStyle name="Měna 2 3 2 2 5 2 4 6" xfId="28748" xr:uid="{12F5B73E-3A3B-45CE-B9A5-5F0B070FE790}"/>
    <cellStyle name="Měna 2 3 2 2 5 2 5" xfId="2918" xr:uid="{2B3CF88D-9CEC-4149-89A6-A903814CB79E}"/>
    <cellStyle name="Měna 2 3 2 2 5 2 5 2" xfId="7328" xr:uid="{16F3C432-988D-4F3D-881D-05E7E9E94D90}"/>
    <cellStyle name="Měna 2 3 2 2 5 2 5 2 2" xfId="24968" xr:uid="{58094171-7544-45B4-ABD2-BE38ECD5DB8A}"/>
    <cellStyle name="Měna 2 3 2 2 5 2 5 2 2 2" xfId="51428" xr:uid="{73F8BF7C-5396-4EE2-920A-E8C06532F87C}"/>
    <cellStyle name="Měna 2 3 2 2 5 2 5 2 3" xfId="33788" xr:uid="{534F9B13-B6B9-45EA-9A09-037E22F07E45}"/>
    <cellStyle name="Měna 2 3 2 2 5 2 5 3" xfId="11738" xr:uid="{2D4386B6-7804-4355-9334-8E6889AB776D}"/>
    <cellStyle name="Měna 2 3 2 2 5 2 5 3 2" xfId="38198" xr:uid="{C76BE9AF-ADD9-434C-9554-C56A0BE767DD}"/>
    <cellStyle name="Měna 2 3 2 2 5 2 5 4" xfId="16148" xr:uid="{D3CF4B89-A498-481B-BAF5-05D53900EEE8}"/>
    <cellStyle name="Měna 2 3 2 2 5 2 5 4 2" xfId="42608" xr:uid="{9AA77F38-C803-4586-B27B-1203FDD474F5}"/>
    <cellStyle name="Měna 2 3 2 2 5 2 5 5" xfId="20558" xr:uid="{024FB5F0-4D36-407F-8D4E-59C8A337C735}"/>
    <cellStyle name="Měna 2 3 2 2 5 2 5 5 2" xfId="47018" xr:uid="{07CDB3D6-B852-4D97-A19C-8D7B435CE0A9}"/>
    <cellStyle name="Měna 2 3 2 2 5 2 5 6" xfId="29378" xr:uid="{2C40D746-71BE-4A91-B037-B4D91C17373E}"/>
    <cellStyle name="Měna 2 3 2 2 5 2 6" xfId="4808" xr:uid="{A85E0590-2E01-42B3-ABE3-8EC6F9302198}"/>
    <cellStyle name="Měna 2 3 2 2 5 2 6 2" xfId="22448" xr:uid="{66AF3210-E448-4102-BD71-70621626F12F}"/>
    <cellStyle name="Měna 2 3 2 2 5 2 6 2 2" xfId="48908" xr:uid="{2CC6F840-7830-4042-9E90-7726A5A1DD7E}"/>
    <cellStyle name="Měna 2 3 2 2 5 2 6 3" xfId="31268" xr:uid="{AC162A67-6823-4396-AF07-8C72D8039C24}"/>
    <cellStyle name="Měna 2 3 2 2 5 2 7" xfId="9218" xr:uid="{4F2D1EC3-479F-4A31-B8F4-0640A706A115}"/>
    <cellStyle name="Měna 2 3 2 2 5 2 7 2" xfId="35678" xr:uid="{501CD774-C5AB-428A-8541-DAB623C25175}"/>
    <cellStyle name="Měna 2 3 2 2 5 2 8" xfId="13628" xr:uid="{2B41DA0A-814A-40F1-9302-ED5278C1C99A}"/>
    <cellStyle name="Měna 2 3 2 2 5 2 8 2" xfId="40088" xr:uid="{D196E7D1-D850-435C-A046-E60638483647}"/>
    <cellStyle name="Měna 2 3 2 2 5 2 9" xfId="18038" xr:uid="{A8CCDC05-8CCA-4F53-990A-A9B1489D2932}"/>
    <cellStyle name="Měna 2 3 2 2 5 2 9 2" xfId="44498" xr:uid="{B5D60DE4-0BF0-42C5-B980-A182E1571422}"/>
    <cellStyle name="Měna 2 3 2 2 5 3" xfId="608" xr:uid="{82A5B9E1-350D-4DEB-A630-FEBF9BE7730A}"/>
    <cellStyle name="Měna 2 3 2 2 5 3 10" xfId="27068" xr:uid="{16A79A2D-0B11-4C2A-9029-7453A8F57DEF}"/>
    <cellStyle name="Měna 2 3 2 2 5 3 2" xfId="1238" xr:uid="{43827B0F-120D-4654-9398-C8D5A2A4C25D}"/>
    <cellStyle name="Měna 2 3 2 2 5 3 2 2" xfId="3758" xr:uid="{9FDD3451-6309-4F0D-974B-6A930DBBFCD0}"/>
    <cellStyle name="Měna 2 3 2 2 5 3 2 2 2" xfId="8168" xr:uid="{2793E06C-D963-49DC-96FC-7ADD537D3558}"/>
    <cellStyle name="Měna 2 3 2 2 5 3 2 2 2 2" xfId="25808" xr:uid="{516417C1-C5FE-4234-9F48-EB4621373F35}"/>
    <cellStyle name="Měna 2 3 2 2 5 3 2 2 2 2 2" xfId="52268" xr:uid="{720D41FB-6451-4824-82B2-140794C01420}"/>
    <cellStyle name="Měna 2 3 2 2 5 3 2 2 2 3" xfId="34628" xr:uid="{D0F36DD8-8FD4-4087-9BB5-B88647291816}"/>
    <cellStyle name="Měna 2 3 2 2 5 3 2 2 3" xfId="12578" xr:uid="{47786AB2-851E-4314-8ED1-BC2544D2D133}"/>
    <cellStyle name="Měna 2 3 2 2 5 3 2 2 3 2" xfId="39038" xr:uid="{C28091C7-50B1-40DE-8AFB-AB09C0CBB9BE}"/>
    <cellStyle name="Měna 2 3 2 2 5 3 2 2 4" xfId="16988" xr:uid="{DDED86B3-BE16-44E5-B8F6-C3C807442F63}"/>
    <cellStyle name="Měna 2 3 2 2 5 3 2 2 4 2" xfId="43448" xr:uid="{040BEEA8-D761-48F3-A4A4-3682B9CC2457}"/>
    <cellStyle name="Měna 2 3 2 2 5 3 2 2 5" xfId="21398" xr:uid="{823FEB8A-B610-4259-9787-C3811E1B2CA8}"/>
    <cellStyle name="Měna 2 3 2 2 5 3 2 2 5 2" xfId="47858" xr:uid="{91B37DCE-7AF1-40EA-AA8B-18B3E4B353C0}"/>
    <cellStyle name="Měna 2 3 2 2 5 3 2 2 6" xfId="30218" xr:uid="{B600133B-4D38-44FE-8A6F-59274BD21D0D}"/>
    <cellStyle name="Měna 2 3 2 2 5 3 2 3" xfId="5648" xr:uid="{E96536BC-68E1-4AFE-B99F-0862037E18B2}"/>
    <cellStyle name="Měna 2 3 2 2 5 3 2 3 2" xfId="23288" xr:uid="{8427A760-52A6-421B-992F-B8E521DFA887}"/>
    <cellStyle name="Měna 2 3 2 2 5 3 2 3 2 2" xfId="49748" xr:uid="{E904C526-D4B3-4807-9F2A-0C423EE40010}"/>
    <cellStyle name="Měna 2 3 2 2 5 3 2 3 3" xfId="32108" xr:uid="{D1ED0E9D-F7F7-41DD-AA2B-50D4B270A4B4}"/>
    <cellStyle name="Měna 2 3 2 2 5 3 2 4" xfId="10058" xr:uid="{2BCBB810-02CE-47B6-AC74-82862486AFAB}"/>
    <cellStyle name="Měna 2 3 2 2 5 3 2 4 2" xfId="36518" xr:uid="{55B1DA7C-23B4-43DE-88F4-EA34E8B70A1A}"/>
    <cellStyle name="Měna 2 3 2 2 5 3 2 5" xfId="14468" xr:uid="{48C4985D-1533-429D-A70E-91EB716A0D39}"/>
    <cellStyle name="Měna 2 3 2 2 5 3 2 5 2" xfId="40928" xr:uid="{527FC217-E18E-46DF-9D95-2EBA5429C5C0}"/>
    <cellStyle name="Měna 2 3 2 2 5 3 2 6" xfId="18878" xr:uid="{2521E4F2-0710-45A0-A809-103BBE984E6D}"/>
    <cellStyle name="Měna 2 3 2 2 5 3 2 6 2" xfId="45338" xr:uid="{E6DCB90B-E4DF-4660-A202-63AC2C52E594}"/>
    <cellStyle name="Měna 2 3 2 2 5 3 2 7" xfId="27698" xr:uid="{F2F5E917-4270-4C76-8C85-3E2A220583C9}"/>
    <cellStyle name="Měna 2 3 2 2 5 3 3" xfId="1868" xr:uid="{4C6C3370-EE67-4361-874F-826A0F93B96A}"/>
    <cellStyle name="Měna 2 3 2 2 5 3 3 2" xfId="4388" xr:uid="{100D2EC2-A959-4732-87C1-2888D4BA0E35}"/>
    <cellStyle name="Měna 2 3 2 2 5 3 3 2 2" xfId="8798" xr:uid="{2D0D31D0-CF0A-470A-8247-2D995F00B5CA}"/>
    <cellStyle name="Měna 2 3 2 2 5 3 3 2 2 2" xfId="26438" xr:uid="{C816BAF7-6D94-4466-B638-2FB7FA3434C0}"/>
    <cellStyle name="Měna 2 3 2 2 5 3 3 2 2 2 2" xfId="52898" xr:uid="{BF74D309-B94F-44FB-9F4E-5B886DC742FE}"/>
    <cellStyle name="Měna 2 3 2 2 5 3 3 2 2 3" xfId="35258" xr:uid="{16D456FE-B802-43FF-80EB-AED469DAFD3F}"/>
    <cellStyle name="Měna 2 3 2 2 5 3 3 2 3" xfId="13208" xr:uid="{3B6AD2AB-F223-4E9F-8531-052536D7D58C}"/>
    <cellStyle name="Měna 2 3 2 2 5 3 3 2 3 2" xfId="39668" xr:uid="{A9E6D718-798E-432C-9952-DA30CEC6C9F5}"/>
    <cellStyle name="Měna 2 3 2 2 5 3 3 2 4" xfId="17618" xr:uid="{475D2C65-A693-442E-9209-7A40D423A050}"/>
    <cellStyle name="Měna 2 3 2 2 5 3 3 2 4 2" xfId="44078" xr:uid="{70E2A36F-78EA-41CA-86D8-9FEDF6B7200B}"/>
    <cellStyle name="Měna 2 3 2 2 5 3 3 2 5" xfId="22028" xr:uid="{9F6E21F5-1A6B-4B80-AD97-ECE9989CE4E5}"/>
    <cellStyle name="Měna 2 3 2 2 5 3 3 2 5 2" xfId="48488" xr:uid="{9D9007DB-D5A3-4D5A-8E96-1148D43ECAFC}"/>
    <cellStyle name="Měna 2 3 2 2 5 3 3 2 6" xfId="30848" xr:uid="{A256D956-77FD-4D45-A8E4-1304CF6E2016}"/>
    <cellStyle name="Měna 2 3 2 2 5 3 3 3" xfId="6278" xr:uid="{5AB5A01D-0E9E-4AAB-9C31-E0C7EAD5B10B}"/>
    <cellStyle name="Měna 2 3 2 2 5 3 3 3 2" xfId="23918" xr:uid="{5CEA35BF-BC28-4373-82C5-575BC59838AF}"/>
    <cellStyle name="Měna 2 3 2 2 5 3 3 3 2 2" xfId="50378" xr:uid="{DA836DCB-D8E1-4A85-8BB3-32942D674598}"/>
    <cellStyle name="Měna 2 3 2 2 5 3 3 3 3" xfId="32738" xr:uid="{F40E8D95-3386-46B8-9AE9-D16772271DEC}"/>
    <cellStyle name="Měna 2 3 2 2 5 3 3 4" xfId="10688" xr:uid="{6E825E76-E2FA-4F2D-8041-47B6AA8AD229}"/>
    <cellStyle name="Měna 2 3 2 2 5 3 3 4 2" xfId="37148" xr:uid="{72256F3D-E0C7-4504-A632-4966DB2E0D60}"/>
    <cellStyle name="Měna 2 3 2 2 5 3 3 5" xfId="15098" xr:uid="{44DAEE4D-C9A6-46D0-9287-E5CF978698DD}"/>
    <cellStyle name="Měna 2 3 2 2 5 3 3 5 2" xfId="41558" xr:uid="{C151039C-D123-4074-8400-EA53CF2EFE1B}"/>
    <cellStyle name="Měna 2 3 2 2 5 3 3 6" xfId="19508" xr:uid="{148B1F96-2BC7-423F-908C-A46CF25FFA9F}"/>
    <cellStyle name="Měna 2 3 2 2 5 3 3 6 2" xfId="45968" xr:uid="{D223E5BC-6227-4E51-B23B-647EB9ECE1EC}"/>
    <cellStyle name="Měna 2 3 2 2 5 3 3 7" xfId="28328" xr:uid="{01DCE5C7-CD94-4A91-8250-15231247D209}"/>
    <cellStyle name="Měna 2 3 2 2 5 3 4" xfId="2498" xr:uid="{01631981-B9EE-4CE2-8F17-5AF4BAC654CC}"/>
    <cellStyle name="Měna 2 3 2 2 5 3 4 2" xfId="6908" xr:uid="{5E9DC707-3400-45A3-A812-EA527CE09DBF}"/>
    <cellStyle name="Měna 2 3 2 2 5 3 4 2 2" xfId="24548" xr:uid="{850D755A-E426-4B70-B40F-9E5AD6DB43DB}"/>
    <cellStyle name="Měna 2 3 2 2 5 3 4 2 2 2" xfId="51008" xr:uid="{C546541A-F248-4A8A-9149-D0BF474D0D04}"/>
    <cellStyle name="Měna 2 3 2 2 5 3 4 2 3" xfId="33368" xr:uid="{05252ECC-7EFC-4F69-95B5-F0981627108F}"/>
    <cellStyle name="Měna 2 3 2 2 5 3 4 3" xfId="11318" xr:uid="{3EE50E88-5A20-4BDA-AF29-5A70A3434049}"/>
    <cellStyle name="Měna 2 3 2 2 5 3 4 3 2" xfId="37778" xr:uid="{78F1A94E-7378-4501-AC34-56253F295191}"/>
    <cellStyle name="Měna 2 3 2 2 5 3 4 4" xfId="15728" xr:uid="{BFDB2D3A-464B-4262-A858-312EC2C967FE}"/>
    <cellStyle name="Měna 2 3 2 2 5 3 4 4 2" xfId="42188" xr:uid="{7F340CC7-F24D-45BE-90B9-E97C4A86287B}"/>
    <cellStyle name="Měna 2 3 2 2 5 3 4 5" xfId="20138" xr:uid="{8F540657-7BDB-4C13-B526-05AAED29A34A}"/>
    <cellStyle name="Měna 2 3 2 2 5 3 4 5 2" xfId="46598" xr:uid="{A53AFFE9-B72E-4E01-9B8F-5EDF7743C624}"/>
    <cellStyle name="Měna 2 3 2 2 5 3 4 6" xfId="28958" xr:uid="{24BE71CD-A2F9-404E-AD6D-E2A0B3ECFEF9}"/>
    <cellStyle name="Měna 2 3 2 2 5 3 5" xfId="3128" xr:uid="{8094CADE-ABF1-40A6-B630-4F9820A6D9D6}"/>
    <cellStyle name="Měna 2 3 2 2 5 3 5 2" xfId="7538" xr:uid="{610997AF-9998-406A-865D-10430080EB48}"/>
    <cellStyle name="Měna 2 3 2 2 5 3 5 2 2" xfId="25178" xr:uid="{26BE5F68-CEB2-4B7A-B6A8-D5A9C6E84043}"/>
    <cellStyle name="Měna 2 3 2 2 5 3 5 2 2 2" xfId="51638" xr:uid="{3597D9A0-99CA-4F9C-BC6E-5CBF2B1F2980}"/>
    <cellStyle name="Měna 2 3 2 2 5 3 5 2 3" xfId="33998" xr:uid="{9E60E484-1B95-4C55-A8B2-008580CA7703}"/>
    <cellStyle name="Měna 2 3 2 2 5 3 5 3" xfId="11948" xr:uid="{F8A09D3E-D757-43E2-AD6C-4FE88C7DAD0D}"/>
    <cellStyle name="Měna 2 3 2 2 5 3 5 3 2" xfId="38408" xr:uid="{307BA36A-71DE-4152-8398-EB32AD928514}"/>
    <cellStyle name="Měna 2 3 2 2 5 3 5 4" xfId="16358" xr:uid="{00D0F800-45A7-4155-8105-CC3BABB44677}"/>
    <cellStyle name="Měna 2 3 2 2 5 3 5 4 2" xfId="42818" xr:uid="{6711264D-4310-4B0D-8CDB-62C182533C37}"/>
    <cellStyle name="Měna 2 3 2 2 5 3 5 5" xfId="20768" xr:uid="{F14BDFA4-FC2F-4BAA-887D-3A231B110113}"/>
    <cellStyle name="Měna 2 3 2 2 5 3 5 5 2" xfId="47228" xr:uid="{896A307B-4FF7-4A5D-97E2-41B62D84D502}"/>
    <cellStyle name="Měna 2 3 2 2 5 3 5 6" xfId="29588" xr:uid="{1A749D9E-0D36-4001-A6EB-4E95D983D37D}"/>
    <cellStyle name="Měna 2 3 2 2 5 3 6" xfId="5018" xr:uid="{9EB78C68-67FF-4A34-A437-EBD6C008D442}"/>
    <cellStyle name="Měna 2 3 2 2 5 3 6 2" xfId="22658" xr:uid="{15F21694-523F-4EF1-927F-FB0DC848748C}"/>
    <cellStyle name="Měna 2 3 2 2 5 3 6 2 2" xfId="49118" xr:uid="{B4E0A239-66E2-4BB6-9E8F-921E93B16D84}"/>
    <cellStyle name="Měna 2 3 2 2 5 3 6 3" xfId="31478" xr:uid="{7604DD69-E637-459E-ABD4-74E51DE2AB72}"/>
    <cellStyle name="Měna 2 3 2 2 5 3 7" xfId="9428" xr:uid="{D5F98005-7D3D-4831-98B7-7A9C5ED78B38}"/>
    <cellStyle name="Měna 2 3 2 2 5 3 7 2" xfId="35888" xr:uid="{6EDD2592-77E1-4F35-9A63-28864B396C17}"/>
    <cellStyle name="Měna 2 3 2 2 5 3 8" xfId="13838" xr:uid="{7A3991A1-929D-4312-95EC-23F9C8EC8819}"/>
    <cellStyle name="Měna 2 3 2 2 5 3 8 2" xfId="40298" xr:uid="{4EC1F896-E477-4338-B264-0655CBE3A694}"/>
    <cellStyle name="Měna 2 3 2 2 5 3 9" xfId="18248" xr:uid="{2BC30990-5C81-41FA-8AF5-9CCC85725E71}"/>
    <cellStyle name="Měna 2 3 2 2 5 3 9 2" xfId="44708" xr:uid="{C1A3D565-D17A-4DFC-86D7-A14789457F79}"/>
    <cellStyle name="Měna 2 3 2 2 5 4" xfId="818" xr:uid="{4DE6C153-C6F6-4AEE-A359-5E076CFDA2D4}"/>
    <cellStyle name="Měna 2 3 2 2 5 4 2" xfId="3338" xr:uid="{38A035F2-D982-4360-B3B6-07FEDF4B35C2}"/>
    <cellStyle name="Měna 2 3 2 2 5 4 2 2" xfId="7748" xr:uid="{BD0C683F-F814-40F6-91D4-72E50AAA855D}"/>
    <cellStyle name="Měna 2 3 2 2 5 4 2 2 2" xfId="25388" xr:uid="{3103FBFA-D2E0-4A84-A323-6117F1D9D59B}"/>
    <cellStyle name="Měna 2 3 2 2 5 4 2 2 2 2" xfId="51848" xr:uid="{D19DA250-D7EB-4CF7-AC71-6B2A5E291323}"/>
    <cellStyle name="Měna 2 3 2 2 5 4 2 2 3" xfId="34208" xr:uid="{2C208CC0-A2F0-493C-BFC8-756F4EE97BFE}"/>
    <cellStyle name="Měna 2 3 2 2 5 4 2 3" xfId="12158" xr:uid="{67306D0B-547E-4B2C-90A0-4D468FC78DEA}"/>
    <cellStyle name="Měna 2 3 2 2 5 4 2 3 2" xfId="38618" xr:uid="{EC07D91A-D3E1-4157-9865-8D89831FC450}"/>
    <cellStyle name="Měna 2 3 2 2 5 4 2 4" xfId="16568" xr:uid="{E073F739-8213-4A50-951D-5D227FBAAA68}"/>
    <cellStyle name="Měna 2 3 2 2 5 4 2 4 2" xfId="43028" xr:uid="{F41AB6D7-76E5-4214-97C0-26AB01A1DE97}"/>
    <cellStyle name="Měna 2 3 2 2 5 4 2 5" xfId="20978" xr:uid="{F6B12777-87AF-42DB-A485-BBB5328368E5}"/>
    <cellStyle name="Měna 2 3 2 2 5 4 2 5 2" xfId="47438" xr:uid="{75358781-9D15-4CAD-963E-395FD5C2056B}"/>
    <cellStyle name="Měna 2 3 2 2 5 4 2 6" xfId="29798" xr:uid="{D050CBA3-5F77-49F5-88E8-293FAC4E7DE5}"/>
    <cellStyle name="Měna 2 3 2 2 5 4 3" xfId="5228" xr:uid="{40AB78A0-30FA-45DE-B017-C9F9C220EB2A}"/>
    <cellStyle name="Měna 2 3 2 2 5 4 3 2" xfId="22868" xr:uid="{0614648E-F1E9-4585-8E99-F28A1731966A}"/>
    <cellStyle name="Měna 2 3 2 2 5 4 3 2 2" xfId="49328" xr:uid="{8C4DBF0D-CC2B-4C77-B6B2-B8EC72C698D7}"/>
    <cellStyle name="Měna 2 3 2 2 5 4 3 3" xfId="31688" xr:uid="{14BE5D85-77FD-4C36-A1B9-21AB35A56BD3}"/>
    <cellStyle name="Měna 2 3 2 2 5 4 4" xfId="9638" xr:uid="{70A60EF6-5AF1-4A76-8E8D-4E8CF98725CC}"/>
    <cellStyle name="Měna 2 3 2 2 5 4 4 2" xfId="36098" xr:uid="{D3F31F79-D549-4602-80A8-0C029DED7039}"/>
    <cellStyle name="Měna 2 3 2 2 5 4 5" xfId="14048" xr:uid="{BF479D48-19AF-459C-9A61-2FB9A367A53A}"/>
    <cellStyle name="Měna 2 3 2 2 5 4 5 2" xfId="40508" xr:uid="{55894D18-B40A-4A61-8C97-7F34D4EB7378}"/>
    <cellStyle name="Měna 2 3 2 2 5 4 6" xfId="18458" xr:uid="{E41A7783-0211-4005-AA42-C3C39ED55DA5}"/>
    <cellStyle name="Měna 2 3 2 2 5 4 6 2" xfId="44918" xr:uid="{6A6EC5ED-14B7-428D-A1AC-FBE5C2FC0F52}"/>
    <cellStyle name="Měna 2 3 2 2 5 4 7" xfId="27278" xr:uid="{0E9BE18A-4B62-4668-8BE2-B0B24E271B05}"/>
    <cellStyle name="Měna 2 3 2 2 5 5" xfId="1448" xr:uid="{686D1586-32C1-4722-A2D5-F16961A72AC2}"/>
    <cellStyle name="Měna 2 3 2 2 5 5 2" xfId="3968" xr:uid="{0E5F46AB-3A51-4E08-BBFF-2B3A6376EDB7}"/>
    <cellStyle name="Měna 2 3 2 2 5 5 2 2" xfId="8378" xr:uid="{E2ED527A-11AC-44B8-A041-E9B4C019EEF1}"/>
    <cellStyle name="Měna 2 3 2 2 5 5 2 2 2" xfId="26018" xr:uid="{3CE2080A-3841-44F6-983E-A8623A895977}"/>
    <cellStyle name="Měna 2 3 2 2 5 5 2 2 2 2" xfId="52478" xr:uid="{513D0313-A19F-429C-B6A3-7A416E35A7DB}"/>
    <cellStyle name="Měna 2 3 2 2 5 5 2 2 3" xfId="34838" xr:uid="{ABD8B20B-B816-4880-8B2B-6165805B2A81}"/>
    <cellStyle name="Měna 2 3 2 2 5 5 2 3" xfId="12788" xr:uid="{23FAF0B0-FCEE-44BB-B0E9-56BB6746B305}"/>
    <cellStyle name="Měna 2 3 2 2 5 5 2 3 2" xfId="39248" xr:uid="{D9BFC197-E84D-40D2-97FF-2E1C87CF76E3}"/>
    <cellStyle name="Měna 2 3 2 2 5 5 2 4" xfId="17198" xr:uid="{19A7C3B9-A4A0-4820-B3E4-92F9345D9DB7}"/>
    <cellStyle name="Měna 2 3 2 2 5 5 2 4 2" xfId="43658" xr:uid="{B754F6BC-53DD-45BB-81FE-5A7967FB420A}"/>
    <cellStyle name="Měna 2 3 2 2 5 5 2 5" xfId="21608" xr:uid="{47F8FCB5-3E78-4206-AD8B-F90CE6575064}"/>
    <cellStyle name="Měna 2 3 2 2 5 5 2 5 2" xfId="48068" xr:uid="{66E5CC1A-4242-41AC-A0C9-A81E51EB5980}"/>
    <cellStyle name="Měna 2 3 2 2 5 5 2 6" xfId="30428" xr:uid="{0DB23846-A6B7-4041-AB38-5B8876344846}"/>
    <cellStyle name="Měna 2 3 2 2 5 5 3" xfId="5858" xr:uid="{D96514A2-6CD3-4812-895E-51B24B5F2844}"/>
    <cellStyle name="Měna 2 3 2 2 5 5 3 2" xfId="23498" xr:uid="{175B2187-C207-4FFF-BD2E-43FC0218AF30}"/>
    <cellStyle name="Měna 2 3 2 2 5 5 3 2 2" xfId="49958" xr:uid="{4283A528-0981-4619-8F0C-E26FAFC23AD9}"/>
    <cellStyle name="Měna 2 3 2 2 5 5 3 3" xfId="32318" xr:uid="{32DC6402-EAB8-4DCC-8192-C900B113DA80}"/>
    <cellStyle name="Měna 2 3 2 2 5 5 4" xfId="10268" xr:uid="{CC60A690-759B-490D-A4C1-3DEA37A50DBF}"/>
    <cellStyle name="Měna 2 3 2 2 5 5 4 2" xfId="36728" xr:uid="{1E3EC031-1967-40CA-9836-2112CAA6026F}"/>
    <cellStyle name="Měna 2 3 2 2 5 5 5" xfId="14678" xr:uid="{462E7247-F948-4D1A-93FC-E533E373C5A5}"/>
    <cellStyle name="Měna 2 3 2 2 5 5 5 2" xfId="41138" xr:uid="{EE96563F-D980-432E-9296-6BA3527FD399}"/>
    <cellStyle name="Měna 2 3 2 2 5 5 6" xfId="19088" xr:uid="{3B95A8E3-358C-4C8B-8EAA-8A935FDD85E5}"/>
    <cellStyle name="Měna 2 3 2 2 5 5 6 2" xfId="45548" xr:uid="{7D6E8386-8960-4E48-A3D1-FB2D473F6DA2}"/>
    <cellStyle name="Měna 2 3 2 2 5 5 7" xfId="27908" xr:uid="{ABFE796A-B477-4534-9271-37992AEAF173}"/>
    <cellStyle name="Měna 2 3 2 2 5 6" xfId="2078" xr:uid="{A7D3D61C-1202-4508-85C8-FC1923087910}"/>
    <cellStyle name="Měna 2 3 2 2 5 6 2" xfId="6488" xr:uid="{B1713E4A-553C-4CE2-BCCD-F6FD4898C035}"/>
    <cellStyle name="Měna 2 3 2 2 5 6 2 2" xfId="24128" xr:uid="{E20C423D-FBC2-4E88-AE44-809BBFD4FCF2}"/>
    <cellStyle name="Měna 2 3 2 2 5 6 2 2 2" xfId="50588" xr:uid="{676496AF-F6A5-4CC4-AF41-D300881B2875}"/>
    <cellStyle name="Měna 2 3 2 2 5 6 2 3" xfId="32948" xr:uid="{73D21AD1-445D-4760-B4E5-7B373AD3AF32}"/>
    <cellStyle name="Měna 2 3 2 2 5 6 3" xfId="10898" xr:uid="{F99004DB-5918-492B-815F-A1DB58D00B99}"/>
    <cellStyle name="Měna 2 3 2 2 5 6 3 2" xfId="37358" xr:uid="{97F01E96-6394-4BD0-8C18-7E4EDA2EB10E}"/>
    <cellStyle name="Měna 2 3 2 2 5 6 4" xfId="15308" xr:uid="{0C8607CF-0021-494E-B501-7E251FD00076}"/>
    <cellStyle name="Měna 2 3 2 2 5 6 4 2" xfId="41768" xr:uid="{A49A4274-2B28-4057-952B-3866596292E0}"/>
    <cellStyle name="Měna 2 3 2 2 5 6 5" xfId="19718" xr:uid="{F2989AA1-35CF-4002-B4E6-970B6841D594}"/>
    <cellStyle name="Měna 2 3 2 2 5 6 5 2" xfId="46178" xr:uid="{A356C59E-7003-4C08-B4CF-7F4BC5839DD9}"/>
    <cellStyle name="Měna 2 3 2 2 5 6 6" xfId="28538" xr:uid="{D60B796D-3F61-4BFA-916B-C0DBC4497CEE}"/>
    <cellStyle name="Měna 2 3 2 2 5 7" xfId="2708" xr:uid="{E40FDFDD-0BC7-4421-9C56-A1B10EC87F3A}"/>
    <cellStyle name="Měna 2 3 2 2 5 7 2" xfId="7118" xr:uid="{215E0525-3B07-4C55-9748-0338162B2C72}"/>
    <cellStyle name="Měna 2 3 2 2 5 7 2 2" xfId="24758" xr:uid="{1C0A7806-D6C3-41C3-9BF2-5C39538756DF}"/>
    <cellStyle name="Měna 2 3 2 2 5 7 2 2 2" xfId="51218" xr:uid="{A26841C0-E7CA-404E-A01B-F85028FA21FB}"/>
    <cellStyle name="Měna 2 3 2 2 5 7 2 3" xfId="33578" xr:uid="{E87ACF23-06D6-4ACF-9D3B-948AB97200C1}"/>
    <cellStyle name="Měna 2 3 2 2 5 7 3" xfId="11528" xr:uid="{A80862A7-5772-4EA4-9DC0-183828F42C99}"/>
    <cellStyle name="Měna 2 3 2 2 5 7 3 2" xfId="37988" xr:uid="{FB8A2D6A-1DE1-4FB4-BFB5-3E5234CA3F44}"/>
    <cellStyle name="Měna 2 3 2 2 5 7 4" xfId="15938" xr:uid="{7CBAD359-96A2-4786-8A58-A5A9A42A332F}"/>
    <cellStyle name="Měna 2 3 2 2 5 7 4 2" xfId="42398" xr:uid="{119D8670-9851-4D8B-B5C4-30C041555731}"/>
    <cellStyle name="Měna 2 3 2 2 5 7 5" xfId="20348" xr:uid="{8D0B8E36-1F63-4465-8EEC-B7EE6ACD9DB6}"/>
    <cellStyle name="Měna 2 3 2 2 5 7 5 2" xfId="46808" xr:uid="{E2AF4E9B-D658-4574-8314-76A62004F4E7}"/>
    <cellStyle name="Měna 2 3 2 2 5 7 6" xfId="29168" xr:uid="{E76C8877-CC72-482C-8C40-CA09023D117A}"/>
    <cellStyle name="Měna 2 3 2 2 5 8" xfId="4598" xr:uid="{FC70F979-A7C7-4F3C-B8EB-62D388DE6674}"/>
    <cellStyle name="Měna 2 3 2 2 5 8 2" xfId="22238" xr:uid="{DEB5F4AA-131A-4A48-B809-378B6A8B326C}"/>
    <cellStyle name="Měna 2 3 2 2 5 8 2 2" xfId="48698" xr:uid="{70089E5F-A627-48D3-88DF-AE93E0F1319A}"/>
    <cellStyle name="Měna 2 3 2 2 5 8 3" xfId="31058" xr:uid="{694872E3-0FB3-4DF0-9B55-32E83181A78F}"/>
    <cellStyle name="Měna 2 3 2 2 5 9" xfId="9008" xr:uid="{3590E5D3-F7A1-4270-8C67-55E51E2063B7}"/>
    <cellStyle name="Měna 2 3 2 2 5 9 2" xfId="35468" xr:uid="{995A2410-499B-4FDF-AE1D-D02E759B4178}"/>
    <cellStyle name="Měna 2 3 2 2 6" xfId="230" xr:uid="{B051D0E9-7419-4297-A419-29A1CD9887B0}"/>
    <cellStyle name="Měna 2 3 2 2 6 10" xfId="26690" xr:uid="{E3D6FE1B-97E8-4DCF-8223-947C1300400A}"/>
    <cellStyle name="Měna 2 3 2 2 6 2" xfId="860" xr:uid="{9EC989BF-16A6-40E7-8142-BC078B06D49B}"/>
    <cellStyle name="Měna 2 3 2 2 6 2 2" xfId="3380" xr:uid="{DAEE2C43-9519-484D-A1A2-0823E01226CD}"/>
    <cellStyle name="Měna 2 3 2 2 6 2 2 2" xfId="7790" xr:uid="{24F06BED-960E-4D5D-B632-B756CF97C990}"/>
    <cellStyle name="Měna 2 3 2 2 6 2 2 2 2" xfId="25430" xr:uid="{C9C08ECF-37EF-49BA-994D-13D633FC8654}"/>
    <cellStyle name="Měna 2 3 2 2 6 2 2 2 2 2" xfId="51890" xr:uid="{17F561A4-E297-4520-8292-9B702B8E925B}"/>
    <cellStyle name="Měna 2 3 2 2 6 2 2 2 3" xfId="34250" xr:uid="{AE98CDBD-0794-4838-8238-D41EF59F4AF2}"/>
    <cellStyle name="Měna 2 3 2 2 6 2 2 3" xfId="12200" xr:uid="{337F927A-A591-459D-BA1D-5D1AA31F627E}"/>
    <cellStyle name="Měna 2 3 2 2 6 2 2 3 2" xfId="38660" xr:uid="{39680427-B56A-4661-80D2-F94E688BD7F3}"/>
    <cellStyle name="Měna 2 3 2 2 6 2 2 4" xfId="16610" xr:uid="{A6AEA281-34A8-4DA2-AB1B-96567AEDC81C}"/>
    <cellStyle name="Měna 2 3 2 2 6 2 2 4 2" xfId="43070" xr:uid="{3A9C5956-0CFC-4064-9236-B66DD60D646F}"/>
    <cellStyle name="Měna 2 3 2 2 6 2 2 5" xfId="21020" xr:uid="{0F5A05F7-5347-4DCC-AD64-C63EBE52E0A3}"/>
    <cellStyle name="Měna 2 3 2 2 6 2 2 5 2" xfId="47480" xr:uid="{018F8664-54E1-4C70-A633-F303952EDCDD}"/>
    <cellStyle name="Měna 2 3 2 2 6 2 2 6" xfId="29840" xr:uid="{26D79538-8D20-4651-A77B-D53E7F3B32B1}"/>
    <cellStyle name="Měna 2 3 2 2 6 2 3" xfId="5270" xr:uid="{2DF39333-53FF-4622-AAB1-E9BCA0F58098}"/>
    <cellStyle name="Měna 2 3 2 2 6 2 3 2" xfId="22910" xr:uid="{3AE5AFC3-76A4-4BA5-B99B-231F640D948C}"/>
    <cellStyle name="Měna 2 3 2 2 6 2 3 2 2" xfId="49370" xr:uid="{6BB5D39A-DB75-4945-8256-41DAC3F87FD3}"/>
    <cellStyle name="Měna 2 3 2 2 6 2 3 3" xfId="31730" xr:uid="{5C571C04-379C-445E-9308-6A3B952E77BC}"/>
    <cellStyle name="Měna 2 3 2 2 6 2 4" xfId="9680" xr:uid="{CB524CF5-288A-4EE1-9B3C-10618CEB689C}"/>
    <cellStyle name="Měna 2 3 2 2 6 2 4 2" xfId="36140" xr:uid="{4366EAE5-F73B-4CC3-A166-352D7E0D79ED}"/>
    <cellStyle name="Měna 2 3 2 2 6 2 5" xfId="14090" xr:uid="{B0FD2FC1-9E75-4CDD-8985-BDAE8B46815B}"/>
    <cellStyle name="Měna 2 3 2 2 6 2 5 2" xfId="40550" xr:uid="{9B2068AD-F0B1-4755-B78C-02677F6E0118}"/>
    <cellStyle name="Měna 2 3 2 2 6 2 6" xfId="18500" xr:uid="{24B1BE5D-2812-4B5F-AED6-E99A38B279B3}"/>
    <cellStyle name="Měna 2 3 2 2 6 2 6 2" xfId="44960" xr:uid="{F663C76A-8464-4B5B-B9DE-309441079D4F}"/>
    <cellStyle name="Měna 2 3 2 2 6 2 7" xfId="27320" xr:uid="{3FC1A842-12D3-4125-99EC-F422C0AE947D}"/>
    <cellStyle name="Měna 2 3 2 2 6 3" xfId="1490" xr:uid="{87307248-4C5E-4173-A054-F86D4C90F203}"/>
    <cellStyle name="Měna 2 3 2 2 6 3 2" xfId="4010" xr:uid="{7825FB80-A8F0-4846-B65B-43A963DE48A3}"/>
    <cellStyle name="Měna 2 3 2 2 6 3 2 2" xfId="8420" xr:uid="{B00E7699-211E-4AEE-838D-E4B816C96E04}"/>
    <cellStyle name="Měna 2 3 2 2 6 3 2 2 2" xfId="26060" xr:uid="{D180C84F-5EBA-401D-B91E-3ABF71EB830E}"/>
    <cellStyle name="Měna 2 3 2 2 6 3 2 2 2 2" xfId="52520" xr:uid="{D9CA9B2A-90AB-4CB1-BECA-8758DF38726A}"/>
    <cellStyle name="Měna 2 3 2 2 6 3 2 2 3" xfId="34880" xr:uid="{F905AA7B-4A47-49E2-BCFA-61549C94E4DB}"/>
    <cellStyle name="Měna 2 3 2 2 6 3 2 3" xfId="12830" xr:uid="{4FDD7901-730D-4FB3-93D7-9ACB56925E4D}"/>
    <cellStyle name="Měna 2 3 2 2 6 3 2 3 2" xfId="39290" xr:uid="{AE18801F-6EB6-43A3-87E4-9916E073159C}"/>
    <cellStyle name="Měna 2 3 2 2 6 3 2 4" xfId="17240" xr:uid="{8FAC639F-E7A4-491C-9A9F-F7C71C01BF5A}"/>
    <cellStyle name="Měna 2 3 2 2 6 3 2 4 2" xfId="43700" xr:uid="{5A0AA18C-2D6E-4666-B6DB-514CE2DD3F11}"/>
    <cellStyle name="Měna 2 3 2 2 6 3 2 5" xfId="21650" xr:uid="{AE83256E-9D2B-4583-89A9-88DD3465710E}"/>
    <cellStyle name="Měna 2 3 2 2 6 3 2 5 2" xfId="48110" xr:uid="{94842931-DE81-434E-B87F-3E1259C25AF8}"/>
    <cellStyle name="Měna 2 3 2 2 6 3 2 6" xfId="30470" xr:uid="{F5F92FE2-34AA-4B5B-8BEC-D490F548746A}"/>
    <cellStyle name="Měna 2 3 2 2 6 3 3" xfId="5900" xr:uid="{A1514BE4-3140-4FE7-BD53-1B112731B6C4}"/>
    <cellStyle name="Měna 2 3 2 2 6 3 3 2" xfId="23540" xr:uid="{7C7B4F7B-94BE-45DA-B79C-18F214C579DF}"/>
    <cellStyle name="Měna 2 3 2 2 6 3 3 2 2" xfId="50000" xr:uid="{42E36348-6B94-4AF8-A590-778AB93462D2}"/>
    <cellStyle name="Měna 2 3 2 2 6 3 3 3" xfId="32360" xr:uid="{9F8DE154-D256-4A55-9D6A-FDC72DD8F63B}"/>
    <cellStyle name="Měna 2 3 2 2 6 3 4" xfId="10310" xr:uid="{AB929824-C0DA-4ACD-90A4-6CDB2A60B2FE}"/>
    <cellStyle name="Měna 2 3 2 2 6 3 4 2" xfId="36770" xr:uid="{F448A0EE-D784-4C9F-95E5-83EEF28BE7DC}"/>
    <cellStyle name="Měna 2 3 2 2 6 3 5" xfId="14720" xr:uid="{A91D5FDF-57C6-43FD-837E-D5FD5294991C}"/>
    <cellStyle name="Měna 2 3 2 2 6 3 5 2" xfId="41180" xr:uid="{33F7EC98-6AC9-43C9-9129-57072A90A7E3}"/>
    <cellStyle name="Měna 2 3 2 2 6 3 6" xfId="19130" xr:uid="{44B45F29-575E-4748-9F5E-C112B58C8BF4}"/>
    <cellStyle name="Měna 2 3 2 2 6 3 6 2" xfId="45590" xr:uid="{563BD856-7E00-4BB0-8E88-5EC2BB86EDE0}"/>
    <cellStyle name="Měna 2 3 2 2 6 3 7" xfId="27950" xr:uid="{50E5756C-509C-4F27-B891-BE4DBE12AB9C}"/>
    <cellStyle name="Měna 2 3 2 2 6 4" xfId="2120" xr:uid="{F004D3B8-63B3-4623-84DE-EEF986AF399A}"/>
    <cellStyle name="Měna 2 3 2 2 6 4 2" xfId="6530" xr:uid="{FF10ACFA-F91C-4BA3-9628-7F18E6E18F39}"/>
    <cellStyle name="Měna 2 3 2 2 6 4 2 2" xfId="24170" xr:uid="{6AA855BE-54BC-4DFC-9690-F9DF9B5A8C5B}"/>
    <cellStyle name="Měna 2 3 2 2 6 4 2 2 2" xfId="50630" xr:uid="{469D430E-4888-4A15-86FB-18F9C5F69454}"/>
    <cellStyle name="Měna 2 3 2 2 6 4 2 3" xfId="32990" xr:uid="{B382FEE8-0BE4-4E3A-896E-D10D74EA5096}"/>
    <cellStyle name="Měna 2 3 2 2 6 4 3" xfId="10940" xr:uid="{9E5AF0A6-C235-4A39-B509-C16CB8222EE6}"/>
    <cellStyle name="Měna 2 3 2 2 6 4 3 2" xfId="37400" xr:uid="{49790270-7C21-43A1-8E4A-8F58B036FD05}"/>
    <cellStyle name="Měna 2 3 2 2 6 4 4" xfId="15350" xr:uid="{11710937-3A28-49AC-8126-568612BD9DEC}"/>
    <cellStyle name="Měna 2 3 2 2 6 4 4 2" xfId="41810" xr:uid="{7C3C9953-9FC3-4731-B697-6E51D29DF093}"/>
    <cellStyle name="Měna 2 3 2 2 6 4 5" xfId="19760" xr:uid="{579A7E37-200D-4B22-8405-EC9513BF0FFB}"/>
    <cellStyle name="Měna 2 3 2 2 6 4 5 2" xfId="46220" xr:uid="{19F92EBD-E5A0-4F94-9725-756592F86BFB}"/>
    <cellStyle name="Měna 2 3 2 2 6 4 6" xfId="28580" xr:uid="{71F119D3-B8F3-42C2-B131-1094806CD6DF}"/>
    <cellStyle name="Měna 2 3 2 2 6 5" xfId="2750" xr:uid="{36183409-8FDB-4874-8F4B-40ADC48D086B}"/>
    <cellStyle name="Měna 2 3 2 2 6 5 2" xfId="7160" xr:uid="{65536AF8-13D7-418F-81FA-B0DF7BAF795C}"/>
    <cellStyle name="Měna 2 3 2 2 6 5 2 2" xfId="24800" xr:uid="{A9C1305C-B93F-4FE3-9EB2-64694C962439}"/>
    <cellStyle name="Měna 2 3 2 2 6 5 2 2 2" xfId="51260" xr:uid="{6AE91C8D-0FBF-4FE2-84D9-D5F63F5AE4F3}"/>
    <cellStyle name="Měna 2 3 2 2 6 5 2 3" xfId="33620" xr:uid="{DE531B02-8AE3-41D2-8292-1BB77E20E639}"/>
    <cellStyle name="Měna 2 3 2 2 6 5 3" xfId="11570" xr:uid="{08050278-DB08-4FDF-BEC3-5FF96B36AA48}"/>
    <cellStyle name="Měna 2 3 2 2 6 5 3 2" xfId="38030" xr:uid="{07959DE2-A156-4F65-8C6B-F12E48C19862}"/>
    <cellStyle name="Měna 2 3 2 2 6 5 4" xfId="15980" xr:uid="{B5E94C23-73B4-4DE1-8FC3-CED331D270D7}"/>
    <cellStyle name="Měna 2 3 2 2 6 5 4 2" xfId="42440" xr:uid="{A561BFFB-3DA9-4795-B48E-213BD6DBB8E3}"/>
    <cellStyle name="Měna 2 3 2 2 6 5 5" xfId="20390" xr:uid="{AD9D223E-8F74-456B-A019-C1FD0701C7BA}"/>
    <cellStyle name="Měna 2 3 2 2 6 5 5 2" xfId="46850" xr:uid="{C026F1AC-BEDA-499D-A052-61B79A270F3C}"/>
    <cellStyle name="Měna 2 3 2 2 6 5 6" xfId="29210" xr:uid="{D67A0AD1-E87C-47D8-9E4B-0CBDB0B57825}"/>
    <cellStyle name="Měna 2 3 2 2 6 6" xfId="4640" xr:uid="{9D70CAC3-C5A3-4400-9E99-DD5C056FEC82}"/>
    <cellStyle name="Měna 2 3 2 2 6 6 2" xfId="22280" xr:uid="{0025CE82-FC40-465B-8406-F0F1EB0D7C6C}"/>
    <cellStyle name="Měna 2 3 2 2 6 6 2 2" xfId="48740" xr:uid="{E87E7106-68D0-423C-B5FE-1592A0FFA6DC}"/>
    <cellStyle name="Měna 2 3 2 2 6 6 3" xfId="31100" xr:uid="{FDF7146D-4662-48D4-B9D4-92B191B00743}"/>
    <cellStyle name="Měna 2 3 2 2 6 7" xfId="9050" xr:uid="{8707C99F-5819-4EB3-B058-376C9839116A}"/>
    <cellStyle name="Měna 2 3 2 2 6 7 2" xfId="35510" xr:uid="{A4EBDCDB-EA99-49D4-BBFE-597FD1B0B1E3}"/>
    <cellStyle name="Měna 2 3 2 2 6 8" xfId="13460" xr:uid="{B26E355A-BD1A-49A0-A82A-C91E6012188D}"/>
    <cellStyle name="Měna 2 3 2 2 6 8 2" xfId="39920" xr:uid="{BB4761F7-19C4-4AB0-AE80-E9A2C6F65EB9}"/>
    <cellStyle name="Měna 2 3 2 2 6 9" xfId="17870" xr:uid="{AA2A3CEF-AF90-4C3A-9878-9CD4CF7B540B}"/>
    <cellStyle name="Měna 2 3 2 2 6 9 2" xfId="44330" xr:uid="{B01E3D6F-509D-40B7-A479-5EF55E54D911}"/>
    <cellStyle name="Měna 2 3 2 2 7" xfId="440" xr:uid="{1E8F135E-2FB3-4C50-ADD1-40F85E891418}"/>
    <cellStyle name="Měna 2 3 2 2 7 10" xfId="26900" xr:uid="{77E81817-C086-4A37-98C5-392B8D478222}"/>
    <cellStyle name="Měna 2 3 2 2 7 2" xfId="1070" xr:uid="{37064480-C264-422F-B4BB-E32CCE5BEA3F}"/>
    <cellStyle name="Měna 2 3 2 2 7 2 2" xfId="3590" xr:uid="{2F925114-0208-4848-929D-BE9810E8CAE9}"/>
    <cellStyle name="Měna 2 3 2 2 7 2 2 2" xfId="8000" xr:uid="{581F2E15-6F82-4E89-A013-679DCA76257D}"/>
    <cellStyle name="Měna 2 3 2 2 7 2 2 2 2" xfId="25640" xr:uid="{85E14525-25E0-4B3C-96B1-040D38D7D56D}"/>
    <cellStyle name="Měna 2 3 2 2 7 2 2 2 2 2" xfId="52100" xr:uid="{88F5CE96-04CF-4D5F-9D18-369B5DA2E63B}"/>
    <cellStyle name="Měna 2 3 2 2 7 2 2 2 3" xfId="34460" xr:uid="{A5D53A8F-11F7-4D66-B6DF-6BC9C4E53432}"/>
    <cellStyle name="Měna 2 3 2 2 7 2 2 3" xfId="12410" xr:uid="{001167AE-354E-44C0-A752-A699EEED5F4D}"/>
    <cellStyle name="Měna 2 3 2 2 7 2 2 3 2" xfId="38870" xr:uid="{B20922C1-8114-49AD-947E-978E2C485888}"/>
    <cellStyle name="Měna 2 3 2 2 7 2 2 4" xfId="16820" xr:uid="{84CEC257-A093-4538-A9BF-1DE36CC7B435}"/>
    <cellStyle name="Měna 2 3 2 2 7 2 2 4 2" xfId="43280" xr:uid="{8F99A466-96EF-4F43-BF9A-FAAC34179596}"/>
    <cellStyle name="Měna 2 3 2 2 7 2 2 5" xfId="21230" xr:uid="{E26CD68D-E595-4160-BC10-36779B2CD3BC}"/>
    <cellStyle name="Měna 2 3 2 2 7 2 2 5 2" xfId="47690" xr:uid="{96075118-9F05-49D4-AC7F-B836F9A4B578}"/>
    <cellStyle name="Měna 2 3 2 2 7 2 2 6" xfId="30050" xr:uid="{929B3D58-43EF-4D0A-BFAD-0FD37C3C5D0B}"/>
    <cellStyle name="Měna 2 3 2 2 7 2 3" xfId="5480" xr:uid="{4BC5D439-EF7E-4BDC-87E1-676AF8D13DAA}"/>
    <cellStyle name="Měna 2 3 2 2 7 2 3 2" xfId="23120" xr:uid="{5733A44A-3ED5-48EE-BE5A-7C7A9FD55285}"/>
    <cellStyle name="Měna 2 3 2 2 7 2 3 2 2" xfId="49580" xr:uid="{64D34DE1-0F3A-4EE0-B5FA-D70CD7DA2E7E}"/>
    <cellStyle name="Měna 2 3 2 2 7 2 3 3" xfId="31940" xr:uid="{716FCB19-7CF5-4DF5-8D48-F06C8C261E07}"/>
    <cellStyle name="Měna 2 3 2 2 7 2 4" xfId="9890" xr:uid="{D3A60A7B-699C-4145-8FDF-82C33B7B2E30}"/>
    <cellStyle name="Měna 2 3 2 2 7 2 4 2" xfId="36350" xr:uid="{2AEF970E-0835-4B86-B55D-46820C91848E}"/>
    <cellStyle name="Měna 2 3 2 2 7 2 5" xfId="14300" xr:uid="{56CE698E-2230-4327-B412-24A5EEEA7389}"/>
    <cellStyle name="Měna 2 3 2 2 7 2 5 2" xfId="40760" xr:uid="{6A76F0D9-6499-4A0F-94E0-D01536058D85}"/>
    <cellStyle name="Měna 2 3 2 2 7 2 6" xfId="18710" xr:uid="{73C48736-0DFB-46DA-9D77-2C344B8D4D0C}"/>
    <cellStyle name="Měna 2 3 2 2 7 2 6 2" xfId="45170" xr:uid="{B5BA05B7-5683-430E-8A8A-51964AC03988}"/>
    <cellStyle name="Měna 2 3 2 2 7 2 7" xfId="27530" xr:uid="{46C94755-67F7-4737-BFB8-088ED8FE3F22}"/>
    <cellStyle name="Měna 2 3 2 2 7 3" xfId="1700" xr:uid="{36AB9D74-D3D1-43B8-B38C-1C25A202A717}"/>
    <cellStyle name="Měna 2 3 2 2 7 3 2" xfId="4220" xr:uid="{BD9CAEDA-E48D-46E8-BB33-D1C3A92D7CD0}"/>
    <cellStyle name="Měna 2 3 2 2 7 3 2 2" xfId="8630" xr:uid="{B3EBC34D-FD9B-46EB-9DF1-CE18315743FC}"/>
    <cellStyle name="Měna 2 3 2 2 7 3 2 2 2" xfId="26270" xr:uid="{159D3996-AA26-4273-95A6-39F5E788DAE7}"/>
    <cellStyle name="Měna 2 3 2 2 7 3 2 2 2 2" xfId="52730" xr:uid="{C1EBA275-756E-4914-A8D0-DAA46D2634F0}"/>
    <cellStyle name="Měna 2 3 2 2 7 3 2 2 3" xfId="35090" xr:uid="{A24E111F-89D7-4506-A8DC-245C5E6D4738}"/>
    <cellStyle name="Měna 2 3 2 2 7 3 2 3" xfId="13040" xr:uid="{29DD5714-0D5A-46D3-AD87-6558ED9BCA1F}"/>
    <cellStyle name="Měna 2 3 2 2 7 3 2 3 2" xfId="39500" xr:uid="{36D762BB-5A8C-42CC-B704-733629FECE60}"/>
    <cellStyle name="Měna 2 3 2 2 7 3 2 4" xfId="17450" xr:uid="{9BED0F65-4D96-4EB9-AB5E-B6934E5DC405}"/>
    <cellStyle name="Měna 2 3 2 2 7 3 2 4 2" xfId="43910" xr:uid="{E3352E32-CF42-4450-8D17-7FA8D953BC6B}"/>
    <cellStyle name="Měna 2 3 2 2 7 3 2 5" xfId="21860" xr:uid="{3C825F51-FD09-4FC5-8006-89ECFFE5EBEC}"/>
    <cellStyle name="Měna 2 3 2 2 7 3 2 5 2" xfId="48320" xr:uid="{2461180F-28DB-4631-BDDD-0746AFA1B093}"/>
    <cellStyle name="Měna 2 3 2 2 7 3 2 6" xfId="30680" xr:uid="{9C028D60-8A19-4A5D-9EF6-B50AB97FFE73}"/>
    <cellStyle name="Měna 2 3 2 2 7 3 3" xfId="6110" xr:uid="{2F380D8F-9B4E-4C59-8835-8BB7F9F25170}"/>
    <cellStyle name="Měna 2 3 2 2 7 3 3 2" xfId="23750" xr:uid="{FAFA16EF-310B-4F9A-B59C-399AE0A04FA4}"/>
    <cellStyle name="Měna 2 3 2 2 7 3 3 2 2" xfId="50210" xr:uid="{67A52786-4B4B-488B-B7B7-3E78EEF3DBEA}"/>
    <cellStyle name="Měna 2 3 2 2 7 3 3 3" xfId="32570" xr:uid="{235F3732-7066-4405-98D8-4F8C3D8AA061}"/>
    <cellStyle name="Měna 2 3 2 2 7 3 4" xfId="10520" xr:uid="{BE7872FC-04B5-4180-9777-A4C62CBEE894}"/>
    <cellStyle name="Měna 2 3 2 2 7 3 4 2" xfId="36980" xr:uid="{63EC6817-5E04-4961-A41F-A9DEA929E916}"/>
    <cellStyle name="Měna 2 3 2 2 7 3 5" xfId="14930" xr:uid="{FCC2CFCE-5FBB-4AAB-B019-BE05BACC80D9}"/>
    <cellStyle name="Měna 2 3 2 2 7 3 5 2" xfId="41390" xr:uid="{AC291C61-5FEB-4D5D-B719-F332A6057FBB}"/>
    <cellStyle name="Měna 2 3 2 2 7 3 6" xfId="19340" xr:uid="{5160BE39-A27A-40D0-9EF3-EF7FC3E2C607}"/>
    <cellStyle name="Měna 2 3 2 2 7 3 6 2" xfId="45800" xr:uid="{47F406FA-D14D-4A75-8AFB-DD09ED3AF7D9}"/>
    <cellStyle name="Měna 2 3 2 2 7 3 7" xfId="28160" xr:uid="{C671976B-F531-486A-BB79-CDB37E9C6E18}"/>
    <cellStyle name="Měna 2 3 2 2 7 4" xfId="2330" xr:uid="{225B13FA-E85D-4CE3-95B5-60C47182699B}"/>
    <cellStyle name="Měna 2 3 2 2 7 4 2" xfId="6740" xr:uid="{1A09CA9A-D020-4C1F-9BEB-6335CC39B9E3}"/>
    <cellStyle name="Měna 2 3 2 2 7 4 2 2" xfId="24380" xr:uid="{07910D7F-B239-4C9A-A26B-405641ED1736}"/>
    <cellStyle name="Měna 2 3 2 2 7 4 2 2 2" xfId="50840" xr:uid="{601C5C92-A9AE-4AA2-91AE-9DFE60E20B34}"/>
    <cellStyle name="Měna 2 3 2 2 7 4 2 3" xfId="33200" xr:uid="{77CE7161-B5B6-4D3D-BC0A-7025B7C4D474}"/>
    <cellStyle name="Měna 2 3 2 2 7 4 3" xfId="11150" xr:uid="{0C807CFC-5142-4275-BAFF-332CD4FD7F93}"/>
    <cellStyle name="Měna 2 3 2 2 7 4 3 2" xfId="37610" xr:uid="{6E594C14-2400-49F4-AED2-314FF78986FA}"/>
    <cellStyle name="Měna 2 3 2 2 7 4 4" xfId="15560" xr:uid="{1811A228-24D1-4F2A-91FA-D806B39ACEAB}"/>
    <cellStyle name="Měna 2 3 2 2 7 4 4 2" xfId="42020" xr:uid="{B067342F-8A65-4811-BF2E-8B0C5B1F53C1}"/>
    <cellStyle name="Měna 2 3 2 2 7 4 5" xfId="19970" xr:uid="{51C9D037-C226-452E-8F20-C09FA4755E2A}"/>
    <cellStyle name="Měna 2 3 2 2 7 4 5 2" xfId="46430" xr:uid="{21F1DBA1-EFF3-47E5-8BAA-E049EB137F8F}"/>
    <cellStyle name="Měna 2 3 2 2 7 4 6" xfId="28790" xr:uid="{45C8D4BB-C32F-4D0A-848E-67960E6DF9F3}"/>
    <cellStyle name="Měna 2 3 2 2 7 5" xfId="2960" xr:uid="{9DDC1372-4AA0-46B4-BA0D-98BE45E79BA2}"/>
    <cellStyle name="Měna 2 3 2 2 7 5 2" xfId="7370" xr:uid="{56B07B5F-910D-4470-9BB1-6F38AF2AC76E}"/>
    <cellStyle name="Měna 2 3 2 2 7 5 2 2" xfId="25010" xr:uid="{9F8A65B4-BF77-458C-8ABE-560ED52B6C16}"/>
    <cellStyle name="Měna 2 3 2 2 7 5 2 2 2" xfId="51470" xr:uid="{394AB790-7354-4042-B23A-B745BADCD27D}"/>
    <cellStyle name="Měna 2 3 2 2 7 5 2 3" xfId="33830" xr:uid="{83E8C6EA-A955-4C4D-9300-4C97D5171DEA}"/>
    <cellStyle name="Měna 2 3 2 2 7 5 3" xfId="11780" xr:uid="{479B7934-EA13-4BB3-8DE7-9EC3B23E6039}"/>
    <cellStyle name="Měna 2 3 2 2 7 5 3 2" xfId="38240" xr:uid="{FDA9CB02-F6A4-4EC4-9C12-8BA6BBE1603F}"/>
    <cellStyle name="Měna 2 3 2 2 7 5 4" xfId="16190" xr:uid="{AD8DE1A3-43C5-4D1A-8BF5-03064565A572}"/>
    <cellStyle name="Měna 2 3 2 2 7 5 4 2" xfId="42650" xr:uid="{F6BFBC63-A72E-422E-9EE8-225E5315EDC1}"/>
    <cellStyle name="Měna 2 3 2 2 7 5 5" xfId="20600" xr:uid="{FF149933-44E7-4359-992E-3A02B315A69C}"/>
    <cellStyle name="Měna 2 3 2 2 7 5 5 2" xfId="47060" xr:uid="{2B934415-D4EA-42F3-9FF6-19B07D870C77}"/>
    <cellStyle name="Měna 2 3 2 2 7 5 6" xfId="29420" xr:uid="{499B3C24-22CE-406B-A3CB-71D9F5AC48F8}"/>
    <cellStyle name="Měna 2 3 2 2 7 6" xfId="4850" xr:uid="{BA6C4E03-5D38-442E-894C-55CE932D53DB}"/>
    <cellStyle name="Měna 2 3 2 2 7 6 2" xfId="22490" xr:uid="{C4EEA17D-755E-43D3-880F-719A91CAF2DC}"/>
    <cellStyle name="Měna 2 3 2 2 7 6 2 2" xfId="48950" xr:uid="{173E82F2-F0D2-480E-A2CA-82FFE94C1A13}"/>
    <cellStyle name="Měna 2 3 2 2 7 6 3" xfId="31310" xr:uid="{4F4BE89D-4AC3-4169-A034-18A5046D56ED}"/>
    <cellStyle name="Měna 2 3 2 2 7 7" xfId="9260" xr:uid="{5921BF53-9018-447E-A701-4C7ACEFCDA6F}"/>
    <cellStyle name="Měna 2 3 2 2 7 7 2" xfId="35720" xr:uid="{2A58EBAD-73F8-402D-ABC5-2E66EEC1FC0F}"/>
    <cellStyle name="Měna 2 3 2 2 7 8" xfId="13670" xr:uid="{A32B01A8-2D2F-4A63-B5F3-CFE99DE8979F}"/>
    <cellStyle name="Měna 2 3 2 2 7 8 2" xfId="40130" xr:uid="{A660E785-56D6-4D67-938F-173F688ACF50}"/>
    <cellStyle name="Měna 2 3 2 2 7 9" xfId="18080" xr:uid="{ECFEA54A-6A4D-4D7D-B4BB-04CCF6ABFC2A}"/>
    <cellStyle name="Měna 2 3 2 2 7 9 2" xfId="44540" xr:uid="{DDAEAAF4-ADBE-4A96-88A3-77B12F57D9F4}"/>
    <cellStyle name="Měna 2 3 2 2 8" xfId="650" xr:uid="{95FEC29C-BB7E-4A9D-BBCE-8FB5A8C6FAFB}"/>
    <cellStyle name="Měna 2 3 2 2 8 2" xfId="3170" xr:uid="{44017DFA-0D7E-406A-9C74-EC2065F89CAC}"/>
    <cellStyle name="Měna 2 3 2 2 8 2 2" xfId="7580" xr:uid="{3AFD0EF8-127C-4773-A292-52031837285E}"/>
    <cellStyle name="Měna 2 3 2 2 8 2 2 2" xfId="25220" xr:uid="{613F27A1-E0B8-471A-831E-D76AC4B4309F}"/>
    <cellStyle name="Měna 2 3 2 2 8 2 2 2 2" xfId="51680" xr:uid="{1351F3C1-3F92-4204-AB1E-FF18D8864026}"/>
    <cellStyle name="Měna 2 3 2 2 8 2 2 3" xfId="34040" xr:uid="{5FA7B2D6-CA83-43DB-9D9B-744BA71DB83C}"/>
    <cellStyle name="Měna 2 3 2 2 8 2 3" xfId="11990" xr:uid="{06AC5130-F767-4C3F-A042-CF185266C361}"/>
    <cellStyle name="Měna 2 3 2 2 8 2 3 2" xfId="38450" xr:uid="{1061D43E-C518-459D-8696-74B05CBAA2EA}"/>
    <cellStyle name="Měna 2 3 2 2 8 2 4" xfId="16400" xr:uid="{4DACED33-4135-4797-857F-F9B2A238E089}"/>
    <cellStyle name="Měna 2 3 2 2 8 2 4 2" xfId="42860" xr:uid="{8FDA08C4-A52C-46BB-9101-49895D74C2AA}"/>
    <cellStyle name="Měna 2 3 2 2 8 2 5" xfId="20810" xr:uid="{5F546D0B-C721-41E1-82F1-AA7EBB328568}"/>
    <cellStyle name="Měna 2 3 2 2 8 2 5 2" xfId="47270" xr:uid="{47077163-BB63-4330-A9F9-4DD4ED85A44B}"/>
    <cellStyle name="Měna 2 3 2 2 8 2 6" xfId="29630" xr:uid="{7C998632-6575-47A4-BF2A-C21166A691A9}"/>
    <cellStyle name="Měna 2 3 2 2 8 3" xfId="5060" xr:uid="{F4844563-84B7-4EA0-B004-FBD3720A92CE}"/>
    <cellStyle name="Měna 2 3 2 2 8 3 2" xfId="22700" xr:uid="{AF43949B-F208-4892-9CA8-D808833BD1DE}"/>
    <cellStyle name="Měna 2 3 2 2 8 3 2 2" xfId="49160" xr:uid="{0B09CECB-48DC-49C2-B318-BC706FC39349}"/>
    <cellStyle name="Měna 2 3 2 2 8 3 3" xfId="31520" xr:uid="{DD171B4E-A445-47FE-8D17-56F8563A5E21}"/>
    <cellStyle name="Měna 2 3 2 2 8 4" xfId="9470" xr:uid="{C3106C6B-6B85-400E-AFA1-21F4A6042378}"/>
    <cellStyle name="Měna 2 3 2 2 8 4 2" xfId="35930" xr:uid="{EE593978-2E36-45D7-9065-B51D94F140B4}"/>
    <cellStyle name="Měna 2 3 2 2 8 5" xfId="13880" xr:uid="{89C70484-8FB2-4815-8F9F-D04495B09F84}"/>
    <cellStyle name="Měna 2 3 2 2 8 5 2" xfId="40340" xr:uid="{0AB9D16F-C1C0-4B6F-A181-E0800191286E}"/>
    <cellStyle name="Měna 2 3 2 2 8 6" xfId="18290" xr:uid="{4F38E01F-A288-4925-9FE3-F0A478C77233}"/>
    <cellStyle name="Měna 2 3 2 2 8 6 2" xfId="44750" xr:uid="{F52BE012-1D92-4027-9B75-5EFB9C093028}"/>
    <cellStyle name="Měna 2 3 2 2 8 7" xfId="27110" xr:uid="{8B520FDF-718D-43B8-9CA5-7D6F5626EE1B}"/>
    <cellStyle name="Měna 2 3 2 2 9" xfId="1280" xr:uid="{5FC403BF-E960-405C-BA57-E854DFC37066}"/>
    <cellStyle name="Měna 2 3 2 2 9 2" xfId="3800" xr:uid="{F6767BB2-2087-4B93-A953-EB0E47D709C9}"/>
    <cellStyle name="Měna 2 3 2 2 9 2 2" xfId="8210" xr:uid="{24347152-652C-4B84-A4C4-7558D3250EE3}"/>
    <cellStyle name="Měna 2 3 2 2 9 2 2 2" xfId="25850" xr:uid="{9DFBEBAF-DC67-4A2A-8200-3943F4BE3F13}"/>
    <cellStyle name="Měna 2 3 2 2 9 2 2 2 2" xfId="52310" xr:uid="{19BCDB90-6DAD-404F-82AE-ADB4F22A38A3}"/>
    <cellStyle name="Měna 2 3 2 2 9 2 2 3" xfId="34670" xr:uid="{1825D123-424B-4DBB-8D2D-19ACB9932FBA}"/>
    <cellStyle name="Měna 2 3 2 2 9 2 3" xfId="12620" xr:uid="{0A26D2CA-1A6C-48AA-BBBC-745E53672BCF}"/>
    <cellStyle name="Měna 2 3 2 2 9 2 3 2" xfId="39080" xr:uid="{B06D69C6-B764-408C-ACD8-0FB676FD4AFD}"/>
    <cellStyle name="Měna 2 3 2 2 9 2 4" xfId="17030" xr:uid="{2C09ECDC-8554-4317-BE82-1CB719843F3A}"/>
    <cellStyle name="Měna 2 3 2 2 9 2 4 2" xfId="43490" xr:uid="{78876D97-8453-4B98-9D37-B17AB2A1EF15}"/>
    <cellStyle name="Měna 2 3 2 2 9 2 5" xfId="21440" xr:uid="{07FEBE36-9806-4F55-B5F2-A3EBA2BA046E}"/>
    <cellStyle name="Měna 2 3 2 2 9 2 5 2" xfId="47900" xr:uid="{59FCB211-54FC-4046-B40C-10091FC37410}"/>
    <cellStyle name="Měna 2 3 2 2 9 2 6" xfId="30260" xr:uid="{5CC5ED79-6654-4940-B2A0-901B9717F119}"/>
    <cellStyle name="Měna 2 3 2 2 9 3" xfId="5690" xr:uid="{A5A327FE-6417-4533-B031-138D2501A65E}"/>
    <cellStyle name="Měna 2 3 2 2 9 3 2" xfId="23330" xr:uid="{A3AAF57C-0C5A-4CC7-95DD-3CEF7C0BF95F}"/>
    <cellStyle name="Měna 2 3 2 2 9 3 2 2" xfId="49790" xr:uid="{3A855512-555F-4DAE-8B8D-AEA769EE3677}"/>
    <cellStyle name="Měna 2 3 2 2 9 3 3" xfId="32150" xr:uid="{9AC8D04C-1B37-42FC-9E81-01CC85B6247B}"/>
    <cellStyle name="Měna 2 3 2 2 9 4" xfId="10100" xr:uid="{64FA4AFC-831A-475D-B468-3F289441D3FE}"/>
    <cellStyle name="Měna 2 3 2 2 9 4 2" xfId="36560" xr:uid="{53B035C3-0D3D-4DC4-8A52-D16774CBBF5B}"/>
    <cellStyle name="Měna 2 3 2 2 9 5" xfId="14510" xr:uid="{B3FD902F-8B96-4E31-B5BC-F86116A777B8}"/>
    <cellStyle name="Měna 2 3 2 2 9 5 2" xfId="40970" xr:uid="{8B08C849-58E4-4054-B896-472C77030E1C}"/>
    <cellStyle name="Měna 2 3 2 2 9 6" xfId="18920" xr:uid="{0311AEE0-81A3-4261-B608-95F2BEC657FB}"/>
    <cellStyle name="Měna 2 3 2 2 9 6 2" xfId="45380" xr:uid="{7E723440-0106-435E-AAE2-5F516CE87316}"/>
    <cellStyle name="Měna 2 3 2 2 9 7" xfId="27740" xr:uid="{68439824-36C6-4E36-9AFC-4F0ECA973CEA}"/>
    <cellStyle name="Měna 2 3 2 3" xfId="60" xr:uid="{5989EE8B-4ECB-4E0E-9DAC-E7A322594363}"/>
    <cellStyle name="Měna 2 3 2 3 10" xfId="13291" xr:uid="{382E26C8-195F-4C3D-BCC4-6624AD0B615B}"/>
    <cellStyle name="Měna 2 3 2 3 10 2" xfId="39751" xr:uid="{514CDA05-BA50-46F6-B50F-F6667F5F95ED}"/>
    <cellStyle name="Měna 2 3 2 3 11" xfId="17701" xr:uid="{8907F52B-75C5-4CEC-9722-3D099050E591}"/>
    <cellStyle name="Měna 2 3 2 3 11 2" xfId="44161" xr:uid="{17E2A4E0-96B3-4875-9F4A-5E83BD26F762}"/>
    <cellStyle name="Měna 2 3 2 3 12" xfId="26521" xr:uid="{F3F7AB80-6FFC-46D6-A900-70D1E9CAD0F7}"/>
    <cellStyle name="Měna 2 3 2 3 2" xfId="271" xr:uid="{BBD019FF-EEE4-460F-A732-1DB3A0853981}"/>
    <cellStyle name="Měna 2 3 2 3 2 10" xfId="26731" xr:uid="{B4A6470D-45A7-45C2-ADC4-66FD9C96E486}"/>
    <cellStyle name="Měna 2 3 2 3 2 2" xfId="901" xr:uid="{04550D93-0D91-4874-983D-4FA02006199D}"/>
    <cellStyle name="Měna 2 3 2 3 2 2 2" xfId="3421" xr:uid="{065B5CE9-88E1-4FF5-BE2B-8E39AE559FAC}"/>
    <cellStyle name="Měna 2 3 2 3 2 2 2 2" xfId="7831" xr:uid="{45ECBFF5-26ED-4896-AE3B-1633C22DEB2F}"/>
    <cellStyle name="Měna 2 3 2 3 2 2 2 2 2" xfId="25471" xr:uid="{8AE404DC-794E-435F-B17B-DDA9F8784EFB}"/>
    <cellStyle name="Měna 2 3 2 3 2 2 2 2 2 2" xfId="51931" xr:uid="{4D4D6572-CAF5-4F5D-B0E3-87925C612439}"/>
    <cellStyle name="Měna 2 3 2 3 2 2 2 2 3" xfId="34291" xr:uid="{9A6DD472-B109-460E-ACAA-DD99464DAB04}"/>
    <cellStyle name="Měna 2 3 2 3 2 2 2 3" xfId="12241" xr:uid="{BEBE7A31-A6BB-41B9-99C5-C963390CDCED}"/>
    <cellStyle name="Měna 2 3 2 3 2 2 2 3 2" xfId="38701" xr:uid="{71CA10FF-43E5-40C4-A204-3BA3F71F5150}"/>
    <cellStyle name="Měna 2 3 2 3 2 2 2 4" xfId="16651" xr:uid="{CCD1FFCF-F090-42A3-9D8D-EEACF3235893}"/>
    <cellStyle name="Měna 2 3 2 3 2 2 2 4 2" xfId="43111" xr:uid="{6BEF7B7E-829A-4515-A0A4-B581126FC55E}"/>
    <cellStyle name="Měna 2 3 2 3 2 2 2 5" xfId="21061" xr:uid="{DC3B84B4-A702-48E0-BFD7-E2413D50AE16}"/>
    <cellStyle name="Měna 2 3 2 3 2 2 2 5 2" xfId="47521" xr:uid="{08A69AD6-2D7F-4FB5-AD4F-8AC25AFB0280}"/>
    <cellStyle name="Měna 2 3 2 3 2 2 2 6" xfId="29881" xr:uid="{74DA2C88-79B8-45F9-8CAE-2585986D5164}"/>
    <cellStyle name="Měna 2 3 2 3 2 2 3" xfId="5311" xr:uid="{7AB301F5-C047-479E-9122-FE1894012AAF}"/>
    <cellStyle name="Měna 2 3 2 3 2 2 3 2" xfId="22951" xr:uid="{6DD13E16-BCF7-495B-AE19-21D4891D915D}"/>
    <cellStyle name="Měna 2 3 2 3 2 2 3 2 2" xfId="49411" xr:uid="{759F7028-5F6E-4F91-8258-979C860489A6}"/>
    <cellStyle name="Měna 2 3 2 3 2 2 3 3" xfId="31771" xr:uid="{39A86EAF-2E2A-4097-B256-FAF1CFC1A648}"/>
    <cellStyle name="Měna 2 3 2 3 2 2 4" xfId="9721" xr:uid="{CB8A8CDE-7F7E-4140-AC06-84063504EFD6}"/>
    <cellStyle name="Měna 2 3 2 3 2 2 4 2" xfId="36181" xr:uid="{A59C128B-FD28-4A27-A3E4-15444D3BB15A}"/>
    <cellStyle name="Měna 2 3 2 3 2 2 5" xfId="14131" xr:uid="{4663297C-B895-41BB-A9C9-823FACBF4830}"/>
    <cellStyle name="Měna 2 3 2 3 2 2 5 2" xfId="40591" xr:uid="{2BAE24C9-B855-4DD2-998F-CE5324D0D3CB}"/>
    <cellStyle name="Měna 2 3 2 3 2 2 6" xfId="18541" xr:uid="{D78CF49B-BAC0-41DE-AAB5-46CB0163339E}"/>
    <cellStyle name="Měna 2 3 2 3 2 2 6 2" xfId="45001" xr:uid="{96252C9F-F6FE-4832-83AC-FF0DCF23B35F}"/>
    <cellStyle name="Měna 2 3 2 3 2 2 7" xfId="27361" xr:uid="{76AF535C-CE60-4A10-9FE1-EA093200B1BB}"/>
    <cellStyle name="Měna 2 3 2 3 2 3" xfId="1531" xr:uid="{ADE34150-C2F4-4633-AA30-2C0245084439}"/>
    <cellStyle name="Měna 2 3 2 3 2 3 2" xfId="4051" xr:uid="{ECB79C8D-36ED-43B6-891A-B0EAC9B1E020}"/>
    <cellStyle name="Měna 2 3 2 3 2 3 2 2" xfId="8461" xr:uid="{3DE35E44-40D9-4124-AFAA-695BDEE0BF66}"/>
    <cellStyle name="Měna 2 3 2 3 2 3 2 2 2" xfId="26101" xr:uid="{879559AE-1125-475B-B200-7BC0C34DAB60}"/>
    <cellStyle name="Měna 2 3 2 3 2 3 2 2 2 2" xfId="52561" xr:uid="{41949009-28D8-46BC-83EB-609AA725B096}"/>
    <cellStyle name="Měna 2 3 2 3 2 3 2 2 3" xfId="34921" xr:uid="{0ECCC165-B899-465C-B3EC-D1ED53511350}"/>
    <cellStyle name="Měna 2 3 2 3 2 3 2 3" xfId="12871" xr:uid="{37205EED-1796-4D99-9133-B25C5116271F}"/>
    <cellStyle name="Měna 2 3 2 3 2 3 2 3 2" xfId="39331" xr:uid="{19D9D1B8-33CB-4E35-BD8A-329BA01D11EC}"/>
    <cellStyle name="Měna 2 3 2 3 2 3 2 4" xfId="17281" xr:uid="{D65A4276-891C-44E6-AE78-BA04FC82690A}"/>
    <cellStyle name="Měna 2 3 2 3 2 3 2 4 2" xfId="43741" xr:uid="{CA46557A-BA82-401B-B3A1-DED98798DA42}"/>
    <cellStyle name="Měna 2 3 2 3 2 3 2 5" xfId="21691" xr:uid="{2F825E4C-681E-4039-82D5-1444FA3FF557}"/>
    <cellStyle name="Měna 2 3 2 3 2 3 2 5 2" xfId="48151" xr:uid="{D404B0CA-8F61-40F4-8653-811BCC4A64BA}"/>
    <cellStyle name="Měna 2 3 2 3 2 3 2 6" xfId="30511" xr:uid="{0BFD630F-1EAF-4FCA-940C-888742D9752F}"/>
    <cellStyle name="Měna 2 3 2 3 2 3 3" xfId="5941" xr:uid="{38127405-ADF3-49AC-A5B6-A5293B649EB4}"/>
    <cellStyle name="Měna 2 3 2 3 2 3 3 2" xfId="23581" xr:uid="{1D59A108-6D33-471F-827A-118CE2A93D10}"/>
    <cellStyle name="Měna 2 3 2 3 2 3 3 2 2" xfId="50041" xr:uid="{0D8C8AE4-2249-4F35-BA38-F421944FE321}"/>
    <cellStyle name="Měna 2 3 2 3 2 3 3 3" xfId="32401" xr:uid="{30A9406A-A75A-41CA-AA5C-C69A3A13BD22}"/>
    <cellStyle name="Měna 2 3 2 3 2 3 4" xfId="10351" xr:uid="{B2EA675D-38BA-4841-9330-70C44ABECEC6}"/>
    <cellStyle name="Měna 2 3 2 3 2 3 4 2" xfId="36811" xr:uid="{272E561D-790D-4E9D-B7B2-5F2090EB0CA7}"/>
    <cellStyle name="Měna 2 3 2 3 2 3 5" xfId="14761" xr:uid="{75D2C052-B6DC-412B-971D-10AB7B937917}"/>
    <cellStyle name="Měna 2 3 2 3 2 3 5 2" xfId="41221" xr:uid="{31F4D6B9-FD0E-4E73-97A4-7110CD7173A8}"/>
    <cellStyle name="Měna 2 3 2 3 2 3 6" xfId="19171" xr:uid="{5C80A79C-5D4F-44CD-A76E-CA8E45065009}"/>
    <cellStyle name="Měna 2 3 2 3 2 3 6 2" xfId="45631" xr:uid="{6C6DE273-C012-41D0-ADA3-BCF3E34B3C81}"/>
    <cellStyle name="Měna 2 3 2 3 2 3 7" xfId="27991" xr:uid="{A5420843-833B-453A-9D98-7B26C790AF65}"/>
    <cellStyle name="Měna 2 3 2 3 2 4" xfId="2161" xr:uid="{FF121712-4351-433C-A540-E55D647B9B8D}"/>
    <cellStyle name="Měna 2 3 2 3 2 4 2" xfId="6571" xr:uid="{741F5A3C-C9BB-40FD-B9E9-F0941E9D65DD}"/>
    <cellStyle name="Měna 2 3 2 3 2 4 2 2" xfId="24211" xr:uid="{616B25AE-269D-4FFB-A6E0-7224CCF3B834}"/>
    <cellStyle name="Měna 2 3 2 3 2 4 2 2 2" xfId="50671" xr:uid="{8E5EB98C-DFDE-428F-A382-E4B27EC91382}"/>
    <cellStyle name="Měna 2 3 2 3 2 4 2 3" xfId="33031" xr:uid="{5B64C520-BC0E-44B1-B951-8335D40A9CA8}"/>
    <cellStyle name="Měna 2 3 2 3 2 4 3" xfId="10981" xr:uid="{447DE002-6426-4A7C-8F7C-FA0F34B408CF}"/>
    <cellStyle name="Měna 2 3 2 3 2 4 3 2" xfId="37441" xr:uid="{056E904A-CA9A-4012-81C2-3817FBAC5F39}"/>
    <cellStyle name="Měna 2 3 2 3 2 4 4" xfId="15391" xr:uid="{1E0D8928-13E1-4B91-8ED9-F98AA8CC5DD7}"/>
    <cellStyle name="Měna 2 3 2 3 2 4 4 2" xfId="41851" xr:uid="{C02070ED-6E86-4910-939F-6087CC1EBB75}"/>
    <cellStyle name="Měna 2 3 2 3 2 4 5" xfId="19801" xr:uid="{47179361-889B-432F-A331-AB58062BA225}"/>
    <cellStyle name="Měna 2 3 2 3 2 4 5 2" xfId="46261" xr:uid="{EFF5C8F4-61A7-45D8-BEE4-B3D0394C1D6C}"/>
    <cellStyle name="Měna 2 3 2 3 2 4 6" xfId="28621" xr:uid="{8E3F3ED4-D077-4D66-8FA8-EF5E34EC7016}"/>
    <cellStyle name="Měna 2 3 2 3 2 5" xfId="2791" xr:uid="{A6C7273D-8F68-436B-B1DA-36CFEC82DB9C}"/>
    <cellStyle name="Měna 2 3 2 3 2 5 2" xfId="7201" xr:uid="{74D7218D-8133-445A-A471-8E4CE671EF35}"/>
    <cellStyle name="Měna 2 3 2 3 2 5 2 2" xfId="24841" xr:uid="{4797F235-D426-4629-A896-06096302D482}"/>
    <cellStyle name="Měna 2 3 2 3 2 5 2 2 2" xfId="51301" xr:uid="{4998B4EB-248C-469A-AED3-811A8098A186}"/>
    <cellStyle name="Měna 2 3 2 3 2 5 2 3" xfId="33661" xr:uid="{A9FFD64B-7A0F-43B5-8095-92E84A26476F}"/>
    <cellStyle name="Měna 2 3 2 3 2 5 3" xfId="11611" xr:uid="{AE46B4F2-238C-4CAE-9373-F5DD636EA18D}"/>
    <cellStyle name="Měna 2 3 2 3 2 5 3 2" xfId="38071" xr:uid="{A337032C-E5FB-4E70-97DB-24FBE1773B41}"/>
    <cellStyle name="Měna 2 3 2 3 2 5 4" xfId="16021" xr:uid="{E314BA9D-DB3B-4972-8B32-03F3B80A1748}"/>
    <cellStyle name="Měna 2 3 2 3 2 5 4 2" xfId="42481" xr:uid="{C3127416-8237-406B-A3E5-6304FA94F597}"/>
    <cellStyle name="Měna 2 3 2 3 2 5 5" xfId="20431" xr:uid="{8967A9B5-EF0E-4F0C-BAEC-B7304AC207E2}"/>
    <cellStyle name="Měna 2 3 2 3 2 5 5 2" xfId="46891" xr:uid="{B228B162-F16A-40E8-A930-77A1BEEDB236}"/>
    <cellStyle name="Měna 2 3 2 3 2 5 6" xfId="29251" xr:uid="{F4B51169-D5BF-4D0B-9BF9-151E9228D6A7}"/>
    <cellStyle name="Měna 2 3 2 3 2 6" xfId="4681" xr:uid="{2A37C487-C8AA-4BCB-A0C7-AB6C2E2DE89E}"/>
    <cellStyle name="Měna 2 3 2 3 2 6 2" xfId="22321" xr:uid="{E3CC2406-5E01-44E1-9645-39BF616D70F8}"/>
    <cellStyle name="Měna 2 3 2 3 2 6 2 2" xfId="48781" xr:uid="{E93AA727-13FA-4A11-9450-6BCDBFC1E9CC}"/>
    <cellStyle name="Měna 2 3 2 3 2 6 3" xfId="31141" xr:uid="{7C796298-7C02-4B45-B4F5-EA68B139D2FC}"/>
    <cellStyle name="Měna 2 3 2 3 2 7" xfId="9091" xr:uid="{2B53F151-6FD3-4D3B-AB25-8A60F2CCA2EC}"/>
    <cellStyle name="Měna 2 3 2 3 2 7 2" xfId="35551" xr:uid="{19C5BC43-C98B-4C0F-9A9D-2A96C5E332FE}"/>
    <cellStyle name="Měna 2 3 2 3 2 8" xfId="13501" xr:uid="{4B4F2EE4-425A-4450-AF25-34A0AC460EC1}"/>
    <cellStyle name="Měna 2 3 2 3 2 8 2" xfId="39961" xr:uid="{B124E253-783F-4511-9CD6-8D13FE3080ED}"/>
    <cellStyle name="Měna 2 3 2 3 2 9" xfId="17911" xr:uid="{B7525EDC-6050-40B9-9D09-4E61CE68C546}"/>
    <cellStyle name="Měna 2 3 2 3 2 9 2" xfId="44371" xr:uid="{B89C20F4-954D-4F21-8544-6327087905E9}"/>
    <cellStyle name="Měna 2 3 2 3 3" xfId="481" xr:uid="{32752A93-A74C-416A-A043-3CB5EF8EC9E0}"/>
    <cellStyle name="Měna 2 3 2 3 3 10" xfId="26941" xr:uid="{AB4F10D3-60B5-4475-8BA9-27A48992E14E}"/>
    <cellStyle name="Měna 2 3 2 3 3 2" xfId="1111" xr:uid="{9AD98634-B376-4F14-9727-0E823E88D6E0}"/>
    <cellStyle name="Měna 2 3 2 3 3 2 2" xfId="3631" xr:uid="{3594D4DF-6743-4B3D-8519-A1A8B7422E4A}"/>
    <cellStyle name="Měna 2 3 2 3 3 2 2 2" xfId="8041" xr:uid="{1E54C670-4F95-4F3C-B1D4-262C73919694}"/>
    <cellStyle name="Měna 2 3 2 3 3 2 2 2 2" xfId="25681" xr:uid="{557A90B3-BF1A-4F4B-86A6-362B4D3F9647}"/>
    <cellStyle name="Měna 2 3 2 3 3 2 2 2 2 2" xfId="52141" xr:uid="{D3E84C83-2A90-4891-9FAB-DBD1E1518377}"/>
    <cellStyle name="Měna 2 3 2 3 3 2 2 2 3" xfId="34501" xr:uid="{69CA2430-7207-42D5-AD0F-006A5C45C5F4}"/>
    <cellStyle name="Měna 2 3 2 3 3 2 2 3" xfId="12451" xr:uid="{851F3C96-ACEE-458A-B798-35E0C3D33103}"/>
    <cellStyle name="Měna 2 3 2 3 3 2 2 3 2" xfId="38911" xr:uid="{8DCD4D5D-F89B-46FF-B8F8-51D731647780}"/>
    <cellStyle name="Měna 2 3 2 3 3 2 2 4" xfId="16861" xr:uid="{ED821951-102B-47C8-9F4C-D6CF686097DD}"/>
    <cellStyle name="Měna 2 3 2 3 3 2 2 4 2" xfId="43321" xr:uid="{859FB768-EE73-4DE1-A96A-A252460A5689}"/>
    <cellStyle name="Měna 2 3 2 3 3 2 2 5" xfId="21271" xr:uid="{EB885464-E6FD-476A-A066-27FBA8D67EB2}"/>
    <cellStyle name="Měna 2 3 2 3 3 2 2 5 2" xfId="47731" xr:uid="{1D89BD1D-AF1C-4BE9-B825-E4A1A9161480}"/>
    <cellStyle name="Měna 2 3 2 3 3 2 2 6" xfId="30091" xr:uid="{C89C168C-593C-4029-9639-6CEACABB5264}"/>
    <cellStyle name="Měna 2 3 2 3 3 2 3" xfId="5521" xr:uid="{B6817D20-3FCA-434D-AF5D-21401046707F}"/>
    <cellStyle name="Měna 2 3 2 3 3 2 3 2" xfId="23161" xr:uid="{2F9A8209-0BF6-4E12-86F4-4D4F6BD569B1}"/>
    <cellStyle name="Měna 2 3 2 3 3 2 3 2 2" xfId="49621" xr:uid="{E07BF2A3-D73F-4BA6-A95C-508765120C12}"/>
    <cellStyle name="Měna 2 3 2 3 3 2 3 3" xfId="31981" xr:uid="{254DB6BC-F6B7-4CD2-979F-47F60D3ED2FA}"/>
    <cellStyle name="Měna 2 3 2 3 3 2 4" xfId="9931" xr:uid="{8D61113C-06AD-4E8D-B127-CB6D0ABED7BD}"/>
    <cellStyle name="Měna 2 3 2 3 3 2 4 2" xfId="36391" xr:uid="{1BC89B7F-59B5-4434-BC04-A71678D01374}"/>
    <cellStyle name="Měna 2 3 2 3 3 2 5" xfId="14341" xr:uid="{AF601CDE-6E84-4CF4-A7CB-35DE9DA802DF}"/>
    <cellStyle name="Měna 2 3 2 3 3 2 5 2" xfId="40801" xr:uid="{E786DFC5-CE13-460F-82DC-30264C073D15}"/>
    <cellStyle name="Měna 2 3 2 3 3 2 6" xfId="18751" xr:uid="{193A1310-A067-4225-AFAB-831D107870FB}"/>
    <cellStyle name="Měna 2 3 2 3 3 2 6 2" xfId="45211" xr:uid="{F4A8383A-97C0-4BCA-BFCA-F11E43F684B7}"/>
    <cellStyle name="Měna 2 3 2 3 3 2 7" xfId="27571" xr:uid="{8695938B-6689-42DE-9A99-5EA340BACAD3}"/>
    <cellStyle name="Měna 2 3 2 3 3 3" xfId="1741" xr:uid="{871F37F4-477B-4B05-9753-D2967340C572}"/>
    <cellStyle name="Měna 2 3 2 3 3 3 2" xfId="4261" xr:uid="{1F39CA1A-C124-405D-B884-0DB461D5E331}"/>
    <cellStyle name="Měna 2 3 2 3 3 3 2 2" xfId="8671" xr:uid="{42FC2205-C592-4FC1-A25F-E63418623450}"/>
    <cellStyle name="Měna 2 3 2 3 3 3 2 2 2" xfId="26311" xr:uid="{9FBBFAF9-8D74-467B-86CE-CC5D3833C573}"/>
    <cellStyle name="Měna 2 3 2 3 3 3 2 2 2 2" xfId="52771" xr:uid="{C890009E-F889-446A-9DFF-2052673D8AC3}"/>
    <cellStyle name="Měna 2 3 2 3 3 3 2 2 3" xfId="35131" xr:uid="{738E9041-B041-4C1B-8725-E7A90705C468}"/>
    <cellStyle name="Měna 2 3 2 3 3 3 2 3" xfId="13081" xr:uid="{A6486B9C-16AE-45B9-A8C4-ECA461BFC90D}"/>
    <cellStyle name="Měna 2 3 2 3 3 3 2 3 2" xfId="39541" xr:uid="{12F16C7B-DED5-419C-82F5-6EA20BA411C7}"/>
    <cellStyle name="Měna 2 3 2 3 3 3 2 4" xfId="17491" xr:uid="{B530E94D-1B1B-4D1D-BFA4-BE9BE39B172F}"/>
    <cellStyle name="Měna 2 3 2 3 3 3 2 4 2" xfId="43951" xr:uid="{143F9B7C-2186-48AA-8B76-28624498D76A}"/>
    <cellStyle name="Měna 2 3 2 3 3 3 2 5" xfId="21901" xr:uid="{4F45C2B8-FE09-46AF-A0FC-471C8A2A36F3}"/>
    <cellStyle name="Měna 2 3 2 3 3 3 2 5 2" xfId="48361" xr:uid="{8FB96497-F0AE-467A-881F-BA66221762EB}"/>
    <cellStyle name="Měna 2 3 2 3 3 3 2 6" xfId="30721" xr:uid="{34A844BF-D9F0-4DAE-93DF-6264E5AB4BDE}"/>
    <cellStyle name="Měna 2 3 2 3 3 3 3" xfId="6151" xr:uid="{409ABC46-D634-44E5-BFD9-1B42C2B4F175}"/>
    <cellStyle name="Měna 2 3 2 3 3 3 3 2" xfId="23791" xr:uid="{9CA8ED9B-B45A-424B-B3BF-32F7E99005FC}"/>
    <cellStyle name="Měna 2 3 2 3 3 3 3 2 2" xfId="50251" xr:uid="{95A1DD85-901B-4B5B-9485-44B34EBBCFF8}"/>
    <cellStyle name="Měna 2 3 2 3 3 3 3 3" xfId="32611" xr:uid="{54EFE883-42D5-44DB-97F5-B2E897A32250}"/>
    <cellStyle name="Měna 2 3 2 3 3 3 4" xfId="10561" xr:uid="{88F1D06A-89C0-4FCB-B084-B1985649D4A2}"/>
    <cellStyle name="Měna 2 3 2 3 3 3 4 2" xfId="37021" xr:uid="{0A0594B3-8BAA-46E7-9EC8-5B6D20F33323}"/>
    <cellStyle name="Měna 2 3 2 3 3 3 5" xfId="14971" xr:uid="{D94ED37C-654E-4386-A3DE-E6AD8169FDFD}"/>
    <cellStyle name="Měna 2 3 2 3 3 3 5 2" xfId="41431" xr:uid="{E6771A49-BFE3-4D6B-A01E-961C50D83F78}"/>
    <cellStyle name="Měna 2 3 2 3 3 3 6" xfId="19381" xr:uid="{714435D9-A573-4576-B74A-55D0110C8180}"/>
    <cellStyle name="Měna 2 3 2 3 3 3 6 2" xfId="45841" xr:uid="{849FEDDF-5954-4E8B-8F55-D48D9D6DE6F7}"/>
    <cellStyle name="Měna 2 3 2 3 3 3 7" xfId="28201" xr:uid="{1DFF32E6-2206-4D82-9C08-86361B41ADA0}"/>
    <cellStyle name="Měna 2 3 2 3 3 4" xfId="2371" xr:uid="{91F41B1E-F4CD-4C87-A6BA-4417432B6781}"/>
    <cellStyle name="Měna 2 3 2 3 3 4 2" xfId="6781" xr:uid="{3D90F7A1-45CA-46D4-8BC5-6DACBB7280AB}"/>
    <cellStyle name="Měna 2 3 2 3 3 4 2 2" xfId="24421" xr:uid="{A6427D43-6E10-4F66-BB11-9C48030505AC}"/>
    <cellStyle name="Měna 2 3 2 3 3 4 2 2 2" xfId="50881" xr:uid="{752FD0C8-32AE-48C4-90DA-2834B98591F9}"/>
    <cellStyle name="Měna 2 3 2 3 3 4 2 3" xfId="33241" xr:uid="{6808D599-90FE-431F-9FEF-DCE5C97CB963}"/>
    <cellStyle name="Měna 2 3 2 3 3 4 3" xfId="11191" xr:uid="{22449F36-71AF-4610-9827-68BBB0637112}"/>
    <cellStyle name="Měna 2 3 2 3 3 4 3 2" xfId="37651" xr:uid="{F5AE12F4-CDC0-487E-B1C8-540AB448018C}"/>
    <cellStyle name="Měna 2 3 2 3 3 4 4" xfId="15601" xr:uid="{B84D656C-0AA4-4068-8614-22DBC3FDD0ED}"/>
    <cellStyle name="Měna 2 3 2 3 3 4 4 2" xfId="42061" xr:uid="{5040E89D-EF08-42E2-A5DB-CD93BE990923}"/>
    <cellStyle name="Měna 2 3 2 3 3 4 5" xfId="20011" xr:uid="{9D9CA6EC-0BFD-4135-91DB-32AE01608BF0}"/>
    <cellStyle name="Měna 2 3 2 3 3 4 5 2" xfId="46471" xr:uid="{AE701A96-1851-43DA-9D15-1613E2C69C04}"/>
    <cellStyle name="Měna 2 3 2 3 3 4 6" xfId="28831" xr:uid="{7EA02A3F-BB6B-4F11-A566-DB59CDFD363A}"/>
    <cellStyle name="Měna 2 3 2 3 3 5" xfId="3001" xr:uid="{3ACCF6F1-994C-4EF5-B87B-4F37903D8796}"/>
    <cellStyle name="Měna 2 3 2 3 3 5 2" xfId="7411" xr:uid="{2F198C39-5099-44C6-B49A-71A054913E86}"/>
    <cellStyle name="Měna 2 3 2 3 3 5 2 2" xfId="25051" xr:uid="{197FA5EF-EC5C-4945-8293-28D1A27D191F}"/>
    <cellStyle name="Měna 2 3 2 3 3 5 2 2 2" xfId="51511" xr:uid="{F2CA2CB1-86EE-4D15-81F0-661AB8F2FB1D}"/>
    <cellStyle name="Měna 2 3 2 3 3 5 2 3" xfId="33871" xr:uid="{1F1498D2-469A-49B0-931B-B983D09506B3}"/>
    <cellStyle name="Měna 2 3 2 3 3 5 3" xfId="11821" xr:uid="{9826EE2A-3702-409E-A180-87D38C20C639}"/>
    <cellStyle name="Měna 2 3 2 3 3 5 3 2" xfId="38281" xr:uid="{1279CBEC-271B-42F5-B16D-58B681EFC438}"/>
    <cellStyle name="Měna 2 3 2 3 3 5 4" xfId="16231" xr:uid="{B2C94559-0449-479C-A3DF-EC9C0C740E8F}"/>
    <cellStyle name="Měna 2 3 2 3 3 5 4 2" xfId="42691" xr:uid="{249A7EB3-DD19-4614-A3E9-83049F26F2ED}"/>
    <cellStyle name="Měna 2 3 2 3 3 5 5" xfId="20641" xr:uid="{F531F276-EE3B-450D-8C4F-B95DE147406D}"/>
    <cellStyle name="Měna 2 3 2 3 3 5 5 2" xfId="47101" xr:uid="{03D04696-2C8D-4E88-9C44-81FF9949715B}"/>
    <cellStyle name="Měna 2 3 2 3 3 5 6" xfId="29461" xr:uid="{583D7CBD-79EE-4F4A-996D-2DDB8E3A5295}"/>
    <cellStyle name="Měna 2 3 2 3 3 6" xfId="4891" xr:uid="{07DAF7C5-A755-4982-AAAF-565E57CA7CA7}"/>
    <cellStyle name="Měna 2 3 2 3 3 6 2" xfId="22531" xr:uid="{E580E657-72B1-46FC-A9B3-FB131C4BDCE5}"/>
    <cellStyle name="Měna 2 3 2 3 3 6 2 2" xfId="48991" xr:uid="{3C488735-9079-4748-953B-E2B6F0253BD8}"/>
    <cellStyle name="Měna 2 3 2 3 3 6 3" xfId="31351" xr:uid="{5541E791-21FB-4F94-B882-2E1AA905CD73}"/>
    <cellStyle name="Měna 2 3 2 3 3 7" xfId="9301" xr:uid="{3C2C7CFC-AE44-44AE-B1A8-5A388C311F59}"/>
    <cellStyle name="Měna 2 3 2 3 3 7 2" xfId="35761" xr:uid="{DC1ED016-42E2-431E-8DF3-325116E3B14C}"/>
    <cellStyle name="Měna 2 3 2 3 3 8" xfId="13711" xr:uid="{70F0D205-9996-4178-B473-5D4CCE1FFEAA}"/>
    <cellStyle name="Měna 2 3 2 3 3 8 2" xfId="40171" xr:uid="{A4B1DDCF-D95E-4076-98A0-BED14886A1E1}"/>
    <cellStyle name="Měna 2 3 2 3 3 9" xfId="18121" xr:uid="{33CF7F74-688B-4B45-BF53-A42919118594}"/>
    <cellStyle name="Měna 2 3 2 3 3 9 2" xfId="44581" xr:uid="{E2D12FC9-C48B-4112-9C62-95E34FE76D4D}"/>
    <cellStyle name="Měna 2 3 2 3 4" xfId="691" xr:uid="{722539C3-3B3D-4560-BE6E-BDBD70F19A76}"/>
    <cellStyle name="Měna 2 3 2 3 4 2" xfId="3211" xr:uid="{9CBC9EA8-952F-42A2-BB7C-675106E75ACD}"/>
    <cellStyle name="Měna 2 3 2 3 4 2 2" xfId="7621" xr:uid="{130C3EB2-096E-4824-B85F-B16305F5E0E2}"/>
    <cellStyle name="Měna 2 3 2 3 4 2 2 2" xfId="25261" xr:uid="{C75D9801-0EF1-4030-A4F2-FB0F0A013C63}"/>
    <cellStyle name="Měna 2 3 2 3 4 2 2 2 2" xfId="51721" xr:uid="{E3C1A08D-4EBC-425A-849B-82F15CF5A748}"/>
    <cellStyle name="Měna 2 3 2 3 4 2 2 3" xfId="34081" xr:uid="{0EBBF42E-0862-4B47-BE80-3693BE36C956}"/>
    <cellStyle name="Měna 2 3 2 3 4 2 3" xfId="12031" xr:uid="{87D356B5-EE11-46D3-95D6-DFCE1D874A73}"/>
    <cellStyle name="Měna 2 3 2 3 4 2 3 2" xfId="38491" xr:uid="{9AEAA79A-BE87-4440-95B1-B91964795A48}"/>
    <cellStyle name="Měna 2 3 2 3 4 2 4" xfId="16441" xr:uid="{531AB716-592E-4AD4-AFF0-B64CC4F74205}"/>
    <cellStyle name="Měna 2 3 2 3 4 2 4 2" xfId="42901" xr:uid="{F5E290F9-D0D2-4D5F-A6FA-07F58B991690}"/>
    <cellStyle name="Měna 2 3 2 3 4 2 5" xfId="20851" xr:uid="{7621AC7C-8547-4AA6-9321-392299F6AC79}"/>
    <cellStyle name="Měna 2 3 2 3 4 2 5 2" xfId="47311" xr:uid="{26A28208-5D74-4991-9907-ED0FFF321E9C}"/>
    <cellStyle name="Měna 2 3 2 3 4 2 6" xfId="29671" xr:uid="{428674D3-3945-4346-85DA-3F04F27494FB}"/>
    <cellStyle name="Měna 2 3 2 3 4 3" xfId="5101" xr:uid="{7C9B827A-0E45-4E46-8635-C43B29360CE5}"/>
    <cellStyle name="Měna 2 3 2 3 4 3 2" xfId="22741" xr:uid="{F0A45E9B-4D9E-48E7-91EB-26821D00AC87}"/>
    <cellStyle name="Měna 2 3 2 3 4 3 2 2" xfId="49201" xr:uid="{0D9DE02F-2027-428B-86BE-E132CB1039AA}"/>
    <cellStyle name="Měna 2 3 2 3 4 3 3" xfId="31561" xr:uid="{A36C233C-3BFB-4C48-8BB1-CB4DD4CAE654}"/>
    <cellStyle name="Měna 2 3 2 3 4 4" xfId="9511" xr:uid="{E7E201DC-4ECB-4750-B64D-06C06BC62CF0}"/>
    <cellStyle name="Měna 2 3 2 3 4 4 2" xfId="35971" xr:uid="{62176C1E-001E-46AD-A51E-F298FE063EFC}"/>
    <cellStyle name="Měna 2 3 2 3 4 5" xfId="13921" xr:uid="{4B7B19D3-CE00-4D04-AB2C-66A8956F11EA}"/>
    <cellStyle name="Měna 2 3 2 3 4 5 2" xfId="40381" xr:uid="{50F71AEA-F2D6-4E80-8ADA-444915A52C1C}"/>
    <cellStyle name="Měna 2 3 2 3 4 6" xfId="18331" xr:uid="{B961B060-E280-4DE4-94ED-197A7E83EBC1}"/>
    <cellStyle name="Měna 2 3 2 3 4 6 2" xfId="44791" xr:uid="{31DB9777-995E-4AC6-A861-3F200672319F}"/>
    <cellStyle name="Měna 2 3 2 3 4 7" xfId="27151" xr:uid="{0ABEA02B-5F3A-455A-9ECD-B204D578A1A0}"/>
    <cellStyle name="Měna 2 3 2 3 5" xfId="1321" xr:uid="{F05BBA0D-2F32-4818-A332-D74CD0BE3EBD}"/>
    <cellStyle name="Měna 2 3 2 3 5 2" xfId="3841" xr:uid="{FC11E695-FB4A-4126-8E20-DCF237595A02}"/>
    <cellStyle name="Měna 2 3 2 3 5 2 2" xfId="8251" xr:uid="{8BBE36D3-CB12-49D7-BFEF-5A3898E7D0C3}"/>
    <cellStyle name="Měna 2 3 2 3 5 2 2 2" xfId="25891" xr:uid="{34D08516-21A1-4F9D-BC6E-197C509B710D}"/>
    <cellStyle name="Měna 2 3 2 3 5 2 2 2 2" xfId="52351" xr:uid="{0F1404B3-F8FF-4D6F-9EA5-98B288CCB4EB}"/>
    <cellStyle name="Měna 2 3 2 3 5 2 2 3" xfId="34711" xr:uid="{0ED2FFD2-A93C-42B6-B1B1-FE0A20EC070A}"/>
    <cellStyle name="Měna 2 3 2 3 5 2 3" xfId="12661" xr:uid="{452CF6D0-670A-4D95-A583-51789959C629}"/>
    <cellStyle name="Měna 2 3 2 3 5 2 3 2" xfId="39121" xr:uid="{A4F129C4-F4EB-4ED4-82D0-FA7BE32E0881}"/>
    <cellStyle name="Měna 2 3 2 3 5 2 4" xfId="17071" xr:uid="{9C8239BB-F291-4E31-AEC7-CFDAAAA91C3F}"/>
    <cellStyle name="Měna 2 3 2 3 5 2 4 2" xfId="43531" xr:uid="{9C81E592-A53A-43D8-A65A-9D69A6B20FA8}"/>
    <cellStyle name="Měna 2 3 2 3 5 2 5" xfId="21481" xr:uid="{71980F6C-154C-4D81-A8E7-D04FCFC2357E}"/>
    <cellStyle name="Měna 2 3 2 3 5 2 5 2" xfId="47941" xr:uid="{07B599CD-2FED-47A7-BC2F-2710642408C5}"/>
    <cellStyle name="Měna 2 3 2 3 5 2 6" xfId="30301" xr:uid="{B8CA851D-0B67-4258-A6A4-D799A7AAF99E}"/>
    <cellStyle name="Měna 2 3 2 3 5 3" xfId="5731" xr:uid="{FE2F1346-ADD2-4D4D-9E54-1A54C391570B}"/>
    <cellStyle name="Měna 2 3 2 3 5 3 2" xfId="23371" xr:uid="{181864B1-C6F9-4995-A91A-F41697582B0E}"/>
    <cellStyle name="Měna 2 3 2 3 5 3 2 2" xfId="49831" xr:uid="{30D5659B-1CAC-45F7-9AFC-4184DDFF224C}"/>
    <cellStyle name="Měna 2 3 2 3 5 3 3" xfId="32191" xr:uid="{3484C21E-A99B-4B6E-AF4A-8A11B7ADAC77}"/>
    <cellStyle name="Měna 2 3 2 3 5 4" xfId="10141" xr:uid="{CAA06191-49FE-49C7-91A7-06E9D45E2B05}"/>
    <cellStyle name="Měna 2 3 2 3 5 4 2" xfId="36601" xr:uid="{CA30F678-11C2-4756-B130-207C04EF5A56}"/>
    <cellStyle name="Měna 2 3 2 3 5 5" xfId="14551" xr:uid="{C342A1EA-BDEE-483D-9233-FFA1651DC193}"/>
    <cellStyle name="Měna 2 3 2 3 5 5 2" xfId="41011" xr:uid="{729FFA85-C65B-44F5-9FFB-F04AFFB6A52C}"/>
    <cellStyle name="Měna 2 3 2 3 5 6" xfId="18961" xr:uid="{E0A7B7F0-5443-4C16-ACF7-47EA07C75282}"/>
    <cellStyle name="Měna 2 3 2 3 5 6 2" xfId="45421" xr:uid="{4A2C8BBF-116F-4374-B3AA-4C98F5C1E187}"/>
    <cellStyle name="Měna 2 3 2 3 5 7" xfId="27781" xr:uid="{DC20C647-C388-48CD-A4C1-89C306A9D1B5}"/>
    <cellStyle name="Měna 2 3 2 3 6" xfId="1951" xr:uid="{4AABE02D-3117-42E3-BCC2-06BCD3A9B895}"/>
    <cellStyle name="Měna 2 3 2 3 6 2" xfId="6361" xr:uid="{EFE5E17F-5E90-454F-A2BE-A6647923A7D1}"/>
    <cellStyle name="Měna 2 3 2 3 6 2 2" xfId="24001" xr:uid="{B85FBD6A-B279-4243-A2A8-DB18442A2D67}"/>
    <cellStyle name="Měna 2 3 2 3 6 2 2 2" xfId="50461" xr:uid="{A2A68705-FEAD-4D48-B4AF-82A2402BE401}"/>
    <cellStyle name="Měna 2 3 2 3 6 2 3" xfId="32821" xr:uid="{405AF0DD-849C-4230-90A2-2A1786931C42}"/>
    <cellStyle name="Měna 2 3 2 3 6 3" xfId="10771" xr:uid="{BA666242-8A99-46AF-8BF8-172169A029F2}"/>
    <cellStyle name="Měna 2 3 2 3 6 3 2" xfId="37231" xr:uid="{CACAE39A-C0F7-411A-A723-20AE92B69AC3}"/>
    <cellStyle name="Měna 2 3 2 3 6 4" xfId="15181" xr:uid="{BD7D8B70-1CF8-4BF6-8C93-CD8E05980948}"/>
    <cellStyle name="Měna 2 3 2 3 6 4 2" xfId="41641" xr:uid="{564F2AAD-2D6A-4D63-A338-81EEAFC1973F}"/>
    <cellStyle name="Měna 2 3 2 3 6 5" xfId="19591" xr:uid="{51C29285-4CBB-4901-9B73-CAE68CBD8C98}"/>
    <cellStyle name="Měna 2 3 2 3 6 5 2" xfId="46051" xr:uid="{4892144C-7164-4809-B283-77C277BD89E7}"/>
    <cellStyle name="Měna 2 3 2 3 6 6" xfId="28411" xr:uid="{904F30AE-7AB1-4219-AF6B-98AEE0CE3D19}"/>
    <cellStyle name="Měna 2 3 2 3 7" xfId="2581" xr:uid="{C27CCA7A-A18D-4FAC-B231-74630D59E2F8}"/>
    <cellStyle name="Měna 2 3 2 3 7 2" xfId="6991" xr:uid="{A6FA785F-D6DF-45C9-8F94-AF4555C5C513}"/>
    <cellStyle name="Měna 2 3 2 3 7 2 2" xfId="24631" xr:uid="{2C5ABC81-A196-4B45-ADDB-AD0E766FFBE8}"/>
    <cellStyle name="Měna 2 3 2 3 7 2 2 2" xfId="51091" xr:uid="{DEA68548-9C6C-43E8-871C-1FA5BC52A484}"/>
    <cellStyle name="Měna 2 3 2 3 7 2 3" xfId="33451" xr:uid="{C164D107-0E30-4E8A-8017-18388D27FE34}"/>
    <cellStyle name="Měna 2 3 2 3 7 3" xfId="11401" xr:uid="{1A4A802E-66DA-437F-A5EE-DD114C61148A}"/>
    <cellStyle name="Měna 2 3 2 3 7 3 2" xfId="37861" xr:uid="{B1EF6ACF-4D73-47EA-8E9E-FC1139C8456B}"/>
    <cellStyle name="Měna 2 3 2 3 7 4" xfId="15811" xr:uid="{BC679349-FBC3-4A56-A32E-C584A96913AA}"/>
    <cellStyle name="Měna 2 3 2 3 7 4 2" xfId="42271" xr:uid="{6F8CA8FB-BB57-49AF-AF8C-67A8BDF51EEF}"/>
    <cellStyle name="Měna 2 3 2 3 7 5" xfId="20221" xr:uid="{9AF58C9D-4F16-438D-AC47-A657D7EFD5A8}"/>
    <cellStyle name="Měna 2 3 2 3 7 5 2" xfId="46681" xr:uid="{D4BE17EA-7B71-4E2E-ADDA-E488B51FC017}"/>
    <cellStyle name="Měna 2 3 2 3 7 6" xfId="29041" xr:uid="{8E813181-5B09-4F67-93B1-8A3555129730}"/>
    <cellStyle name="Měna 2 3 2 3 8" xfId="4471" xr:uid="{0B0221E1-4A8A-490A-8603-BAE03B69E71F}"/>
    <cellStyle name="Měna 2 3 2 3 8 2" xfId="22111" xr:uid="{07E81B23-79AC-458B-AC62-C11BFD2082A6}"/>
    <cellStyle name="Měna 2 3 2 3 8 2 2" xfId="48571" xr:uid="{BADD69E2-AF4E-490A-84C2-9F1A66E5386C}"/>
    <cellStyle name="Měna 2 3 2 3 8 3" xfId="30931" xr:uid="{BA58D0C6-1A4C-46D5-8C52-6496D8D9D8BD}"/>
    <cellStyle name="Měna 2 3 2 3 9" xfId="8881" xr:uid="{CE824785-88BF-41E2-B2D5-319164124318}"/>
    <cellStyle name="Měna 2 3 2 3 9 2" xfId="35341" xr:uid="{444DEA6A-A939-475F-9087-7D6269B3B2F9}"/>
    <cellStyle name="Měna 2 3 2 4" xfId="102" xr:uid="{8A794A8D-6D4D-450E-A93F-85E2D6E25745}"/>
    <cellStyle name="Měna 2 3 2 4 10" xfId="13333" xr:uid="{281B7564-ADAB-4F49-B9D0-65ADE13B2C90}"/>
    <cellStyle name="Měna 2 3 2 4 10 2" xfId="39793" xr:uid="{77C1753B-8D1A-456B-9F4D-D554D7645BCF}"/>
    <cellStyle name="Měna 2 3 2 4 11" xfId="17743" xr:uid="{E1629781-0FDC-4933-8EE9-D352F0CFCBD3}"/>
    <cellStyle name="Měna 2 3 2 4 11 2" xfId="44203" xr:uid="{9A3C1E64-92BF-4B07-86B3-6D1C6DD3BA59}"/>
    <cellStyle name="Měna 2 3 2 4 12" xfId="26563" xr:uid="{588CA092-D0B6-4838-9D91-63E17EF50881}"/>
    <cellStyle name="Měna 2 3 2 4 2" xfId="313" xr:uid="{47014050-C5C5-4A2C-B8D0-CA4B33D3C1B1}"/>
    <cellStyle name="Měna 2 3 2 4 2 10" xfId="26773" xr:uid="{48A8E4BE-64E1-4F11-BA20-DC184A58445E}"/>
    <cellStyle name="Měna 2 3 2 4 2 2" xfId="943" xr:uid="{67EA449F-0D0E-4BCF-9898-E3D73AB851C7}"/>
    <cellStyle name="Měna 2 3 2 4 2 2 2" xfId="3463" xr:uid="{A0ED21BF-5281-4FEF-A8BE-D724709D8BE6}"/>
    <cellStyle name="Měna 2 3 2 4 2 2 2 2" xfId="7873" xr:uid="{FECBC5D2-85F1-4372-BAB9-E6B62799245E}"/>
    <cellStyle name="Měna 2 3 2 4 2 2 2 2 2" xfId="25513" xr:uid="{0669665D-2CD0-449B-9A6F-661E78D2199E}"/>
    <cellStyle name="Měna 2 3 2 4 2 2 2 2 2 2" xfId="51973" xr:uid="{34241C73-2494-47E0-A7B6-6B82C13E8A4D}"/>
    <cellStyle name="Měna 2 3 2 4 2 2 2 2 3" xfId="34333" xr:uid="{1389501E-3F55-4ABC-B253-955AF54B0B96}"/>
    <cellStyle name="Měna 2 3 2 4 2 2 2 3" xfId="12283" xr:uid="{444EF5F2-4ADB-4AB0-B088-FF35E734A806}"/>
    <cellStyle name="Měna 2 3 2 4 2 2 2 3 2" xfId="38743" xr:uid="{069ADAA1-6B49-45E0-AA6F-75983D150CFA}"/>
    <cellStyle name="Měna 2 3 2 4 2 2 2 4" xfId="16693" xr:uid="{0D3F0A22-97D6-4D29-BCC7-87618A919A05}"/>
    <cellStyle name="Měna 2 3 2 4 2 2 2 4 2" xfId="43153" xr:uid="{B88E6C8F-0EA7-4306-B4A2-9A0FE747FDB8}"/>
    <cellStyle name="Měna 2 3 2 4 2 2 2 5" xfId="21103" xr:uid="{AB31A6BB-8199-4334-9354-2B820050498F}"/>
    <cellStyle name="Měna 2 3 2 4 2 2 2 5 2" xfId="47563" xr:uid="{10B1B7E5-82E8-43BD-B69A-B48159023083}"/>
    <cellStyle name="Měna 2 3 2 4 2 2 2 6" xfId="29923" xr:uid="{73B237E7-F0D2-4AED-A06F-62F05EDEADA7}"/>
    <cellStyle name="Měna 2 3 2 4 2 2 3" xfId="5353" xr:uid="{D3CAA107-49D4-476A-B0D3-0AAE24BEB3E7}"/>
    <cellStyle name="Měna 2 3 2 4 2 2 3 2" xfId="22993" xr:uid="{D29EB1FA-3C12-46E1-8D5A-7A18812BFF84}"/>
    <cellStyle name="Měna 2 3 2 4 2 2 3 2 2" xfId="49453" xr:uid="{1DD36A7E-DE5F-4DC6-89EB-8057F875ED42}"/>
    <cellStyle name="Měna 2 3 2 4 2 2 3 3" xfId="31813" xr:uid="{578F0D76-56AA-4AE0-87B7-3778AD1C203C}"/>
    <cellStyle name="Měna 2 3 2 4 2 2 4" xfId="9763" xr:uid="{5848AA6B-B2F2-481C-8FFD-0D9DC18D9378}"/>
    <cellStyle name="Měna 2 3 2 4 2 2 4 2" xfId="36223" xr:uid="{195250BC-15EE-4BE9-9C95-A5FFC335EBE9}"/>
    <cellStyle name="Měna 2 3 2 4 2 2 5" xfId="14173" xr:uid="{326E0A58-4BF7-4418-BC7E-BD5554C23F8B}"/>
    <cellStyle name="Měna 2 3 2 4 2 2 5 2" xfId="40633" xr:uid="{5C39FB8B-45BE-4E0F-B601-4C20C8E3BE90}"/>
    <cellStyle name="Měna 2 3 2 4 2 2 6" xfId="18583" xr:uid="{FB8A04B9-3A9C-45A3-BA16-E0DF1003008F}"/>
    <cellStyle name="Měna 2 3 2 4 2 2 6 2" xfId="45043" xr:uid="{6164DD87-CA49-4E1A-9EDC-6DE504E3C8F1}"/>
    <cellStyle name="Měna 2 3 2 4 2 2 7" xfId="27403" xr:uid="{B00A7486-20D6-40E8-8D81-83F147243883}"/>
    <cellStyle name="Měna 2 3 2 4 2 3" xfId="1573" xr:uid="{B2F77BE5-9324-428D-B821-918B970C986B}"/>
    <cellStyle name="Měna 2 3 2 4 2 3 2" xfId="4093" xr:uid="{3BAFECDF-9135-4A4A-96A5-54CE2567BC55}"/>
    <cellStyle name="Měna 2 3 2 4 2 3 2 2" xfId="8503" xr:uid="{CD6658B2-D3CB-4AE5-B815-DBE2F87F69AB}"/>
    <cellStyle name="Měna 2 3 2 4 2 3 2 2 2" xfId="26143" xr:uid="{0988E9EC-2E68-4788-9E24-826020558D12}"/>
    <cellStyle name="Měna 2 3 2 4 2 3 2 2 2 2" xfId="52603" xr:uid="{D4FE9034-D7ED-4E0A-ADE1-15399A4D5C18}"/>
    <cellStyle name="Měna 2 3 2 4 2 3 2 2 3" xfId="34963" xr:uid="{BB0F5E79-E3C8-454E-BF1C-08EB79D0E784}"/>
    <cellStyle name="Měna 2 3 2 4 2 3 2 3" xfId="12913" xr:uid="{5F2137D5-950D-4DCD-AFA1-098ED469004D}"/>
    <cellStyle name="Měna 2 3 2 4 2 3 2 3 2" xfId="39373" xr:uid="{BAAD72DE-9C26-4860-AB06-263D7FD8837A}"/>
    <cellStyle name="Měna 2 3 2 4 2 3 2 4" xfId="17323" xr:uid="{721D0CE7-E365-4C0C-A7AA-B747DBCB004D}"/>
    <cellStyle name="Měna 2 3 2 4 2 3 2 4 2" xfId="43783" xr:uid="{1A2FF554-2F3E-4184-8E1D-914509C47000}"/>
    <cellStyle name="Měna 2 3 2 4 2 3 2 5" xfId="21733" xr:uid="{D27E8C53-C6F9-420C-90B4-308D262F8C91}"/>
    <cellStyle name="Měna 2 3 2 4 2 3 2 5 2" xfId="48193" xr:uid="{9F588B53-3F62-44FA-BB29-670D8A45BAB7}"/>
    <cellStyle name="Měna 2 3 2 4 2 3 2 6" xfId="30553" xr:uid="{62E27334-3DDC-467F-A1CA-174AADB0EAAF}"/>
    <cellStyle name="Měna 2 3 2 4 2 3 3" xfId="5983" xr:uid="{9ACE5515-44D8-4187-9E42-E4C2809E2F7F}"/>
    <cellStyle name="Měna 2 3 2 4 2 3 3 2" xfId="23623" xr:uid="{79C7694C-24FF-4C81-A75A-F829E401A2F8}"/>
    <cellStyle name="Měna 2 3 2 4 2 3 3 2 2" xfId="50083" xr:uid="{80BD2E16-CEEB-4CD4-9402-98C0C9C7CB69}"/>
    <cellStyle name="Měna 2 3 2 4 2 3 3 3" xfId="32443" xr:uid="{A678C774-0C99-4202-98F2-AC9BEFE109C7}"/>
    <cellStyle name="Měna 2 3 2 4 2 3 4" xfId="10393" xr:uid="{7571122C-AC33-487E-9385-8D068D674BAB}"/>
    <cellStyle name="Měna 2 3 2 4 2 3 4 2" xfId="36853" xr:uid="{3BAB4E89-65E1-4776-99B2-663C7B2EE479}"/>
    <cellStyle name="Měna 2 3 2 4 2 3 5" xfId="14803" xr:uid="{EF7A4B47-C7C7-4DB0-B892-42D97CEC9B24}"/>
    <cellStyle name="Měna 2 3 2 4 2 3 5 2" xfId="41263" xr:uid="{E6C4ECDC-56BD-4B79-BFE1-A37CEE301A57}"/>
    <cellStyle name="Měna 2 3 2 4 2 3 6" xfId="19213" xr:uid="{4CFF36C1-A1C9-42F9-8E8E-76EF16C960BC}"/>
    <cellStyle name="Měna 2 3 2 4 2 3 6 2" xfId="45673" xr:uid="{E4395F68-71F1-419C-AF2C-A274565CA577}"/>
    <cellStyle name="Měna 2 3 2 4 2 3 7" xfId="28033" xr:uid="{08185674-BA35-4581-9B86-473F2D539F22}"/>
    <cellStyle name="Měna 2 3 2 4 2 4" xfId="2203" xr:uid="{2B334472-F59F-4698-B06B-B8D0FD84B067}"/>
    <cellStyle name="Měna 2 3 2 4 2 4 2" xfId="6613" xr:uid="{B5A3C2B3-9140-4211-ABD6-47D75196E2A1}"/>
    <cellStyle name="Měna 2 3 2 4 2 4 2 2" xfId="24253" xr:uid="{B09C1BCB-A79E-4C3F-A991-291B107FCC23}"/>
    <cellStyle name="Měna 2 3 2 4 2 4 2 2 2" xfId="50713" xr:uid="{15757961-58E4-4BFF-9483-E7A09910682A}"/>
    <cellStyle name="Měna 2 3 2 4 2 4 2 3" xfId="33073" xr:uid="{3D9D9A14-B9F0-4D28-8D51-173FFA8BAB93}"/>
    <cellStyle name="Měna 2 3 2 4 2 4 3" xfId="11023" xr:uid="{68A9C280-651F-4AFE-BDBF-3A4FBFB21597}"/>
    <cellStyle name="Měna 2 3 2 4 2 4 3 2" xfId="37483" xr:uid="{EF6862A5-CE64-4F30-A36B-99E7990932DD}"/>
    <cellStyle name="Měna 2 3 2 4 2 4 4" xfId="15433" xr:uid="{19282993-4812-48E1-831F-AF63B5DA6730}"/>
    <cellStyle name="Měna 2 3 2 4 2 4 4 2" xfId="41893" xr:uid="{1AE147B7-B75F-4FA6-B50F-1004849A1D99}"/>
    <cellStyle name="Měna 2 3 2 4 2 4 5" xfId="19843" xr:uid="{96D6602F-7E6C-4B3F-A397-8D68A0E2B45B}"/>
    <cellStyle name="Měna 2 3 2 4 2 4 5 2" xfId="46303" xr:uid="{7C39B7D4-EE18-4CD5-976F-2208954D8BF1}"/>
    <cellStyle name="Měna 2 3 2 4 2 4 6" xfId="28663" xr:uid="{70EE973D-3F90-46AA-A153-958D77DCBE04}"/>
    <cellStyle name="Měna 2 3 2 4 2 5" xfId="2833" xr:uid="{017C026D-008E-4C4E-9F2F-B035109F9D5A}"/>
    <cellStyle name="Měna 2 3 2 4 2 5 2" xfId="7243" xr:uid="{D274EED8-217D-4BFC-8FE7-9B36B36E9016}"/>
    <cellStyle name="Měna 2 3 2 4 2 5 2 2" xfId="24883" xr:uid="{2FA673F4-8975-4CD0-A9B5-E1EB21BDC61D}"/>
    <cellStyle name="Měna 2 3 2 4 2 5 2 2 2" xfId="51343" xr:uid="{8DABFC4B-F581-4414-9036-7F0DBF90E4C7}"/>
    <cellStyle name="Měna 2 3 2 4 2 5 2 3" xfId="33703" xr:uid="{6E0A7D51-E448-4CE5-8F81-F29F5C0DF47B}"/>
    <cellStyle name="Měna 2 3 2 4 2 5 3" xfId="11653" xr:uid="{7D31F754-F808-4F12-BD88-A15C6351AAB8}"/>
    <cellStyle name="Měna 2 3 2 4 2 5 3 2" xfId="38113" xr:uid="{5678E2CD-C379-4D91-AB12-6050AD30E7FA}"/>
    <cellStyle name="Měna 2 3 2 4 2 5 4" xfId="16063" xr:uid="{9687E21A-9254-4B39-8D9E-704E73E54217}"/>
    <cellStyle name="Měna 2 3 2 4 2 5 4 2" xfId="42523" xr:uid="{45640FE2-B7A2-4A6F-B5C3-A512A0F851C4}"/>
    <cellStyle name="Měna 2 3 2 4 2 5 5" xfId="20473" xr:uid="{59D1B1A1-2716-4278-942E-9C73CC2B84A0}"/>
    <cellStyle name="Měna 2 3 2 4 2 5 5 2" xfId="46933" xr:uid="{CF2DC0BF-B3C9-4FE1-B3FB-B0A5832B16E6}"/>
    <cellStyle name="Měna 2 3 2 4 2 5 6" xfId="29293" xr:uid="{A5CA8B3D-DDD2-49A1-9A1C-692C0AE05FDD}"/>
    <cellStyle name="Měna 2 3 2 4 2 6" xfId="4723" xr:uid="{34C3A1F4-F56F-4AC4-B36B-A835F94B4803}"/>
    <cellStyle name="Měna 2 3 2 4 2 6 2" xfId="22363" xr:uid="{91EB5CF2-F2FF-4981-A365-96EAE9E0BA7B}"/>
    <cellStyle name="Měna 2 3 2 4 2 6 2 2" xfId="48823" xr:uid="{34E3104E-80D7-448B-8735-694625F2C731}"/>
    <cellStyle name="Měna 2 3 2 4 2 6 3" xfId="31183" xr:uid="{8432B7BE-7956-44FC-B79C-7B37422166BD}"/>
    <cellStyle name="Měna 2 3 2 4 2 7" xfId="9133" xr:uid="{DCAE1DDC-EAC1-48BE-A296-63AB960EAFA1}"/>
    <cellStyle name="Měna 2 3 2 4 2 7 2" xfId="35593" xr:uid="{ECE39678-4B36-4C1E-B79C-A77EE9B86CD5}"/>
    <cellStyle name="Měna 2 3 2 4 2 8" xfId="13543" xr:uid="{36BCA605-36BF-4353-B92C-25C768888483}"/>
    <cellStyle name="Měna 2 3 2 4 2 8 2" xfId="40003" xr:uid="{3A71932B-8E8F-4E2E-9405-00891F6B6688}"/>
    <cellStyle name="Měna 2 3 2 4 2 9" xfId="17953" xr:uid="{3A11C644-CDF6-466F-8134-409ECC030845}"/>
    <cellStyle name="Měna 2 3 2 4 2 9 2" xfId="44413" xr:uid="{4DB6492A-EC4E-44B0-8F99-2EAB6E21F63E}"/>
    <cellStyle name="Měna 2 3 2 4 3" xfId="523" xr:uid="{878F018B-64E7-4F24-B7CA-6B314C08646B}"/>
    <cellStyle name="Měna 2 3 2 4 3 10" xfId="26983" xr:uid="{651BC1BB-5FBA-4ACC-B872-4C40EE3CB132}"/>
    <cellStyle name="Měna 2 3 2 4 3 2" xfId="1153" xr:uid="{27162041-96B5-4CF4-B5F9-DD775722F2E6}"/>
    <cellStyle name="Měna 2 3 2 4 3 2 2" xfId="3673" xr:uid="{AD62098E-AACC-4428-8724-46F56377F55D}"/>
    <cellStyle name="Měna 2 3 2 4 3 2 2 2" xfId="8083" xr:uid="{CCFE12DE-3AE4-4F50-86B8-7F8D83E8AAC4}"/>
    <cellStyle name="Měna 2 3 2 4 3 2 2 2 2" xfId="25723" xr:uid="{003182E7-13AB-48DB-A271-E2C71399AB26}"/>
    <cellStyle name="Měna 2 3 2 4 3 2 2 2 2 2" xfId="52183" xr:uid="{C1F7071E-2BE6-49AB-A315-811CB4413D03}"/>
    <cellStyle name="Měna 2 3 2 4 3 2 2 2 3" xfId="34543" xr:uid="{FB8E3121-83CD-4AE0-AAAB-68DC1EB15EA7}"/>
    <cellStyle name="Měna 2 3 2 4 3 2 2 3" xfId="12493" xr:uid="{7D167E01-9F48-48E7-8DF7-173B1FC3BBA0}"/>
    <cellStyle name="Měna 2 3 2 4 3 2 2 3 2" xfId="38953" xr:uid="{B206AF9E-E627-452A-A17D-FA7F3E7A5B93}"/>
    <cellStyle name="Měna 2 3 2 4 3 2 2 4" xfId="16903" xr:uid="{B2097868-B552-4ED2-A516-EF4C772238D7}"/>
    <cellStyle name="Měna 2 3 2 4 3 2 2 4 2" xfId="43363" xr:uid="{A26F7CED-DF2A-4532-8B03-0B2B67F6CDE4}"/>
    <cellStyle name="Měna 2 3 2 4 3 2 2 5" xfId="21313" xr:uid="{5A5ED52E-2FE7-4377-A0AB-5E4ED8BD9A7E}"/>
    <cellStyle name="Měna 2 3 2 4 3 2 2 5 2" xfId="47773" xr:uid="{B141F70D-8A37-4CE5-8076-F9D3C927FBDD}"/>
    <cellStyle name="Měna 2 3 2 4 3 2 2 6" xfId="30133" xr:uid="{836872F4-E970-4C54-B912-0FBFF451A7AA}"/>
    <cellStyle name="Měna 2 3 2 4 3 2 3" xfId="5563" xr:uid="{13982EAB-140C-4478-A769-6B54B52291DA}"/>
    <cellStyle name="Měna 2 3 2 4 3 2 3 2" xfId="23203" xr:uid="{E6C8DECB-C0BA-4F90-A9FA-6A7388DA0431}"/>
    <cellStyle name="Měna 2 3 2 4 3 2 3 2 2" xfId="49663" xr:uid="{C3021AD2-4A47-4707-B93E-EB13B43D34A9}"/>
    <cellStyle name="Měna 2 3 2 4 3 2 3 3" xfId="32023" xr:uid="{BA83DFC7-44F2-4922-8AF1-902C482444A1}"/>
    <cellStyle name="Měna 2 3 2 4 3 2 4" xfId="9973" xr:uid="{98295291-BAE6-4FC0-92DB-19192EBD82F4}"/>
    <cellStyle name="Měna 2 3 2 4 3 2 4 2" xfId="36433" xr:uid="{2F56251C-D98F-454B-837D-FCCA7D67237A}"/>
    <cellStyle name="Měna 2 3 2 4 3 2 5" xfId="14383" xr:uid="{AF11797C-D9D7-42C7-9332-944819EA298E}"/>
    <cellStyle name="Měna 2 3 2 4 3 2 5 2" xfId="40843" xr:uid="{89EC9F52-C84F-4472-AD57-724D2E15ECAE}"/>
    <cellStyle name="Měna 2 3 2 4 3 2 6" xfId="18793" xr:uid="{9480264C-A30F-484E-997E-121B1CE53840}"/>
    <cellStyle name="Měna 2 3 2 4 3 2 6 2" xfId="45253" xr:uid="{555C2F12-50EE-41BB-A4A8-4BE896E7BDE8}"/>
    <cellStyle name="Měna 2 3 2 4 3 2 7" xfId="27613" xr:uid="{BD09629F-54C4-460E-9959-8FE5DB94E8F5}"/>
    <cellStyle name="Měna 2 3 2 4 3 3" xfId="1783" xr:uid="{7D0D72C9-5AFC-48CB-8DD0-9B5502CAD1E3}"/>
    <cellStyle name="Měna 2 3 2 4 3 3 2" xfId="4303" xr:uid="{74E7BBA6-CEEE-4079-82E6-2AA4C5BCCDAC}"/>
    <cellStyle name="Měna 2 3 2 4 3 3 2 2" xfId="8713" xr:uid="{C36A8EC4-0417-44ED-8C0E-7671161E7BDA}"/>
    <cellStyle name="Měna 2 3 2 4 3 3 2 2 2" xfId="26353" xr:uid="{E8CD215E-2F16-44DF-A916-F3C7C829E5ED}"/>
    <cellStyle name="Měna 2 3 2 4 3 3 2 2 2 2" xfId="52813" xr:uid="{F3F37670-728B-463A-A6FD-6D9A6F2A59F5}"/>
    <cellStyle name="Měna 2 3 2 4 3 3 2 2 3" xfId="35173" xr:uid="{6A8B649B-947E-4E3F-BC6E-AC1C97374452}"/>
    <cellStyle name="Měna 2 3 2 4 3 3 2 3" xfId="13123" xr:uid="{1A35F02F-B955-4248-9386-BC6774BEF902}"/>
    <cellStyle name="Měna 2 3 2 4 3 3 2 3 2" xfId="39583" xr:uid="{4BA5CBEE-F1DE-40BD-A545-79D2D45A51B9}"/>
    <cellStyle name="Měna 2 3 2 4 3 3 2 4" xfId="17533" xr:uid="{CCAC1DCF-6EC5-4E17-AC15-7A2BBB44F378}"/>
    <cellStyle name="Měna 2 3 2 4 3 3 2 4 2" xfId="43993" xr:uid="{6C489731-FE6F-498E-B2D8-E5D3915338DE}"/>
    <cellStyle name="Měna 2 3 2 4 3 3 2 5" xfId="21943" xr:uid="{D304D53C-CF83-4ABB-89B3-CB6EBB7E7B40}"/>
    <cellStyle name="Měna 2 3 2 4 3 3 2 5 2" xfId="48403" xr:uid="{BC581C3C-7929-4A12-A84D-538FAAEC2B4C}"/>
    <cellStyle name="Měna 2 3 2 4 3 3 2 6" xfId="30763" xr:uid="{5898E500-CA54-4C69-B4AE-C5614A41C0AF}"/>
    <cellStyle name="Měna 2 3 2 4 3 3 3" xfId="6193" xr:uid="{EED8F24A-84E9-4CE5-8CFB-257E84E7EB06}"/>
    <cellStyle name="Měna 2 3 2 4 3 3 3 2" xfId="23833" xr:uid="{F3126B10-90DE-4E0D-A459-67DF48D4EAFD}"/>
    <cellStyle name="Měna 2 3 2 4 3 3 3 2 2" xfId="50293" xr:uid="{6DE8B794-5215-44A3-A420-0E94918745C1}"/>
    <cellStyle name="Měna 2 3 2 4 3 3 3 3" xfId="32653" xr:uid="{B87A1E20-6648-4FB2-BB1D-487228F18793}"/>
    <cellStyle name="Měna 2 3 2 4 3 3 4" xfId="10603" xr:uid="{1DD7BFD5-83D8-4D9D-B2BB-D3D5F87045CC}"/>
    <cellStyle name="Měna 2 3 2 4 3 3 4 2" xfId="37063" xr:uid="{B28A683F-8B82-44CF-A24E-F77266A02193}"/>
    <cellStyle name="Měna 2 3 2 4 3 3 5" xfId="15013" xr:uid="{6E084CBA-A426-4E71-8DAF-D6CBFEC3267A}"/>
    <cellStyle name="Měna 2 3 2 4 3 3 5 2" xfId="41473" xr:uid="{11455A78-A47C-4CF3-8E11-1C02C2D9CF8F}"/>
    <cellStyle name="Měna 2 3 2 4 3 3 6" xfId="19423" xr:uid="{2147FDAE-1D7B-4FEA-A82D-804FD80848FD}"/>
    <cellStyle name="Měna 2 3 2 4 3 3 6 2" xfId="45883" xr:uid="{ABDFD888-BD56-4BF2-9CAC-7F4628C76E80}"/>
    <cellStyle name="Měna 2 3 2 4 3 3 7" xfId="28243" xr:uid="{455F6AAD-0DBF-4A5B-BE8D-859115A16A3D}"/>
    <cellStyle name="Měna 2 3 2 4 3 4" xfId="2413" xr:uid="{197F108C-6A1E-48E6-9AC5-2914B0DB9AD1}"/>
    <cellStyle name="Měna 2 3 2 4 3 4 2" xfId="6823" xr:uid="{98C0AABA-8241-43E5-B816-8164D6241538}"/>
    <cellStyle name="Měna 2 3 2 4 3 4 2 2" xfId="24463" xr:uid="{5DF0B1B2-7B22-4C03-B235-1DD5EF334F26}"/>
    <cellStyle name="Měna 2 3 2 4 3 4 2 2 2" xfId="50923" xr:uid="{91CB1ABD-C97E-45FC-97E1-C344B0B75645}"/>
    <cellStyle name="Měna 2 3 2 4 3 4 2 3" xfId="33283" xr:uid="{3147BCB8-5816-489D-B43D-6FD529439BB7}"/>
    <cellStyle name="Měna 2 3 2 4 3 4 3" xfId="11233" xr:uid="{2D97D46A-28B6-4925-8C18-6FE14D2A18D9}"/>
    <cellStyle name="Měna 2 3 2 4 3 4 3 2" xfId="37693" xr:uid="{BA020D89-F9A2-4C1D-827E-E255182365F2}"/>
    <cellStyle name="Měna 2 3 2 4 3 4 4" xfId="15643" xr:uid="{55BC5C96-49B4-4475-992D-17FA70AFFB35}"/>
    <cellStyle name="Měna 2 3 2 4 3 4 4 2" xfId="42103" xr:uid="{B28A9700-A83F-40B9-B892-DC4124A5B4D9}"/>
    <cellStyle name="Měna 2 3 2 4 3 4 5" xfId="20053" xr:uid="{510982AE-541E-44EC-80AD-BD2BE0A8192A}"/>
    <cellStyle name="Měna 2 3 2 4 3 4 5 2" xfId="46513" xr:uid="{0C9CBD74-C961-4747-846F-FECA34F5A98F}"/>
    <cellStyle name="Měna 2 3 2 4 3 4 6" xfId="28873" xr:uid="{BEDA831B-1166-48B4-8809-4DEE2DF168B5}"/>
    <cellStyle name="Měna 2 3 2 4 3 5" xfId="3043" xr:uid="{093C6037-24DF-4C90-A3A3-465C9EF0DCDE}"/>
    <cellStyle name="Měna 2 3 2 4 3 5 2" xfId="7453" xr:uid="{B0619466-AF1B-4043-9939-29D99B07CC60}"/>
    <cellStyle name="Měna 2 3 2 4 3 5 2 2" xfId="25093" xr:uid="{95809160-7640-4297-80CD-A9CCFC834EBF}"/>
    <cellStyle name="Měna 2 3 2 4 3 5 2 2 2" xfId="51553" xr:uid="{5A839C62-205E-42D6-821B-601BE423A47E}"/>
    <cellStyle name="Měna 2 3 2 4 3 5 2 3" xfId="33913" xr:uid="{A0C18986-58E6-4798-8743-C633C70318B1}"/>
    <cellStyle name="Měna 2 3 2 4 3 5 3" xfId="11863" xr:uid="{BE5297B9-5268-439E-999B-E1C2AAF3BAE7}"/>
    <cellStyle name="Měna 2 3 2 4 3 5 3 2" xfId="38323" xr:uid="{ECA89C7D-52C1-437A-A4D6-47787BA91D7A}"/>
    <cellStyle name="Měna 2 3 2 4 3 5 4" xfId="16273" xr:uid="{EBBA0B12-918F-4F75-BBF1-19CB61D6C09F}"/>
    <cellStyle name="Měna 2 3 2 4 3 5 4 2" xfId="42733" xr:uid="{2131E506-10BF-4DFD-BC4E-C7CC55C1D1AB}"/>
    <cellStyle name="Měna 2 3 2 4 3 5 5" xfId="20683" xr:uid="{92764481-D687-40D8-9F01-21942A7773E0}"/>
    <cellStyle name="Měna 2 3 2 4 3 5 5 2" xfId="47143" xr:uid="{52ABC9B7-7596-4849-9A25-D4F9B49B0B87}"/>
    <cellStyle name="Měna 2 3 2 4 3 5 6" xfId="29503" xr:uid="{9BCF3779-CA6C-4AB3-8EEA-06C475CD7F00}"/>
    <cellStyle name="Měna 2 3 2 4 3 6" xfId="4933" xr:uid="{7B59D676-AE5A-45C1-80F1-366F081910C9}"/>
    <cellStyle name="Měna 2 3 2 4 3 6 2" xfId="22573" xr:uid="{C17BC111-AA5C-4E21-BD69-359C04DC5BE9}"/>
    <cellStyle name="Měna 2 3 2 4 3 6 2 2" xfId="49033" xr:uid="{D7056C40-E479-451C-82A6-34DB4F6A5354}"/>
    <cellStyle name="Měna 2 3 2 4 3 6 3" xfId="31393" xr:uid="{90B69FED-8DC9-4D37-97AF-5DBB94E05B8F}"/>
    <cellStyle name="Měna 2 3 2 4 3 7" xfId="9343" xr:uid="{7A90D363-2A0E-465F-BFB7-EA6F57C2D32A}"/>
    <cellStyle name="Měna 2 3 2 4 3 7 2" xfId="35803" xr:uid="{4B742783-558B-4465-B415-7506200599F3}"/>
    <cellStyle name="Měna 2 3 2 4 3 8" xfId="13753" xr:uid="{0022BF78-34E5-4FA9-8BEB-B219B19B2826}"/>
    <cellStyle name="Měna 2 3 2 4 3 8 2" xfId="40213" xr:uid="{81A609F8-CB06-4510-92B8-68C0F30BA74B}"/>
    <cellStyle name="Měna 2 3 2 4 3 9" xfId="18163" xr:uid="{0A278D88-6448-43CD-BA6D-83CA81117BE1}"/>
    <cellStyle name="Měna 2 3 2 4 3 9 2" xfId="44623" xr:uid="{B639A940-7BFC-41C0-A9AC-4F2883E3FAC6}"/>
    <cellStyle name="Měna 2 3 2 4 4" xfId="733" xr:uid="{58CBE0CB-77C3-4863-A3B4-83786D882155}"/>
    <cellStyle name="Měna 2 3 2 4 4 2" xfId="3253" xr:uid="{B7A53837-8E8A-4C71-AD48-C756EDBD147C}"/>
    <cellStyle name="Měna 2 3 2 4 4 2 2" xfId="7663" xr:uid="{C2566F37-B829-4591-AF3C-A77925CB8283}"/>
    <cellStyle name="Měna 2 3 2 4 4 2 2 2" xfId="25303" xr:uid="{793621B4-B04F-4BF1-BA76-13A301ABBC39}"/>
    <cellStyle name="Měna 2 3 2 4 4 2 2 2 2" xfId="51763" xr:uid="{9BC602CE-2178-42CF-8F9F-3F1B3463B9C0}"/>
    <cellStyle name="Měna 2 3 2 4 4 2 2 3" xfId="34123" xr:uid="{5751C12C-6F18-4D5C-8393-E9F10E2399E3}"/>
    <cellStyle name="Měna 2 3 2 4 4 2 3" xfId="12073" xr:uid="{0FF916B4-A192-4154-BA95-3B47DF027F26}"/>
    <cellStyle name="Měna 2 3 2 4 4 2 3 2" xfId="38533" xr:uid="{127C3BB9-F572-4F36-A8F4-5C05C2130492}"/>
    <cellStyle name="Měna 2 3 2 4 4 2 4" xfId="16483" xr:uid="{07100700-DC9F-4BD7-9DD3-DAF80BF200DC}"/>
    <cellStyle name="Měna 2 3 2 4 4 2 4 2" xfId="42943" xr:uid="{29D085E5-610B-4FAD-9123-26676B98EDA0}"/>
    <cellStyle name="Měna 2 3 2 4 4 2 5" xfId="20893" xr:uid="{9035EE1E-1ECC-4D93-BB9A-327D26BAEAE2}"/>
    <cellStyle name="Měna 2 3 2 4 4 2 5 2" xfId="47353" xr:uid="{3FC43605-00F0-414F-BAB6-F0B699E8B29D}"/>
    <cellStyle name="Měna 2 3 2 4 4 2 6" xfId="29713" xr:uid="{1F69BB74-031A-437A-B992-007EB910D40C}"/>
    <cellStyle name="Měna 2 3 2 4 4 3" xfId="5143" xr:uid="{65DEB5FA-1353-4989-BACF-C428AFC3C0C0}"/>
    <cellStyle name="Měna 2 3 2 4 4 3 2" xfId="22783" xr:uid="{2BBD8292-AA1E-4615-B0C5-BC77D0239868}"/>
    <cellStyle name="Měna 2 3 2 4 4 3 2 2" xfId="49243" xr:uid="{E1304A3A-AAFA-4693-8183-5F8E95F1ACCB}"/>
    <cellStyle name="Měna 2 3 2 4 4 3 3" xfId="31603" xr:uid="{A430CDDA-D253-4117-AA04-57DB23DFA47C}"/>
    <cellStyle name="Měna 2 3 2 4 4 4" xfId="9553" xr:uid="{15724E18-E240-4830-90AA-256A6E25E83C}"/>
    <cellStyle name="Měna 2 3 2 4 4 4 2" xfId="36013" xr:uid="{B3BE7A50-DF6E-4E7C-9E17-8899E1A2F742}"/>
    <cellStyle name="Měna 2 3 2 4 4 5" xfId="13963" xr:uid="{7630635D-DCD0-4B1B-B667-6361DF83781A}"/>
    <cellStyle name="Měna 2 3 2 4 4 5 2" xfId="40423" xr:uid="{76F6D1ED-28A3-40D3-8039-B89CA76160F1}"/>
    <cellStyle name="Měna 2 3 2 4 4 6" xfId="18373" xr:uid="{D630E98F-DB0E-409E-9051-14033CCC7FDA}"/>
    <cellStyle name="Měna 2 3 2 4 4 6 2" xfId="44833" xr:uid="{15AD5142-06A4-4704-9D9C-D905CB66F849}"/>
    <cellStyle name="Měna 2 3 2 4 4 7" xfId="27193" xr:uid="{B85398BA-0441-4C06-8569-4D439E385EEE}"/>
    <cellStyle name="Měna 2 3 2 4 5" xfId="1363" xr:uid="{75F6C38F-AAA3-4572-9223-5CAEE4DCAAB7}"/>
    <cellStyle name="Měna 2 3 2 4 5 2" xfId="3883" xr:uid="{8664EC67-3191-4EF2-B331-72AF2020B1B2}"/>
    <cellStyle name="Měna 2 3 2 4 5 2 2" xfId="8293" xr:uid="{EA4AEA48-5BFB-4F1E-89AD-F8E6F4C6EC2A}"/>
    <cellStyle name="Měna 2 3 2 4 5 2 2 2" xfId="25933" xr:uid="{350FCD82-68EC-4C86-9D63-FF2C86559A3D}"/>
    <cellStyle name="Měna 2 3 2 4 5 2 2 2 2" xfId="52393" xr:uid="{8C94A53E-830C-466B-A759-E09F9A785F94}"/>
    <cellStyle name="Měna 2 3 2 4 5 2 2 3" xfId="34753" xr:uid="{BFC86C1C-F35E-4F9D-8845-FC2EC6A09590}"/>
    <cellStyle name="Měna 2 3 2 4 5 2 3" xfId="12703" xr:uid="{C85D6459-D092-4787-B326-0C8C4F1C8A49}"/>
    <cellStyle name="Měna 2 3 2 4 5 2 3 2" xfId="39163" xr:uid="{B37ABC22-F5EA-4588-B7F4-8D37FC67DEB0}"/>
    <cellStyle name="Měna 2 3 2 4 5 2 4" xfId="17113" xr:uid="{F62BA813-E4D2-4C8A-86D5-779DCAEACB4E}"/>
    <cellStyle name="Měna 2 3 2 4 5 2 4 2" xfId="43573" xr:uid="{FB3B6521-7D28-40AA-98A8-E5923331BF06}"/>
    <cellStyle name="Měna 2 3 2 4 5 2 5" xfId="21523" xr:uid="{C656DCE1-9F14-4C94-8C29-686046A7F746}"/>
    <cellStyle name="Měna 2 3 2 4 5 2 5 2" xfId="47983" xr:uid="{88483EEE-4175-448D-80E2-455CDA6E8D89}"/>
    <cellStyle name="Měna 2 3 2 4 5 2 6" xfId="30343" xr:uid="{8E5E6BC4-5C65-458C-B252-466048E7D4E9}"/>
    <cellStyle name="Měna 2 3 2 4 5 3" xfId="5773" xr:uid="{A40DD8DC-8E29-443E-A70E-E9D1AA3004A9}"/>
    <cellStyle name="Měna 2 3 2 4 5 3 2" xfId="23413" xr:uid="{4DDF85DE-90E2-482C-BFE1-4F9CCFA17526}"/>
    <cellStyle name="Měna 2 3 2 4 5 3 2 2" xfId="49873" xr:uid="{D415BBD8-06D8-42D6-BF45-7FBAF41E42F7}"/>
    <cellStyle name="Měna 2 3 2 4 5 3 3" xfId="32233" xr:uid="{79DD46A3-4457-4E84-975C-98E519A214EF}"/>
    <cellStyle name="Měna 2 3 2 4 5 4" xfId="10183" xr:uid="{D91B77D0-D865-4811-9426-C0026C25C654}"/>
    <cellStyle name="Měna 2 3 2 4 5 4 2" xfId="36643" xr:uid="{4241BB94-877B-40C6-8D85-CC333209A8D3}"/>
    <cellStyle name="Měna 2 3 2 4 5 5" xfId="14593" xr:uid="{364CB54F-6BEE-4365-BB20-8642F0A5D976}"/>
    <cellStyle name="Měna 2 3 2 4 5 5 2" xfId="41053" xr:uid="{0EE25C65-145F-40E8-B11B-16CD725CF535}"/>
    <cellStyle name="Měna 2 3 2 4 5 6" xfId="19003" xr:uid="{0C07FD3F-A101-4FAD-93A5-57BBEDF727D2}"/>
    <cellStyle name="Měna 2 3 2 4 5 6 2" xfId="45463" xr:uid="{45318CC4-4EC6-42D8-9FAE-966A91A0D707}"/>
    <cellStyle name="Měna 2 3 2 4 5 7" xfId="27823" xr:uid="{ED9AA234-3A6F-4C7D-AA6A-EE0D2E3B3F1E}"/>
    <cellStyle name="Měna 2 3 2 4 6" xfId="1993" xr:uid="{4BB978A4-7E31-4F89-BD8B-65731A68729E}"/>
    <cellStyle name="Měna 2 3 2 4 6 2" xfId="6403" xr:uid="{356F3ADE-00EB-4472-AECA-D994AC91A83E}"/>
    <cellStyle name="Měna 2 3 2 4 6 2 2" xfId="24043" xr:uid="{8683FBC3-0A6F-4E9D-9816-88DB962D100E}"/>
    <cellStyle name="Měna 2 3 2 4 6 2 2 2" xfId="50503" xr:uid="{34EBFD23-C6B7-4E62-83BA-776D0FC3F04D}"/>
    <cellStyle name="Měna 2 3 2 4 6 2 3" xfId="32863" xr:uid="{8399CCFD-DD5E-4021-B81A-E02E23742561}"/>
    <cellStyle name="Měna 2 3 2 4 6 3" xfId="10813" xr:uid="{AAEF67DD-EA84-4C75-BA6D-63FCD50E028B}"/>
    <cellStyle name="Měna 2 3 2 4 6 3 2" xfId="37273" xr:uid="{E249D000-8515-467B-A406-F5A93D4BD54A}"/>
    <cellStyle name="Měna 2 3 2 4 6 4" xfId="15223" xr:uid="{17379797-88F1-4C2D-BDBF-52A20552F93E}"/>
    <cellStyle name="Měna 2 3 2 4 6 4 2" xfId="41683" xr:uid="{99ED02A0-5C6A-47D9-B454-3D4A2D083C2F}"/>
    <cellStyle name="Měna 2 3 2 4 6 5" xfId="19633" xr:uid="{45E3537D-C4F5-48D7-B2B3-7B1727680873}"/>
    <cellStyle name="Měna 2 3 2 4 6 5 2" xfId="46093" xr:uid="{09C63DCB-3D91-4908-A704-8A17F428FF92}"/>
    <cellStyle name="Měna 2 3 2 4 6 6" xfId="28453" xr:uid="{CB840EAC-041A-44F7-A557-F12F9186DD71}"/>
    <cellStyle name="Měna 2 3 2 4 7" xfId="2623" xr:uid="{5938455C-7B61-4F9C-95B0-25CA7AA4F05E}"/>
    <cellStyle name="Měna 2 3 2 4 7 2" xfId="7033" xr:uid="{289D47C8-B5CF-483A-BF7B-90E45A69BA11}"/>
    <cellStyle name="Měna 2 3 2 4 7 2 2" xfId="24673" xr:uid="{3C716AFA-E832-476D-85F3-3377CFA43FEB}"/>
    <cellStyle name="Měna 2 3 2 4 7 2 2 2" xfId="51133" xr:uid="{8A759DE3-19CE-4320-934C-9E2A39F18BA6}"/>
    <cellStyle name="Měna 2 3 2 4 7 2 3" xfId="33493" xr:uid="{28CD379B-9377-4D17-A47D-011D3A4B5B94}"/>
    <cellStyle name="Měna 2 3 2 4 7 3" xfId="11443" xr:uid="{3BDB0BCB-18E1-4390-B86E-0D75716BDF84}"/>
    <cellStyle name="Měna 2 3 2 4 7 3 2" xfId="37903" xr:uid="{8C05D2D8-F4F4-49FC-A9A3-3A19BC9B270E}"/>
    <cellStyle name="Měna 2 3 2 4 7 4" xfId="15853" xr:uid="{964DF7B1-B152-446D-BCBD-29A22B59701F}"/>
    <cellStyle name="Měna 2 3 2 4 7 4 2" xfId="42313" xr:uid="{B145B88C-E74D-459F-8C96-F722960A7313}"/>
    <cellStyle name="Měna 2 3 2 4 7 5" xfId="20263" xr:uid="{7D0B0447-61B6-496E-A68A-8E3023B9F932}"/>
    <cellStyle name="Měna 2 3 2 4 7 5 2" xfId="46723" xr:uid="{225B7EA0-1790-4CB8-9886-DED2D800C5F6}"/>
    <cellStyle name="Měna 2 3 2 4 7 6" xfId="29083" xr:uid="{9C73E98A-4FFD-411E-BF98-3236DBC2AC38}"/>
    <cellStyle name="Měna 2 3 2 4 8" xfId="4513" xr:uid="{958073AD-A6A0-43A4-B219-39053ADB92E0}"/>
    <cellStyle name="Měna 2 3 2 4 8 2" xfId="22153" xr:uid="{2418D510-855F-43EC-B9BE-3F58B5D17F74}"/>
    <cellStyle name="Měna 2 3 2 4 8 2 2" xfId="48613" xr:uid="{C91295EA-E9DD-4A1C-8042-BA196332E3B9}"/>
    <cellStyle name="Měna 2 3 2 4 8 3" xfId="30973" xr:uid="{B7E00E1D-066B-48E1-B832-DC6E177384A8}"/>
    <cellStyle name="Měna 2 3 2 4 9" xfId="8923" xr:uid="{15FA994F-0A1C-41B6-9291-7AEDB06EA0C6}"/>
    <cellStyle name="Měna 2 3 2 4 9 2" xfId="35383" xr:uid="{1500D3C9-4F2D-4C7B-938B-1D78F393A2A3}"/>
    <cellStyle name="Měna 2 3 2 5" xfId="144" xr:uid="{805D410B-960D-4772-9C79-2CD59CE7E3BF}"/>
    <cellStyle name="Měna 2 3 2 5 10" xfId="13375" xr:uid="{0B4DC274-2206-48F7-BCC4-4C533ADC4AD4}"/>
    <cellStyle name="Měna 2 3 2 5 10 2" xfId="39835" xr:uid="{70E38DD7-6E7B-4762-8945-C0AD65CF7222}"/>
    <cellStyle name="Měna 2 3 2 5 11" xfId="17785" xr:uid="{28C1BDB0-27E1-476F-A0C5-1294DD957A7B}"/>
    <cellStyle name="Měna 2 3 2 5 11 2" xfId="44245" xr:uid="{33F1AA73-4E03-4C63-A58D-3F60DBA6FE7F}"/>
    <cellStyle name="Měna 2 3 2 5 12" xfId="26605" xr:uid="{AB0CE379-A454-478F-BC3C-29A9631B2F36}"/>
    <cellStyle name="Měna 2 3 2 5 2" xfId="355" xr:uid="{47A1213F-F185-4604-8DBC-F7561D4087BB}"/>
    <cellStyle name="Měna 2 3 2 5 2 10" xfId="26815" xr:uid="{5072AC13-FAC3-4866-A5BE-F17C026B64EC}"/>
    <cellStyle name="Měna 2 3 2 5 2 2" xfId="985" xr:uid="{4260347C-54DD-43A2-BFCC-E65FB7DABA3D}"/>
    <cellStyle name="Měna 2 3 2 5 2 2 2" xfId="3505" xr:uid="{209B1C65-6AC5-4ACC-9CE0-4F7E4DCD547D}"/>
    <cellStyle name="Měna 2 3 2 5 2 2 2 2" xfId="7915" xr:uid="{BD51D216-ACFA-4A75-AD20-9BDDEA0A7D64}"/>
    <cellStyle name="Měna 2 3 2 5 2 2 2 2 2" xfId="25555" xr:uid="{A073FB29-BE7C-4F53-9779-D1DBBF7BAFE1}"/>
    <cellStyle name="Měna 2 3 2 5 2 2 2 2 2 2" xfId="52015" xr:uid="{0B2F29B7-AEF8-4FB8-96BB-F49F470D8224}"/>
    <cellStyle name="Měna 2 3 2 5 2 2 2 2 3" xfId="34375" xr:uid="{054B4180-321B-413D-9361-B93E7E5D9D11}"/>
    <cellStyle name="Měna 2 3 2 5 2 2 2 3" xfId="12325" xr:uid="{3BFE073E-FD18-4D05-B991-41F9A58973F4}"/>
    <cellStyle name="Měna 2 3 2 5 2 2 2 3 2" xfId="38785" xr:uid="{3F74ED77-D67D-4A4E-B6A9-F2EBB0A533D4}"/>
    <cellStyle name="Měna 2 3 2 5 2 2 2 4" xfId="16735" xr:uid="{517F55EE-DFBE-4E0B-8403-2A05044BAF55}"/>
    <cellStyle name="Měna 2 3 2 5 2 2 2 4 2" xfId="43195" xr:uid="{52D88FAE-DC2C-4A9F-AD20-4691B7371F2E}"/>
    <cellStyle name="Měna 2 3 2 5 2 2 2 5" xfId="21145" xr:uid="{C3A1A599-1703-4BD4-820F-AA8636A7E543}"/>
    <cellStyle name="Měna 2 3 2 5 2 2 2 5 2" xfId="47605" xr:uid="{A12562B3-B7EA-4566-BF7E-E4BE49CDD74A}"/>
    <cellStyle name="Měna 2 3 2 5 2 2 2 6" xfId="29965" xr:uid="{2232AF7D-8F79-4B08-8B27-9507B69EE4BF}"/>
    <cellStyle name="Měna 2 3 2 5 2 2 3" xfId="5395" xr:uid="{9B4A0118-5D00-4C5F-B521-C720162C2E8B}"/>
    <cellStyle name="Měna 2 3 2 5 2 2 3 2" xfId="23035" xr:uid="{1CFCCA95-BD49-44AC-A56D-481413912814}"/>
    <cellStyle name="Měna 2 3 2 5 2 2 3 2 2" xfId="49495" xr:uid="{CDD4406C-EB0D-4BD2-8306-C472A2A4427D}"/>
    <cellStyle name="Měna 2 3 2 5 2 2 3 3" xfId="31855" xr:uid="{05677177-1F82-4CB5-B7AC-4C1A613C53D9}"/>
    <cellStyle name="Měna 2 3 2 5 2 2 4" xfId="9805" xr:uid="{A8C37267-1A8A-4899-96DF-06FB0BCC418F}"/>
    <cellStyle name="Měna 2 3 2 5 2 2 4 2" xfId="36265" xr:uid="{9ED39804-6DA2-405D-B2DD-540876361545}"/>
    <cellStyle name="Měna 2 3 2 5 2 2 5" xfId="14215" xr:uid="{6C5D3731-6F8B-4D10-B1A9-D9C13D7AD201}"/>
    <cellStyle name="Měna 2 3 2 5 2 2 5 2" xfId="40675" xr:uid="{0AFC90EC-2970-49C9-BC7F-E3736FAE175E}"/>
    <cellStyle name="Měna 2 3 2 5 2 2 6" xfId="18625" xr:uid="{444AE818-8EB6-4405-93B5-3ECEF41FDA25}"/>
    <cellStyle name="Měna 2 3 2 5 2 2 6 2" xfId="45085" xr:uid="{E26563ED-8E88-4735-AF69-65A5F4413432}"/>
    <cellStyle name="Měna 2 3 2 5 2 2 7" xfId="27445" xr:uid="{FCCF0C86-6F33-4BB7-87C6-D117C2932E3B}"/>
    <cellStyle name="Měna 2 3 2 5 2 3" xfId="1615" xr:uid="{2E63A03D-5DB1-465A-B7C4-B2ED22BBD61E}"/>
    <cellStyle name="Měna 2 3 2 5 2 3 2" xfId="4135" xr:uid="{6AF183CD-3F68-49AD-83D3-CB36690D979A}"/>
    <cellStyle name="Měna 2 3 2 5 2 3 2 2" xfId="8545" xr:uid="{8273D58D-8424-413E-919B-8CE3714E2446}"/>
    <cellStyle name="Měna 2 3 2 5 2 3 2 2 2" xfId="26185" xr:uid="{44B1738D-AB46-4225-A428-7969FDF4FACC}"/>
    <cellStyle name="Měna 2 3 2 5 2 3 2 2 2 2" xfId="52645" xr:uid="{4D0959C1-1C67-4E1A-BBC5-0CB859FBF53D}"/>
    <cellStyle name="Měna 2 3 2 5 2 3 2 2 3" xfId="35005" xr:uid="{739CA9E6-0D81-4FDE-B9E2-33EFCAA33790}"/>
    <cellStyle name="Měna 2 3 2 5 2 3 2 3" xfId="12955" xr:uid="{85449056-2B84-4B90-84D0-B6F4EBF00E23}"/>
    <cellStyle name="Měna 2 3 2 5 2 3 2 3 2" xfId="39415" xr:uid="{7670BC6E-E398-4ECA-9499-7F91141C350E}"/>
    <cellStyle name="Měna 2 3 2 5 2 3 2 4" xfId="17365" xr:uid="{167CE832-89C0-4041-A5D7-DBEA3FD51B92}"/>
    <cellStyle name="Měna 2 3 2 5 2 3 2 4 2" xfId="43825" xr:uid="{0DB003D8-0DA2-4137-8904-93D687115B83}"/>
    <cellStyle name="Měna 2 3 2 5 2 3 2 5" xfId="21775" xr:uid="{45706123-6609-4B9B-AE15-2D5A0567F627}"/>
    <cellStyle name="Měna 2 3 2 5 2 3 2 5 2" xfId="48235" xr:uid="{0312FB61-5759-4B5F-AA93-4E83B5AD2872}"/>
    <cellStyle name="Měna 2 3 2 5 2 3 2 6" xfId="30595" xr:uid="{23C2AC7A-568C-4A58-A4AA-F62C7135504B}"/>
    <cellStyle name="Měna 2 3 2 5 2 3 3" xfId="6025" xr:uid="{B18B745A-5A9A-4ECF-954E-48143B696EC4}"/>
    <cellStyle name="Měna 2 3 2 5 2 3 3 2" xfId="23665" xr:uid="{50D75E5D-93E8-49ED-8B64-F1868ECD092C}"/>
    <cellStyle name="Měna 2 3 2 5 2 3 3 2 2" xfId="50125" xr:uid="{8A3B7F06-A473-4539-BF35-C5E2F6D83A54}"/>
    <cellStyle name="Měna 2 3 2 5 2 3 3 3" xfId="32485" xr:uid="{896D2B05-2533-464F-B127-C5BFEE4E6D3B}"/>
    <cellStyle name="Měna 2 3 2 5 2 3 4" xfId="10435" xr:uid="{B534E984-29FA-4E2D-8E05-E0EF1B56B445}"/>
    <cellStyle name="Měna 2 3 2 5 2 3 4 2" xfId="36895" xr:uid="{A04D0012-2804-4092-913B-F4DB3F3C71F7}"/>
    <cellStyle name="Měna 2 3 2 5 2 3 5" xfId="14845" xr:uid="{3A414F5A-2D9D-420D-98E9-91F54503E467}"/>
    <cellStyle name="Měna 2 3 2 5 2 3 5 2" xfId="41305" xr:uid="{65C5A30F-9408-49D3-BA90-180556390E86}"/>
    <cellStyle name="Měna 2 3 2 5 2 3 6" xfId="19255" xr:uid="{C9238F21-7D7D-472E-9046-D0F60DCDED0D}"/>
    <cellStyle name="Měna 2 3 2 5 2 3 6 2" xfId="45715" xr:uid="{0A9FDD29-85CF-4006-8CF5-23EC22B41466}"/>
    <cellStyle name="Měna 2 3 2 5 2 3 7" xfId="28075" xr:uid="{4E08237C-C703-42DF-822B-08B12B579F97}"/>
    <cellStyle name="Měna 2 3 2 5 2 4" xfId="2245" xr:uid="{6354A44E-7FF8-47D4-BDB5-21BC68E60D12}"/>
    <cellStyle name="Měna 2 3 2 5 2 4 2" xfId="6655" xr:uid="{555DBE28-A432-481D-A68F-9E40C2D5FC1D}"/>
    <cellStyle name="Měna 2 3 2 5 2 4 2 2" xfId="24295" xr:uid="{F579EC92-CDE8-4397-915A-76EB09BF6FE7}"/>
    <cellStyle name="Měna 2 3 2 5 2 4 2 2 2" xfId="50755" xr:uid="{DEC72AE6-28D5-462A-8C25-1EF0B8B49317}"/>
    <cellStyle name="Měna 2 3 2 5 2 4 2 3" xfId="33115" xr:uid="{D12A11A9-BA17-4EDC-9C55-29ED6078F973}"/>
    <cellStyle name="Měna 2 3 2 5 2 4 3" xfId="11065" xr:uid="{5BA7A3B9-2E57-42E0-8A79-877F81AEBFA3}"/>
    <cellStyle name="Měna 2 3 2 5 2 4 3 2" xfId="37525" xr:uid="{5B3B9963-0F67-4310-985D-3784D998CD2B}"/>
    <cellStyle name="Měna 2 3 2 5 2 4 4" xfId="15475" xr:uid="{3BC38766-7E2F-462E-B010-6EE406D01927}"/>
    <cellStyle name="Měna 2 3 2 5 2 4 4 2" xfId="41935" xr:uid="{46BD6B4E-7274-4968-8D1D-6EFFB81A4A1E}"/>
    <cellStyle name="Měna 2 3 2 5 2 4 5" xfId="19885" xr:uid="{608DAAEE-E025-46C5-8BB6-14C76F237F39}"/>
    <cellStyle name="Měna 2 3 2 5 2 4 5 2" xfId="46345" xr:uid="{C848F4A2-AB8D-4DB7-9064-4D7952A7C547}"/>
    <cellStyle name="Měna 2 3 2 5 2 4 6" xfId="28705" xr:uid="{BE1BB930-9CA4-4163-A2FD-33076CE495BD}"/>
    <cellStyle name="Měna 2 3 2 5 2 5" xfId="2875" xr:uid="{3A586028-D258-4956-9791-E3C75D941063}"/>
    <cellStyle name="Měna 2 3 2 5 2 5 2" xfId="7285" xr:uid="{1190B0CE-1C8E-4B30-88A1-75212C342761}"/>
    <cellStyle name="Měna 2 3 2 5 2 5 2 2" xfId="24925" xr:uid="{A8A18BB5-DA79-4E69-BE2D-80B416FBFC42}"/>
    <cellStyle name="Měna 2 3 2 5 2 5 2 2 2" xfId="51385" xr:uid="{C76CC5F3-FBA1-4A30-9F3E-2D79E9C409EA}"/>
    <cellStyle name="Měna 2 3 2 5 2 5 2 3" xfId="33745" xr:uid="{61DA179B-04AD-4597-839B-4F853C62FE62}"/>
    <cellStyle name="Měna 2 3 2 5 2 5 3" xfId="11695" xr:uid="{384BE758-1907-4F73-A287-3F8AEDA8C5E3}"/>
    <cellStyle name="Měna 2 3 2 5 2 5 3 2" xfId="38155" xr:uid="{7EE088A3-8343-48E4-BB53-BBB2401DFE05}"/>
    <cellStyle name="Měna 2 3 2 5 2 5 4" xfId="16105" xr:uid="{B2645953-A9D2-43D3-B04D-E259245F1848}"/>
    <cellStyle name="Měna 2 3 2 5 2 5 4 2" xfId="42565" xr:uid="{04D3F7CD-5780-4DF8-8304-5E2992E4EBA5}"/>
    <cellStyle name="Měna 2 3 2 5 2 5 5" xfId="20515" xr:uid="{091805C2-5DB5-46B0-9D52-3A986262E3B5}"/>
    <cellStyle name="Měna 2 3 2 5 2 5 5 2" xfId="46975" xr:uid="{EA0A1521-AC1F-4AD1-8B1B-2E0FD4022D02}"/>
    <cellStyle name="Měna 2 3 2 5 2 5 6" xfId="29335" xr:uid="{13154F33-7071-4C5C-9A5B-1D6408165100}"/>
    <cellStyle name="Měna 2 3 2 5 2 6" xfId="4765" xr:uid="{D7F2055C-22B3-4F78-B9A6-945B4DBC6584}"/>
    <cellStyle name="Měna 2 3 2 5 2 6 2" xfId="22405" xr:uid="{9590A624-BBA0-44D7-9D9F-FE9CA206D0F0}"/>
    <cellStyle name="Měna 2 3 2 5 2 6 2 2" xfId="48865" xr:uid="{16B5BDFB-1C2C-4A7E-A7FB-99789BBD4318}"/>
    <cellStyle name="Měna 2 3 2 5 2 6 3" xfId="31225" xr:uid="{118585FB-6DFB-4516-815D-D0BBA0BDDAB7}"/>
    <cellStyle name="Měna 2 3 2 5 2 7" xfId="9175" xr:uid="{C1AF5A0E-C7E5-401A-A616-A6DE214D7BE9}"/>
    <cellStyle name="Měna 2 3 2 5 2 7 2" xfId="35635" xr:uid="{7A8159D9-9489-47F3-AD29-AD6A8532B3A1}"/>
    <cellStyle name="Měna 2 3 2 5 2 8" xfId="13585" xr:uid="{68B4B00E-BCA4-4D1D-B213-3F74472F74B0}"/>
    <cellStyle name="Měna 2 3 2 5 2 8 2" xfId="40045" xr:uid="{28DCD957-A363-44A8-92D2-E0538E9F3B3C}"/>
    <cellStyle name="Měna 2 3 2 5 2 9" xfId="17995" xr:uid="{D83AA271-749F-4A47-8890-B762A99C8E81}"/>
    <cellStyle name="Měna 2 3 2 5 2 9 2" xfId="44455" xr:uid="{36BF0E11-B909-423F-879E-3AE35A86B6A9}"/>
    <cellStyle name="Měna 2 3 2 5 3" xfId="565" xr:uid="{ED4C5E52-378A-486D-AB1B-56CB76E301BA}"/>
    <cellStyle name="Měna 2 3 2 5 3 10" xfId="27025" xr:uid="{C58147A5-C02C-45F6-8294-CAE6DC5836F4}"/>
    <cellStyle name="Měna 2 3 2 5 3 2" xfId="1195" xr:uid="{A306AFD4-5A0A-4CA3-95BE-4A7E5D1378E9}"/>
    <cellStyle name="Měna 2 3 2 5 3 2 2" xfId="3715" xr:uid="{AFB0D75C-FCC6-4735-A602-B1E19CB1872C}"/>
    <cellStyle name="Měna 2 3 2 5 3 2 2 2" xfId="8125" xr:uid="{9FAD2209-404D-4F73-857E-A4636582288A}"/>
    <cellStyle name="Měna 2 3 2 5 3 2 2 2 2" xfId="25765" xr:uid="{0A63873F-48F1-446A-A33B-57C660DF8E26}"/>
    <cellStyle name="Měna 2 3 2 5 3 2 2 2 2 2" xfId="52225" xr:uid="{5B922F0F-B472-4E0C-8B71-32B86A1D0D3E}"/>
    <cellStyle name="Měna 2 3 2 5 3 2 2 2 3" xfId="34585" xr:uid="{BF85FA58-7346-45F0-AD2B-85D0988CA5C2}"/>
    <cellStyle name="Měna 2 3 2 5 3 2 2 3" xfId="12535" xr:uid="{5CE822A6-7602-4D3C-901A-FE8053A219D1}"/>
    <cellStyle name="Měna 2 3 2 5 3 2 2 3 2" xfId="38995" xr:uid="{8EFB3B09-A37E-4DBA-AF91-29C30B637575}"/>
    <cellStyle name="Měna 2 3 2 5 3 2 2 4" xfId="16945" xr:uid="{93357723-6555-45BE-A85A-CFA8EF2E1C73}"/>
    <cellStyle name="Měna 2 3 2 5 3 2 2 4 2" xfId="43405" xr:uid="{0742CC08-65C1-43EF-94BB-2758DF1245F4}"/>
    <cellStyle name="Měna 2 3 2 5 3 2 2 5" xfId="21355" xr:uid="{AC9A5291-7467-4082-8B96-51178744DAA8}"/>
    <cellStyle name="Měna 2 3 2 5 3 2 2 5 2" xfId="47815" xr:uid="{46CE00A0-C51E-4CE9-ABD8-8C1546539439}"/>
    <cellStyle name="Měna 2 3 2 5 3 2 2 6" xfId="30175" xr:uid="{A98F0E36-4E78-4B15-B40A-CB1F6EEAB98B}"/>
    <cellStyle name="Měna 2 3 2 5 3 2 3" xfId="5605" xr:uid="{969CB9D8-46FE-429C-BD1F-A574EF669FA3}"/>
    <cellStyle name="Měna 2 3 2 5 3 2 3 2" xfId="23245" xr:uid="{A1A16A73-7717-41AA-A77F-84AAD0D15213}"/>
    <cellStyle name="Měna 2 3 2 5 3 2 3 2 2" xfId="49705" xr:uid="{33586506-A603-4A93-BB6B-36191F0A2721}"/>
    <cellStyle name="Měna 2 3 2 5 3 2 3 3" xfId="32065" xr:uid="{0ABB4430-DEB7-4A76-B58D-64D0C6F9D1B7}"/>
    <cellStyle name="Měna 2 3 2 5 3 2 4" xfId="10015" xr:uid="{69C927B2-4102-4C61-AF10-E0FC3B358A29}"/>
    <cellStyle name="Měna 2 3 2 5 3 2 4 2" xfId="36475" xr:uid="{6AF05E0D-9AFA-4B17-8C1C-8805D7705D1C}"/>
    <cellStyle name="Měna 2 3 2 5 3 2 5" xfId="14425" xr:uid="{07124E04-E06D-477B-BBD7-582493D1FB19}"/>
    <cellStyle name="Měna 2 3 2 5 3 2 5 2" xfId="40885" xr:uid="{8E9C9B94-3242-4947-8714-3227E7C53DC8}"/>
    <cellStyle name="Měna 2 3 2 5 3 2 6" xfId="18835" xr:uid="{8A6F1092-3100-4189-A3A6-FEA15DE96FE7}"/>
    <cellStyle name="Měna 2 3 2 5 3 2 6 2" xfId="45295" xr:uid="{6DF69ABC-0C03-437D-9C49-24FD448E8E9D}"/>
    <cellStyle name="Měna 2 3 2 5 3 2 7" xfId="27655" xr:uid="{31DF17DC-E9F5-4C47-96E7-893D9964168A}"/>
    <cellStyle name="Měna 2 3 2 5 3 3" xfId="1825" xr:uid="{A4BEAE94-502C-49A8-863F-61D9E51EA638}"/>
    <cellStyle name="Měna 2 3 2 5 3 3 2" xfId="4345" xr:uid="{D920B002-ADB4-4AEB-8104-3741605ED260}"/>
    <cellStyle name="Měna 2 3 2 5 3 3 2 2" xfId="8755" xr:uid="{D4120BF1-733C-4E79-A0FA-4080B85735E1}"/>
    <cellStyle name="Měna 2 3 2 5 3 3 2 2 2" xfId="26395" xr:uid="{65E66336-6237-45A3-812F-22EE6DA784B7}"/>
    <cellStyle name="Měna 2 3 2 5 3 3 2 2 2 2" xfId="52855" xr:uid="{821A18D2-CA98-4989-B14E-14F314B62E36}"/>
    <cellStyle name="Měna 2 3 2 5 3 3 2 2 3" xfId="35215" xr:uid="{325C047C-D45A-4E2E-AC9D-8C1A323EB232}"/>
    <cellStyle name="Měna 2 3 2 5 3 3 2 3" xfId="13165" xr:uid="{1EF5AB2D-6305-492D-B8AE-B989B9DD7DE4}"/>
    <cellStyle name="Měna 2 3 2 5 3 3 2 3 2" xfId="39625" xr:uid="{68515155-258E-4214-9F97-B3356B156FB8}"/>
    <cellStyle name="Měna 2 3 2 5 3 3 2 4" xfId="17575" xr:uid="{B94C1B20-E465-432D-AD0E-E7DC215F656E}"/>
    <cellStyle name="Měna 2 3 2 5 3 3 2 4 2" xfId="44035" xr:uid="{00279541-17A2-4A70-871C-A9B485345E00}"/>
    <cellStyle name="Měna 2 3 2 5 3 3 2 5" xfId="21985" xr:uid="{FA51A9D5-93A7-402F-B1B1-7170DBCFC632}"/>
    <cellStyle name="Měna 2 3 2 5 3 3 2 5 2" xfId="48445" xr:uid="{6D8CE009-350D-46AF-9EF2-F0788B4257C5}"/>
    <cellStyle name="Měna 2 3 2 5 3 3 2 6" xfId="30805" xr:uid="{9F27412F-6A4D-4D68-B010-5EB20413DF7F}"/>
    <cellStyle name="Měna 2 3 2 5 3 3 3" xfId="6235" xr:uid="{D5021E9E-3A85-4F09-A3C0-A2387C9F7452}"/>
    <cellStyle name="Měna 2 3 2 5 3 3 3 2" xfId="23875" xr:uid="{AFEF3650-225E-482B-B089-00BFA3F9B8CD}"/>
    <cellStyle name="Měna 2 3 2 5 3 3 3 2 2" xfId="50335" xr:uid="{2FA0CC9E-4603-4114-8325-C5CC229839E6}"/>
    <cellStyle name="Měna 2 3 2 5 3 3 3 3" xfId="32695" xr:uid="{028EA563-DB96-4C4D-9AD1-1F81AF0AF1F2}"/>
    <cellStyle name="Měna 2 3 2 5 3 3 4" xfId="10645" xr:uid="{5C12E408-4032-4B55-8B1F-ED69CFE6E231}"/>
    <cellStyle name="Měna 2 3 2 5 3 3 4 2" xfId="37105" xr:uid="{2434AE2B-47A2-4905-AB8D-9EDF7809A66D}"/>
    <cellStyle name="Měna 2 3 2 5 3 3 5" xfId="15055" xr:uid="{F7E5FDDC-389C-47ED-BFA3-4B63A7CA3625}"/>
    <cellStyle name="Měna 2 3 2 5 3 3 5 2" xfId="41515" xr:uid="{28330E17-8D97-4559-BF39-ADCEA2E35D40}"/>
    <cellStyle name="Měna 2 3 2 5 3 3 6" xfId="19465" xr:uid="{F81D43D6-A86F-4708-A347-C32760E775C0}"/>
    <cellStyle name="Měna 2 3 2 5 3 3 6 2" xfId="45925" xr:uid="{3E1F77D1-058E-4305-98B9-523EE6DD33E5}"/>
    <cellStyle name="Měna 2 3 2 5 3 3 7" xfId="28285" xr:uid="{C8636856-5A14-4B5D-97D6-75B268CAA06B}"/>
    <cellStyle name="Měna 2 3 2 5 3 4" xfId="2455" xr:uid="{4F703D10-F101-4A94-AE89-15EB37C0C494}"/>
    <cellStyle name="Měna 2 3 2 5 3 4 2" xfId="6865" xr:uid="{2C6F306F-7188-4CAB-A693-5CD74D70D57E}"/>
    <cellStyle name="Měna 2 3 2 5 3 4 2 2" xfId="24505" xr:uid="{37313968-79C9-4A0A-9145-8F9BD837296D}"/>
    <cellStyle name="Měna 2 3 2 5 3 4 2 2 2" xfId="50965" xr:uid="{36A08CFD-752B-4A74-923F-918A27D4E817}"/>
    <cellStyle name="Měna 2 3 2 5 3 4 2 3" xfId="33325" xr:uid="{1C771DDF-2A81-41D8-B2EA-769BC7486203}"/>
    <cellStyle name="Měna 2 3 2 5 3 4 3" xfId="11275" xr:uid="{402CD3E9-BB80-4066-B1D3-C70D852A8B92}"/>
    <cellStyle name="Měna 2 3 2 5 3 4 3 2" xfId="37735" xr:uid="{471C0DEE-68A8-4BFB-A55B-5350D4BAC44E}"/>
    <cellStyle name="Měna 2 3 2 5 3 4 4" xfId="15685" xr:uid="{B2F93E5A-0462-4AFF-9573-A4380DAD9C96}"/>
    <cellStyle name="Měna 2 3 2 5 3 4 4 2" xfId="42145" xr:uid="{F8DE8E18-877F-4DEC-8FA8-9DBA1E5D7C3B}"/>
    <cellStyle name="Měna 2 3 2 5 3 4 5" xfId="20095" xr:uid="{DCD92064-96E9-4DA8-8A9B-D52AF1DBF121}"/>
    <cellStyle name="Měna 2 3 2 5 3 4 5 2" xfId="46555" xr:uid="{91343261-C64E-4F08-8301-1319FBD1C4D8}"/>
    <cellStyle name="Měna 2 3 2 5 3 4 6" xfId="28915" xr:uid="{A4133E15-C985-42FB-9356-C25B7EAD4740}"/>
    <cellStyle name="Měna 2 3 2 5 3 5" xfId="3085" xr:uid="{99FC8E08-5988-4484-A6F4-A97FCB1B8397}"/>
    <cellStyle name="Měna 2 3 2 5 3 5 2" xfId="7495" xr:uid="{B2E6D756-4A55-431C-BB89-9D9ABBE6AA2E}"/>
    <cellStyle name="Měna 2 3 2 5 3 5 2 2" xfId="25135" xr:uid="{AF303B6E-B3D5-4A04-A835-9CD639B435BE}"/>
    <cellStyle name="Měna 2 3 2 5 3 5 2 2 2" xfId="51595" xr:uid="{602A8672-D1D8-436B-882E-8AC07F1BC216}"/>
    <cellStyle name="Měna 2 3 2 5 3 5 2 3" xfId="33955" xr:uid="{EE42F890-7F99-4B28-BA65-DB5C04641C3B}"/>
    <cellStyle name="Měna 2 3 2 5 3 5 3" xfId="11905" xr:uid="{3E220D2E-535B-41B3-9E28-E74D15C89BE3}"/>
    <cellStyle name="Měna 2 3 2 5 3 5 3 2" xfId="38365" xr:uid="{D46B4A92-4921-47AB-B9D4-3FA15E0A26C8}"/>
    <cellStyle name="Měna 2 3 2 5 3 5 4" xfId="16315" xr:uid="{20EEF5AD-8E49-4975-8C73-75D7BA507B5C}"/>
    <cellStyle name="Měna 2 3 2 5 3 5 4 2" xfId="42775" xr:uid="{A50B7666-349D-4FB0-9066-1448D5B3B0CB}"/>
    <cellStyle name="Měna 2 3 2 5 3 5 5" xfId="20725" xr:uid="{50BD0034-0A1F-4BF6-8AB5-03D4C998B2B2}"/>
    <cellStyle name="Měna 2 3 2 5 3 5 5 2" xfId="47185" xr:uid="{BE5034EF-360C-4AF7-A276-8532039B0923}"/>
    <cellStyle name="Měna 2 3 2 5 3 5 6" xfId="29545" xr:uid="{C7AF1EA4-D6F8-4493-9633-138AF27A269D}"/>
    <cellStyle name="Měna 2 3 2 5 3 6" xfId="4975" xr:uid="{7BEB5151-24D4-4C5E-91A6-4D323808022D}"/>
    <cellStyle name="Měna 2 3 2 5 3 6 2" xfId="22615" xr:uid="{7AC2C4B6-8617-4AFE-BDD4-B63173AD5A9D}"/>
    <cellStyle name="Měna 2 3 2 5 3 6 2 2" xfId="49075" xr:uid="{3E4EFE7A-9414-4B46-BFC4-E9817C4B3197}"/>
    <cellStyle name="Měna 2 3 2 5 3 6 3" xfId="31435" xr:uid="{8D9E23B5-2D06-42E7-835C-8A5752744738}"/>
    <cellStyle name="Měna 2 3 2 5 3 7" xfId="9385" xr:uid="{6C13960E-4068-4F43-8471-85B9B60E5BC9}"/>
    <cellStyle name="Měna 2 3 2 5 3 7 2" xfId="35845" xr:uid="{2FF4CBCE-4CDC-4E68-9B46-64360F9D6B0A}"/>
    <cellStyle name="Měna 2 3 2 5 3 8" xfId="13795" xr:uid="{333FD3E0-3FB6-46A7-B079-9D0C0D47389C}"/>
    <cellStyle name="Měna 2 3 2 5 3 8 2" xfId="40255" xr:uid="{026785F5-7B53-48C5-9D85-3AA7B2EF3533}"/>
    <cellStyle name="Měna 2 3 2 5 3 9" xfId="18205" xr:uid="{BE6C969D-B9B4-4546-A358-C6630C2082FD}"/>
    <cellStyle name="Měna 2 3 2 5 3 9 2" xfId="44665" xr:uid="{0A191AA9-C9D4-4642-808F-05F1C7D61852}"/>
    <cellStyle name="Měna 2 3 2 5 4" xfId="775" xr:uid="{4576C186-D652-44A7-9CFE-52BAD1555CED}"/>
    <cellStyle name="Měna 2 3 2 5 4 2" xfId="3295" xr:uid="{DCAD5291-52B0-48C6-85DC-F38A9DDA6E98}"/>
    <cellStyle name="Měna 2 3 2 5 4 2 2" xfId="7705" xr:uid="{3F8BA1A9-6DBC-40E0-A4F1-3E63959EB5B2}"/>
    <cellStyle name="Měna 2 3 2 5 4 2 2 2" xfId="25345" xr:uid="{55EAD099-E433-4032-9C52-E9B50CB40709}"/>
    <cellStyle name="Měna 2 3 2 5 4 2 2 2 2" xfId="51805" xr:uid="{205AFDC3-C484-4F7D-9390-3C6DB66CC9C3}"/>
    <cellStyle name="Měna 2 3 2 5 4 2 2 3" xfId="34165" xr:uid="{62466AA5-5871-4BA7-8639-33AF3A120846}"/>
    <cellStyle name="Měna 2 3 2 5 4 2 3" xfId="12115" xr:uid="{8B03C54C-3B54-4FC5-AE4D-490F59C95E6C}"/>
    <cellStyle name="Měna 2 3 2 5 4 2 3 2" xfId="38575" xr:uid="{55ACD209-B7E3-4F00-9233-1DBFD9907D71}"/>
    <cellStyle name="Měna 2 3 2 5 4 2 4" xfId="16525" xr:uid="{16BD8AD3-F720-444D-9FD4-2537EC2CE7C9}"/>
    <cellStyle name="Měna 2 3 2 5 4 2 4 2" xfId="42985" xr:uid="{D07B7AF0-F9C5-4983-AB06-40C68C1A6C0C}"/>
    <cellStyle name="Měna 2 3 2 5 4 2 5" xfId="20935" xr:uid="{8AFDB7C6-5B52-4D37-ABDF-E1226A116E34}"/>
    <cellStyle name="Měna 2 3 2 5 4 2 5 2" xfId="47395" xr:uid="{64BC8E63-2D73-499A-BC64-63CBE5265AFE}"/>
    <cellStyle name="Měna 2 3 2 5 4 2 6" xfId="29755" xr:uid="{7C224A0A-1A46-4F27-8501-2E27879CC4B2}"/>
    <cellStyle name="Měna 2 3 2 5 4 3" xfId="5185" xr:uid="{920EBC53-70CD-44C3-941B-4F27D8D96760}"/>
    <cellStyle name="Měna 2 3 2 5 4 3 2" xfId="22825" xr:uid="{3E5A1527-150C-4272-AB2B-461D71DA3933}"/>
    <cellStyle name="Měna 2 3 2 5 4 3 2 2" xfId="49285" xr:uid="{3F3AB313-2098-422D-B471-515311BBBD1A}"/>
    <cellStyle name="Měna 2 3 2 5 4 3 3" xfId="31645" xr:uid="{8C1175E3-91E9-424B-87B9-D5BE594C24F5}"/>
    <cellStyle name="Měna 2 3 2 5 4 4" xfId="9595" xr:uid="{605142EE-73C0-43C9-90D0-D56A897218D6}"/>
    <cellStyle name="Měna 2 3 2 5 4 4 2" xfId="36055" xr:uid="{7821304F-DA80-4D39-8AE8-94D0027EF8EA}"/>
    <cellStyle name="Měna 2 3 2 5 4 5" xfId="14005" xr:uid="{6207A7FC-9982-4AFE-95B1-323EB7CAEA65}"/>
    <cellStyle name="Měna 2 3 2 5 4 5 2" xfId="40465" xr:uid="{83CA0092-8842-484E-BB8D-A37A49431998}"/>
    <cellStyle name="Měna 2 3 2 5 4 6" xfId="18415" xr:uid="{352386D2-565C-41F1-AD72-7E0D4AC96BE2}"/>
    <cellStyle name="Měna 2 3 2 5 4 6 2" xfId="44875" xr:uid="{4EF5A1BC-DAB8-4EC5-9FC2-1E4C4085E734}"/>
    <cellStyle name="Měna 2 3 2 5 4 7" xfId="27235" xr:uid="{E70AF149-7279-49C6-B588-596A888AD5C8}"/>
    <cellStyle name="Měna 2 3 2 5 5" xfId="1405" xr:uid="{F7FA7DF5-6472-4602-8DFA-57EA86F8735B}"/>
    <cellStyle name="Měna 2 3 2 5 5 2" xfId="3925" xr:uid="{2AA4A37A-1D14-4F0E-9EFA-4EFCE516CF6F}"/>
    <cellStyle name="Měna 2 3 2 5 5 2 2" xfId="8335" xr:uid="{73C9F8F2-EFE6-4802-9042-62F0D47D117E}"/>
    <cellStyle name="Měna 2 3 2 5 5 2 2 2" xfId="25975" xr:uid="{DE7B20A5-FE67-4062-9A94-27BA9C707CC1}"/>
    <cellStyle name="Měna 2 3 2 5 5 2 2 2 2" xfId="52435" xr:uid="{D621FB98-66C3-4923-8FC3-CB2915363981}"/>
    <cellStyle name="Měna 2 3 2 5 5 2 2 3" xfId="34795" xr:uid="{28AD8E78-9844-46E5-8924-70E993520A95}"/>
    <cellStyle name="Měna 2 3 2 5 5 2 3" xfId="12745" xr:uid="{46F04D37-5E6E-4E85-A83C-6E72F46E3C8C}"/>
    <cellStyle name="Měna 2 3 2 5 5 2 3 2" xfId="39205" xr:uid="{D10B927F-E44A-4FB4-AD03-222C2C08D0D3}"/>
    <cellStyle name="Měna 2 3 2 5 5 2 4" xfId="17155" xr:uid="{630079BC-5E1F-4A84-878F-1E3E9552124E}"/>
    <cellStyle name="Měna 2 3 2 5 5 2 4 2" xfId="43615" xr:uid="{B182FCF5-93FD-4FAC-BAB6-56283172E0E7}"/>
    <cellStyle name="Měna 2 3 2 5 5 2 5" xfId="21565" xr:uid="{BBDDA574-8A2E-4BB0-A463-910B7537388A}"/>
    <cellStyle name="Měna 2 3 2 5 5 2 5 2" xfId="48025" xr:uid="{94C00264-838E-40C1-BE55-9557F59F3F5D}"/>
    <cellStyle name="Měna 2 3 2 5 5 2 6" xfId="30385" xr:uid="{FC3546B2-C5C3-4619-A684-A074FCB5CB5A}"/>
    <cellStyle name="Měna 2 3 2 5 5 3" xfId="5815" xr:uid="{6B23931B-338F-447E-AEE6-FE6BD7C48ABF}"/>
    <cellStyle name="Měna 2 3 2 5 5 3 2" xfId="23455" xr:uid="{89AF74F7-2145-4C12-9692-7DC9B8F8C950}"/>
    <cellStyle name="Měna 2 3 2 5 5 3 2 2" xfId="49915" xr:uid="{76AF7E2F-052C-4288-B345-5D880C919B47}"/>
    <cellStyle name="Měna 2 3 2 5 5 3 3" xfId="32275" xr:uid="{A6F1D010-0673-44D2-A731-AC88ACBE3CBC}"/>
    <cellStyle name="Měna 2 3 2 5 5 4" xfId="10225" xr:uid="{1118E5B1-68CE-4FE1-9BF6-B8C1BEA6D5D7}"/>
    <cellStyle name="Měna 2 3 2 5 5 4 2" xfId="36685" xr:uid="{F41BEEE3-3191-4420-926C-D2768A2B8B72}"/>
    <cellStyle name="Měna 2 3 2 5 5 5" xfId="14635" xr:uid="{8B94CFEB-CA68-4D64-B25C-6F4755917BCA}"/>
    <cellStyle name="Měna 2 3 2 5 5 5 2" xfId="41095" xr:uid="{FFA2BA7E-5EC7-4E81-8E0C-38E316F745E9}"/>
    <cellStyle name="Měna 2 3 2 5 5 6" xfId="19045" xr:uid="{B83D711E-2935-483D-8C2B-F5D810BEB4B1}"/>
    <cellStyle name="Měna 2 3 2 5 5 6 2" xfId="45505" xr:uid="{757A3D08-7796-46B7-94E2-CDB5654899D9}"/>
    <cellStyle name="Měna 2 3 2 5 5 7" xfId="27865" xr:uid="{0159A082-FB16-4856-B08D-2A64920ACFAA}"/>
    <cellStyle name="Měna 2 3 2 5 6" xfId="2035" xr:uid="{1FD39FEB-23CD-4FAF-86EB-14C419FA8D30}"/>
    <cellStyle name="Měna 2 3 2 5 6 2" xfId="6445" xr:uid="{00BAC7C2-F45E-42DD-A561-F0216D6EAEA1}"/>
    <cellStyle name="Měna 2 3 2 5 6 2 2" xfId="24085" xr:uid="{3DCB91A4-7008-4A9F-86AA-515C6AB58778}"/>
    <cellStyle name="Měna 2 3 2 5 6 2 2 2" xfId="50545" xr:uid="{2F78D50D-1D7A-4A7A-89B7-601FAFB11C16}"/>
    <cellStyle name="Měna 2 3 2 5 6 2 3" xfId="32905" xr:uid="{A02759F8-0FF0-44EA-A2C5-261C2974E68E}"/>
    <cellStyle name="Měna 2 3 2 5 6 3" xfId="10855" xr:uid="{37D18DB8-4B07-4C40-8ED8-AC67736E6154}"/>
    <cellStyle name="Měna 2 3 2 5 6 3 2" xfId="37315" xr:uid="{1530D636-39E0-4977-B6AE-4D03B9056352}"/>
    <cellStyle name="Měna 2 3 2 5 6 4" xfId="15265" xr:uid="{52C65325-D445-4E50-ADBD-E8A1D6D16200}"/>
    <cellStyle name="Měna 2 3 2 5 6 4 2" xfId="41725" xr:uid="{D437084F-EC9A-427C-99D2-37C5A2E89B34}"/>
    <cellStyle name="Měna 2 3 2 5 6 5" xfId="19675" xr:uid="{0D92E93A-777F-4525-8F79-C9D301A970BE}"/>
    <cellStyle name="Měna 2 3 2 5 6 5 2" xfId="46135" xr:uid="{CF033214-8D1F-45AE-B4A1-C49E169A4530}"/>
    <cellStyle name="Měna 2 3 2 5 6 6" xfId="28495" xr:uid="{3B92E849-70F4-4121-B51B-146C0640E73A}"/>
    <cellStyle name="Měna 2 3 2 5 7" xfId="2665" xr:uid="{F0B73CA3-B020-4296-8D12-0391DB026E10}"/>
    <cellStyle name="Měna 2 3 2 5 7 2" xfId="7075" xr:uid="{E6BD854F-5B8B-4E69-A1C7-A8DB3A800A4A}"/>
    <cellStyle name="Měna 2 3 2 5 7 2 2" xfId="24715" xr:uid="{95A81D28-FBE5-42B3-BBFF-80D36EC20731}"/>
    <cellStyle name="Měna 2 3 2 5 7 2 2 2" xfId="51175" xr:uid="{B2E1367B-3235-430F-BA27-1F56963F3561}"/>
    <cellStyle name="Měna 2 3 2 5 7 2 3" xfId="33535" xr:uid="{68236F35-99D0-41D5-B24A-AF08B6FE8B60}"/>
    <cellStyle name="Měna 2 3 2 5 7 3" xfId="11485" xr:uid="{BF7CFE50-850C-49D2-AB99-D36076D8C05B}"/>
    <cellStyle name="Měna 2 3 2 5 7 3 2" xfId="37945" xr:uid="{DB0EF985-4229-4387-A743-325DCAD011DB}"/>
    <cellStyle name="Měna 2 3 2 5 7 4" xfId="15895" xr:uid="{D0B8E222-DCDE-4A8A-AEAC-790B008D4A99}"/>
    <cellStyle name="Měna 2 3 2 5 7 4 2" xfId="42355" xr:uid="{484976C0-B016-4762-8CF6-A1A038788BA0}"/>
    <cellStyle name="Měna 2 3 2 5 7 5" xfId="20305" xr:uid="{6A2F562E-564B-43CF-B864-FE1C6E457320}"/>
    <cellStyle name="Měna 2 3 2 5 7 5 2" xfId="46765" xr:uid="{769F57A2-543D-42CC-A837-76411CE3C7F7}"/>
    <cellStyle name="Měna 2 3 2 5 7 6" xfId="29125" xr:uid="{2B98B6F7-BD1D-448D-BFE3-21EE6F9EDD05}"/>
    <cellStyle name="Měna 2 3 2 5 8" xfId="4555" xr:uid="{DC02D421-A87E-4071-9475-1E5BDABB7D69}"/>
    <cellStyle name="Měna 2 3 2 5 8 2" xfId="22195" xr:uid="{86EA79CE-21F0-4E03-B9ED-CA5F1D8C2DA5}"/>
    <cellStyle name="Měna 2 3 2 5 8 2 2" xfId="48655" xr:uid="{7D0E063B-5D65-47D3-AF2D-5C319F3C306A}"/>
    <cellStyle name="Měna 2 3 2 5 8 3" xfId="31015" xr:uid="{17638F23-45BE-4E63-8583-E431A81E8EBD}"/>
    <cellStyle name="Měna 2 3 2 5 9" xfId="8965" xr:uid="{1F2332BD-C096-47E4-AD17-47EC5ECA340A}"/>
    <cellStyle name="Měna 2 3 2 5 9 2" xfId="35425" xr:uid="{6719DB80-6A2B-4633-B5A1-990611C29ACE}"/>
    <cellStyle name="Měna 2 3 2 6" xfId="186" xr:uid="{03FFC444-4B2E-47E5-B03F-565A7EFB7EE3}"/>
    <cellStyle name="Měna 2 3 2 6 10" xfId="13417" xr:uid="{12687D2F-27FB-4293-AC81-12CF40C88687}"/>
    <cellStyle name="Měna 2 3 2 6 10 2" xfId="39877" xr:uid="{A800F9A7-AFF4-46B3-ACF8-1395AB4C7709}"/>
    <cellStyle name="Měna 2 3 2 6 11" xfId="17827" xr:uid="{AB3B5E29-E407-42F5-BB24-342F65C9B93B}"/>
    <cellStyle name="Měna 2 3 2 6 11 2" xfId="44287" xr:uid="{D8540442-7C96-4FC4-8B30-48E497BC4565}"/>
    <cellStyle name="Měna 2 3 2 6 12" xfId="26647" xr:uid="{11E0920F-7CEB-4FA8-8B34-C03CF308420D}"/>
    <cellStyle name="Měna 2 3 2 6 2" xfId="397" xr:uid="{241F1F9B-95EA-49C4-8ED2-A969C03B474A}"/>
    <cellStyle name="Měna 2 3 2 6 2 10" xfId="26857" xr:uid="{B84473F4-43F7-4BDD-8FDF-FCD3C3E796CA}"/>
    <cellStyle name="Měna 2 3 2 6 2 2" xfId="1027" xr:uid="{5C1867F3-36FA-4AE1-A696-0EA14E19BBA4}"/>
    <cellStyle name="Měna 2 3 2 6 2 2 2" xfId="3547" xr:uid="{110A4B51-C16F-4B11-83BA-53A170B3CA7D}"/>
    <cellStyle name="Měna 2 3 2 6 2 2 2 2" xfId="7957" xr:uid="{0F817058-006C-4A8C-82A1-B000C2A5F21A}"/>
    <cellStyle name="Měna 2 3 2 6 2 2 2 2 2" xfId="25597" xr:uid="{59B82793-8E0A-4E01-B47B-D8820059143B}"/>
    <cellStyle name="Měna 2 3 2 6 2 2 2 2 2 2" xfId="52057" xr:uid="{0890F08E-E9C6-476A-8DB6-3357856A0FAD}"/>
    <cellStyle name="Měna 2 3 2 6 2 2 2 2 3" xfId="34417" xr:uid="{846630DF-E734-41BC-81F6-745305E3A784}"/>
    <cellStyle name="Měna 2 3 2 6 2 2 2 3" xfId="12367" xr:uid="{5449C194-7E3F-41B2-ACAB-9D2B520DF2B4}"/>
    <cellStyle name="Měna 2 3 2 6 2 2 2 3 2" xfId="38827" xr:uid="{AB742DFE-FFC9-4C54-9D5C-A5806808A7D6}"/>
    <cellStyle name="Měna 2 3 2 6 2 2 2 4" xfId="16777" xr:uid="{C8C82F8F-FB0C-45D7-A887-53AB2D02AC13}"/>
    <cellStyle name="Měna 2 3 2 6 2 2 2 4 2" xfId="43237" xr:uid="{342B65CA-F812-406D-A3D7-BA99DE89A724}"/>
    <cellStyle name="Měna 2 3 2 6 2 2 2 5" xfId="21187" xr:uid="{362224BF-0B5A-4C92-B850-6A3048B4A9CD}"/>
    <cellStyle name="Měna 2 3 2 6 2 2 2 5 2" xfId="47647" xr:uid="{D1B5D9EF-2B9C-4CF0-A544-16E24784DC31}"/>
    <cellStyle name="Měna 2 3 2 6 2 2 2 6" xfId="30007" xr:uid="{0899183B-5170-4876-B2F7-97DC17C25E5B}"/>
    <cellStyle name="Měna 2 3 2 6 2 2 3" xfId="5437" xr:uid="{EF779BC2-F338-4342-8AE7-55BE182C7BB8}"/>
    <cellStyle name="Měna 2 3 2 6 2 2 3 2" xfId="23077" xr:uid="{733769DC-F4F2-413C-8BDD-5E2F140448D9}"/>
    <cellStyle name="Měna 2 3 2 6 2 2 3 2 2" xfId="49537" xr:uid="{C2B70E7A-E38E-417D-B303-33F9CE9F6006}"/>
    <cellStyle name="Měna 2 3 2 6 2 2 3 3" xfId="31897" xr:uid="{289F4B53-0D11-4351-9E92-D6075F06777B}"/>
    <cellStyle name="Měna 2 3 2 6 2 2 4" xfId="9847" xr:uid="{01EC5235-9E64-4238-9899-9A1F833B33BC}"/>
    <cellStyle name="Měna 2 3 2 6 2 2 4 2" xfId="36307" xr:uid="{6385994F-717D-4D54-B8E1-6D7E0890DD14}"/>
    <cellStyle name="Měna 2 3 2 6 2 2 5" xfId="14257" xr:uid="{3122792E-703A-4737-93E8-3B5193406002}"/>
    <cellStyle name="Měna 2 3 2 6 2 2 5 2" xfId="40717" xr:uid="{419B1BF3-91EE-4462-ABE6-3DABE68CD570}"/>
    <cellStyle name="Měna 2 3 2 6 2 2 6" xfId="18667" xr:uid="{DBB9AA83-1780-4290-AE75-36AFE465ED08}"/>
    <cellStyle name="Měna 2 3 2 6 2 2 6 2" xfId="45127" xr:uid="{9B7DAE5D-3025-49A4-BADD-360A0426DB72}"/>
    <cellStyle name="Měna 2 3 2 6 2 2 7" xfId="27487" xr:uid="{865FA058-0EF9-4A38-84EE-8B885BE17A05}"/>
    <cellStyle name="Měna 2 3 2 6 2 3" xfId="1657" xr:uid="{73F98C0D-6106-41B8-A6A7-8092FA7DB87B}"/>
    <cellStyle name="Měna 2 3 2 6 2 3 2" xfId="4177" xr:uid="{438BE93A-E87A-45A4-A346-154EDCE85F74}"/>
    <cellStyle name="Měna 2 3 2 6 2 3 2 2" xfId="8587" xr:uid="{DE402BD0-EAB5-4C68-90C2-EB27BCF0C4D0}"/>
    <cellStyle name="Měna 2 3 2 6 2 3 2 2 2" xfId="26227" xr:uid="{0DB0DD7B-ADF2-4045-BDFD-57F5D3551AA1}"/>
    <cellStyle name="Měna 2 3 2 6 2 3 2 2 2 2" xfId="52687" xr:uid="{6DE63523-C686-404D-807A-6163134EB51D}"/>
    <cellStyle name="Měna 2 3 2 6 2 3 2 2 3" xfId="35047" xr:uid="{8FE0BD96-C2D7-444D-9FC4-FDFB1201DE2D}"/>
    <cellStyle name="Měna 2 3 2 6 2 3 2 3" xfId="12997" xr:uid="{BA572C2A-EEB7-47A2-90BF-A921F62D4EC6}"/>
    <cellStyle name="Měna 2 3 2 6 2 3 2 3 2" xfId="39457" xr:uid="{1699E470-AF62-4CF4-AFA2-F8FA932BDF4D}"/>
    <cellStyle name="Měna 2 3 2 6 2 3 2 4" xfId="17407" xr:uid="{6DE53CDF-00D0-44BC-B2C7-E7C52277B1E1}"/>
    <cellStyle name="Měna 2 3 2 6 2 3 2 4 2" xfId="43867" xr:uid="{3393B618-027A-4CC4-A7A6-BFA4F42230BB}"/>
    <cellStyle name="Měna 2 3 2 6 2 3 2 5" xfId="21817" xr:uid="{EBFF77B2-33CD-4D63-BF0C-2DB251B794A5}"/>
    <cellStyle name="Měna 2 3 2 6 2 3 2 5 2" xfId="48277" xr:uid="{2813A574-0CD7-470D-9F93-D0168A5F2ED2}"/>
    <cellStyle name="Měna 2 3 2 6 2 3 2 6" xfId="30637" xr:uid="{62C82210-BE75-46CE-84E9-DCB8526EDCE6}"/>
    <cellStyle name="Měna 2 3 2 6 2 3 3" xfId="6067" xr:uid="{49819EB0-37C9-4AB0-9FF4-079CB34A1643}"/>
    <cellStyle name="Měna 2 3 2 6 2 3 3 2" xfId="23707" xr:uid="{E739F6FA-DEAA-4189-A27C-6BFE7F333144}"/>
    <cellStyle name="Měna 2 3 2 6 2 3 3 2 2" xfId="50167" xr:uid="{841A9EED-5391-4EA0-9F9F-372173A7869E}"/>
    <cellStyle name="Měna 2 3 2 6 2 3 3 3" xfId="32527" xr:uid="{9BDCEE85-46E8-4429-A23C-13AA3ED57FE3}"/>
    <cellStyle name="Měna 2 3 2 6 2 3 4" xfId="10477" xr:uid="{DED1F9CA-07D6-4DC5-BDAF-4942E41560AA}"/>
    <cellStyle name="Měna 2 3 2 6 2 3 4 2" xfId="36937" xr:uid="{6FA0A8CE-64A1-440C-84AE-AD5688B73054}"/>
    <cellStyle name="Měna 2 3 2 6 2 3 5" xfId="14887" xr:uid="{33ED5892-48E3-4F83-9222-71C975BAC5A1}"/>
    <cellStyle name="Měna 2 3 2 6 2 3 5 2" xfId="41347" xr:uid="{74144B11-FA50-4204-9F1A-DFDFF79848C9}"/>
    <cellStyle name="Měna 2 3 2 6 2 3 6" xfId="19297" xr:uid="{B12285E6-5A5B-4D18-A2FC-EB4C14C3479C}"/>
    <cellStyle name="Měna 2 3 2 6 2 3 6 2" xfId="45757" xr:uid="{B84083F8-7872-4FA6-BEC7-FD7872614F8F}"/>
    <cellStyle name="Měna 2 3 2 6 2 3 7" xfId="28117" xr:uid="{E437AD9C-B7A9-4833-B2EE-DD413B4A4ADA}"/>
    <cellStyle name="Měna 2 3 2 6 2 4" xfId="2287" xr:uid="{3FF612A8-2588-4512-9805-AECE5B1C2604}"/>
    <cellStyle name="Měna 2 3 2 6 2 4 2" xfId="6697" xr:uid="{87D873C7-6E10-4517-8100-6350E5C33AD2}"/>
    <cellStyle name="Měna 2 3 2 6 2 4 2 2" xfId="24337" xr:uid="{809AF60B-7409-4C83-BD4B-736CB6D97C1D}"/>
    <cellStyle name="Měna 2 3 2 6 2 4 2 2 2" xfId="50797" xr:uid="{2034F2C8-42EA-4D02-A198-F11D6B9ED000}"/>
    <cellStyle name="Měna 2 3 2 6 2 4 2 3" xfId="33157" xr:uid="{9B22F593-AC0E-4C36-8A20-81802EA99490}"/>
    <cellStyle name="Měna 2 3 2 6 2 4 3" xfId="11107" xr:uid="{B129869D-F8E1-46CC-9785-CD79FB59E805}"/>
    <cellStyle name="Měna 2 3 2 6 2 4 3 2" xfId="37567" xr:uid="{D4B20581-071F-4642-BC67-11B13669D241}"/>
    <cellStyle name="Měna 2 3 2 6 2 4 4" xfId="15517" xr:uid="{61AFF9F1-F43E-4AF7-99A4-30A1AF0C0160}"/>
    <cellStyle name="Měna 2 3 2 6 2 4 4 2" xfId="41977" xr:uid="{36F57A80-0FBC-4FA5-BCB3-E5A082B14081}"/>
    <cellStyle name="Měna 2 3 2 6 2 4 5" xfId="19927" xr:uid="{A6534464-0A9B-4716-A095-61DC1D7B9531}"/>
    <cellStyle name="Měna 2 3 2 6 2 4 5 2" xfId="46387" xr:uid="{7C8C9F94-F592-45C3-9B74-2B5DCDE1C1B7}"/>
    <cellStyle name="Měna 2 3 2 6 2 4 6" xfId="28747" xr:uid="{12722EC6-8084-4603-BED2-2590F03C3942}"/>
    <cellStyle name="Měna 2 3 2 6 2 5" xfId="2917" xr:uid="{D92A0D49-A9B5-40C6-B92C-4938CA450A1B}"/>
    <cellStyle name="Měna 2 3 2 6 2 5 2" xfId="7327" xr:uid="{6E6AC331-7356-4FE5-A264-F55F1175DB79}"/>
    <cellStyle name="Měna 2 3 2 6 2 5 2 2" xfId="24967" xr:uid="{9AAC9BA4-A835-495E-A830-C55C41E331A1}"/>
    <cellStyle name="Měna 2 3 2 6 2 5 2 2 2" xfId="51427" xr:uid="{F32D9713-A337-48EB-A2DC-39FC85257DCE}"/>
    <cellStyle name="Měna 2 3 2 6 2 5 2 3" xfId="33787" xr:uid="{92A90EF7-45E0-41A4-858D-855C59711F76}"/>
    <cellStyle name="Měna 2 3 2 6 2 5 3" xfId="11737" xr:uid="{E25F9B2B-7EAE-432F-AD9C-8C9A522164E6}"/>
    <cellStyle name="Měna 2 3 2 6 2 5 3 2" xfId="38197" xr:uid="{DF5A8AD4-4B61-4D1A-9176-A461152A526F}"/>
    <cellStyle name="Měna 2 3 2 6 2 5 4" xfId="16147" xr:uid="{2F7F761F-276E-4627-A113-88D7F79D3127}"/>
    <cellStyle name="Měna 2 3 2 6 2 5 4 2" xfId="42607" xr:uid="{6F8016FE-3933-49A4-B60F-100E024FA5ED}"/>
    <cellStyle name="Měna 2 3 2 6 2 5 5" xfId="20557" xr:uid="{14005A65-2AAB-45E8-9235-698AB74323CA}"/>
    <cellStyle name="Měna 2 3 2 6 2 5 5 2" xfId="47017" xr:uid="{7E9A0DD6-7A49-40B5-9A36-AE5036E42900}"/>
    <cellStyle name="Měna 2 3 2 6 2 5 6" xfId="29377" xr:uid="{149C20A1-3388-42B7-9087-3C8E9E6D910F}"/>
    <cellStyle name="Měna 2 3 2 6 2 6" xfId="4807" xr:uid="{B1827C21-F1FE-486E-AA39-4941F62AD30E}"/>
    <cellStyle name="Měna 2 3 2 6 2 6 2" xfId="22447" xr:uid="{478E4646-B372-4468-A049-66EEC34AF68D}"/>
    <cellStyle name="Měna 2 3 2 6 2 6 2 2" xfId="48907" xr:uid="{A16A5385-5F25-417B-82C3-EC829A936177}"/>
    <cellStyle name="Měna 2 3 2 6 2 6 3" xfId="31267" xr:uid="{A091397F-8771-4975-B0E3-1BD366FF4B7F}"/>
    <cellStyle name="Měna 2 3 2 6 2 7" xfId="9217" xr:uid="{E2B18AEB-B1D4-47FB-A842-82440F7A2859}"/>
    <cellStyle name="Měna 2 3 2 6 2 7 2" xfId="35677" xr:uid="{CB32F003-D8DC-47F0-A912-C68EA2A1CB05}"/>
    <cellStyle name="Měna 2 3 2 6 2 8" xfId="13627" xr:uid="{2929838B-C9F9-4F09-9B36-4D4754864A71}"/>
    <cellStyle name="Měna 2 3 2 6 2 8 2" xfId="40087" xr:uid="{27544305-2B6B-43CE-B15C-252A4485B407}"/>
    <cellStyle name="Měna 2 3 2 6 2 9" xfId="18037" xr:uid="{CD312242-DA4B-4259-88BB-605411E4C0EE}"/>
    <cellStyle name="Měna 2 3 2 6 2 9 2" xfId="44497" xr:uid="{447552A1-F2A1-420C-860E-43679EA02330}"/>
    <cellStyle name="Měna 2 3 2 6 3" xfId="607" xr:uid="{15885F9E-4B5B-40B6-8C66-07B9FEEE65B9}"/>
    <cellStyle name="Měna 2 3 2 6 3 10" xfId="27067" xr:uid="{6393B426-8C3A-4549-8866-92064D3162F6}"/>
    <cellStyle name="Měna 2 3 2 6 3 2" xfId="1237" xr:uid="{51DAA64E-26CB-4213-85F0-D1F32C663064}"/>
    <cellStyle name="Měna 2 3 2 6 3 2 2" xfId="3757" xr:uid="{A1C22037-28C4-4F05-9B71-16A98EAD970C}"/>
    <cellStyle name="Měna 2 3 2 6 3 2 2 2" xfId="8167" xr:uid="{55801CB6-4EFF-4740-964E-053F147A0354}"/>
    <cellStyle name="Měna 2 3 2 6 3 2 2 2 2" xfId="25807" xr:uid="{6D92C096-F822-4F8B-9BDD-BC6F1C66A799}"/>
    <cellStyle name="Měna 2 3 2 6 3 2 2 2 2 2" xfId="52267" xr:uid="{462B2EB2-21B1-46FB-B549-EE559B43DB16}"/>
    <cellStyle name="Měna 2 3 2 6 3 2 2 2 3" xfId="34627" xr:uid="{3230C023-97F5-4682-9B2E-C7A64F88D02D}"/>
    <cellStyle name="Měna 2 3 2 6 3 2 2 3" xfId="12577" xr:uid="{7A1E3300-04D4-41EA-9E99-7873C0FA00F9}"/>
    <cellStyle name="Měna 2 3 2 6 3 2 2 3 2" xfId="39037" xr:uid="{A304CFFA-6F7B-4F1A-AA11-85EAB6B23048}"/>
    <cellStyle name="Měna 2 3 2 6 3 2 2 4" xfId="16987" xr:uid="{F847A7F6-029B-4F3C-A2F2-5198735CB21C}"/>
    <cellStyle name="Měna 2 3 2 6 3 2 2 4 2" xfId="43447" xr:uid="{E40D03AC-B3B9-4589-8AAF-C92A3EE0FFA0}"/>
    <cellStyle name="Měna 2 3 2 6 3 2 2 5" xfId="21397" xr:uid="{3341060B-B946-4A54-8E49-9ADAFDC777E5}"/>
    <cellStyle name="Měna 2 3 2 6 3 2 2 5 2" xfId="47857" xr:uid="{33D9CCF5-E875-4068-89C2-1EA22E362D81}"/>
    <cellStyle name="Měna 2 3 2 6 3 2 2 6" xfId="30217" xr:uid="{1D1EEF3C-88D5-4C07-8325-9A15B000D20F}"/>
    <cellStyle name="Měna 2 3 2 6 3 2 3" xfId="5647" xr:uid="{5928E5C1-77B8-4FC8-88BF-9623CF94D7E3}"/>
    <cellStyle name="Měna 2 3 2 6 3 2 3 2" xfId="23287" xr:uid="{1790AEFA-1FEC-4A85-A24F-84E1EDF0AC7C}"/>
    <cellStyle name="Měna 2 3 2 6 3 2 3 2 2" xfId="49747" xr:uid="{04A76955-91B8-4A17-AD9E-C043790D5CCB}"/>
    <cellStyle name="Měna 2 3 2 6 3 2 3 3" xfId="32107" xr:uid="{78456436-76C0-4A94-9FB0-3E80548F7296}"/>
    <cellStyle name="Měna 2 3 2 6 3 2 4" xfId="10057" xr:uid="{3620D504-C3F4-4DDE-9480-56A67EDCF4DB}"/>
    <cellStyle name="Měna 2 3 2 6 3 2 4 2" xfId="36517" xr:uid="{299AFBB9-18D9-4C73-9BA0-111CE1EAA2F0}"/>
    <cellStyle name="Měna 2 3 2 6 3 2 5" xfId="14467" xr:uid="{6E038265-260D-4473-933D-EA5D15599D51}"/>
    <cellStyle name="Měna 2 3 2 6 3 2 5 2" xfId="40927" xr:uid="{DD2EECDA-753C-4C03-9764-B01E98A7DF8B}"/>
    <cellStyle name="Měna 2 3 2 6 3 2 6" xfId="18877" xr:uid="{955F9B7D-8054-4D4C-BD55-BB22AB83BE49}"/>
    <cellStyle name="Měna 2 3 2 6 3 2 6 2" xfId="45337" xr:uid="{C39633F6-C4CB-4A0B-9A99-15A03D63072C}"/>
    <cellStyle name="Měna 2 3 2 6 3 2 7" xfId="27697" xr:uid="{A8E69067-05B8-4B26-A63A-5F7A0D8C614A}"/>
    <cellStyle name="Měna 2 3 2 6 3 3" xfId="1867" xr:uid="{F5D9AECA-B388-4F41-B918-40AC150FEDB7}"/>
    <cellStyle name="Měna 2 3 2 6 3 3 2" xfId="4387" xr:uid="{B0BDB96C-4F76-4E7E-BC71-B348E8DF63DD}"/>
    <cellStyle name="Měna 2 3 2 6 3 3 2 2" xfId="8797" xr:uid="{86029533-E78E-4E37-ACD0-0E5609A9E33A}"/>
    <cellStyle name="Měna 2 3 2 6 3 3 2 2 2" xfId="26437" xr:uid="{4C57610F-7B18-4F0E-BCC5-44088473FB3C}"/>
    <cellStyle name="Měna 2 3 2 6 3 3 2 2 2 2" xfId="52897" xr:uid="{A37867E8-F2C7-4E68-878B-32E32713EC7B}"/>
    <cellStyle name="Měna 2 3 2 6 3 3 2 2 3" xfId="35257" xr:uid="{BBC64AD8-7AEC-4221-8B22-B7308DC4053A}"/>
    <cellStyle name="Měna 2 3 2 6 3 3 2 3" xfId="13207" xr:uid="{95197D6A-30E5-4D2E-B312-79DAA45141B3}"/>
    <cellStyle name="Měna 2 3 2 6 3 3 2 3 2" xfId="39667" xr:uid="{42DDA259-289C-4FF5-ACA7-E5EDECD44C7B}"/>
    <cellStyle name="Měna 2 3 2 6 3 3 2 4" xfId="17617" xr:uid="{78DA9F0A-874B-45CF-884E-A8544E1FA503}"/>
    <cellStyle name="Měna 2 3 2 6 3 3 2 4 2" xfId="44077" xr:uid="{19CB3A12-3BA7-4830-9A88-25CCCBDDE70F}"/>
    <cellStyle name="Měna 2 3 2 6 3 3 2 5" xfId="22027" xr:uid="{49F7864B-B82F-42FE-A12E-2F59D59DCD15}"/>
    <cellStyle name="Měna 2 3 2 6 3 3 2 5 2" xfId="48487" xr:uid="{17F7F24C-0103-4016-9C18-F87629D44806}"/>
    <cellStyle name="Měna 2 3 2 6 3 3 2 6" xfId="30847" xr:uid="{BA39191A-3160-4452-8486-C547E445F675}"/>
    <cellStyle name="Měna 2 3 2 6 3 3 3" xfId="6277" xr:uid="{3D2400CA-390E-4B09-B8F8-7F96967AE6ED}"/>
    <cellStyle name="Měna 2 3 2 6 3 3 3 2" xfId="23917" xr:uid="{270C1CF5-68C4-4541-9A74-A9AEE1C5FC91}"/>
    <cellStyle name="Měna 2 3 2 6 3 3 3 2 2" xfId="50377" xr:uid="{1FEE3EA5-1151-4BAF-BAD8-3611239A3233}"/>
    <cellStyle name="Měna 2 3 2 6 3 3 3 3" xfId="32737" xr:uid="{6B563546-6B0C-45C8-9715-5EF402631CB5}"/>
    <cellStyle name="Měna 2 3 2 6 3 3 4" xfId="10687" xr:uid="{8EC07526-F8D0-42CD-9E01-FCC59419E11F}"/>
    <cellStyle name="Měna 2 3 2 6 3 3 4 2" xfId="37147" xr:uid="{0F31BE32-19A7-412B-8620-1E1F3BC27770}"/>
    <cellStyle name="Měna 2 3 2 6 3 3 5" xfId="15097" xr:uid="{0967219A-C513-441C-A552-0CA4D3D50503}"/>
    <cellStyle name="Měna 2 3 2 6 3 3 5 2" xfId="41557" xr:uid="{07C0031A-B719-4A42-91E5-A38448571E3B}"/>
    <cellStyle name="Měna 2 3 2 6 3 3 6" xfId="19507" xr:uid="{03ABC074-8A42-40FE-BB31-3AF00B29F3B4}"/>
    <cellStyle name="Měna 2 3 2 6 3 3 6 2" xfId="45967" xr:uid="{10BB1F76-6E15-4DA3-B680-8C38448071E6}"/>
    <cellStyle name="Měna 2 3 2 6 3 3 7" xfId="28327" xr:uid="{879149CB-3F28-48D6-B003-947F5CDA82DF}"/>
    <cellStyle name="Měna 2 3 2 6 3 4" xfId="2497" xr:uid="{5AD2D534-3A88-413E-81DC-DD8FAD9AB934}"/>
    <cellStyle name="Měna 2 3 2 6 3 4 2" xfId="6907" xr:uid="{8A85384B-2508-4118-BA7D-CDA6A69C7C89}"/>
    <cellStyle name="Měna 2 3 2 6 3 4 2 2" xfId="24547" xr:uid="{5EC203CE-B8F2-4691-80A3-B9819690B042}"/>
    <cellStyle name="Měna 2 3 2 6 3 4 2 2 2" xfId="51007" xr:uid="{88B4807C-942D-4EA0-BFAD-C95DFA84A2CA}"/>
    <cellStyle name="Měna 2 3 2 6 3 4 2 3" xfId="33367" xr:uid="{652FDBF4-5AE9-4582-AAAF-CAC894D3D8A7}"/>
    <cellStyle name="Měna 2 3 2 6 3 4 3" xfId="11317" xr:uid="{E9EF7DF9-7DC4-437E-959D-E4123D1D43AD}"/>
    <cellStyle name="Měna 2 3 2 6 3 4 3 2" xfId="37777" xr:uid="{5583A74A-41B0-43F0-8845-9AB60591E77F}"/>
    <cellStyle name="Měna 2 3 2 6 3 4 4" xfId="15727" xr:uid="{59C38E49-9D7B-46C8-A6F8-6CE357A1C8CA}"/>
    <cellStyle name="Měna 2 3 2 6 3 4 4 2" xfId="42187" xr:uid="{D43F21A7-ACF6-4DE9-8B70-7207B1BA50AB}"/>
    <cellStyle name="Měna 2 3 2 6 3 4 5" xfId="20137" xr:uid="{936304B7-1A27-41A5-93BD-C737AF94CB1A}"/>
    <cellStyle name="Měna 2 3 2 6 3 4 5 2" xfId="46597" xr:uid="{84AB4E95-047A-4A36-9999-98656D9F692E}"/>
    <cellStyle name="Měna 2 3 2 6 3 4 6" xfId="28957" xr:uid="{95EFBAE8-82D1-4CF8-B768-B28DF57062EC}"/>
    <cellStyle name="Měna 2 3 2 6 3 5" xfId="3127" xr:uid="{1F8CC2AC-8DAD-4558-8009-42B063E0FB08}"/>
    <cellStyle name="Měna 2 3 2 6 3 5 2" xfId="7537" xr:uid="{84F74DF4-ACB5-4002-B537-534CE21A3411}"/>
    <cellStyle name="Měna 2 3 2 6 3 5 2 2" xfId="25177" xr:uid="{AD8ECF61-1D02-44DF-81FB-847182B9FCDB}"/>
    <cellStyle name="Měna 2 3 2 6 3 5 2 2 2" xfId="51637" xr:uid="{613F4CE5-74E2-4503-8D2F-65EB866C1FBB}"/>
    <cellStyle name="Měna 2 3 2 6 3 5 2 3" xfId="33997" xr:uid="{99E80768-E29D-4078-815D-9A80518E8BE6}"/>
    <cellStyle name="Měna 2 3 2 6 3 5 3" xfId="11947" xr:uid="{B6C6649F-5361-44FB-8C03-46516B30722B}"/>
    <cellStyle name="Měna 2 3 2 6 3 5 3 2" xfId="38407" xr:uid="{A37DD67B-BE58-4DC6-8365-23AA9EDC4CCF}"/>
    <cellStyle name="Měna 2 3 2 6 3 5 4" xfId="16357" xr:uid="{07345CE3-F9CA-4BA6-AB92-AB4BB59D6148}"/>
    <cellStyle name="Měna 2 3 2 6 3 5 4 2" xfId="42817" xr:uid="{CE417E2C-F1C2-4304-8C6C-7C0E29526691}"/>
    <cellStyle name="Měna 2 3 2 6 3 5 5" xfId="20767" xr:uid="{7C7DBC0C-C5D2-4337-A697-2B0C983DC493}"/>
    <cellStyle name="Měna 2 3 2 6 3 5 5 2" xfId="47227" xr:uid="{42BF499C-0D7F-4F7C-8549-BF1A0733493D}"/>
    <cellStyle name="Měna 2 3 2 6 3 5 6" xfId="29587" xr:uid="{17369030-B16C-4796-946E-13D97A4FAD09}"/>
    <cellStyle name="Měna 2 3 2 6 3 6" xfId="5017" xr:uid="{07F0E2C1-0F8D-475E-96D4-0025484EA6F7}"/>
    <cellStyle name="Měna 2 3 2 6 3 6 2" xfId="22657" xr:uid="{FF815C99-D749-43FD-839F-6E145D85FB84}"/>
    <cellStyle name="Měna 2 3 2 6 3 6 2 2" xfId="49117" xr:uid="{A7599FBA-9AFA-4B64-9B6D-B056B2DA003A}"/>
    <cellStyle name="Měna 2 3 2 6 3 6 3" xfId="31477" xr:uid="{A7F37BDC-4DCC-4148-979B-7249E26F9E41}"/>
    <cellStyle name="Měna 2 3 2 6 3 7" xfId="9427" xr:uid="{8800C871-872D-4170-9F92-932ECBA7BA1C}"/>
    <cellStyle name="Měna 2 3 2 6 3 7 2" xfId="35887" xr:uid="{27928C2C-4C6D-4737-A5F3-FE3D94817D4F}"/>
    <cellStyle name="Měna 2 3 2 6 3 8" xfId="13837" xr:uid="{3CE9D62B-6724-4307-9E28-4742B40C0AD7}"/>
    <cellStyle name="Měna 2 3 2 6 3 8 2" xfId="40297" xr:uid="{47C4B242-0706-479E-A787-5BCDA7047CC5}"/>
    <cellStyle name="Měna 2 3 2 6 3 9" xfId="18247" xr:uid="{C8F39F5A-774F-4CE2-954B-EFF1EB4186B7}"/>
    <cellStyle name="Měna 2 3 2 6 3 9 2" xfId="44707" xr:uid="{3838E783-6DA0-4936-A448-F1701141DA15}"/>
    <cellStyle name="Měna 2 3 2 6 4" xfId="817" xr:uid="{35916C55-14C1-4108-BB38-A3D28D478774}"/>
    <cellStyle name="Měna 2 3 2 6 4 2" xfId="3337" xr:uid="{C5B77488-4986-4FFD-9875-C0F6AE0A8482}"/>
    <cellStyle name="Měna 2 3 2 6 4 2 2" xfId="7747" xr:uid="{495A5427-87CC-473C-9840-EFF58EFFFF3F}"/>
    <cellStyle name="Měna 2 3 2 6 4 2 2 2" xfId="25387" xr:uid="{F9311FFE-2571-4421-98DC-C34289C25974}"/>
    <cellStyle name="Měna 2 3 2 6 4 2 2 2 2" xfId="51847" xr:uid="{9D790B51-3FA5-4DAF-8360-B201EA9B048B}"/>
    <cellStyle name="Měna 2 3 2 6 4 2 2 3" xfId="34207" xr:uid="{64D33AEB-B306-4D80-9B6D-F66FBA5632A7}"/>
    <cellStyle name="Měna 2 3 2 6 4 2 3" xfId="12157" xr:uid="{F09B5D98-D9A4-414C-9A90-6E950F70441E}"/>
    <cellStyle name="Měna 2 3 2 6 4 2 3 2" xfId="38617" xr:uid="{41D6E1F1-9663-4CCC-A63F-61CE000C0AE5}"/>
    <cellStyle name="Měna 2 3 2 6 4 2 4" xfId="16567" xr:uid="{82F471C9-2335-4233-9200-8778F873C6C1}"/>
    <cellStyle name="Měna 2 3 2 6 4 2 4 2" xfId="43027" xr:uid="{19D9967E-5D18-4315-B0D4-B5B5BD1AE693}"/>
    <cellStyle name="Měna 2 3 2 6 4 2 5" xfId="20977" xr:uid="{0C41188D-5522-4C4B-94FA-11582F5AB07F}"/>
    <cellStyle name="Měna 2 3 2 6 4 2 5 2" xfId="47437" xr:uid="{98BCF301-FB9F-4A17-8330-E26901B62EDE}"/>
    <cellStyle name="Měna 2 3 2 6 4 2 6" xfId="29797" xr:uid="{7ABBE379-D74F-444F-8F00-64A21B331687}"/>
    <cellStyle name="Měna 2 3 2 6 4 3" xfId="5227" xr:uid="{66189A50-C18D-430C-8ACC-E1C4EC4E126B}"/>
    <cellStyle name="Měna 2 3 2 6 4 3 2" xfId="22867" xr:uid="{E1B2ECEF-8FE4-4DDE-A201-4F1509ACBDB0}"/>
    <cellStyle name="Měna 2 3 2 6 4 3 2 2" xfId="49327" xr:uid="{FAF8DA0B-C0D4-464E-A358-7327239CCD99}"/>
    <cellStyle name="Měna 2 3 2 6 4 3 3" xfId="31687" xr:uid="{66F710F7-9F32-412B-B8AB-613DEF1708CA}"/>
    <cellStyle name="Měna 2 3 2 6 4 4" xfId="9637" xr:uid="{0909F011-D925-4E85-A55E-D118BBC6A4E4}"/>
    <cellStyle name="Měna 2 3 2 6 4 4 2" xfId="36097" xr:uid="{0B3E66CE-86B7-4762-8034-8BF303B806DF}"/>
    <cellStyle name="Měna 2 3 2 6 4 5" xfId="14047" xr:uid="{198E04F4-7B5B-4A93-9928-3A51B15FB1F5}"/>
    <cellStyle name="Měna 2 3 2 6 4 5 2" xfId="40507" xr:uid="{A2B02933-E8C9-4509-8117-428E43E301D4}"/>
    <cellStyle name="Měna 2 3 2 6 4 6" xfId="18457" xr:uid="{AD55EEA1-3C63-4DA1-9475-428BD25B6D51}"/>
    <cellStyle name="Měna 2 3 2 6 4 6 2" xfId="44917" xr:uid="{31DD1746-C45D-4D00-AFBD-359152CCBB53}"/>
    <cellStyle name="Měna 2 3 2 6 4 7" xfId="27277" xr:uid="{881A4F39-089A-4AE3-9B49-201C0315BF84}"/>
    <cellStyle name="Měna 2 3 2 6 5" xfId="1447" xr:uid="{7DB81253-1994-4B67-8F1F-4C8191DCE49D}"/>
    <cellStyle name="Měna 2 3 2 6 5 2" xfId="3967" xr:uid="{A93C35F6-9F8D-4F05-9104-4DD919E6DCC1}"/>
    <cellStyle name="Měna 2 3 2 6 5 2 2" xfId="8377" xr:uid="{2724C40E-9DB2-40F4-97EC-11BFF983200F}"/>
    <cellStyle name="Měna 2 3 2 6 5 2 2 2" xfId="26017" xr:uid="{5495E533-420E-403F-8109-AD452C1CA114}"/>
    <cellStyle name="Měna 2 3 2 6 5 2 2 2 2" xfId="52477" xr:uid="{A9D634E6-9E2B-43C4-8968-30346A5630BE}"/>
    <cellStyle name="Měna 2 3 2 6 5 2 2 3" xfId="34837" xr:uid="{932CE24D-FD2D-4A72-845E-15AA54049156}"/>
    <cellStyle name="Měna 2 3 2 6 5 2 3" xfId="12787" xr:uid="{DDD3CDFE-DD28-450C-A226-A2FFCC9C87DD}"/>
    <cellStyle name="Měna 2 3 2 6 5 2 3 2" xfId="39247" xr:uid="{A1D97EC7-84D6-4177-9025-F31A66A66F10}"/>
    <cellStyle name="Měna 2 3 2 6 5 2 4" xfId="17197" xr:uid="{5DEED68D-A18C-4838-85F8-9B3BB3E5D0C8}"/>
    <cellStyle name="Měna 2 3 2 6 5 2 4 2" xfId="43657" xr:uid="{C5228D35-697B-458E-ABC4-24F041F5DB05}"/>
    <cellStyle name="Měna 2 3 2 6 5 2 5" xfId="21607" xr:uid="{68F32EA3-EA68-4846-9D52-B106D970E9BF}"/>
    <cellStyle name="Měna 2 3 2 6 5 2 5 2" xfId="48067" xr:uid="{226F09B0-5B0D-4ED5-AFB7-BE7350518E23}"/>
    <cellStyle name="Měna 2 3 2 6 5 2 6" xfId="30427" xr:uid="{D7B67E18-973C-417D-BB3B-6B109A08025A}"/>
    <cellStyle name="Měna 2 3 2 6 5 3" xfId="5857" xr:uid="{77D68273-FE15-424A-8378-DB28742E08AF}"/>
    <cellStyle name="Měna 2 3 2 6 5 3 2" xfId="23497" xr:uid="{E0D3FA68-51F1-48A7-B81D-305B73946DD8}"/>
    <cellStyle name="Měna 2 3 2 6 5 3 2 2" xfId="49957" xr:uid="{6CA7F977-F514-4F0A-B7C8-8DE5E4BDEF08}"/>
    <cellStyle name="Měna 2 3 2 6 5 3 3" xfId="32317" xr:uid="{ED79D9B0-AF33-40A9-AADA-3E3395A068DF}"/>
    <cellStyle name="Měna 2 3 2 6 5 4" xfId="10267" xr:uid="{31FC0064-DF07-4EB1-8B1E-97E5D6CFE358}"/>
    <cellStyle name="Měna 2 3 2 6 5 4 2" xfId="36727" xr:uid="{430A8EFF-6F01-4B43-BBD0-9984F20F6AEC}"/>
    <cellStyle name="Měna 2 3 2 6 5 5" xfId="14677" xr:uid="{A21EE42C-7319-4A52-A463-06AE3CA9D24B}"/>
    <cellStyle name="Měna 2 3 2 6 5 5 2" xfId="41137" xr:uid="{487A9336-9F14-4B3B-B74B-38AB027FCD8B}"/>
    <cellStyle name="Měna 2 3 2 6 5 6" xfId="19087" xr:uid="{6E92F09D-FF69-4A1D-BD29-ABF8119893E2}"/>
    <cellStyle name="Měna 2 3 2 6 5 6 2" xfId="45547" xr:uid="{A745E87E-9DC9-4A47-BE59-10FA5EB4AC7F}"/>
    <cellStyle name="Měna 2 3 2 6 5 7" xfId="27907" xr:uid="{2672B0F7-D238-47CF-91F8-9D2AEF494E87}"/>
    <cellStyle name="Měna 2 3 2 6 6" xfId="2077" xr:uid="{9A0149B8-536B-4F51-9FCD-2EDBC6B9B0E3}"/>
    <cellStyle name="Měna 2 3 2 6 6 2" xfId="6487" xr:uid="{273E8C2F-31C8-4A5A-946A-40F0B206694A}"/>
    <cellStyle name="Měna 2 3 2 6 6 2 2" xfId="24127" xr:uid="{18B80B39-FD44-4828-A975-47C6861540FD}"/>
    <cellStyle name="Měna 2 3 2 6 6 2 2 2" xfId="50587" xr:uid="{67C11B28-A72C-4454-89E3-CC67C3C0695F}"/>
    <cellStyle name="Měna 2 3 2 6 6 2 3" xfId="32947" xr:uid="{F2E3E12E-7EC5-446F-8069-3FB76002F59A}"/>
    <cellStyle name="Měna 2 3 2 6 6 3" xfId="10897" xr:uid="{D9B44291-8358-42CA-93EB-93D03F752952}"/>
    <cellStyle name="Měna 2 3 2 6 6 3 2" xfId="37357" xr:uid="{EA6412DA-953E-4A6A-B738-180EE9D540EB}"/>
    <cellStyle name="Měna 2 3 2 6 6 4" xfId="15307" xr:uid="{E622BE10-052F-49D7-9211-23BCA7994AF2}"/>
    <cellStyle name="Měna 2 3 2 6 6 4 2" xfId="41767" xr:uid="{99630E5C-BC52-4323-B23E-F87364E3D1C9}"/>
    <cellStyle name="Měna 2 3 2 6 6 5" xfId="19717" xr:uid="{659027CC-1B70-4646-89C3-2D14ECE4319B}"/>
    <cellStyle name="Měna 2 3 2 6 6 5 2" xfId="46177" xr:uid="{2AAED818-48E2-41D8-8DE6-F11F0357D5B2}"/>
    <cellStyle name="Měna 2 3 2 6 6 6" xfId="28537" xr:uid="{C0966AE4-5761-43E2-B0E1-655703593FE5}"/>
    <cellStyle name="Měna 2 3 2 6 7" xfId="2707" xr:uid="{1AAF2FC3-6F58-4ACC-BF5F-1FE351E16937}"/>
    <cellStyle name="Měna 2 3 2 6 7 2" xfId="7117" xr:uid="{8F35A4C5-F3EA-4112-931A-A72EB4B900B0}"/>
    <cellStyle name="Měna 2 3 2 6 7 2 2" xfId="24757" xr:uid="{80CFFB9F-2AB2-4455-9525-894B3875FF9E}"/>
    <cellStyle name="Měna 2 3 2 6 7 2 2 2" xfId="51217" xr:uid="{082AAEFE-1BF8-4DA9-86D1-74282E36CACB}"/>
    <cellStyle name="Měna 2 3 2 6 7 2 3" xfId="33577" xr:uid="{3F8AB78C-DAB8-4BCB-893A-4B015AEAD577}"/>
    <cellStyle name="Měna 2 3 2 6 7 3" xfId="11527" xr:uid="{C4557171-3FED-43CA-B609-3E1749B63711}"/>
    <cellStyle name="Měna 2 3 2 6 7 3 2" xfId="37987" xr:uid="{99F5AF56-52A2-40D3-B29B-2C0A6B6E368E}"/>
    <cellStyle name="Měna 2 3 2 6 7 4" xfId="15937" xr:uid="{2389F306-EBB1-416F-8CF8-E91EECAAE900}"/>
    <cellStyle name="Měna 2 3 2 6 7 4 2" xfId="42397" xr:uid="{99054363-7755-45B9-8D36-3CEBA9891A22}"/>
    <cellStyle name="Měna 2 3 2 6 7 5" xfId="20347" xr:uid="{B777CBB5-5F5C-4661-9FE4-F3769EEC0166}"/>
    <cellStyle name="Měna 2 3 2 6 7 5 2" xfId="46807" xr:uid="{88AEE93C-49E9-430D-8C24-DE924ADA1126}"/>
    <cellStyle name="Měna 2 3 2 6 7 6" xfId="29167" xr:uid="{A41F3400-45B5-4645-B743-B760D8B0CB92}"/>
    <cellStyle name="Měna 2 3 2 6 8" xfId="4597" xr:uid="{2433B042-C7C4-474E-B566-836F9230FDE8}"/>
    <cellStyle name="Měna 2 3 2 6 8 2" xfId="22237" xr:uid="{16FDD2AD-D4B8-4D84-BD22-49C201F84744}"/>
    <cellStyle name="Měna 2 3 2 6 8 2 2" xfId="48697" xr:uid="{48CBC9B5-0482-4200-8E8F-DF8470F18503}"/>
    <cellStyle name="Měna 2 3 2 6 8 3" xfId="31057" xr:uid="{46E47D61-9A57-4A6F-914E-53213BFE44AB}"/>
    <cellStyle name="Měna 2 3 2 6 9" xfId="9007" xr:uid="{9C5838B9-C5C5-4CB4-BD63-95AE883E7E8F}"/>
    <cellStyle name="Měna 2 3 2 6 9 2" xfId="35467" xr:uid="{1E84BFF9-5E68-4BBB-8108-61AB588E509E}"/>
    <cellStyle name="Měna 2 3 2 7" xfId="229" xr:uid="{4CA67793-12B6-4563-8495-44CF7E228094}"/>
    <cellStyle name="Měna 2 3 2 7 10" xfId="26689" xr:uid="{69DD0338-CDF9-4F07-8FE5-FF5917A12B11}"/>
    <cellStyle name="Měna 2 3 2 7 2" xfId="859" xr:uid="{F5C2FECB-0A83-4507-A93A-78ADDB96F204}"/>
    <cellStyle name="Měna 2 3 2 7 2 2" xfId="3379" xr:uid="{BB882B97-D450-4AD7-AF7C-898A413D8986}"/>
    <cellStyle name="Měna 2 3 2 7 2 2 2" xfId="7789" xr:uid="{86CC635F-3768-466B-8D0A-E8601EAFD744}"/>
    <cellStyle name="Měna 2 3 2 7 2 2 2 2" xfId="25429" xr:uid="{D56BF0FF-4C83-4AA9-A454-B1CC52699716}"/>
    <cellStyle name="Měna 2 3 2 7 2 2 2 2 2" xfId="51889" xr:uid="{8D6FB57B-0F2D-4126-B1B0-A268C69A8D13}"/>
    <cellStyle name="Měna 2 3 2 7 2 2 2 3" xfId="34249" xr:uid="{841DC5FE-D723-468A-9FF0-070926F9D878}"/>
    <cellStyle name="Měna 2 3 2 7 2 2 3" xfId="12199" xr:uid="{330FBED7-BE43-4807-95AF-C3F740CCCCB9}"/>
    <cellStyle name="Měna 2 3 2 7 2 2 3 2" xfId="38659" xr:uid="{D2A93752-8867-4E21-83A9-EDB15BC2AD10}"/>
    <cellStyle name="Měna 2 3 2 7 2 2 4" xfId="16609" xr:uid="{01BF9103-AFF7-401F-9CE1-25DD71801F1E}"/>
    <cellStyle name="Měna 2 3 2 7 2 2 4 2" xfId="43069" xr:uid="{E1970E48-8799-473C-AF1B-44E2321CA33E}"/>
    <cellStyle name="Měna 2 3 2 7 2 2 5" xfId="21019" xr:uid="{2DF2C6F4-9112-4E36-AD97-D6E00200E6E8}"/>
    <cellStyle name="Měna 2 3 2 7 2 2 5 2" xfId="47479" xr:uid="{4E09EBEA-9279-4DAE-B2F3-800E3A3E41F2}"/>
    <cellStyle name="Měna 2 3 2 7 2 2 6" xfId="29839" xr:uid="{16D942E2-45CE-45C9-AF89-4CAE67709BC6}"/>
    <cellStyle name="Měna 2 3 2 7 2 3" xfId="5269" xr:uid="{31AC1E70-A6CA-4ABF-B72C-5390A33165E2}"/>
    <cellStyle name="Měna 2 3 2 7 2 3 2" xfId="22909" xr:uid="{A8684006-FA7E-4C2A-ACED-60F220FBBD85}"/>
    <cellStyle name="Měna 2 3 2 7 2 3 2 2" xfId="49369" xr:uid="{28734737-A6B8-4B6E-B80F-EABC164ACF29}"/>
    <cellStyle name="Měna 2 3 2 7 2 3 3" xfId="31729" xr:uid="{78C87529-1E26-4C16-8C44-3A699C90E3D0}"/>
    <cellStyle name="Měna 2 3 2 7 2 4" xfId="9679" xr:uid="{AF1BB7B3-E24D-4813-B6EA-D5E7964A65EF}"/>
    <cellStyle name="Měna 2 3 2 7 2 4 2" xfId="36139" xr:uid="{73C742E3-27C8-41E9-A313-CF1CBE7D2E7D}"/>
    <cellStyle name="Měna 2 3 2 7 2 5" xfId="14089" xr:uid="{C33DB29F-ABEF-48F5-870C-648032B6DACE}"/>
    <cellStyle name="Měna 2 3 2 7 2 5 2" xfId="40549" xr:uid="{CC980B21-3085-4DE7-BA05-A18BA5775661}"/>
    <cellStyle name="Měna 2 3 2 7 2 6" xfId="18499" xr:uid="{2FBAF75A-A792-42A8-AC1D-5F8CD96FF4C6}"/>
    <cellStyle name="Měna 2 3 2 7 2 6 2" xfId="44959" xr:uid="{6E90BD9E-0D6D-4673-9883-60AFE890B5A8}"/>
    <cellStyle name="Měna 2 3 2 7 2 7" xfId="27319" xr:uid="{EC71524E-4423-4DF5-B151-07E7E004796E}"/>
    <cellStyle name="Měna 2 3 2 7 3" xfId="1489" xr:uid="{060DCA9F-7290-4452-9989-DF4A80BE7DA6}"/>
    <cellStyle name="Měna 2 3 2 7 3 2" xfId="4009" xr:uid="{B6FB35BE-EBBC-40A6-9E89-5490993E1DCF}"/>
    <cellStyle name="Měna 2 3 2 7 3 2 2" xfId="8419" xr:uid="{4E5C3177-B29B-4E1B-AC76-DA58F415297C}"/>
    <cellStyle name="Měna 2 3 2 7 3 2 2 2" xfId="26059" xr:uid="{5BD63E9B-E418-4B6F-9CC3-13D2757AB9B8}"/>
    <cellStyle name="Měna 2 3 2 7 3 2 2 2 2" xfId="52519" xr:uid="{B0E441FC-4FF7-413A-85CF-BE1340048268}"/>
    <cellStyle name="Měna 2 3 2 7 3 2 2 3" xfId="34879" xr:uid="{1EACFA13-59DC-4766-9C7C-CAA14D845CD2}"/>
    <cellStyle name="Měna 2 3 2 7 3 2 3" xfId="12829" xr:uid="{27DAA097-D87E-4694-8C73-54C79C9CCCD5}"/>
    <cellStyle name="Měna 2 3 2 7 3 2 3 2" xfId="39289" xr:uid="{76084773-C4F7-4D78-8391-8FF8A62A7FDF}"/>
    <cellStyle name="Měna 2 3 2 7 3 2 4" xfId="17239" xr:uid="{17319FF8-CA76-47D5-BCD7-0CF8355624D0}"/>
    <cellStyle name="Měna 2 3 2 7 3 2 4 2" xfId="43699" xr:uid="{117EF887-EC70-43FA-9511-BA77846E1127}"/>
    <cellStyle name="Měna 2 3 2 7 3 2 5" xfId="21649" xr:uid="{49EFB3EA-48BA-40F1-A0DB-A3EE6736B362}"/>
    <cellStyle name="Měna 2 3 2 7 3 2 5 2" xfId="48109" xr:uid="{CF1ED0B5-4CBF-4CA6-9FF0-28D57754F089}"/>
    <cellStyle name="Měna 2 3 2 7 3 2 6" xfId="30469" xr:uid="{A0334E2C-EBC3-4F1E-89A2-7F2B08EDFADC}"/>
    <cellStyle name="Měna 2 3 2 7 3 3" xfId="5899" xr:uid="{EFEE662B-874F-4D25-8521-53AD5BB82854}"/>
    <cellStyle name="Měna 2 3 2 7 3 3 2" xfId="23539" xr:uid="{65F2E3F9-EE38-45AD-B542-E1FF5375C620}"/>
    <cellStyle name="Měna 2 3 2 7 3 3 2 2" xfId="49999" xr:uid="{43A1B339-952F-4685-A66D-38403A73AA51}"/>
    <cellStyle name="Měna 2 3 2 7 3 3 3" xfId="32359" xr:uid="{81A002CB-461B-4977-B054-839F00686EDF}"/>
    <cellStyle name="Měna 2 3 2 7 3 4" xfId="10309" xr:uid="{3CFAC0C2-AB65-4104-8560-9132D9F7BDF4}"/>
    <cellStyle name="Měna 2 3 2 7 3 4 2" xfId="36769" xr:uid="{6D310B1E-10C5-4D0C-868B-4F2625B5CB50}"/>
    <cellStyle name="Měna 2 3 2 7 3 5" xfId="14719" xr:uid="{34295A32-C1BE-4CAB-8F9A-19070B2AB365}"/>
    <cellStyle name="Měna 2 3 2 7 3 5 2" xfId="41179" xr:uid="{385E1C54-8915-46C6-9C60-DA4F8E103C19}"/>
    <cellStyle name="Měna 2 3 2 7 3 6" xfId="19129" xr:uid="{3A082DB4-3998-4364-BA1E-2E611CF5798F}"/>
    <cellStyle name="Měna 2 3 2 7 3 6 2" xfId="45589" xr:uid="{E970ADEC-6964-4F8E-901F-BC7E13FAFC84}"/>
    <cellStyle name="Měna 2 3 2 7 3 7" xfId="27949" xr:uid="{56C158A8-38F8-490B-8963-FD657910A21F}"/>
    <cellStyle name="Měna 2 3 2 7 4" xfId="2119" xr:uid="{584B71C3-80EA-471B-A170-CBD5B69605B8}"/>
    <cellStyle name="Měna 2 3 2 7 4 2" xfId="6529" xr:uid="{B7515A6B-1AAF-48D7-A981-E307ECD62CA7}"/>
    <cellStyle name="Měna 2 3 2 7 4 2 2" xfId="24169" xr:uid="{0145B4CE-2507-4174-9090-483415E4F74E}"/>
    <cellStyle name="Měna 2 3 2 7 4 2 2 2" xfId="50629" xr:uid="{5D65EC0B-C2EA-414C-868F-1B549032AEDA}"/>
    <cellStyle name="Měna 2 3 2 7 4 2 3" xfId="32989" xr:uid="{63DBC48B-AF1E-4E55-8D5E-4D8A6ACD4E48}"/>
    <cellStyle name="Měna 2 3 2 7 4 3" xfId="10939" xr:uid="{35ED29F2-6152-4966-98B1-F45D2F3CCF6D}"/>
    <cellStyle name="Měna 2 3 2 7 4 3 2" xfId="37399" xr:uid="{BCA60C89-029C-477A-9402-A1978903AAA2}"/>
    <cellStyle name="Měna 2 3 2 7 4 4" xfId="15349" xr:uid="{B3F22242-2C86-45F0-8FC9-28E0BC658433}"/>
    <cellStyle name="Měna 2 3 2 7 4 4 2" xfId="41809" xr:uid="{19C8064F-9EC4-40A1-8C71-8A5FCED94CC4}"/>
    <cellStyle name="Měna 2 3 2 7 4 5" xfId="19759" xr:uid="{D1AFD886-2CC7-4AC4-9486-AB64D0F0C013}"/>
    <cellStyle name="Měna 2 3 2 7 4 5 2" xfId="46219" xr:uid="{1A2D3B9E-A5D6-4771-8FB3-4EE99A2AE91E}"/>
    <cellStyle name="Měna 2 3 2 7 4 6" xfId="28579" xr:uid="{6F90AB4B-0183-4F0E-9C8A-5809D8CF2162}"/>
    <cellStyle name="Měna 2 3 2 7 5" xfId="2749" xr:uid="{5E52DC69-0FBA-47CD-9F60-7A9A51FD4A24}"/>
    <cellStyle name="Měna 2 3 2 7 5 2" xfId="7159" xr:uid="{7DCEDF87-E25A-4ED1-98EB-3F0DFC5E7DD5}"/>
    <cellStyle name="Měna 2 3 2 7 5 2 2" xfId="24799" xr:uid="{91402622-5044-4A1E-B64A-7E46C2778E5B}"/>
    <cellStyle name="Měna 2 3 2 7 5 2 2 2" xfId="51259" xr:uid="{A3B15719-8CF1-4368-8657-E406C1FB2E74}"/>
    <cellStyle name="Měna 2 3 2 7 5 2 3" xfId="33619" xr:uid="{C3BB9DC1-6746-4490-AD73-DBEB28B5112B}"/>
    <cellStyle name="Měna 2 3 2 7 5 3" xfId="11569" xr:uid="{D86A3370-0DF7-4326-B3DB-F7E3BDA3FE6C}"/>
    <cellStyle name="Měna 2 3 2 7 5 3 2" xfId="38029" xr:uid="{E8FE5004-7F29-449A-8797-BA5FBA61E2BD}"/>
    <cellStyle name="Měna 2 3 2 7 5 4" xfId="15979" xr:uid="{3165824A-7414-4762-BE85-CEAC4FD65C90}"/>
    <cellStyle name="Měna 2 3 2 7 5 4 2" xfId="42439" xr:uid="{4A0AEC11-6ED0-4709-A89F-6D271F05E279}"/>
    <cellStyle name="Měna 2 3 2 7 5 5" xfId="20389" xr:uid="{6CF99291-A79F-4A5B-867A-BBDD2B08822C}"/>
    <cellStyle name="Měna 2 3 2 7 5 5 2" xfId="46849" xr:uid="{876DC094-93E5-4A27-949E-440424DD419B}"/>
    <cellStyle name="Měna 2 3 2 7 5 6" xfId="29209" xr:uid="{625BAEFE-99A2-46B6-96AA-DDA5DCE6049D}"/>
    <cellStyle name="Měna 2 3 2 7 6" xfId="4639" xr:uid="{855DD3C3-1F2B-40A9-8F55-C6C3B6019C32}"/>
    <cellStyle name="Měna 2 3 2 7 6 2" xfId="22279" xr:uid="{B1F00883-D14F-42FB-BC4D-BF2861DCAE4F}"/>
    <cellStyle name="Měna 2 3 2 7 6 2 2" xfId="48739" xr:uid="{BB1A72E9-9E87-44E3-ACDC-01496F37FACF}"/>
    <cellStyle name="Měna 2 3 2 7 6 3" xfId="31099" xr:uid="{479320F6-63C5-46E8-AAB6-37BC3478236B}"/>
    <cellStyle name="Měna 2 3 2 7 7" xfId="9049" xr:uid="{76BB536F-26FB-4A08-A501-CB50640C11FE}"/>
    <cellStyle name="Měna 2 3 2 7 7 2" xfId="35509" xr:uid="{9DBC3760-65F0-4F77-975E-A65FC1CDB897}"/>
    <cellStyle name="Měna 2 3 2 7 8" xfId="13459" xr:uid="{DC4F1A8D-C175-497A-868D-5436F86DD3CD}"/>
    <cellStyle name="Měna 2 3 2 7 8 2" xfId="39919" xr:uid="{AC0530A8-421A-4F71-B7EB-EF6971EFF0D9}"/>
    <cellStyle name="Měna 2 3 2 7 9" xfId="17869" xr:uid="{27FA2E08-3BC3-4F98-A466-D11835BDA365}"/>
    <cellStyle name="Měna 2 3 2 7 9 2" xfId="44329" xr:uid="{AE034EA1-DD10-4FBB-BEE4-DE24A78A8D13}"/>
    <cellStyle name="Měna 2 3 2 8" xfId="439" xr:uid="{972DBCD4-C89C-4906-B474-B0B70176BA96}"/>
    <cellStyle name="Měna 2 3 2 8 10" xfId="26899" xr:uid="{B3FA1EB8-2A10-44A0-896F-17E379E3EE9A}"/>
    <cellStyle name="Měna 2 3 2 8 2" xfId="1069" xr:uid="{3F3EA3E9-8D84-4E25-A7A5-C7F72AA221EB}"/>
    <cellStyle name="Měna 2 3 2 8 2 2" xfId="3589" xr:uid="{F2A873C2-A413-4B6E-960F-C645B3212700}"/>
    <cellStyle name="Měna 2 3 2 8 2 2 2" xfId="7999" xr:uid="{F4880B0C-A6D6-4139-9BA7-E9C26233D939}"/>
    <cellStyle name="Měna 2 3 2 8 2 2 2 2" xfId="25639" xr:uid="{AF2F9202-89B6-423B-A044-E1621C240739}"/>
    <cellStyle name="Měna 2 3 2 8 2 2 2 2 2" xfId="52099" xr:uid="{4A4DAD36-F5EE-4637-8307-AB9B9606AE7A}"/>
    <cellStyle name="Měna 2 3 2 8 2 2 2 3" xfId="34459" xr:uid="{0FB5D42C-A75B-40F9-9D19-5BF6D3AB3342}"/>
    <cellStyle name="Měna 2 3 2 8 2 2 3" xfId="12409" xr:uid="{59768CB5-181D-405C-AB56-F93552CE4598}"/>
    <cellStyle name="Měna 2 3 2 8 2 2 3 2" xfId="38869" xr:uid="{E7F46C44-EC74-4A37-8426-F09F0E784BA8}"/>
    <cellStyle name="Měna 2 3 2 8 2 2 4" xfId="16819" xr:uid="{F9AD7F16-6DC3-4692-B7F1-BE6948CE8AEB}"/>
    <cellStyle name="Měna 2 3 2 8 2 2 4 2" xfId="43279" xr:uid="{733AF370-59AD-42B3-BE3D-13226852F13A}"/>
    <cellStyle name="Měna 2 3 2 8 2 2 5" xfId="21229" xr:uid="{B2BCBBE5-D165-413E-AF00-F8104514C048}"/>
    <cellStyle name="Měna 2 3 2 8 2 2 5 2" xfId="47689" xr:uid="{1059F759-3017-45AC-A3AA-4DF81657DC35}"/>
    <cellStyle name="Měna 2 3 2 8 2 2 6" xfId="30049" xr:uid="{94D0645B-9684-44E2-B59E-3CE9834420B9}"/>
    <cellStyle name="Měna 2 3 2 8 2 3" xfId="5479" xr:uid="{14C16AB6-113A-45D3-AA72-1127084C0866}"/>
    <cellStyle name="Měna 2 3 2 8 2 3 2" xfId="23119" xr:uid="{10808711-8765-4B5B-9DCA-69218AF22477}"/>
    <cellStyle name="Měna 2 3 2 8 2 3 2 2" xfId="49579" xr:uid="{82B7DB30-DCFC-4F21-AAEF-515882EC6A7E}"/>
    <cellStyle name="Měna 2 3 2 8 2 3 3" xfId="31939" xr:uid="{325CE180-5E87-45E1-9480-16BA2EBDEF53}"/>
    <cellStyle name="Měna 2 3 2 8 2 4" xfId="9889" xr:uid="{B6E44D87-CF46-41BF-8507-D27C614F0807}"/>
    <cellStyle name="Měna 2 3 2 8 2 4 2" xfId="36349" xr:uid="{B5B71BD2-BD1B-4C18-8158-D826C5CDC06D}"/>
    <cellStyle name="Měna 2 3 2 8 2 5" xfId="14299" xr:uid="{682BF943-9C13-42AC-8AAA-357C6A487A98}"/>
    <cellStyle name="Měna 2 3 2 8 2 5 2" xfId="40759" xr:uid="{60D9F6FB-8044-4A81-8934-538CAA4DE245}"/>
    <cellStyle name="Měna 2 3 2 8 2 6" xfId="18709" xr:uid="{55D77E9F-B884-4CAC-8C1D-0F2100B58C5B}"/>
    <cellStyle name="Měna 2 3 2 8 2 6 2" xfId="45169" xr:uid="{8BEF7A87-A464-44FC-82CB-63FBABA181C3}"/>
    <cellStyle name="Měna 2 3 2 8 2 7" xfId="27529" xr:uid="{49E4B864-1A92-43EF-A863-D7EF9DABB9BB}"/>
    <cellStyle name="Měna 2 3 2 8 3" xfId="1699" xr:uid="{85A66F2F-DD66-4CDC-9F42-E3553DA6EF0D}"/>
    <cellStyle name="Měna 2 3 2 8 3 2" xfId="4219" xr:uid="{2F31BD39-44DB-454C-B7CE-E7F591938D9A}"/>
    <cellStyle name="Měna 2 3 2 8 3 2 2" xfId="8629" xr:uid="{46CB51C1-131C-4C40-9593-53C8ECD2E691}"/>
    <cellStyle name="Měna 2 3 2 8 3 2 2 2" xfId="26269" xr:uid="{2E6D41EA-1AC5-45D1-BD94-612102114B1C}"/>
    <cellStyle name="Měna 2 3 2 8 3 2 2 2 2" xfId="52729" xr:uid="{A771DCCB-BA1A-4D73-9131-37AD52CE56F5}"/>
    <cellStyle name="Měna 2 3 2 8 3 2 2 3" xfId="35089" xr:uid="{5B85213E-9224-4862-85DA-2B2015A7064D}"/>
    <cellStyle name="Měna 2 3 2 8 3 2 3" xfId="13039" xr:uid="{F7749E7B-A7A1-4F4B-8E44-791DF950B690}"/>
    <cellStyle name="Měna 2 3 2 8 3 2 3 2" xfId="39499" xr:uid="{74DC0147-6833-4098-8D2A-7586BB2CC9C9}"/>
    <cellStyle name="Měna 2 3 2 8 3 2 4" xfId="17449" xr:uid="{6B2A3F59-D156-43D3-96A1-577F70C9A5C7}"/>
    <cellStyle name="Měna 2 3 2 8 3 2 4 2" xfId="43909" xr:uid="{88935689-8753-448B-9D43-CC8C9E17C229}"/>
    <cellStyle name="Měna 2 3 2 8 3 2 5" xfId="21859" xr:uid="{68A84C47-C729-4D46-B199-BD0997B266BD}"/>
    <cellStyle name="Měna 2 3 2 8 3 2 5 2" xfId="48319" xr:uid="{15490840-26A4-4C7C-B190-1174B5C1973E}"/>
    <cellStyle name="Měna 2 3 2 8 3 2 6" xfId="30679" xr:uid="{0B468BB3-92AF-49B1-848F-023F186E100A}"/>
    <cellStyle name="Měna 2 3 2 8 3 3" xfId="6109" xr:uid="{1697EE0A-BE88-48AB-A29F-74B2E24A7D1F}"/>
    <cellStyle name="Měna 2 3 2 8 3 3 2" xfId="23749" xr:uid="{918DB96B-D2C2-47EE-AEA3-E93BD07412D8}"/>
    <cellStyle name="Měna 2 3 2 8 3 3 2 2" xfId="50209" xr:uid="{D32619B0-5418-42D9-B4E4-EF33EAFB3BFA}"/>
    <cellStyle name="Měna 2 3 2 8 3 3 3" xfId="32569" xr:uid="{94568E9C-F88C-4330-B197-5AC80A49B7B3}"/>
    <cellStyle name="Měna 2 3 2 8 3 4" xfId="10519" xr:uid="{1E5B7169-C757-4DA8-BFD8-C430AA662240}"/>
    <cellStyle name="Měna 2 3 2 8 3 4 2" xfId="36979" xr:uid="{365FAE30-1CF5-4F73-8FB4-D6B07215C12A}"/>
    <cellStyle name="Měna 2 3 2 8 3 5" xfId="14929" xr:uid="{DB0664D1-0091-4D4F-A28A-F04CCF7BEF79}"/>
    <cellStyle name="Měna 2 3 2 8 3 5 2" xfId="41389" xr:uid="{91CA8E15-03C9-4169-BEC6-C853B0943CF6}"/>
    <cellStyle name="Měna 2 3 2 8 3 6" xfId="19339" xr:uid="{6D37E091-8A63-4173-993C-76DB83CFF7B4}"/>
    <cellStyle name="Měna 2 3 2 8 3 6 2" xfId="45799" xr:uid="{334894B3-09BE-4993-8519-5022FF42D7A5}"/>
    <cellStyle name="Měna 2 3 2 8 3 7" xfId="28159" xr:uid="{CE04B2FA-FA65-4846-9ED4-2741578286E4}"/>
    <cellStyle name="Měna 2 3 2 8 4" xfId="2329" xr:uid="{6388FF94-4AF0-4D0D-A47E-A8443C0CEED2}"/>
    <cellStyle name="Měna 2 3 2 8 4 2" xfId="6739" xr:uid="{E737C38D-EE6C-4826-9E56-E86042BE1F69}"/>
    <cellStyle name="Měna 2 3 2 8 4 2 2" xfId="24379" xr:uid="{EA0784DA-3799-4337-9358-BF0566AF7F99}"/>
    <cellStyle name="Měna 2 3 2 8 4 2 2 2" xfId="50839" xr:uid="{C8398887-FCE5-4E68-88CD-75F279F6A973}"/>
    <cellStyle name="Měna 2 3 2 8 4 2 3" xfId="33199" xr:uid="{D0DC86C7-BEF7-4334-9EDB-43E1EB5F845A}"/>
    <cellStyle name="Měna 2 3 2 8 4 3" xfId="11149" xr:uid="{D13FE128-E971-499C-9E46-C197248510FB}"/>
    <cellStyle name="Měna 2 3 2 8 4 3 2" xfId="37609" xr:uid="{3B8E2722-E308-4C95-BBBC-C3ED608B7E9E}"/>
    <cellStyle name="Měna 2 3 2 8 4 4" xfId="15559" xr:uid="{148FE1D1-9150-42E0-98B7-46614B89BA63}"/>
    <cellStyle name="Měna 2 3 2 8 4 4 2" xfId="42019" xr:uid="{0FB55E20-EBF5-4806-B1BE-CCB5F38703B8}"/>
    <cellStyle name="Měna 2 3 2 8 4 5" xfId="19969" xr:uid="{F6CD1682-7406-4DDA-A482-B8EDB5D60CB9}"/>
    <cellStyle name="Měna 2 3 2 8 4 5 2" xfId="46429" xr:uid="{6A27B001-B6E6-4ABB-A850-0444271353A1}"/>
    <cellStyle name="Měna 2 3 2 8 4 6" xfId="28789" xr:uid="{180F3B81-2FC8-4D33-A361-8CD43338FDF6}"/>
    <cellStyle name="Měna 2 3 2 8 5" xfId="2959" xr:uid="{F78A0742-40F8-457E-8F33-2D529C10FF95}"/>
    <cellStyle name="Měna 2 3 2 8 5 2" xfId="7369" xr:uid="{57F27407-6C51-4691-88EA-A222BBD0479A}"/>
    <cellStyle name="Měna 2 3 2 8 5 2 2" xfId="25009" xr:uid="{898B2E38-9F3D-4F6D-8A60-ACDC33CBCFA8}"/>
    <cellStyle name="Měna 2 3 2 8 5 2 2 2" xfId="51469" xr:uid="{0F532134-DA89-4301-9C24-1264D639326A}"/>
    <cellStyle name="Měna 2 3 2 8 5 2 3" xfId="33829" xr:uid="{54EF5D7E-CBAB-4B3F-93C2-3D869BA4174A}"/>
    <cellStyle name="Měna 2 3 2 8 5 3" xfId="11779" xr:uid="{5F4AD6EE-DE87-482D-8B86-716236E61AEE}"/>
    <cellStyle name="Měna 2 3 2 8 5 3 2" xfId="38239" xr:uid="{8A3D8E9C-3FDF-4927-AD9A-878F54CF9E3F}"/>
    <cellStyle name="Měna 2 3 2 8 5 4" xfId="16189" xr:uid="{0B598A22-E1C6-487F-896F-D11DF6C4E294}"/>
    <cellStyle name="Měna 2 3 2 8 5 4 2" xfId="42649" xr:uid="{7BE2D6F6-ABAD-41D3-B002-05C551C29435}"/>
    <cellStyle name="Měna 2 3 2 8 5 5" xfId="20599" xr:uid="{2C78008E-BCF2-4657-84B6-37D4AE5EF335}"/>
    <cellStyle name="Měna 2 3 2 8 5 5 2" xfId="47059" xr:uid="{BA7818EE-0049-410C-9054-49EB6237B0F2}"/>
    <cellStyle name="Měna 2 3 2 8 5 6" xfId="29419" xr:uid="{7BD998D3-06E9-4F91-A506-AFB047DC948F}"/>
    <cellStyle name="Měna 2 3 2 8 6" xfId="4849" xr:uid="{41DFB52C-43EA-4DD6-AF9D-8C10BDBB43EF}"/>
    <cellStyle name="Měna 2 3 2 8 6 2" xfId="22489" xr:uid="{28025CBF-9DD4-4367-933C-6B6BEA858DCD}"/>
    <cellStyle name="Měna 2 3 2 8 6 2 2" xfId="48949" xr:uid="{9D4B3293-63A4-4289-9E7B-16ACC3A547CA}"/>
    <cellStyle name="Měna 2 3 2 8 6 3" xfId="31309" xr:uid="{96A463CD-FA89-45C0-8E91-94487E3E94A0}"/>
    <cellStyle name="Měna 2 3 2 8 7" xfId="9259" xr:uid="{A6FECADB-BA30-4AF2-B146-D6705F549D15}"/>
    <cellStyle name="Měna 2 3 2 8 7 2" xfId="35719" xr:uid="{569DA1C0-5391-49ED-A94B-3CA54CD745B5}"/>
    <cellStyle name="Měna 2 3 2 8 8" xfId="13669" xr:uid="{AE65A55A-18F7-4675-B1B9-E82B119F0044}"/>
    <cellStyle name="Měna 2 3 2 8 8 2" xfId="40129" xr:uid="{92BF2B46-7277-4B69-B862-6D6045EA0159}"/>
    <cellStyle name="Měna 2 3 2 8 9" xfId="18079" xr:uid="{B356CD36-89B5-4DCF-9D76-CAC8736DB050}"/>
    <cellStyle name="Měna 2 3 2 8 9 2" xfId="44539" xr:uid="{103DEE84-341F-4851-B633-09B150127CE9}"/>
    <cellStyle name="Měna 2 3 2 9" xfId="649" xr:uid="{537EFBE4-CE1D-4EF7-9315-FAD986E19A4E}"/>
    <cellStyle name="Měna 2 3 2 9 2" xfId="3169" xr:uid="{BA89CEC5-6976-490A-A42F-C356E4321C96}"/>
    <cellStyle name="Měna 2 3 2 9 2 2" xfId="7579" xr:uid="{21ED4DC4-4E55-4931-BF44-82D52D27EC7F}"/>
    <cellStyle name="Měna 2 3 2 9 2 2 2" xfId="25219" xr:uid="{3FF418E0-63D4-4A33-AACF-654B2A21ECC9}"/>
    <cellStyle name="Měna 2 3 2 9 2 2 2 2" xfId="51679" xr:uid="{9C2D6B0C-F974-4321-82D6-B0D097257722}"/>
    <cellStyle name="Měna 2 3 2 9 2 2 3" xfId="34039" xr:uid="{C3F2A8B6-F873-4F4A-854C-7682FD356BA3}"/>
    <cellStyle name="Měna 2 3 2 9 2 3" xfId="11989" xr:uid="{76D6F8ED-24FA-416C-BAE6-DD85ED9D47C9}"/>
    <cellStyle name="Měna 2 3 2 9 2 3 2" xfId="38449" xr:uid="{58AA04B9-CB9E-44D5-8119-AC073B4FA389}"/>
    <cellStyle name="Měna 2 3 2 9 2 4" xfId="16399" xr:uid="{2D39C1B9-07CD-4E35-B22F-5CFF765754DE}"/>
    <cellStyle name="Měna 2 3 2 9 2 4 2" xfId="42859" xr:uid="{DA04A10C-C74C-4EC4-97C4-FA6CF85CBE93}"/>
    <cellStyle name="Měna 2 3 2 9 2 5" xfId="20809" xr:uid="{2F67DF06-3A33-440E-A0D1-BAC3990EA396}"/>
    <cellStyle name="Měna 2 3 2 9 2 5 2" xfId="47269" xr:uid="{5241DFB7-AE4A-4DAF-AC11-159BD88069C1}"/>
    <cellStyle name="Měna 2 3 2 9 2 6" xfId="29629" xr:uid="{1BA1C812-A59D-47B1-86B0-C60CA17560F4}"/>
    <cellStyle name="Měna 2 3 2 9 3" xfId="5059" xr:uid="{C7A10EE4-7990-4DB6-A9D9-B10A1177F6A2}"/>
    <cellStyle name="Měna 2 3 2 9 3 2" xfId="22699" xr:uid="{0E2E7B4A-4FA6-4F00-98F9-DF0F97F6325B}"/>
    <cellStyle name="Měna 2 3 2 9 3 2 2" xfId="49159" xr:uid="{930211FA-62B8-4DC8-91DA-1D8CC14D8575}"/>
    <cellStyle name="Měna 2 3 2 9 3 3" xfId="31519" xr:uid="{1771ED3A-5747-47CD-B7AA-8BFA688B07DE}"/>
    <cellStyle name="Měna 2 3 2 9 4" xfId="9469" xr:uid="{FB3E3337-3C6C-4F21-A045-9C3B75393D90}"/>
    <cellStyle name="Měna 2 3 2 9 4 2" xfId="35929" xr:uid="{D25BD931-C1B7-49DA-A409-79C8AAB5239F}"/>
    <cellStyle name="Měna 2 3 2 9 5" xfId="13879" xr:uid="{2AB6222C-1E5C-4B6A-BA61-06F74FB5DF3C}"/>
    <cellStyle name="Měna 2 3 2 9 5 2" xfId="40339" xr:uid="{F2E889EA-1518-4254-BF4B-12103B9432B9}"/>
    <cellStyle name="Měna 2 3 2 9 6" xfId="18289" xr:uid="{8AD950F8-4A22-4407-8844-1AB5947EB250}"/>
    <cellStyle name="Měna 2 3 2 9 6 2" xfId="44749" xr:uid="{CCB117B1-FA46-4457-9D1F-C339E25FFF30}"/>
    <cellStyle name="Měna 2 3 2 9 7" xfId="27109" xr:uid="{F2CAE3D9-A84F-4D49-A651-B893DB5C57D3}"/>
    <cellStyle name="Měna 2 3 3" xfId="15" xr:uid="{00000000-0005-0000-0000-00000E000000}"/>
    <cellStyle name="Měna 2 3 3 10" xfId="1281" xr:uid="{507291F5-D4F3-4BF0-9D41-C38BA8516ECF}"/>
    <cellStyle name="Měna 2 3 3 10 2" xfId="3801" xr:uid="{1DBED921-DD9E-4C85-A890-0E6D6EA9B15A}"/>
    <cellStyle name="Měna 2 3 3 10 2 2" xfId="8211" xr:uid="{EA39F170-DEFE-4ADB-B67E-66FD5F124F91}"/>
    <cellStyle name="Měna 2 3 3 10 2 2 2" xfId="25851" xr:uid="{E2F22E63-68C1-4DDC-8A1A-B48166F63A79}"/>
    <cellStyle name="Měna 2 3 3 10 2 2 2 2" xfId="52311" xr:uid="{4C56E4A2-4083-4CD3-B501-21E7C8FB21E3}"/>
    <cellStyle name="Měna 2 3 3 10 2 2 3" xfId="34671" xr:uid="{42710163-C0E9-492B-9389-E1549F8490FB}"/>
    <cellStyle name="Měna 2 3 3 10 2 3" xfId="12621" xr:uid="{DA8D76D9-A12F-47AB-9595-058BBB07E098}"/>
    <cellStyle name="Měna 2 3 3 10 2 3 2" xfId="39081" xr:uid="{737464C8-5030-4F3F-8E55-D863F3FF17E1}"/>
    <cellStyle name="Měna 2 3 3 10 2 4" xfId="17031" xr:uid="{3D6FE49A-81E9-4456-B1AB-E5C837BA724F}"/>
    <cellStyle name="Měna 2 3 3 10 2 4 2" xfId="43491" xr:uid="{350124C2-208A-42F3-8500-33B9EDFDDB1C}"/>
    <cellStyle name="Měna 2 3 3 10 2 5" xfId="21441" xr:uid="{76EB2292-8A1A-4AA4-9AAA-F81577456B07}"/>
    <cellStyle name="Měna 2 3 3 10 2 5 2" xfId="47901" xr:uid="{1D91BC9A-A454-4A48-B6E8-92DE9EAF14BF}"/>
    <cellStyle name="Měna 2 3 3 10 2 6" xfId="30261" xr:uid="{737CD06E-2974-4B90-BF50-12C9732EB4EA}"/>
    <cellStyle name="Měna 2 3 3 10 3" xfId="5691" xr:uid="{9D7D21E2-917F-4286-87D5-657868E3C97B}"/>
    <cellStyle name="Měna 2 3 3 10 3 2" xfId="23331" xr:uid="{5015369C-A653-42AA-A9E6-81406DC042C4}"/>
    <cellStyle name="Měna 2 3 3 10 3 2 2" xfId="49791" xr:uid="{71E5392D-EA02-4057-8642-052FA1B425A4}"/>
    <cellStyle name="Měna 2 3 3 10 3 3" xfId="32151" xr:uid="{459F4FC7-4F8C-4431-A2FD-857AF28762AA}"/>
    <cellStyle name="Měna 2 3 3 10 4" xfId="10101" xr:uid="{60EDA092-3E31-4190-9273-93166BA93F4B}"/>
    <cellStyle name="Měna 2 3 3 10 4 2" xfId="36561" xr:uid="{0DE14548-11C1-48E9-AB50-4B314BBC6D18}"/>
    <cellStyle name="Měna 2 3 3 10 5" xfId="14511" xr:uid="{7464DFE8-ADA5-4333-BD13-D9B15FEAB902}"/>
    <cellStyle name="Měna 2 3 3 10 5 2" xfId="40971" xr:uid="{2E05F9C9-D8EC-4FE4-BD63-F9F134FC682E}"/>
    <cellStyle name="Měna 2 3 3 10 6" xfId="18921" xr:uid="{011DE9E9-33C3-4FFB-8DD9-05633FFBB917}"/>
    <cellStyle name="Měna 2 3 3 10 6 2" xfId="45381" xr:uid="{7F495781-DCA6-45F1-8EF6-105D309794BA}"/>
    <cellStyle name="Měna 2 3 3 10 7" xfId="27741" xr:uid="{276B4ABD-A509-49C8-9A46-DBB95859F7E5}"/>
    <cellStyle name="Měna 2 3 3 11" xfId="1911" xr:uid="{B5D232BA-B90A-438E-96B3-1C46008E0109}"/>
    <cellStyle name="Měna 2 3 3 11 2" xfId="6321" xr:uid="{A80B5F05-215B-4679-98FF-D678AD9FC764}"/>
    <cellStyle name="Měna 2 3 3 11 2 2" xfId="23961" xr:uid="{C4451432-601B-4026-B047-37A5D07293CE}"/>
    <cellStyle name="Měna 2 3 3 11 2 2 2" xfId="50421" xr:uid="{D41AF361-1152-4D74-8D31-6F0397B50EF2}"/>
    <cellStyle name="Měna 2 3 3 11 2 3" xfId="32781" xr:uid="{7F16F145-A3E5-42C6-847F-648397BC8520}"/>
    <cellStyle name="Měna 2 3 3 11 3" xfId="10731" xr:uid="{9AEFE690-F408-4A13-A4D6-DF8ABAC3E795}"/>
    <cellStyle name="Měna 2 3 3 11 3 2" xfId="37191" xr:uid="{EA45A016-0420-4325-A1F6-342033F23351}"/>
    <cellStyle name="Měna 2 3 3 11 4" xfId="15141" xr:uid="{82990F47-D64E-40D3-B2DF-333FF431CE8D}"/>
    <cellStyle name="Měna 2 3 3 11 4 2" xfId="41601" xr:uid="{12D32395-8786-4E5D-A798-F4E119850E5C}"/>
    <cellStyle name="Měna 2 3 3 11 5" xfId="19551" xr:uid="{A1382B42-FCF2-48DE-AA59-A24E0E531ABE}"/>
    <cellStyle name="Měna 2 3 3 11 5 2" xfId="46011" xr:uid="{522EA0AD-8CD8-431F-9ABB-52824501EC42}"/>
    <cellStyle name="Měna 2 3 3 11 6" xfId="28371" xr:uid="{27EF8F53-2494-48FA-9725-0CBD5AF9CE4C}"/>
    <cellStyle name="Měna 2 3 3 12" xfId="2541" xr:uid="{9240DF19-00E9-417E-A6BD-5B48892969CE}"/>
    <cellStyle name="Měna 2 3 3 12 2" xfId="6951" xr:uid="{36AB8BDD-32CF-4161-AD29-73F12CEF3407}"/>
    <cellStyle name="Měna 2 3 3 12 2 2" xfId="24591" xr:uid="{EE7E51F9-0712-4FB0-81EC-B88EC4B90201}"/>
    <cellStyle name="Měna 2 3 3 12 2 2 2" xfId="51051" xr:uid="{FA5EDFC4-70A6-4ECD-8922-4D19B242326D}"/>
    <cellStyle name="Měna 2 3 3 12 2 3" xfId="33411" xr:uid="{47FCB373-D5CF-4EBB-B2DD-2EDBA1E21217}"/>
    <cellStyle name="Měna 2 3 3 12 3" xfId="11361" xr:uid="{FB587798-EF2B-4D6F-B15E-F00CABE676EE}"/>
    <cellStyle name="Měna 2 3 3 12 3 2" xfId="37821" xr:uid="{2A1D0DB8-189D-43A6-A0DA-CA2D8CEE41DB}"/>
    <cellStyle name="Měna 2 3 3 12 4" xfId="15771" xr:uid="{6A614278-A1C8-495A-8AA8-1843C0D67519}"/>
    <cellStyle name="Měna 2 3 3 12 4 2" xfId="42231" xr:uid="{03816C82-AE0A-4D77-BD5C-6F21DB9D35A0}"/>
    <cellStyle name="Měna 2 3 3 12 5" xfId="20181" xr:uid="{64E8B693-4CB7-4820-AC40-2813688656EB}"/>
    <cellStyle name="Měna 2 3 3 12 5 2" xfId="46641" xr:uid="{070A91D1-7C81-4EC5-A566-666A3354F58F}"/>
    <cellStyle name="Měna 2 3 3 12 6" xfId="29001" xr:uid="{B2F9F734-2E1E-4F34-85AE-E501DD1CB972}"/>
    <cellStyle name="Měna 2 3 3 13" xfId="4431" xr:uid="{C660E26E-7998-4F73-BFCB-B0E3BD125CB4}"/>
    <cellStyle name="Měna 2 3 3 13 2" xfId="22071" xr:uid="{81C0E829-F0E5-471E-AED2-3F77AECC23DB}"/>
    <cellStyle name="Měna 2 3 3 13 2 2" xfId="48531" xr:uid="{A561B5AD-2A42-4519-AFF6-022E4997DA50}"/>
    <cellStyle name="Měna 2 3 3 13 3" xfId="30891" xr:uid="{104CBCD4-7029-43CA-A178-FB3D27628B7B}"/>
    <cellStyle name="Měna 2 3 3 14" xfId="8841" xr:uid="{3A3D38BD-65FE-40C1-AE52-59996FF8A38C}"/>
    <cellStyle name="Měna 2 3 3 14 2" xfId="35301" xr:uid="{78A21527-BECF-424A-AF9A-742742623F84}"/>
    <cellStyle name="Měna 2 3 3 15" xfId="13251" xr:uid="{641E9BB0-D0DF-4F15-810F-54B2626493B5}"/>
    <cellStyle name="Měna 2 3 3 15 2" xfId="39711" xr:uid="{4B7892FA-F22E-412E-ABCF-283AF6955469}"/>
    <cellStyle name="Měna 2 3 3 16" xfId="17661" xr:uid="{227B7E8D-C92E-4755-B5AA-5FB16FE76F90}"/>
    <cellStyle name="Měna 2 3 3 16 2" xfId="44121" xr:uid="{3AF3138A-19F9-4AEA-AE6E-71BCCD1173A1}"/>
    <cellStyle name="Měna 2 3 3 17" xfId="26481" xr:uid="{ACDF918C-055D-4BE2-8B6B-01CDA95B8824}"/>
    <cellStyle name="Měna 2 3 3 2" xfId="16" xr:uid="{00000000-0005-0000-0000-00000F000000}"/>
    <cellStyle name="Měna 2 3 3 2 10" xfId="1912" xr:uid="{75E7C449-DBE5-45A8-8C6F-E5C9713EFE3D}"/>
    <cellStyle name="Měna 2 3 3 2 10 2" xfId="6322" xr:uid="{780C467E-4453-4D36-A016-C6CA3B51C1B2}"/>
    <cellStyle name="Měna 2 3 3 2 10 2 2" xfId="23962" xr:uid="{ADA6E022-4C42-4770-AAD1-E2E8BB0FB5D4}"/>
    <cellStyle name="Měna 2 3 3 2 10 2 2 2" xfId="50422" xr:uid="{054EF0A5-B03E-4A30-B44D-969D7E7AAF44}"/>
    <cellStyle name="Měna 2 3 3 2 10 2 3" xfId="32782" xr:uid="{14F030F3-C5E3-42A0-8E60-0F63EA96418F}"/>
    <cellStyle name="Měna 2 3 3 2 10 3" xfId="10732" xr:uid="{E8923CF3-08B3-46BD-9D95-125091A3173D}"/>
    <cellStyle name="Měna 2 3 3 2 10 3 2" xfId="37192" xr:uid="{24C81E8D-B472-47AF-9109-D88A69A06765}"/>
    <cellStyle name="Měna 2 3 3 2 10 4" xfId="15142" xr:uid="{A12BB49F-386E-4CBE-B3A5-DF9CA4E7283D}"/>
    <cellStyle name="Měna 2 3 3 2 10 4 2" xfId="41602" xr:uid="{9622169D-74F2-4FD1-BD0D-CE8BD14EEF03}"/>
    <cellStyle name="Měna 2 3 3 2 10 5" xfId="19552" xr:uid="{3A09EBF8-B931-4494-A999-ABB589672D09}"/>
    <cellStyle name="Měna 2 3 3 2 10 5 2" xfId="46012" xr:uid="{21D6B800-3B50-4A29-9697-EE8873B8DFF9}"/>
    <cellStyle name="Měna 2 3 3 2 10 6" xfId="28372" xr:uid="{6170100E-7D48-4826-A693-42B339E15594}"/>
    <cellStyle name="Měna 2 3 3 2 11" xfId="2542" xr:uid="{2ED77BDF-1070-48A3-8BB7-354DD580DD69}"/>
    <cellStyle name="Měna 2 3 3 2 11 2" xfId="6952" xr:uid="{DADB457C-B9E9-469C-89E2-FE30AF73806C}"/>
    <cellStyle name="Měna 2 3 3 2 11 2 2" xfId="24592" xr:uid="{98CD04FE-3A3A-4482-BA76-E157691A73F8}"/>
    <cellStyle name="Měna 2 3 3 2 11 2 2 2" xfId="51052" xr:uid="{6B0FB88C-E767-4661-AE03-DFDE6D630EB5}"/>
    <cellStyle name="Měna 2 3 3 2 11 2 3" xfId="33412" xr:uid="{52FF9CBE-DC77-43DE-B1FA-ECE61B7459AC}"/>
    <cellStyle name="Měna 2 3 3 2 11 3" xfId="11362" xr:uid="{63818364-4E12-4D47-B7E2-E2DC8352B3A7}"/>
    <cellStyle name="Měna 2 3 3 2 11 3 2" xfId="37822" xr:uid="{076B895F-79ED-496E-9556-8FED7D56DDE3}"/>
    <cellStyle name="Měna 2 3 3 2 11 4" xfId="15772" xr:uid="{B8F9F2ED-7162-4665-9E33-F6AE70676177}"/>
    <cellStyle name="Měna 2 3 3 2 11 4 2" xfId="42232" xr:uid="{95DB851C-420F-4A70-B229-3BC4607EDD65}"/>
    <cellStyle name="Měna 2 3 3 2 11 5" xfId="20182" xr:uid="{EB537CBD-4079-4304-B82D-3203D9941114}"/>
    <cellStyle name="Měna 2 3 3 2 11 5 2" xfId="46642" xr:uid="{3F31CC17-EA01-46C2-ACC8-EC848AE93D56}"/>
    <cellStyle name="Měna 2 3 3 2 11 6" xfId="29002" xr:uid="{2ED41C98-A680-48D6-9C98-49EB1FF74B52}"/>
    <cellStyle name="Měna 2 3 3 2 12" xfId="4432" xr:uid="{228B807E-76D8-4B85-B3B7-6E2428E01EE7}"/>
    <cellStyle name="Měna 2 3 3 2 12 2" xfId="22072" xr:uid="{80F0D632-6A9C-4790-BF2C-BE392D67D8BC}"/>
    <cellStyle name="Měna 2 3 3 2 12 2 2" xfId="48532" xr:uid="{E96D5A0B-1BF3-4F16-AF80-CAC5800E00FF}"/>
    <cellStyle name="Měna 2 3 3 2 12 3" xfId="30892" xr:uid="{59247B52-1D0F-4A5C-B54D-E56F5323B72F}"/>
    <cellStyle name="Měna 2 3 3 2 13" xfId="8842" xr:uid="{39080928-077A-40E4-84ED-4E713E16E8C5}"/>
    <cellStyle name="Měna 2 3 3 2 13 2" xfId="35302" xr:uid="{C57DA112-F07D-466F-BA00-33C80D76B3D7}"/>
    <cellStyle name="Měna 2 3 3 2 14" xfId="13252" xr:uid="{0DEAF33A-D04F-4745-AF22-EC1C3B1BCA19}"/>
    <cellStyle name="Měna 2 3 3 2 14 2" xfId="39712" xr:uid="{EEBD27D1-7B83-4762-8DFD-AA31AC6959FD}"/>
    <cellStyle name="Měna 2 3 3 2 15" xfId="17662" xr:uid="{4AFEAE98-95B9-4D3E-9CD9-5AB8E8E54B71}"/>
    <cellStyle name="Měna 2 3 3 2 15 2" xfId="44122" xr:uid="{EEF5712C-F2CB-44C0-89DC-7BDF567DEBA3}"/>
    <cellStyle name="Měna 2 3 3 2 16" xfId="26482" xr:uid="{0CC9A885-02A6-454D-B05C-61C8D89A92BD}"/>
    <cellStyle name="Měna 2 3 3 2 2" xfId="63" xr:uid="{99DF236B-DDEB-4AB1-9125-7D20260721CE}"/>
    <cellStyle name="Měna 2 3 3 2 2 10" xfId="13294" xr:uid="{48EAC0BE-3698-4C29-9492-A657F66C47A6}"/>
    <cellStyle name="Měna 2 3 3 2 2 10 2" xfId="39754" xr:uid="{71F69AB1-583D-4C7B-8A10-06C4FB85C5FE}"/>
    <cellStyle name="Měna 2 3 3 2 2 11" xfId="17704" xr:uid="{0F830E49-C963-496F-8A56-2017674C9418}"/>
    <cellStyle name="Měna 2 3 3 2 2 11 2" xfId="44164" xr:uid="{61403609-EEF0-41A0-9823-94FBB120E08B}"/>
    <cellStyle name="Měna 2 3 3 2 2 12" xfId="26524" xr:uid="{7AB485F5-AE92-46F5-BD6A-6BC56544AB61}"/>
    <cellStyle name="Měna 2 3 3 2 2 2" xfId="274" xr:uid="{1A420033-63DA-4E98-861F-E85D8253B141}"/>
    <cellStyle name="Měna 2 3 3 2 2 2 10" xfId="26734" xr:uid="{4420DE29-B0BA-4401-994D-EDFD9C0D7DE0}"/>
    <cellStyle name="Měna 2 3 3 2 2 2 2" xfId="904" xr:uid="{B2D2DA57-DDCB-41A6-B11B-35044AC5BA5F}"/>
    <cellStyle name="Měna 2 3 3 2 2 2 2 2" xfId="3424" xr:uid="{66E355F1-A811-402E-BFA8-14180899DC40}"/>
    <cellStyle name="Měna 2 3 3 2 2 2 2 2 2" xfId="7834" xr:uid="{6FF684EA-ADF7-4617-B4C5-055521415162}"/>
    <cellStyle name="Měna 2 3 3 2 2 2 2 2 2 2" xfId="25474" xr:uid="{ED443992-A712-4AC2-A0A7-A4D931B14DFE}"/>
    <cellStyle name="Měna 2 3 3 2 2 2 2 2 2 2 2" xfId="51934" xr:uid="{8716ED0B-CF52-4035-9CFF-6821D599F18C}"/>
    <cellStyle name="Měna 2 3 3 2 2 2 2 2 2 3" xfId="34294" xr:uid="{CA33D94E-9FA1-472B-AA88-486B3BE07B87}"/>
    <cellStyle name="Měna 2 3 3 2 2 2 2 2 3" xfId="12244" xr:uid="{7D3B24F9-AD1A-4931-846F-5A9C929FF57E}"/>
    <cellStyle name="Měna 2 3 3 2 2 2 2 2 3 2" xfId="38704" xr:uid="{C46927E6-2B22-45D6-870B-1966CE7AB4F1}"/>
    <cellStyle name="Měna 2 3 3 2 2 2 2 2 4" xfId="16654" xr:uid="{4A8DA6C7-4348-4FC9-84E2-4C41343A0600}"/>
    <cellStyle name="Měna 2 3 3 2 2 2 2 2 4 2" xfId="43114" xr:uid="{8F38446B-58CC-43B3-AF3D-DC103A214BA0}"/>
    <cellStyle name="Měna 2 3 3 2 2 2 2 2 5" xfId="21064" xr:uid="{C70C1AE4-9E83-45C7-9613-3DBDF4869A5B}"/>
    <cellStyle name="Měna 2 3 3 2 2 2 2 2 5 2" xfId="47524" xr:uid="{5F082576-4376-4697-B4D1-A643E51D4E7E}"/>
    <cellStyle name="Měna 2 3 3 2 2 2 2 2 6" xfId="29884" xr:uid="{0AEC9D9F-FB5B-4945-BC45-1F6126675F3E}"/>
    <cellStyle name="Měna 2 3 3 2 2 2 2 3" xfId="5314" xr:uid="{163264D2-C19A-4D76-A576-3306A0C2FB23}"/>
    <cellStyle name="Měna 2 3 3 2 2 2 2 3 2" xfId="22954" xr:uid="{6EB5582D-6884-4EB7-9569-A8BED9AEF3EB}"/>
    <cellStyle name="Měna 2 3 3 2 2 2 2 3 2 2" xfId="49414" xr:uid="{68D4BC56-E049-4FBB-B799-100540430B87}"/>
    <cellStyle name="Měna 2 3 3 2 2 2 2 3 3" xfId="31774" xr:uid="{83CBF1EC-4D8A-48DD-8BD2-069629763888}"/>
    <cellStyle name="Měna 2 3 3 2 2 2 2 4" xfId="9724" xr:uid="{E420693E-88B2-4CA6-8035-7BD646627B8A}"/>
    <cellStyle name="Měna 2 3 3 2 2 2 2 4 2" xfId="36184" xr:uid="{BE42A914-4761-489E-A45D-6900918651A3}"/>
    <cellStyle name="Měna 2 3 3 2 2 2 2 5" xfId="14134" xr:uid="{C04C6D35-8596-4509-8557-67B31A6070FD}"/>
    <cellStyle name="Měna 2 3 3 2 2 2 2 5 2" xfId="40594" xr:uid="{DB464482-95E5-4328-A51C-C50EB5B3CDC1}"/>
    <cellStyle name="Měna 2 3 3 2 2 2 2 6" xfId="18544" xr:uid="{CAE2DDF3-4FDE-43EA-B58C-FC1B970F9E3F}"/>
    <cellStyle name="Měna 2 3 3 2 2 2 2 6 2" xfId="45004" xr:uid="{129668A9-B110-4E5E-8EE1-8CDE4C411390}"/>
    <cellStyle name="Měna 2 3 3 2 2 2 2 7" xfId="27364" xr:uid="{F3A68544-06F2-4DBE-90C2-5305A70C99D4}"/>
    <cellStyle name="Měna 2 3 3 2 2 2 3" xfId="1534" xr:uid="{FC272FD7-BB31-4743-9D81-7DF7D1283C3B}"/>
    <cellStyle name="Měna 2 3 3 2 2 2 3 2" xfId="4054" xr:uid="{FF982410-44EC-4A1B-80C7-E4F30DD06896}"/>
    <cellStyle name="Měna 2 3 3 2 2 2 3 2 2" xfId="8464" xr:uid="{7B6D0C05-BD73-43B5-B31B-7B106B835918}"/>
    <cellStyle name="Měna 2 3 3 2 2 2 3 2 2 2" xfId="26104" xr:uid="{0B2143AB-CFC9-4AFB-9779-02BBC1417E56}"/>
    <cellStyle name="Měna 2 3 3 2 2 2 3 2 2 2 2" xfId="52564" xr:uid="{D4D748FA-26D2-44A1-BCBF-E4CDAC541818}"/>
    <cellStyle name="Měna 2 3 3 2 2 2 3 2 2 3" xfId="34924" xr:uid="{8E2E1FC5-D280-497D-BCA3-C9D1D0F1D1FC}"/>
    <cellStyle name="Měna 2 3 3 2 2 2 3 2 3" xfId="12874" xr:uid="{CC2439B7-3EAC-46EA-B7AB-1B65A535DDFC}"/>
    <cellStyle name="Měna 2 3 3 2 2 2 3 2 3 2" xfId="39334" xr:uid="{7151EEA9-3579-4EF3-B1E3-69F8ABD84484}"/>
    <cellStyle name="Měna 2 3 3 2 2 2 3 2 4" xfId="17284" xr:uid="{0A97A212-379B-469A-8D73-B696539D43BE}"/>
    <cellStyle name="Měna 2 3 3 2 2 2 3 2 4 2" xfId="43744" xr:uid="{3F0A571F-17B7-4BD9-8EA0-E6C363C27F50}"/>
    <cellStyle name="Měna 2 3 3 2 2 2 3 2 5" xfId="21694" xr:uid="{BDB9D4CD-FA32-4598-B639-8DF71807775A}"/>
    <cellStyle name="Měna 2 3 3 2 2 2 3 2 5 2" xfId="48154" xr:uid="{4D0F8719-1D7D-486C-A922-2517A8E1E468}"/>
    <cellStyle name="Měna 2 3 3 2 2 2 3 2 6" xfId="30514" xr:uid="{09A9AC9B-5A0F-427B-B34F-6BE6BE679072}"/>
    <cellStyle name="Měna 2 3 3 2 2 2 3 3" xfId="5944" xr:uid="{54D97734-ECCD-4697-BC30-2AB104D882EC}"/>
    <cellStyle name="Měna 2 3 3 2 2 2 3 3 2" xfId="23584" xr:uid="{EAFB2F3B-5148-4668-B816-2486E7591B44}"/>
    <cellStyle name="Měna 2 3 3 2 2 2 3 3 2 2" xfId="50044" xr:uid="{1C7F1042-E2BD-43C4-9244-68784CA19D7C}"/>
    <cellStyle name="Měna 2 3 3 2 2 2 3 3 3" xfId="32404" xr:uid="{E8AD5A8E-C4FA-466B-85AA-F082F8F1685F}"/>
    <cellStyle name="Měna 2 3 3 2 2 2 3 4" xfId="10354" xr:uid="{FA750854-A5D1-4DA2-ADF8-12E8100DD638}"/>
    <cellStyle name="Měna 2 3 3 2 2 2 3 4 2" xfId="36814" xr:uid="{C2666E46-D66E-4BB9-A31A-DC0ADF0A4865}"/>
    <cellStyle name="Měna 2 3 3 2 2 2 3 5" xfId="14764" xr:uid="{A40066C9-0C5E-4A0A-8739-CD35301B3D72}"/>
    <cellStyle name="Měna 2 3 3 2 2 2 3 5 2" xfId="41224" xr:uid="{D3619A2E-433D-426C-8801-D251706AB994}"/>
    <cellStyle name="Měna 2 3 3 2 2 2 3 6" xfId="19174" xr:uid="{27C96434-9869-4018-A930-550FE2C588F3}"/>
    <cellStyle name="Měna 2 3 3 2 2 2 3 6 2" xfId="45634" xr:uid="{66145874-357A-41E4-BFF0-6770A899916E}"/>
    <cellStyle name="Měna 2 3 3 2 2 2 3 7" xfId="27994" xr:uid="{4FA8F9DA-419E-4D8E-8D98-4644C4986844}"/>
    <cellStyle name="Měna 2 3 3 2 2 2 4" xfId="2164" xr:uid="{E7244FE4-C778-46F3-94EF-3B9BCB14DF02}"/>
    <cellStyle name="Měna 2 3 3 2 2 2 4 2" xfId="6574" xr:uid="{4AF648C3-F0E0-4225-B20A-44A514BF417F}"/>
    <cellStyle name="Měna 2 3 3 2 2 2 4 2 2" xfId="24214" xr:uid="{09D443E2-1979-4446-A2A4-0A7CCBC9B367}"/>
    <cellStyle name="Měna 2 3 3 2 2 2 4 2 2 2" xfId="50674" xr:uid="{3EDEAF25-E369-4F7A-8E42-D1AD53D3D6D0}"/>
    <cellStyle name="Měna 2 3 3 2 2 2 4 2 3" xfId="33034" xr:uid="{5AF02527-E759-43DA-8283-ABDDA5159FA7}"/>
    <cellStyle name="Měna 2 3 3 2 2 2 4 3" xfId="10984" xr:uid="{931E8BCE-C248-4F98-84F3-C137F98D9A65}"/>
    <cellStyle name="Měna 2 3 3 2 2 2 4 3 2" xfId="37444" xr:uid="{F7C9D38E-8683-45FB-A208-20C1ED986325}"/>
    <cellStyle name="Měna 2 3 3 2 2 2 4 4" xfId="15394" xr:uid="{79F48F21-CDF0-4FE3-9285-0AFE5D0B74E2}"/>
    <cellStyle name="Měna 2 3 3 2 2 2 4 4 2" xfId="41854" xr:uid="{EA4B6C4A-18ED-4C12-8B69-BAFD809BC4F2}"/>
    <cellStyle name="Měna 2 3 3 2 2 2 4 5" xfId="19804" xr:uid="{B4AEA6A0-1F7E-4E55-940D-45AFAC54F6B8}"/>
    <cellStyle name="Měna 2 3 3 2 2 2 4 5 2" xfId="46264" xr:uid="{036649ED-96B0-4C0C-9FA1-2B40702C4027}"/>
    <cellStyle name="Měna 2 3 3 2 2 2 4 6" xfId="28624" xr:uid="{A263574A-A82B-4CDD-A8B3-184CE591961C}"/>
    <cellStyle name="Měna 2 3 3 2 2 2 5" xfId="2794" xr:uid="{C9315B6D-7807-4AC0-AEE9-64447D94D21F}"/>
    <cellStyle name="Měna 2 3 3 2 2 2 5 2" xfId="7204" xr:uid="{397B2279-7491-48DF-942C-971379B94B64}"/>
    <cellStyle name="Měna 2 3 3 2 2 2 5 2 2" xfId="24844" xr:uid="{1C26F0E1-0C23-4726-A349-9ED3B1375EA9}"/>
    <cellStyle name="Měna 2 3 3 2 2 2 5 2 2 2" xfId="51304" xr:uid="{6B47E9FF-A730-418C-92A0-DFE62C90621F}"/>
    <cellStyle name="Měna 2 3 3 2 2 2 5 2 3" xfId="33664" xr:uid="{3CC1BF5C-95A6-4B9F-AC31-41303946D10D}"/>
    <cellStyle name="Měna 2 3 3 2 2 2 5 3" xfId="11614" xr:uid="{1DACB81F-7B29-4070-B433-74481CBF75DA}"/>
    <cellStyle name="Měna 2 3 3 2 2 2 5 3 2" xfId="38074" xr:uid="{9B590F3C-AF70-4874-978F-F8F0035B8041}"/>
    <cellStyle name="Měna 2 3 3 2 2 2 5 4" xfId="16024" xr:uid="{9B823C1A-CE72-4068-84F3-8AF2B6F29C4F}"/>
    <cellStyle name="Měna 2 3 3 2 2 2 5 4 2" xfId="42484" xr:uid="{98B0CF51-1D63-46B0-B48E-ABCDDBD82D73}"/>
    <cellStyle name="Měna 2 3 3 2 2 2 5 5" xfId="20434" xr:uid="{EFC4FF65-FD24-4546-9674-266CA208FB32}"/>
    <cellStyle name="Měna 2 3 3 2 2 2 5 5 2" xfId="46894" xr:uid="{946020C4-4B53-427C-8558-3416964A4D26}"/>
    <cellStyle name="Měna 2 3 3 2 2 2 5 6" xfId="29254" xr:uid="{0AB61A5E-0ACE-4FCA-AE76-5CA31D9EA1DD}"/>
    <cellStyle name="Měna 2 3 3 2 2 2 6" xfId="4684" xr:uid="{24BEA18A-8052-4242-8E4F-304FECCE363F}"/>
    <cellStyle name="Měna 2 3 3 2 2 2 6 2" xfId="22324" xr:uid="{0A5911BA-A5CD-4BB0-B1BD-895CDEF4F0B5}"/>
    <cellStyle name="Měna 2 3 3 2 2 2 6 2 2" xfId="48784" xr:uid="{490769A3-2294-480B-A999-FEE689535C14}"/>
    <cellStyle name="Měna 2 3 3 2 2 2 6 3" xfId="31144" xr:uid="{BBAF0E72-85EA-47F2-AF22-50F7F7138F86}"/>
    <cellStyle name="Měna 2 3 3 2 2 2 7" xfId="9094" xr:uid="{B524EF20-72D3-4543-9A46-122E158DEABB}"/>
    <cellStyle name="Měna 2 3 3 2 2 2 7 2" xfId="35554" xr:uid="{F50CE7AB-E526-4E7D-8F06-B0DABCC57566}"/>
    <cellStyle name="Měna 2 3 3 2 2 2 8" xfId="13504" xr:uid="{414D3796-5D70-4F3B-867E-28F40F85226D}"/>
    <cellStyle name="Měna 2 3 3 2 2 2 8 2" xfId="39964" xr:uid="{8C7C2312-61EB-4158-B96D-A256AE7CE0BA}"/>
    <cellStyle name="Měna 2 3 3 2 2 2 9" xfId="17914" xr:uid="{D940D162-9468-4102-9D6E-9EBED64514AF}"/>
    <cellStyle name="Měna 2 3 3 2 2 2 9 2" xfId="44374" xr:uid="{4A1FC702-D5CC-46AF-8E29-0FAA50057002}"/>
    <cellStyle name="Měna 2 3 3 2 2 3" xfId="484" xr:uid="{C2310E80-5663-457A-BFF6-BE160FC12527}"/>
    <cellStyle name="Měna 2 3 3 2 2 3 10" xfId="26944" xr:uid="{960735E6-1FEA-46E9-A5F2-3B1AE9A89DA8}"/>
    <cellStyle name="Měna 2 3 3 2 2 3 2" xfId="1114" xr:uid="{E2383A83-5FE5-4125-8951-4F4A3398B442}"/>
    <cellStyle name="Měna 2 3 3 2 2 3 2 2" xfId="3634" xr:uid="{BF568831-B290-4FC5-940A-EFE7D4ACDF9D}"/>
    <cellStyle name="Měna 2 3 3 2 2 3 2 2 2" xfId="8044" xr:uid="{B4543DA4-8904-43B8-8E32-64A346D55A50}"/>
    <cellStyle name="Měna 2 3 3 2 2 3 2 2 2 2" xfId="25684" xr:uid="{9F187850-F576-406B-9CA4-29199BAFEDA7}"/>
    <cellStyle name="Měna 2 3 3 2 2 3 2 2 2 2 2" xfId="52144" xr:uid="{1E351499-2EBD-4820-8B87-597735A77411}"/>
    <cellStyle name="Měna 2 3 3 2 2 3 2 2 2 3" xfId="34504" xr:uid="{B69663FF-F8CE-4155-9083-A69D9BD1E3E5}"/>
    <cellStyle name="Měna 2 3 3 2 2 3 2 2 3" xfId="12454" xr:uid="{4A54A085-5F30-407C-AECB-A1AE96F08931}"/>
    <cellStyle name="Měna 2 3 3 2 2 3 2 2 3 2" xfId="38914" xr:uid="{F6966CA9-E31E-4273-A9A9-04BB3B8B63E5}"/>
    <cellStyle name="Měna 2 3 3 2 2 3 2 2 4" xfId="16864" xr:uid="{53BE1C10-0C13-46AD-8F05-44B88DD2F4F7}"/>
    <cellStyle name="Měna 2 3 3 2 2 3 2 2 4 2" xfId="43324" xr:uid="{CFCDF0C1-989F-453C-837E-B55E679D87B2}"/>
    <cellStyle name="Měna 2 3 3 2 2 3 2 2 5" xfId="21274" xr:uid="{1C6E7239-9509-40AD-B577-2023B0AC6B9A}"/>
    <cellStyle name="Měna 2 3 3 2 2 3 2 2 5 2" xfId="47734" xr:uid="{A698D700-6355-4AD1-A06D-C1CFF68B6575}"/>
    <cellStyle name="Měna 2 3 3 2 2 3 2 2 6" xfId="30094" xr:uid="{6EA1AF7D-5633-49EC-9819-33D618F6365E}"/>
    <cellStyle name="Měna 2 3 3 2 2 3 2 3" xfId="5524" xr:uid="{6611EE9D-E48A-4E70-A70D-2B5E2C85B80C}"/>
    <cellStyle name="Měna 2 3 3 2 2 3 2 3 2" xfId="23164" xr:uid="{DDE77FB6-6311-45A6-8084-2CD55DF491DA}"/>
    <cellStyle name="Měna 2 3 3 2 2 3 2 3 2 2" xfId="49624" xr:uid="{9260588E-F6F7-4169-A098-89D1C41BF518}"/>
    <cellStyle name="Měna 2 3 3 2 2 3 2 3 3" xfId="31984" xr:uid="{3EA80C2B-2A1C-437B-ABFB-B8D6B865C77C}"/>
    <cellStyle name="Měna 2 3 3 2 2 3 2 4" xfId="9934" xr:uid="{D0BCC3B5-7D3E-41EA-8C21-6B7EB7A4325B}"/>
    <cellStyle name="Měna 2 3 3 2 2 3 2 4 2" xfId="36394" xr:uid="{E88A768A-225F-4789-A0EC-95256297856C}"/>
    <cellStyle name="Měna 2 3 3 2 2 3 2 5" xfId="14344" xr:uid="{C084C508-B91E-41B0-AF92-0B707C98CC58}"/>
    <cellStyle name="Měna 2 3 3 2 2 3 2 5 2" xfId="40804" xr:uid="{AA482D3A-7D26-4B65-B82D-1B5453B1361E}"/>
    <cellStyle name="Měna 2 3 3 2 2 3 2 6" xfId="18754" xr:uid="{228C4A50-7E5A-4935-B82D-B0782EAE4AA5}"/>
    <cellStyle name="Měna 2 3 3 2 2 3 2 6 2" xfId="45214" xr:uid="{14AC671F-A05A-4ADB-9744-6E3E3DD67163}"/>
    <cellStyle name="Měna 2 3 3 2 2 3 2 7" xfId="27574" xr:uid="{D03E8B3F-4A6D-4AA4-B81A-80A57429F909}"/>
    <cellStyle name="Měna 2 3 3 2 2 3 3" xfId="1744" xr:uid="{E153E3DF-1A7D-48AC-9A0A-584498D4F83A}"/>
    <cellStyle name="Měna 2 3 3 2 2 3 3 2" xfId="4264" xr:uid="{DC36CEBE-229C-4D7A-AF3B-8F8D2D8502B5}"/>
    <cellStyle name="Měna 2 3 3 2 2 3 3 2 2" xfId="8674" xr:uid="{C4FA4554-B660-4A44-95D0-8E45BED1BFA5}"/>
    <cellStyle name="Měna 2 3 3 2 2 3 3 2 2 2" xfId="26314" xr:uid="{D77750FB-598A-4DA0-B6D8-E2EC402CDE06}"/>
    <cellStyle name="Měna 2 3 3 2 2 3 3 2 2 2 2" xfId="52774" xr:uid="{7C119CF2-52FD-4F35-A01B-3233ABB9E588}"/>
    <cellStyle name="Měna 2 3 3 2 2 3 3 2 2 3" xfId="35134" xr:uid="{08DC091C-D774-4990-9FDD-88C7BC7706FF}"/>
    <cellStyle name="Měna 2 3 3 2 2 3 3 2 3" xfId="13084" xr:uid="{5549E8A9-5F4A-45A9-AAFB-495719A505A6}"/>
    <cellStyle name="Měna 2 3 3 2 2 3 3 2 3 2" xfId="39544" xr:uid="{3B806038-F8EC-460A-98D5-ED0862348C58}"/>
    <cellStyle name="Měna 2 3 3 2 2 3 3 2 4" xfId="17494" xr:uid="{3CF5FD45-2435-43D3-8335-1E822870A098}"/>
    <cellStyle name="Měna 2 3 3 2 2 3 3 2 4 2" xfId="43954" xr:uid="{7D06DE70-7ACF-47BA-AA71-B632BEB488F6}"/>
    <cellStyle name="Měna 2 3 3 2 2 3 3 2 5" xfId="21904" xr:uid="{B2FC9C16-8537-4846-959C-DB5AE19B763C}"/>
    <cellStyle name="Měna 2 3 3 2 2 3 3 2 5 2" xfId="48364" xr:uid="{B2132473-45CC-4AA4-AB6A-4F4BF4821157}"/>
    <cellStyle name="Měna 2 3 3 2 2 3 3 2 6" xfId="30724" xr:uid="{C0BE4C68-D03D-4306-B2E4-4D6E827AC51D}"/>
    <cellStyle name="Měna 2 3 3 2 2 3 3 3" xfId="6154" xr:uid="{73321D07-F7DF-421E-9D0C-77C7CA55F9DF}"/>
    <cellStyle name="Měna 2 3 3 2 2 3 3 3 2" xfId="23794" xr:uid="{E4D56693-7BC2-4E80-8C11-4A7DCE025290}"/>
    <cellStyle name="Měna 2 3 3 2 2 3 3 3 2 2" xfId="50254" xr:uid="{0B411BAA-BA5A-4842-905C-C21E575A411A}"/>
    <cellStyle name="Měna 2 3 3 2 2 3 3 3 3" xfId="32614" xr:uid="{13F89C4A-3D15-4D1C-8EEA-5CDE59199919}"/>
    <cellStyle name="Měna 2 3 3 2 2 3 3 4" xfId="10564" xr:uid="{8BCB8CF5-F001-4556-9ABD-5AD1EE25B5DE}"/>
    <cellStyle name="Měna 2 3 3 2 2 3 3 4 2" xfId="37024" xr:uid="{42814342-EA3D-4217-A867-50E87A0BD3E3}"/>
    <cellStyle name="Měna 2 3 3 2 2 3 3 5" xfId="14974" xr:uid="{9537D476-DACC-4379-936C-7A20967792F1}"/>
    <cellStyle name="Měna 2 3 3 2 2 3 3 5 2" xfId="41434" xr:uid="{5ECB9BE1-4498-4448-BCB3-27853728A173}"/>
    <cellStyle name="Měna 2 3 3 2 2 3 3 6" xfId="19384" xr:uid="{269F3702-73AF-4C44-B6EE-5A089E986C7C}"/>
    <cellStyle name="Měna 2 3 3 2 2 3 3 6 2" xfId="45844" xr:uid="{B3482FF5-2861-4053-99BA-9B1A8940B56F}"/>
    <cellStyle name="Měna 2 3 3 2 2 3 3 7" xfId="28204" xr:uid="{427614BC-D038-4AA0-A8C0-B5F88284DE3C}"/>
    <cellStyle name="Měna 2 3 3 2 2 3 4" xfId="2374" xr:uid="{C531AF01-4179-4E77-BF20-16FE7C9CDC18}"/>
    <cellStyle name="Měna 2 3 3 2 2 3 4 2" xfId="6784" xr:uid="{EAFC121A-8A79-4C0F-A3D3-50BE7D568C8F}"/>
    <cellStyle name="Měna 2 3 3 2 2 3 4 2 2" xfId="24424" xr:uid="{BA101B14-406F-4BF7-AE24-F69A7A1646BB}"/>
    <cellStyle name="Měna 2 3 3 2 2 3 4 2 2 2" xfId="50884" xr:uid="{B7BD7715-6906-42AE-B571-2265E2D271C7}"/>
    <cellStyle name="Měna 2 3 3 2 2 3 4 2 3" xfId="33244" xr:uid="{FB4BA192-AF23-415C-9E7F-F3DB317AB830}"/>
    <cellStyle name="Měna 2 3 3 2 2 3 4 3" xfId="11194" xr:uid="{2A3907AE-3D66-499C-957A-F917384E1A70}"/>
    <cellStyle name="Měna 2 3 3 2 2 3 4 3 2" xfId="37654" xr:uid="{EE48C6D0-2805-4910-AD25-C42B8D94E5E5}"/>
    <cellStyle name="Měna 2 3 3 2 2 3 4 4" xfId="15604" xr:uid="{7717D6EB-E0DA-48DC-B28D-7DC1891F237C}"/>
    <cellStyle name="Měna 2 3 3 2 2 3 4 4 2" xfId="42064" xr:uid="{C751C17B-4346-40BC-A2E5-541957BB92A5}"/>
    <cellStyle name="Měna 2 3 3 2 2 3 4 5" xfId="20014" xr:uid="{1FDD0493-E8B3-48E7-AA62-558AAB2C7059}"/>
    <cellStyle name="Měna 2 3 3 2 2 3 4 5 2" xfId="46474" xr:uid="{6F296370-E732-4B56-9A78-C4F0E8601252}"/>
    <cellStyle name="Měna 2 3 3 2 2 3 4 6" xfId="28834" xr:uid="{3ABDC94A-77D2-4FBA-8B2B-CF389DBB1318}"/>
    <cellStyle name="Měna 2 3 3 2 2 3 5" xfId="3004" xr:uid="{AEC242B4-33DF-4C0A-85FC-C6D788B20AB4}"/>
    <cellStyle name="Měna 2 3 3 2 2 3 5 2" xfId="7414" xr:uid="{E8C25E3E-A476-45BC-8B06-E42E4F3C7651}"/>
    <cellStyle name="Měna 2 3 3 2 2 3 5 2 2" xfId="25054" xr:uid="{20A6040F-B138-419E-9289-9554499DEBE2}"/>
    <cellStyle name="Měna 2 3 3 2 2 3 5 2 2 2" xfId="51514" xr:uid="{BAE27A6B-4770-4A96-AAAB-6F8404363DA7}"/>
    <cellStyle name="Měna 2 3 3 2 2 3 5 2 3" xfId="33874" xr:uid="{83302707-47F1-4247-AC54-54B069D2BE2C}"/>
    <cellStyle name="Měna 2 3 3 2 2 3 5 3" xfId="11824" xr:uid="{428524E8-EDF3-4D46-8ADE-5955B58FF6C0}"/>
    <cellStyle name="Měna 2 3 3 2 2 3 5 3 2" xfId="38284" xr:uid="{B0005150-EBCE-4354-9E30-FADD0811FBD5}"/>
    <cellStyle name="Měna 2 3 3 2 2 3 5 4" xfId="16234" xr:uid="{6AC09974-CF47-4F6F-90A9-165F0C3B1157}"/>
    <cellStyle name="Měna 2 3 3 2 2 3 5 4 2" xfId="42694" xr:uid="{5451F292-CA92-48AF-BF53-D489D86751D9}"/>
    <cellStyle name="Měna 2 3 3 2 2 3 5 5" xfId="20644" xr:uid="{F028DF91-3FC0-405B-9BAC-DBFC42E8F99E}"/>
    <cellStyle name="Měna 2 3 3 2 2 3 5 5 2" xfId="47104" xr:uid="{9DF2B400-6488-41B5-BD6E-F6D96FF90E4C}"/>
    <cellStyle name="Měna 2 3 3 2 2 3 5 6" xfId="29464" xr:uid="{B833782B-508A-4E9A-B920-03DF3D0907A4}"/>
    <cellStyle name="Měna 2 3 3 2 2 3 6" xfId="4894" xr:uid="{B4DA7D9F-2EE4-4B4B-AF24-E47FD27BB92B}"/>
    <cellStyle name="Měna 2 3 3 2 2 3 6 2" xfId="22534" xr:uid="{D6149FB8-B905-4604-B79B-FA51BAB3FD02}"/>
    <cellStyle name="Měna 2 3 3 2 2 3 6 2 2" xfId="48994" xr:uid="{A6C4978A-8A71-4262-B096-628FDA591C64}"/>
    <cellStyle name="Měna 2 3 3 2 2 3 6 3" xfId="31354" xr:uid="{66D6B4FD-C167-4389-AD8B-D08ACDDA7CCA}"/>
    <cellStyle name="Měna 2 3 3 2 2 3 7" xfId="9304" xr:uid="{148ED539-822D-4ABB-8FE2-5779C5363DDA}"/>
    <cellStyle name="Měna 2 3 3 2 2 3 7 2" xfId="35764" xr:uid="{910A85D3-0BE2-4FCA-B21A-F8D8B1BBA894}"/>
    <cellStyle name="Měna 2 3 3 2 2 3 8" xfId="13714" xr:uid="{4EDB8097-2D56-4610-A28F-95908D63F8DF}"/>
    <cellStyle name="Měna 2 3 3 2 2 3 8 2" xfId="40174" xr:uid="{B824D299-AEBA-4F93-898F-940662D69A98}"/>
    <cellStyle name="Měna 2 3 3 2 2 3 9" xfId="18124" xr:uid="{3BF911E7-22DC-47F8-BB60-7A891A9394A0}"/>
    <cellStyle name="Měna 2 3 3 2 2 3 9 2" xfId="44584" xr:uid="{5754060B-CD23-44CF-AF22-FD085C5966A0}"/>
    <cellStyle name="Měna 2 3 3 2 2 4" xfId="694" xr:uid="{B34EBCBA-6059-473A-890E-0DB975F64C63}"/>
    <cellStyle name="Měna 2 3 3 2 2 4 2" xfId="3214" xr:uid="{66566B58-DF4D-4A5A-ADB0-FA93945649A8}"/>
    <cellStyle name="Měna 2 3 3 2 2 4 2 2" xfId="7624" xr:uid="{299B0B45-22F5-413D-8016-13F4B38FCD56}"/>
    <cellStyle name="Měna 2 3 3 2 2 4 2 2 2" xfId="25264" xr:uid="{B712D36A-DEB4-4169-BC12-305BEBB96C88}"/>
    <cellStyle name="Měna 2 3 3 2 2 4 2 2 2 2" xfId="51724" xr:uid="{F7090B45-7864-4247-AB33-6E0712EA69C2}"/>
    <cellStyle name="Měna 2 3 3 2 2 4 2 2 3" xfId="34084" xr:uid="{0B67B159-995B-43D4-9F91-F8FEE7D71371}"/>
    <cellStyle name="Měna 2 3 3 2 2 4 2 3" xfId="12034" xr:uid="{28A9CAD2-7D32-4525-861D-35B8210EBC07}"/>
    <cellStyle name="Měna 2 3 3 2 2 4 2 3 2" xfId="38494" xr:uid="{D481D2E4-9798-4523-B90D-765BADA9AAA7}"/>
    <cellStyle name="Měna 2 3 3 2 2 4 2 4" xfId="16444" xr:uid="{9D0DB6FF-12EB-4A3B-9D87-E41842FAAEFE}"/>
    <cellStyle name="Měna 2 3 3 2 2 4 2 4 2" xfId="42904" xr:uid="{62093CC5-8FC0-4D56-8C7E-1B1D13A02E15}"/>
    <cellStyle name="Měna 2 3 3 2 2 4 2 5" xfId="20854" xr:uid="{58D1B035-93D7-409E-84C8-941304B0DBC9}"/>
    <cellStyle name="Měna 2 3 3 2 2 4 2 5 2" xfId="47314" xr:uid="{EB220D17-60F1-4812-9273-B050A84BD706}"/>
    <cellStyle name="Měna 2 3 3 2 2 4 2 6" xfId="29674" xr:uid="{1DB468F3-6080-4E51-98E7-602017C574E0}"/>
    <cellStyle name="Měna 2 3 3 2 2 4 3" xfId="5104" xr:uid="{3C3BC8A3-BF42-4B9C-96AC-E4FE2425B697}"/>
    <cellStyle name="Měna 2 3 3 2 2 4 3 2" xfId="22744" xr:uid="{09C7DD6A-8228-412D-8DA2-A3A694B89734}"/>
    <cellStyle name="Měna 2 3 3 2 2 4 3 2 2" xfId="49204" xr:uid="{95105EA6-B643-4450-99FE-34E0A4D733EC}"/>
    <cellStyle name="Měna 2 3 3 2 2 4 3 3" xfId="31564" xr:uid="{FFF93411-199F-4156-B31A-089CCBF8F4DD}"/>
    <cellStyle name="Měna 2 3 3 2 2 4 4" xfId="9514" xr:uid="{C58E018C-D27A-4C44-B2AB-98096F40704D}"/>
    <cellStyle name="Měna 2 3 3 2 2 4 4 2" xfId="35974" xr:uid="{D2EB58B6-8B52-4EB9-9BFF-8C4EFAC8F09C}"/>
    <cellStyle name="Měna 2 3 3 2 2 4 5" xfId="13924" xr:uid="{A73176B9-3B02-45F4-8621-511A2692A1DD}"/>
    <cellStyle name="Měna 2 3 3 2 2 4 5 2" xfId="40384" xr:uid="{30978217-AA2D-4F22-B36D-537317DC8C08}"/>
    <cellStyle name="Měna 2 3 3 2 2 4 6" xfId="18334" xr:uid="{F3275F07-907E-42E1-BDB3-17209935AF36}"/>
    <cellStyle name="Měna 2 3 3 2 2 4 6 2" xfId="44794" xr:uid="{09EBFB14-D3D5-446E-99F5-8B7D57930131}"/>
    <cellStyle name="Měna 2 3 3 2 2 4 7" xfId="27154" xr:uid="{E4490321-3540-457F-A179-68D707F690B7}"/>
    <cellStyle name="Měna 2 3 3 2 2 5" xfId="1324" xr:uid="{6303E0DB-E6DD-4B06-AADE-87929DA45DE5}"/>
    <cellStyle name="Měna 2 3 3 2 2 5 2" xfId="3844" xr:uid="{65784AD4-8A6A-4ADF-8499-0A6F3DD9E126}"/>
    <cellStyle name="Měna 2 3 3 2 2 5 2 2" xfId="8254" xr:uid="{D0D503F6-826D-4F4D-BB0D-6C7F33CFB9FA}"/>
    <cellStyle name="Měna 2 3 3 2 2 5 2 2 2" xfId="25894" xr:uid="{01A12962-0D3C-4E93-AAF7-2D519FB19571}"/>
    <cellStyle name="Měna 2 3 3 2 2 5 2 2 2 2" xfId="52354" xr:uid="{ED8D5AC3-FEE9-415F-AC99-1B203EC43409}"/>
    <cellStyle name="Měna 2 3 3 2 2 5 2 2 3" xfId="34714" xr:uid="{7A09BA35-62C3-419A-B86E-503E4300277B}"/>
    <cellStyle name="Měna 2 3 3 2 2 5 2 3" xfId="12664" xr:uid="{AA35279B-4B18-4975-A43E-6A65F3C09D7F}"/>
    <cellStyle name="Měna 2 3 3 2 2 5 2 3 2" xfId="39124" xr:uid="{D34C15BB-920C-4AAD-8569-66AE6EF62A70}"/>
    <cellStyle name="Měna 2 3 3 2 2 5 2 4" xfId="17074" xr:uid="{F43C0577-74D5-47B7-9A58-AA72E72F6DD8}"/>
    <cellStyle name="Měna 2 3 3 2 2 5 2 4 2" xfId="43534" xr:uid="{C8E0DA33-8AC6-4E97-92E1-907FD8E05777}"/>
    <cellStyle name="Měna 2 3 3 2 2 5 2 5" xfId="21484" xr:uid="{AC8BC3FC-5E41-4A14-8138-7C692EDBD49C}"/>
    <cellStyle name="Měna 2 3 3 2 2 5 2 5 2" xfId="47944" xr:uid="{9902A883-AD66-4FA1-BBE3-4BB9BB485671}"/>
    <cellStyle name="Měna 2 3 3 2 2 5 2 6" xfId="30304" xr:uid="{919ACDB8-4AE4-48D0-B0E1-F823DBE16F17}"/>
    <cellStyle name="Měna 2 3 3 2 2 5 3" xfId="5734" xr:uid="{E2FCDB9B-FE2C-4720-A9C9-79AB67DF1266}"/>
    <cellStyle name="Měna 2 3 3 2 2 5 3 2" xfId="23374" xr:uid="{AF64F512-1019-49F1-A470-42554C43781B}"/>
    <cellStyle name="Měna 2 3 3 2 2 5 3 2 2" xfId="49834" xr:uid="{09B4B88D-84DF-4CD3-A81E-52C096052C7D}"/>
    <cellStyle name="Měna 2 3 3 2 2 5 3 3" xfId="32194" xr:uid="{D7F92855-318E-44D3-9457-3775FBB4DE67}"/>
    <cellStyle name="Měna 2 3 3 2 2 5 4" xfId="10144" xr:uid="{74100003-42FA-4042-AAAF-90179B5D381A}"/>
    <cellStyle name="Měna 2 3 3 2 2 5 4 2" xfId="36604" xr:uid="{300F29EC-3F19-4A68-A3D7-87BC36E6CEE4}"/>
    <cellStyle name="Měna 2 3 3 2 2 5 5" xfId="14554" xr:uid="{EE0BB839-B3AB-487F-8560-80031A92CD18}"/>
    <cellStyle name="Měna 2 3 3 2 2 5 5 2" xfId="41014" xr:uid="{084849A8-409F-4576-802F-BA189BDC55BA}"/>
    <cellStyle name="Měna 2 3 3 2 2 5 6" xfId="18964" xr:uid="{00D58F9B-4809-44DE-A0C1-35829BEE7B3E}"/>
    <cellStyle name="Měna 2 3 3 2 2 5 6 2" xfId="45424" xr:uid="{0D614879-532F-46E4-A9B3-45671AB015CC}"/>
    <cellStyle name="Měna 2 3 3 2 2 5 7" xfId="27784" xr:uid="{97F6AB17-8FB8-4096-A244-DBF26472B741}"/>
    <cellStyle name="Měna 2 3 3 2 2 6" xfId="1954" xr:uid="{C9375416-2A1E-4153-9CCE-570D8D7C0310}"/>
    <cellStyle name="Měna 2 3 3 2 2 6 2" xfId="6364" xr:uid="{1AFEB895-1B34-49A5-99FE-579815B26FC8}"/>
    <cellStyle name="Měna 2 3 3 2 2 6 2 2" xfId="24004" xr:uid="{C3CB09F3-D3C9-4B7C-9141-4F9AADE5EC1F}"/>
    <cellStyle name="Měna 2 3 3 2 2 6 2 2 2" xfId="50464" xr:uid="{5E9D43E1-CF61-45D2-94EF-ACE08DC887F1}"/>
    <cellStyle name="Měna 2 3 3 2 2 6 2 3" xfId="32824" xr:uid="{DFFEB6E1-980E-4E1C-A538-DE08CA27E676}"/>
    <cellStyle name="Měna 2 3 3 2 2 6 3" xfId="10774" xr:uid="{ED64D42C-83BE-4D63-A908-C94F0A813EC6}"/>
    <cellStyle name="Měna 2 3 3 2 2 6 3 2" xfId="37234" xr:uid="{9ED7FA9F-8CF8-49C0-B771-A2C80EA8C663}"/>
    <cellStyle name="Měna 2 3 3 2 2 6 4" xfId="15184" xr:uid="{3D0F2A38-AB35-4C09-8F37-7C03D3C582EB}"/>
    <cellStyle name="Měna 2 3 3 2 2 6 4 2" xfId="41644" xr:uid="{053FD155-0382-4CEF-9028-697D45D9606E}"/>
    <cellStyle name="Měna 2 3 3 2 2 6 5" xfId="19594" xr:uid="{526A9CAF-B2A4-41EA-8948-2FA2E47D7CE9}"/>
    <cellStyle name="Měna 2 3 3 2 2 6 5 2" xfId="46054" xr:uid="{5344B454-1A2A-41F2-941C-341015180096}"/>
    <cellStyle name="Měna 2 3 3 2 2 6 6" xfId="28414" xr:uid="{288E932B-0B86-4FDF-B08E-9DD404C45B1D}"/>
    <cellStyle name="Měna 2 3 3 2 2 7" xfId="2584" xr:uid="{45997AF1-D325-499C-B508-6B7C0D6DABE8}"/>
    <cellStyle name="Měna 2 3 3 2 2 7 2" xfId="6994" xr:uid="{74D11F8D-07CC-44C7-8F78-D4BFF1F071E7}"/>
    <cellStyle name="Měna 2 3 3 2 2 7 2 2" xfId="24634" xr:uid="{EE635319-DF4A-4430-A78B-03AA88F09DD4}"/>
    <cellStyle name="Měna 2 3 3 2 2 7 2 2 2" xfId="51094" xr:uid="{B12458AE-4304-46D1-BA58-D73E9030BAA8}"/>
    <cellStyle name="Měna 2 3 3 2 2 7 2 3" xfId="33454" xr:uid="{CC79499C-CF1D-4958-A825-A7257A1AEDBF}"/>
    <cellStyle name="Měna 2 3 3 2 2 7 3" xfId="11404" xr:uid="{CD1B6F8D-5F94-48A2-9C9F-C91A6A8C2952}"/>
    <cellStyle name="Měna 2 3 3 2 2 7 3 2" xfId="37864" xr:uid="{C13D4F1E-17F2-4833-A888-E5D9CA4F4169}"/>
    <cellStyle name="Měna 2 3 3 2 2 7 4" xfId="15814" xr:uid="{94A4999F-64E7-4DC4-8F3A-C115714BA1A5}"/>
    <cellStyle name="Měna 2 3 3 2 2 7 4 2" xfId="42274" xr:uid="{A42BF6C1-C630-4F05-9EA3-F1E1BF2772E2}"/>
    <cellStyle name="Měna 2 3 3 2 2 7 5" xfId="20224" xr:uid="{0D8A1CF6-2938-4A2A-A2BC-4A8A8399A04F}"/>
    <cellStyle name="Měna 2 3 3 2 2 7 5 2" xfId="46684" xr:uid="{F4D352F2-5C88-46AE-904B-0B58E4561164}"/>
    <cellStyle name="Měna 2 3 3 2 2 7 6" xfId="29044" xr:uid="{7A838A74-FE8A-4892-BA90-5828FC47A520}"/>
    <cellStyle name="Měna 2 3 3 2 2 8" xfId="4474" xr:uid="{1F5EF533-9689-40A0-98C4-D899826442DC}"/>
    <cellStyle name="Měna 2 3 3 2 2 8 2" xfId="22114" xr:uid="{79FA5F92-435C-4D51-81FC-4D2B144165DF}"/>
    <cellStyle name="Měna 2 3 3 2 2 8 2 2" xfId="48574" xr:uid="{7750A3EF-50AD-4411-9ADF-25BDE6D6064B}"/>
    <cellStyle name="Měna 2 3 3 2 2 8 3" xfId="30934" xr:uid="{38D0B494-2B25-4D53-841D-C1B139965338}"/>
    <cellStyle name="Měna 2 3 3 2 2 9" xfId="8884" xr:uid="{B88E8C0F-BCA0-4B38-A757-A13A61761088}"/>
    <cellStyle name="Měna 2 3 3 2 2 9 2" xfId="35344" xr:uid="{49035DC0-4CD7-40AA-96FA-6DDB5CA85E92}"/>
    <cellStyle name="Měna 2 3 3 2 3" xfId="105" xr:uid="{C3CD3C92-CF32-4680-B307-96ADBCBF1DA5}"/>
    <cellStyle name="Měna 2 3 3 2 3 10" xfId="13336" xr:uid="{4BDCD37E-9489-43CB-8D7E-495CE4A76ECF}"/>
    <cellStyle name="Měna 2 3 3 2 3 10 2" xfId="39796" xr:uid="{CBBAE899-3C62-41F6-9A33-638D03AF63C2}"/>
    <cellStyle name="Měna 2 3 3 2 3 11" xfId="17746" xr:uid="{598963C9-1CBE-4703-AB2E-C0997615073C}"/>
    <cellStyle name="Měna 2 3 3 2 3 11 2" xfId="44206" xr:uid="{21017720-DCA5-46A1-82B3-E8CDEED3C5EF}"/>
    <cellStyle name="Měna 2 3 3 2 3 12" xfId="26566" xr:uid="{80CCECD8-5C71-4107-A4B6-DCD9FF6553A4}"/>
    <cellStyle name="Měna 2 3 3 2 3 2" xfId="316" xr:uid="{AB39A239-A515-48D5-9480-8A93C76C63BB}"/>
    <cellStyle name="Měna 2 3 3 2 3 2 10" xfId="26776" xr:uid="{0B5A175F-495C-424E-8437-96C38301EBBD}"/>
    <cellStyle name="Měna 2 3 3 2 3 2 2" xfId="946" xr:uid="{AA6C4A83-3895-46A4-AADD-C7975F332A99}"/>
    <cellStyle name="Měna 2 3 3 2 3 2 2 2" xfId="3466" xr:uid="{D447FDC9-E6A7-4A7F-9D9B-738564269B04}"/>
    <cellStyle name="Měna 2 3 3 2 3 2 2 2 2" xfId="7876" xr:uid="{2F6FF335-2689-478C-9CB3-49976CF4B1FC}"/>
    <cellStyle name="Měna 2 3 3 2 3 2 2 2 2 2" xfId="25516" xr:uid="{98BF22F8-D742-4712-8974-FDAD2A25BB79}"/>
    <cellStyle name="Měna 2 3 3 2 3 2 2 2 2 2 2" xfId="51976" xr:uid="{5AD03A7E-D232-445A-B9A2-6662B029CE2C}"/>
    <cellStyle name="Měna 2 3 3 2 3 2 2 2 2 3" xfId="34336" xr:uid="{045BE031-BC84-46F3-8E18-00F868EB3ABE}"/>
    <cellStyle name="Měna 2 3 3 2 3 2 2 2 3" xfId="12286" xr:uid="{503614D1-1E80-4EDE-A93A-DF837C776E8E}"/>
    <cellStyle name="Měna 2 3 3 2 3 2 2 2 3 2" xfId="38746" xr:uid="{93A43ECE-97F2-4ABA-8652-D0B1FF0441A3}"/>
    <cellStyle name="Měna 2 3 3 2 3 2 2 2 4" xfId="16696" xr:uid="{FC55532E-BDA2-4B75-9251-51A33B7B318F}"/>
    <cellStyle name="Měna 2 3 3 2 3 2 2 2 4 2" xfId="43156" xr:uid="{04B985C6-2DF1-41D7-A5FB-01E4588516D9}"/>
    <cellStyle name="Měna 2 3 3 2 3 2 2 2 5" xfId="21106" xr:uid="{077F01E1-2544-489F-9504-7C98349C90E9}"/>
    <cellStyle name="Měna 2 3 3 2 3 2 2 2 5 2" xfId="47566" xr:uid="{A042BAC1-4BA1-41BF-B9D8-9B0EEAF88E4C}"/>
    <cellStyle name="Měna 2 3 3 2 3 2 2 2 6" xfId="29926" xr:uid="{44E18353-279C-4C4B-A618-4C317F8AB8EC}"/>
    <cellStyle name="Měna 2 3 3 2 3 2 2 3" xfId="5356" xr:uid="{4A63B330-FAA7-46F2-AC8A-28EB3809DD6A}"/>
    <cellStyle name="Měna 2 3 3 2 3 2 2 3 2" xfId="22996" xr:uid="{B385F507-4FA3-4634-B1BF-B9AC020EC6F3}"/>
    <cellStyle name="Měna 2 3 3 2 3 2 2 3 2 2" xfId="49456" xr:uid="{A444E33C-5FC0-46C2-8131-B80F462EF06A}"/>
    <cellStyle name="Měna 2 3 3 2 3 2 2 3 3" xfId="31816" xr:uid="{0BA47504-2842-445C-BAFB-125E10D39AFC}"/>
    <cellStyle name="Měna 2 3 3 2 3 2 2 4" xfId="9766" xr:uid="{CA7685AC-5008-4750-BA09-CAA9E9AE195C}"/>
    <cellStyle name="Měna 2 3 3 2 3 2 2 4 2" xfId="36226" xr:uid="{2C3E686C-568B-4D44-BCF9-704020B9E06C}"/>
    <cellStyle name="Měna 2 3 3 2 3 2 2 5" xfId="14176" xr:uid="{9C7DF455-4E73-4398-8324-5D461B324488}"/>
    <cellStyle name="Měna 2 3 3 2 3 2 2 5 2" xfId="40636" xr:uid="{C6513C63-BB42-487A-8DDD-67983D531FA9}"/>
    <cellStyle name="Měna 2 3 3 2 3 2 2 6" xfId="18586" xr:uid="{8E437654-E573-4144-96A7-317D04F05467}"/>
    <cellStyle name="Měna 2 3 3 2 3 2 2 6 2" xfId="45046" xr:uid="{E63B357E-77E8-49BB-A8E1-7D349B7A9267}"/>
    <cellStyle name="Měna 2 3 3 2 3 2 2 7" xfId="27406" xr:uid="{88912885-D59F-4B8A-AAA1-B51E6065B858}"/>
    <cellStyle name="Měna 2 3 3 2 3 2 3" xfId="1576" xr:uid="{683B82C8-0C2C-42DD-9184-505B3956C1B6}"/>
    <cellStyle name="Měna 2 3 3 2 3 2 3 2" xfId="4096" xr:uid="{395D100A-F7B0-4830-82A9-22C2AA5A368E}"/>
    <cellStyle name="Měna 2 3 3 2 3 2 3 2 2" xfId="8506" xr:uid="{87A85DDE-96E6-47DC-A289-03A07BE4DF26}"/>
    <cellStyle name="Měna 2 3 3 2 3 2 3 2 2 2" xfId="26146" xr:uid="{C204B234-64CD-4CFB-9CB2-F37F93B97230}"/>
    <cellStyle name="Měna 2 3 3 2 3 2 3 2 2 2 2" xfId="52606" xr:uid="{3A635412-B225-4883-AC8F-DDB9407643C7}"/>
    <cellStyle name="Měna 2 3 3 2 3 2 3 2 2 3" xfId="34966" xr:uid="{3470B69E-8194-4770-AAE6-84EC18A3FDE8}"/>
    <cellStyle name="Měna 2 3 3 2 3 2 3 2 3" xfId="12916" xr:uid="{5845A79C-9C2A-4FF6-910D-01A63F8C0677}"/>
    <cellStyle name="Měna 2 3 3 2 3 2 3 2 3 2" xfId="39376" xr:uid="{6A5545F5-988D-4EB5-BEE8-5596C009E79F}"/>
    <cellStyle name="Měna 2 3 3 2 3 2 3 2 4" xfId="17326" xr:uid="{39B8C3CA-4C9D-4027-980B-4A6F8975CD5E}"/>
    <cellStyle name="Měna 2 3 3 2 3 2 3 2 4 2" xfId="43786" xr:uid="{BA6C9E10-B982-4C90-91FD-61E8BE25D644}"/>
    <cellStyle name="Měna 2 3 3 2 3 2 3 2 5" xfId="21736" xr:uid="{E40005ED-BD2A-47E7-A5E5-DDFC87557C05}"/>
    <cellStyle name="Měna 2 3 3 2 3 2 3 2 5 2" xfId="48196" xr:uid="{D733C3B2-C5AC-4057-B286-097385DC7908}"/>
    <cellStyle name="Měna 2 3 3 2 3 2 3 2 6" xfId="30556" xr:uid="{3F7856BC-3FE8-4D34-8C9A-5084EBF8C895}"/>
    <cellStyle name="Měna 2 3 3 2 3 2 3 3" xfId="5986" xr:uid="{48A98313-741E-4A79-BA4C-8AFB4A8FB1D6}"/>
    <cellStyle name="Měna 2 3 3 2 3 2 3 3 2" xfId="23626" xr:uid="{10437D68-61B3-4BDB-9DB5-D595D6C5A2A5}"/>
    <cellStyle name="Měna 2 3 3 2 3 2 3 3 2 2" xfId="50086" xr:uid="{2044D5A6-A00A-4C91-A81A-34F54D31F3D7}"/>
    <cellStyle name="Měna 2 3 3 2 3 2 3 3 3" xfId="32446" xr:uid="{BAF55C9D-4F58-44D5-86B5-30F6AB7D392A}"/>
    <cellStyle name="Měna 2 3 3 2 3 2 3 4" xfId="10396" xr:uid="{3A83B028-0742-4513-AB83-0776D10F28EB}"/>
    <cellStyle name="Měna 2 3 3 2 3 2 3 4 2" xfId="36856" xr:uid="{2A235920-CB04-4BF4-8FAE-6505243364D9}"/>
    <cellStyle name="Měna 2 3 3 2 3 2 3 5" xfId="14806" xr:uid="{EA3CB5DD-5A0E-48C3-9CAF-9B9CA83435E9}"/>
    <cellStyle name="Měna 2 3 3 2 3 2 3 5 2" xfId="41266" xr:uid="{D0149548-AF69-4729-A876-2AED19D0D990}"/>
    <cellStyle name="Měna 2 3 3 2 3 2 3 6" xfId="19216" xr:uid="{FE612177-DFF7-4A3C-A36E-8FA87F8A373F}"/>
    <cellStyle name="Měna 2 3 3 2 3 2 3 6 2" xfId="45676" xr:uid="{851A39BB-F0E6-402A-A24C-EC8C60417AB2}"/>
    <cellStyle name="Měna 2 3 3 2 3 2 3 7" xfId="28036" xr:uid="{FB8E8CBF-713A-4EA9-A9CF-CC45D9130D3D}"/>
    <cellStyle name="Měna 2 3 3 2 3 2 4" xfId="2206" xr:uid="{C73D23B6-0E77-4569-BCDC-8D969DDD468B}"/>
    <cellStyle name="Měna 2 3 3 2 3 2 4 2" xfId="6616" xr:uid="{0449E6E0-B8AC-4AE4-8B75-7BA299D63060}"/>
    <cellStyle name="Měna 2 3 3 2 3 2 4 2 2" xfId="24256" xr:uid="{63EC9AA2-C5FF-4D00-A583-079ED6E1E017}"/>
    <cellStyle name="Měna 2 3 3 2 3 2 4 2 2 2" xfId="50716" xr:uid="{A4F46931-40AA-4967-AB5A-3E95C9E2167E}"/>
    <cellStyle name="Měna 2 3 3 2 3 2 4 2 3" xfId="33076" xr:uid="{7955CA68-7512-4DD8-8169-05C2EE31BB06}"/>
    <cellStyle name="Měna 2 3 3 2 3 2 4 3" xfId="11026" xr:uid="{A7F2962D-D201-474F-A001-DD601C4C8280}"/>
    <cellStyle name="Měna 2 3 3 2 3 2 4 3 2" xfId="37486" xr:uid="{68DEE6B6-28A3-4C30-9D4C-F65045275B84}"/>
    <cellStyle name="Měna 2 3 3 2 3 2 4 4" xfId="15436" xr:uid="{D1982D2B-3C52-403F-B8F3-1CB35B24FBEB}"/>
    <cellStyle name="Měna 2 3 3 2 3 2 4 4 2" xfId="41896" xr:uid="{78CDF75B-BAC0-4417-8F93-5D6E6C2BDCF9}"/>
    <cellStyle name="Měna 2 3 3 2 3 2 4 5" xfId="19846" xr:uid="{C52BC1E3-F8EC-4C82-B6EF-F8B178B085C8}"/>
    <cellStyle name="Měna 2 3 3 2 3 2 4 5 2" xfId="46306" xr:uid="{908AF548-A52C-43F6-BCC5-BB457B8950C8}"/>
    <cellStyle name="Měna 2 3 3 2 3 2 4 6" xfId="28666" xr:uid="{C645C893-EA43-48A6-A383-F4A31DC90761}"/>
    <cellStyle name="Měna 2 3 3 2 3 2 5" xfId="2836" xr:uid="{27AC34CA-FC1E-4DEA-8907-B6DB2CAC41CE}"/>
    <cellStyle name="Měna 2 3 3 2 3 2 5 2" xfId="7246" xr:uid="{7212F1B7-F727-499D-B39A-EDDD26930F46}"/>
    <cellStyle name="Měna 2 3 3 2 3 2 5 2 2" xfId="24886" xr:uid="{B5059476-C113-48EF-AEDF-E12AD7874153}"/>
    <cellStyle name="Měna 2 3 3 2 3 2 5 2 2 2" xfId="51346" xr:uid="{D889795A-02D9-4F85-8AA7-C77C8DF30160}"/>
    <cellStyle name="Měna 2 3 3 2 3 2 5 2 3" xfId="33706" xr:uid="{205DBBB8-8C2F-488E-89E6-8701E7192444}"/>
    <cellStyle name="Měna 2 3 3 2 3 2 5 3" xfId="11656" xr:uid="{369A40C3-CE1A-4787-9BB6-CA0DE39F36C4}"/>
    <cellStyle name="Měna 2 3 3 2 3 2 5 3 2" xfId="38116" xr:uid="{FE9A8A74-EDD1-429A-A960-6E4AB3212D31}"/>
    <cellStyle name="Měna 2 3 3 2 3 2 5 4" xfId="16066" xr:uid="{9CC559BC-C12D-4512-A54F-590A32B6DD0C}"/>
    <cellStyle name="Měna 2 3 3 2 3 2 5 4 2" xfId="42526" xr:uid="{F6C02BF7-38D8-4D7E-8A63-A5C9E56F54D4}"/>
    <cellStyle name="Měna 2 3 3 2 3 2 5 5" xfId="20476" xr:uid="{E36B6DF7-BDF9-4DD4-A265-2AEEB0572239}"/>
    <cellStyle name="Měna 2 3 3 2 3 2 5 5 2" xfId="46936" xr:uid="{ADE942E4-E237-49C5-9E6F-2D0BC2BF06FF}"/>
    <cellStyle name="Měna 2 3 3 2 3 2 5 6" xfId="29296" xr:uid="{40190C85-5112-4E3D-8E07-AB8AD3168B34}"/>
    <cellStyle name="Měna 2 3 3 2 3 2 6" xfId="4726" xr:uid="{18ED69A7-8B81-4775-92AA-D080D5539075}"/>
    <cellStyle name="Měna 2 3 3 2 3 2 6 2" xfId="22366" xr:uid="{46D1FF1C-4C1E-4055-9AE7-C8F44B533E3E}"/>
    <cellStyle name="Měna 2 3 3 2 3 2 6 2 2" xfId="48826" xr:uid="{AAE33F15-2FA1-4CAD-BCBA-DFAA76DE1B2A}"/>
    <cellStyle name="Měna 2 3 3 2 3 2 6 3" xfId="31186" xr:uid="{588A0128-43A2-419F-9898-DE2CBA4F7D9A}"/>
    <cellStyle name="Měna 2 3 3 2 3 2 7" xfId="9136" xr:uid="{B154CE1B-69CE-4923-99B8-61A09AEBFE87}"/>
    <cellStyle name="Měna 2 3 3 2 3 2 7 2" xfId="35596" xr:uid="{09824845-2D99-470C-B755-309CC58F7EF1}"/>
    <cellStyle name="Měna 2 3 3 2 3 2 8" xfId="13546" xr:uid="{F8205A5B-6ABE-47B3-A09B-F615F3D6F603}"/>
    <cellStyle name="Měna 2 3 3 2 3 2 8 2" xfId="40006" xr:uid="{1EE7BF9F-4B6E-4B7C-9E10-8803636C55C0}"/>
    <cellStyle name="Měna 2 3 3 2 3 2 9" xfId="17956" xr:uid="{B4F9C019-B3C1-44E7-93AF-12F0DA884020}"/>
    <cellStyle name="Měna 2 3 3 2 3 2 9 2" xfId="44416" xr:uid="{5B6FA99F-8093-48E2-AAAF-ADC5CB9B7F34}"/>
    <cellStyle name="Měna 2 3 3 2 3 3" xfId="526" xr:uid="{85FE7DC7-5241-4176-9EC2-190574592E03}"/>
    <cellStyle name="Měna 2 3 3 2 3 3 10" xfId="26986" xr:uid="{4FA16BFA-EB99-42CA-80C8-E9E39AD9923D}"/>
    <cellStyle name="Měna 2 3 3 2 3 3 2" xfId="1156" xr:uid="{8522C68E-62E9-4FFD-80BA-7C5658B5C166}"/>
    <cellStyle name="Měna 2 3 3 2 3 3 2 2" xfId="3676" xr:uid="{4425FD6F-4E65-490A-9491-A4A5A27D2B6F}"/>
    <cellStyle name="Měna 2 3 3 2 3 3 2 2 2" xfId="8086" xr:uid="{1168E870-7B16-4F73-A381-D28687BD0A9E}"/>
    <cellStyle name="Měna 2 3 3 2 3 3 2 2 2 2" xfId="25726" xr:uid="{BDA41DA0-E395-44C0-812B-71FC7CDAD551}"/>
    <cellStyle name="Měna 2 3 3 2 3 3 2 2 2 2 2" xfId="52186" xr:uid="{BD6373C7-D1A2-4116-B61A-2FF073DC8AF2}"/>
    <cellStyle name="Měna 2 3 3 2 3 3 2 2 2 3" xfId="34546" xr:uid="{FDDA4CB7-DD43-4986-B4DB-30EBD338AD70}"/>
    <cellStyle name="Měna 2 3 3 2 3 3 2 2 3" xfId="12496" xr:uid="{B7C96187-B5B7-408E-9834-2EDC65326346}"/>
    <cellStyle name="Měna 2 3 3 2 3 3 2 2 3 2" xfId="38956" xr:uid="{8B2BDBA4-3C6F-47B4-9089-9E2889F78D87}"/>
    <cellStyle name="Měna 2 3 3 2 3 3 2 2 4" xfId="16906" xr:uid="{45CB47B5-600D-427A-B234-4F2536838BDA}"/>
    <cellStyle name="Měna 2 3 3 2 3 3 2 2 4 2" xfId="43366" xr:uid="{BC8FB3A1-E37F-4D3A-967C-35E0180C6976}"/>
    <cellStyle name="Měna 2 3 3 2 3 3 2 2 5" xfId="21316" xr:uid="{07EB952B-1DB5-4A5D-87F3-95FEAC116252}"/>
    <cellStyle name="Měna 2 3 3 2 3 3 2 2 5 2" xfId="47776" xr:uid="{C4F62532-B378-4921-BFB8-DFF15F03FABC}"/>
    <cellStyle name="Měna 2 3 3 2 3 3 2 2 6" xfId="30136" xr:uid="{A31F199E-1624-433A-BEFE-BF8386E4086E}"/>
    <cellStyle name="Měna 2 3 3 2 3 3 2 3" xfId="5566" xr:uid="{60C7251F-502C-4920-8188-202BFF441261}"/>
    <cellStyle name="Měna 2 3 3 2 3 3 2 3 2" xfId="23206" xr:uid="{753C2456-5A3F-4994-8FCB-0FA76F3E6735}"/>
    <cellStyle name="Měna 2 3 3 2 3 3 2 3 2 2" xfId="49666" xr:uid="{FC988389-999F-4D1E-AF2A-79B082C9E960}"/>
    <cellStyle name="Měna 2 3 3 2 3 3 2 3 3" xfId="32026" xr:uid="{5CEE07FF-D9FB-4A09-9CDB-2855FB162F42}"/>
    <cellStyle name="Měna 2 3 3 2 3 3 2 4" xfId="9976" xr:uid="{DCEA356F-3109-47A1-B879-0803DEBACB45}"/>
    <cellStyle name="Měna 2 3 3 2 3 3 2 4 2" xfId="36436" xr:uid="{D80C3B2C-C059-4098-973C-1D2903B4435B}"/>
    <cellStyle name="Měna 2 3 3 2 3 3 2 5" xfId="14386" xr:uid="{440D3078-292D-4A60-9D4F-827D4F1502AB}"/>
    <cellStyle name="Měna 2 3 3 2 3 3 2 5 2" xfId="40846" xr:uid="{35DF4827-B7F0-4A77-A7E4-7D84A2F1AF6F}"/>
    <cellStyle name="Měna 2 3 3 2 3 3 2 6" xfId="18796" xr:uid="{DD2A91B1-3012-408B-9293-06D426E0ACFE}"/>
    <cellStyle name="Měna 2 3 3 2 3 3 2 6 2" xfId="45256" xr:uid="{8DF0188B-8271-4524-8D4A-B96C09CA01EE}"/>
    <cellStyle name="Měna 2 3 3 2 3 3 2 7" xfId="27616" xr:uid="{55F6C611-D753-4B3A-822F-7180E7B2EE7D}"/>
    <cellStyle name="Měna 2 3 3 2 3 3 3" xfId="1786" xr:uid="{DEA275DC-DE42-49CC-ABC2-7F9DC3CD6563}"/>
    <cellStyle name="Měna 2 3 3 2 3 3 3 2" xfId="4306" xr:uid="{CCEFE56A-E9FB-4E41-A22D-58F2380F6B15}"/>
    <cellStyle name="Měna 2 3 3 2 3 3 3 2 2" xfId="8716" xr:uid="{DCB2059B-72C7-4387-B0FE-9E176B96964C}"/>
    <cellStyle name="Měna 2 3 3 2 3 3 3 2 2 2" xfId="26356" xr:uid="{0504BA23-9CDD-48B9-A7F6-EF3DDCBE28C7}"/>
    <cellStyle name="Měna 2 3 3 2 3 3 3 2 2 2 2" xfId="52816" xr:uid="{08AC3B0C-83E7-4B88-A1E7-DCF0475679A2}"/>
    <cellStyle name="Měna 2 3 3 2 3 3 3 2 2 3" xfId="35176" xr:uid="{DFE90F58-45D8-47EA-A9CF-72A7ACE77DF2}"/>
    <cellStyle name="Měna 2 3 3 2 3 3 3 2 3" xfId="13126" xr:uid="{662E3B2E-D2D8-4FF0-AED9-47BDAECDD568}"/>
    <cellStyle name="Měna 2 3 3 2 3 3 3 2 3 2" xfId="39586" xr:uid="{C60072B3-C845-440D-9C1A-A760E7C46B0A}"/>
    <cellStyle name="Měna 2 3 3 2 3 3 3 2 4" xfId="17536" xr:uid="{26B5E592-C18A-41EF-A7BC-79C890204BDD}"/>
    <cellStyle name="Měna 2 3 3 2 3 3 3 2 4 2" xfId="43996" xr:uid="{72A45578-A8D1-4A74-9460-466379552100}"/>
    <cellStyle name="Měna 2 3 3 2 3 3 3 2 5" xfId="21946" xr:uid="{E3F46FA8-A9B2-4F61-B632-B7081593EE41}"/>
    <cellStyle name="Měna 2 3 3 2 3 3 3 2 5 2" xfId="48406" xr:uid="{92ABE991-7A03-4406-BD28-94B07613DCC6}"/>
    <cellStyle name="Měna 2 3 3 2 3 3 3 2 6" xfId="30766" xr:uid="{493DCA86-12EF-417C-9C9B-0544AD4CADC2}"/>
    <cellStyle name="Měna 2 3 3 2 3 3 3 3" xfId="6196" xr:uid="{651C779A-A0CD-457C-AD6E-672F90E51FB7}"/>
    <cellStyle name="Měna 2 3 3 2 3 3 3 3 2" xfId="23836" xr:uid="{266DB477-E200-480C-95B1-5608E92E4FC3}"/>
    <cellStyle name="Měna 2 3 3 2 3 3 3 3 2 2" xfId="50296" xr:uid="{A7403459-388F-411B-9F44-9E96D1AB3111}"/>
    <cellStyle name="Měna 2 3 3 2 3 3 3 3 3" xfId="32656" xr:uid="{CAD87281-E0F1-4EB3-A845-97822430EFDB}"/>
    <cellStyle name="Měna 2 3 3 2 3 3 3 4" xfId="10606" xr:uid="{6B8CDF72-484A-429C-8521-F083541CAF78}"/>
    <cellStyle name="Měna 2 3 3 2 3 3 3 4 2" xfId="37066" xr:uid="{5E9FB588-1C97-40CA-8C9B-835613C2C2F2}"/>
    <cellStyle name="Měna 2 3 3 2 3 3 3 5" xfId="15016" xr:uid="{D6F57BC0-40CD-4324-9BC7-76285745A646}"/>
    <cellStyle name="Měna 2 3 3 2 3 3 3 5 2" xfId="41476" xr:uid="{414ACC0D-0761-47F1-BAAE-DEB74AECDC02}"/>
    <cellStyle name="Měna 2 3 3 2 3 3 3 6" xfId="19426" xr:uid="{A3E3438B-2005-471F-88CE-07E553D046F6}"/>
    <cellStyle name="Měna 2 3 3 2 3 3 3 6 2" xfId="45886" xr:uid="{FA1D9EEB-8969-4A7C-A44A-E22B48EE6D7F}"/>
    <cellStyle name="Měna 2 3 3 2 3 3 3 7" xfId="28246" xr:uid="{29FA7208-9D8B-4A58-A8BC-6D2A19B9AC7F}"/>
    <cellStyle name="Měna 2 3 3 2 3 3 4" xfId="2416" xr:uid="{5E0EBFBE-1EEF-4798-8EF9-54C2FEE788D0}"/>
    <cellStyle name="Měna 2 3 3 2 3 3 4 2" xfId="6826" xr:uid="{CA24E005-2681-49EE-8061-28ADDBEA65B4}"/>
    <cellStyle name="Měna 2 3 3 2 3 3 4 2 2" xfId="24466" xr:uid="{AE3189D4-33E6-489D-A037-6C04350E12E5}"/>
    <cellStyle name="Měna 2 3 3 2 3 3 4 2 2 2" xfId="50926" xr:uid="{4B0C31D5-1AC9-4BF6-847D-22905ED05148}"/>
    <cellStyle name="Měna 2 3 3 2 3 3 4 2 3" xfId="33286" xr:uid="{B7CCA9E6-5BB5-4930-BD5E-E7F035490DE3}"/>
    <cellStyle name="Měna 2 3 3 2 3 3 4 3" xfId="11236" xr:uid="{04865F10-03D0-4C7E-A28A-CA17686185CD}"/>
    <cellStyle name="Měna 2 3 3 2 3 3 4 3 2" xfId="37696" xr:uid="{94435326-C5C2-4B3D-9962-2A0459730040}"/>
    <cellStyle name="Měna 2 3 3 2 3 3 4 4" xfId="15646" xr:uid="{62F9D7C8-A75E-41D9-9090-0EDE4BD7C724}"/>
    <cellStyle name="Měna 2 3 3 2 3 3 4 4 2" xfId="42106" xr:uid="{F4C49ABD-AC8A-4356-8880-EE407ACF7560}"/>
    <cellStyle name="Měna 2 3 3 2 3 3 4 5" xfId="20056" xr:uid="{C5526C1D-CCD0-417A-B1F4-130863CFA823}"/>
    <cellStyle name="Měna 2 3 3 2 3 3 4 5 2" xfId="46516" xr:uid="{57B8B81C-6B03-4DC9-BCF1-B731CC9B2BB1}"/>
    <cellStyle name="Měna 2 3 3 2 3 3 4 6" xfId="28876" xr:uid="{4C7E41ED-C544-4CFE-94E8-C9C57C0815C9}"/>
    <cellStyle name="Měna 2 3 3 2 3 3 5" xfId="3046" xr:uid="{3FDF0AC9-3A1C-4A68-9FF1-AD42015C7A58}"/>
    <cellStyle name="Měna 2 3 3 2 3 3 5 2" xfId="7456" xr:uid="{8BAC145C-74A0-408D-8C32-554DCE50D54F}"/>
    <cellStyle name="Měna 2 3 3 2 3 3 5 2 2" xfId="25096" xr:uid="{4109D748-C31A-4D10-8A07-DC4D92967FB7}"/>
    <cellStyle name="Měna 2 3 3 2 3 3 5 2 2 2" xfId="51556" xr:uid="{FAA5A617-CA17-4FD4-970D-F9C202BAA520}"/>
    <cellStyle name="Měna 2 3 3 2 3 3 5 2 3" xfId="33916" xr:uid="{FCAB7D69-6C5C-4F41-ABEB-29C9D27ADBA9}"/>
    <cellStyle name="Měna 2 3 3 2 3 3 5 3" xfId="11866" xr:uid="{E2803755-C426-4943-9C89-8FD75E7D8B0E}"/>
    <cellStyle name="Měna 2 3 3 2 3 3 5 3 2" xfId="38326" xr:uid="{AAF9F0EC-C2EC-48A3-AEA6-C01907F2BC38}"/>
    <cellStyle name="Měna 2 3 3 2 3 3 5 4" xfId="16276" xr:uid="{C7AB7EB2-60BE-4188-B764-604B60B03F35}"/>
    <cellStyle name="Měna 2 3 3 2 3 3 5 4 2" xfId="42736" xr:uid="{6FF8B2A7-A17A-4F9F-91A9-C2601CDE0F3B}"/>
    <cellStyle name="Měna 2 3 3 2 3 3 5 5" xfId="20686" xr:uid="{046D040D-AA4E-4726-9E2D-BCDC66C9F9D1}"/>
    <cellStyle name="Měna 2 3 3 2 3 3 5 5 2" xfId="47146" xr:uid="{6661CB07-69CC-41A3-B43E-FF4B0342ABF3}"/>
    <cellStyle name="Měna 2 3 3 2 3 3 5 6" xfId="29506" xr:uid="{0B2377EC-ED0E-4116-9BEB-84F889D66D24}"/>
    <cellStyle name="Měna 2 3 3 2 3 3 6" xfId="4936" xr:uid="{BF8A791E-0D67-4F83-A504-251B4D6ACB9A}"/>
    <cellStyle name="Měna 2 3 3 2 3 3 6 2" xfId="22576" xr:uid="{CDDAE06E-F9B6-423D-ADAF-42D0B946CA92}"/>
    <cellStyle name="Měna 2 3 3 2 3 3 6 2 2" xfId="49036" xr:uid="{2AF6FA5A-70B0-4535-86D1-34CE07CE4F72}"/>
    <cellStyle name="Měna 2 3 3 2 3 3 6 3" xfId="31396" xr:uid="{EFC99596-7298-4B57-A5B5-593479BFCEAF}"/>
    <cellStyle name="Měna 2 3 3 2 3 3 7" xfId="9346" xr:uid="{5BA6B631-ECAB-4D76-9059-A28F1597A1BD}"/>
    <cellStyle name="Měna 2 3 3 2 3 3 7 2" xfId="35806" xr:uid="{E9FEBBAF-3DA2-49E7-9825-493DAD028E88}"/>
    <cellStyle name="Měna 2 3 3 2 3 3 8" xfId="13756" xr:uid="{406C7711-21B0-4575-8660-E15BE4925C1A}"/>
    <cellStyle name="Měna 2 3 3 2 3 3 8 2" xfId="40216" xr:uid="{204316A9-10DA-4FF7-B31A-26045BCE0F07}"/>
    <cellStyle name="Měna 2 3 3 2 3 3 9" xfId="18166" xr:uid="{60934C9B-B60A-4193-93A5-A5E42FABDE78}"/>
    <cellStyle name="Měna 2 3 3 2 3 3 9 2" xfId="44626" xr:uid="{5D211321-660F-413A-959E-6439F825CC61}"/>
    <cellStyle name="Měna 2 3 3 2 3 4" xfId="736" xr:uid="{F31F0E33-58D7-4770-BD7E-71350BB1E380}"/>
    <cellStyle name="Měna 2 3 3 2 3 4 2" xfId="3256" xr:uid="{F9164279-CCE5-4C1A-B21C-1491F8CCAD38}"/>
    <cellStyle name="Měna 2 3 3 2 3 4 2 2" xfId="7666" xr:uid="{58A2AC1F-7B28-43ED-A8B2-99F0118DBC00}"/>
    <cellStyle name="Měna 2 3 3 2 3 4 2 2 2" xfId="25306" xr:uid="{15B57317-645E-4A2C-AE5D-E4C96145D59A}"/>
    <cellStyle name="Měna 2 3 3 2 3 4 2 2 2 2" xfId="51766" xr:uid="{549F8162-8796-4A80-976E-A8DB22BD1C35}"/>
    <cellStyle name="Měna 2 3 3 2 3 4 2 2 3" xfId="34126" xr:uid="{2FC269CE-F7E0-4825-8D22-8F06CF486A0A}"/>
    <cellStyle name="Měna 2 3 3 2 3 4 2 3" xfId="12076" xr:uid="{446DF8DB-D64E-46ED-B8B5-59E06703D03C}"/>
    <cellStyle name="Měna 2 3 3 2 3 4 2 3 2" xfId="38536" xr:uid="{1DCF0C0A-C5C5-4C1D-A669-C1BACD6A11B7}"/>
    <cellStyle name="Měna 2 3 3 2 3 4 2 4" xfId="16486" xr:uid="{23EAF584-4EDD-48DC-BF66-FFF15E2A74F2}"/>
    <cellStyle name="Měna 2 3 3 2 3 4 2 4 2" xfId="42946" xr:uid="{1A818A8C-ACD7-4291-BE66-C44D3CD51B56}"/>
    <cellStyle name="Měna 2 3 3 2 3 4 2 5" xfId="20896" xr:uid="{03BAD60E-8320-4373-BB9C-A5805D72D347}"/>
    <cellStyle name="Měna 2 3 3 2 3 4 2 5 2" xfId="47356" xr:uid="{FF0C4128-CD7E-449D-B9E4-52767199C7E9}"/>
    <cellStyle name="Měna 2 3 3 2 3 4 2 6" xfId="29716" xr:uid="{1D7806D7-5CAD-4294-9322-1C20DCB63BD0}"/>
    <cellStyle name="Měna 2 3 3 2 3 4 3" xfId="5146" xr:uid="{DBF346CC-7994-430D-AF56-CDDFDA131987}"/>
    <cellStyle name="Měna 2 3 3 2 3 4 3 2" xfId="22786" xr:uid="{91364F03-D53D-4C56-9D14-8ED5A63FECE9}"/>
    <cellStyle name="Měna 2 3 3 2 3 4 3 2 2" xfId="49246" xr:uid="{731282F9-2CDF-4D29-B0F1-5701772F4154}"/>
    <cellStyle name="Měna 2 3 3 2 3 4 3 3" xfId="31606" xr:uid="{CEDC1A91-E10D-4474-8288-03C680583219}"/>
    <cellStyle name="Měna 2 3 3 2 3 4 4" xfId="9556" xr:uid="{DE2ED86C-C0E1-44D6-BFBF-928C036DAB19}"/>
    <cellStyle name="Měna 2 3 3 2 3 4 4 2" xfId="36016" xr:uid="{4FDA6269-45FB-4200-A142-75299871DD91}"/>
    <cellStyle name="Měna 2 3 3 2 3 4 5" xfId="13966" xr:uid="{4AB39981-4A72-427F-92C0-3BB86785860A}"/>
    <cellStyle name="Měna 2 3 3 2 3 4 5 2" xfId="40426" xr:uid="{044A7D76-CEFE-423C-9622-557253EF49B7}"/>
    <cellStyle name="Měna 2 3 3 2 3 4 6" xfId="18376" xr:uid="{9D07FF46-A1DE-41F4-9B80-F02E548CA556}"/>
    <cellStyle name="Měna 2 3 3 2 3 4 6 2" xfId="44836" xr:uid="{610E78A8-8917-4B05-BCD4-75C1DD68CA97}"/>
    <cellStyle name="Měna 2 3 3 2 3 4 7" xfId="27196" xr:uid="{D7090611-B908-48AF-A39E-041EB8A58903}"/>
    <cellStyle name="Měna 2 3 3 2 3 5" xfId="1366" xr:uid="{07A6DCDC-5ECD-4249-8E1E-DB9B094D4F2D}"/>
    <cellStyle name="Měna 2 3 3 2 3 5 2" xfId="3886" xr:uid="{8365FFD2-A696-412B-9A3D-0E460AF3C30F}"/>
    <cellStyle name="Měna 2 3 3 2 3 5 2 2" xfId="8296" xr:uid="{4FF94BD5-E4FE-434E-9328-7DAC992B974D}"/>
    <cellStyle name="Měna 2 3 3 2 3 5 2 2 2" xfId="25936" xr:uid="{2A9455ED-0C29-45F2-B089-5397345604EF}"/>
    <cellStyle name="Měna 2 3 3 2 3 5 2 2 2 2" xfId="52396" xr:uid="{F82257F8-4BFB-416F-B6A8-B429D5C6A48C}"/>
    <cellStyle name="Měna 2 3 3 2 3 5 2 2 3" xfId="34756" xr:uid="{49BD53FC-0206-4BFC-B913-F89714D97C00}"/>
    <cellStyle name="Měna 2 3 3 2 3 5 2 3" xfId="12706" xr:uid="{15E91437-657F-443D-9ACE-1DFC5A01375F}"/>
    <cellStyle name="Měna 2 3 3 2 3 5 2 3 2" xfId="39166" xr:uid="{FF6722EB-DE1A-444F-BD7F-DC0E4B22E25E}"/>
    <cellStyle name="Měna 2 3 3 2 3 5 2 4" xfId="17116" xr:uid="{B772287E-3016-483F-B9FA-33A1B693C389}"/>
    <cellStyle name="Měna 2 3 3 2 3 5 2 4 2" xfId="43576" xr:uid="{4AE921A6-7CB2-4574-8D55-903CA8B271B0}"/>
    <cellStyle name="Měna 2 3 3 2 3 5 2 5" xfId="21526" xr:uid="{02323AD9-E812-4A06-A8B6-7D7A3D1B49E3}"/>
    <cellStyle name="Měna 2 3 3 2 3 5 2 5 2" xfId="47986" xr:uid="{96E83B7E-D152-4FC8-9134-8F0BFDCFCEFF}"/>
    <cellStyle name="Měna 2 3 3 2 3 5 2 6" xfId="30346" xr:uid="{E76DCA98-37FF-40B5-BE3D-9EEC4CE23B1F}"/>
    <cellStyle name="Měna 2 3 3 2 3 5 3" xfId="5776" xr:uid="{3E287A48-54EE-44C0-B456-62CDF09405D0}"/>
    <cellStyle name="Měna 2 3 3 2 3 5 3 2" xfId="23416" xr:uid="{106E0A5F-5D39-41A3-8D29-22C5D135E8D8}"/>
    <cellStyle name="Měna 2 3 3 2 3 5 3 2 2" xfId="49876" xr:uid="{2FB72911-1045-4EBD-987F-182EF61E081B}"/>
    <cellStyle name="Měna 2 3 3 2 3 5 3 3" xfId="32236" xr:uid="{09B26107-3D89-4A78-A1AB-A2095F0AAB98}"/>
    <cellStyle name="Měna 2 3 3 2 3 5 4" xfId="10186" xr:uid="{1DAD2F85-829D-452E-A1E9-E6B9B166B69B}"/>
    <cellStyle name="Měna 2 3 3 2 3 5 4 2" xfId="36646" xr:uid="{85834FC0-26D8-4CDC-BA49-9787A12F6D73}"/>
    <cellStyle name="Měna 2 3 3 2 3 5 5" xfId="14596" xr:uid="{11653315-B7C7-4299-900D-141DDCF41A1E}"/>
    <cellStyle name="Měna 2 3 3 2 3 5 5 2" xfId="41056" xr:uid="{3781AE15-7720-4449-821F-080DFB32CDCF}"/>
    <cellStyle name="Měna 2 3 3 2 3 5 6" xfId="19006" xr:uid="{C8788140-D6A9-4089-8FC2-1F2C097A697D}"/>
    <cellStyle name="Měna 2 3 3 2 3 5 6 2" xfId="45466" xr:uid="{77D1DD5D-D0F1-48F6-A574-D7F1494924D9}"/>
    <cellStyle name="Měna 2 3 3 2 3 5 7" xfId="27826" xr:uid="{25670E34-CAF0-43BE-B9F2-05481B55D618}"/>
    <cellStyle name="Měna 2 3 3 2 3 6" xfId="1996" xr:uid="{9D8C4E2F-8B54-432A-986E-EA552C9C26AA}"/>
    <cellStyle name="Měna 2 3 3 2 3 6 2" xfId="6406" xr:uid="{1E3F2630-B3B5-4E60-AF3F-1DC55E7B8FA4}"/>
    <cellStyle name="Měna 2 3 3 2 3 6 2 2" xfId="24046" xr:uid="{A50A292E-060A-48D2-8BB9-617B8F6DD92A}"/>
    <cellStyle name="Měna 2 3 3 2 3 6 2 2 2" xfId="50506" xr:uid="{20A48287-C3A0-42AF-B5C5-5C1804B684C8}"/>
    <cellStyle name="Měna 2 3 3 2 3 6 2 3" xfId="32866" xr:uid="{735E501E-AAD8-4C8A-B51E-72A532F233B1}"/>
    <cellStyle name="Měna 2 3 3 2 3 6 3" xfId="10816" xr:uid="{59FA40F3-0D60-4CBF-A84E-15DD7D0BD5B8}"/>
    <cellStyle name="Měna 2 3 3 2 3 6 3 2" xfId="37276" xr:uid="{1CA49C87-A66C-4998-9386-EF51E6C052C7}"/>
    <cellStyle name="Měna 2 3 3 2 3 6 4" xfId="15226" xr:uid="{CB577868-09BA-4EAE-BD3A-562A8EC6DA42}"/>
    <cellStyle name="Měna 2 3 3 2 3 6 4 2" xfId="41686" xr:uid="{B9B8FE5A-309B-440D-AF81-0820A8AB4F0B}"/>
    <cellStyle name="Měna 2 3 3 2 3 6 5" xfId="19636" xr:uid="{B50390B7-0198-47F6-A3F7-7847E93F74B1}"/>
    <cellStyle name="Měna 2 3 3 2 3 6 5 2" xfId="46096" xr:uid="{90BAEB9B-F42C-4756-B497-1360774E26A1}"/>
    <cellStyle name="Měna 2 3 3 2 3 6 6" xfId="28456" xr:uid="{8CD71A6F-6237-44A2-8BD0-052F88A286FE}"/>
    <cellStyle name="Měna 2 3 3 2 3 7" xfId="2626" xr:uid="{3A55E844-0192-4D63-8C13-A7589848C38A}"/>
    <cellStyle name="Měna 2 3 3 2 3 7 2" xfId="7036" xr:uid="{F4ED4869-F9E5-4038-80AC-65485A257872}"/>
    <cellStyle name="Měna 2 3 3 2 3 7 2 2" xfId="24676" xr:uid="{70778781-ED8C-45B0-BB04-4A9DB199A8FD}"/>
    <cellStyle name="Měna 2 3 3 2 3 7 2 2 2" xfId="51136" xr:uid="{CBB44B5F-2396-4125-96CA-8C6B65C4F136}"/>
    <cellStyle name="Měna 2 3 3 2 3 7 2 3" xfId="33496" xr:uid="{DA93DFCE-8591-4EFD-981E-ABA7FD2A608E}"/>
    <cellStyle name="Měna 2 3 3 2 3 7 3" xfId="11446" xr:uid="{E9DE1FDC-ED78-4265-AC6A-4F1AFC3DF46B}"/>
    <cellStyle name="Měna 2 3 3 2 3 7 3 2" xfId="37906" xr:uid="{B440E3E3-555D-40CE-9155-AC2599BEE0DB}"/>
    <cellStyle name="Měna 2 3 3 2 3 7 4" xfId="15856" xr:uid="{ACD132B2-EEA5-4846-AB78-05240708955D}"/>
    <cellStyle name="Měna 2 3 3 2 3 7 4 2" xfId="42316" xr:uid="{CD89E7D1-7472-4072-A234-7B6BFB80F119}"/>
    <cellStyle name="Měna 2 3 3 2 3 7 5" xfId="20266" xr:uid="{BB5CAC71-E12E-48E2-9190-80317D29BF6C}"/>
    <cellStyle name="Měna 2 3 3 2 3 7 5 2" xfId="46726" xr:uid="{E6836D54-825B-4BA4-A075-A2B98DB87523}"/>
    <cellStyle name="Měna 2 3 3 2 3 7 6" xfId="29086" xr:uid="{933E58A6-2A70-442E-840D-235E8A8B7842}"/>
    <cellStyle name="Měna 2 3 3 2 3 8" xfId="4516" xr:uid="{8E2E3FFD-483E-4C07-A492-13FC594E4EB3}"/>
    <cellStyle name="Měna 2 3 3 2 3 8 2" xfId="22156" xr:uid="{D357EA95-A83D-47B7-ACCF-B0F32778B240}"/>
    <cellStyle name="Měna 2 3 3 2 3 8 2 2" xfId="48616" xr:uid="{D336D46D-3E33-49A1-87FC-85DF9CAF3D6A}"/>
    <cellStyle name="Měna 2 3 3 2 3 8 3" xfId="30976" xr:uid="{1A020D6D-D7AC-410D-A763-5A6BC34C7067}"/>
    <cellStyle name="Měna 2 3 3 2 3 9" xfId="8926" xr:uid="{671437AC-1DDB-44FF-A43C-6C19EBE9B4AE}"/>
    <cellStyle name="Měna 2 3 3 2 3 9 2" xfId="35386" xr:uid="{FDBE22FB-2C57-422E-BA8A-08A3C7883919}"/>
    <cellStyle name="Měna 2 3 3 2 4" xfId="147" xr:uid="{F5FB061B-3CD2-4361-B2C0-07EBB974FDB1}"/>
    <cellStyle name="Měna 2 3 3 2 4 10" xfId="13378" xr:uid="{DCA7AB0E-95B4-4A3E-B0F8-B392F3B2D78A}"/>
    <cellStyle name="Měna 2 3 3 2 4 10 2" xfId="39838" xr:uid="{E96B80FE-A7A1-4E7E-BC80-6CA4941F094B}"/>
    <cellStyle name="Měna 2 3 3 2 4 11" xfId="17788" xr:uid="{1922290B-612F-4F96-8382-5C17B24A434B}"/>
    <cellStyle name="Měna 2 3 3 2 4 11 2" xfId="44248" xr:uid="{BB923E38-8B9D-4773-85BC-5D641E550543}"/>
    <cellStyle name="Měna 2 3 3 2 4 12" xfId="26608" xr:uid="{16ED8CAD-D9AA-4482-B170-D03F82DDD535}"/>
    <cellStyle name="Měna 2 3 3 2 4 2" xfId="358" xr:uid="{41C3C12E-303F-4CFA-99BB-3A2A87FC97AC}"/>
    <cellStyle name="Měna 2 3 3 2 4 2 10" xfId="26818" xr:uid="{F103CC39-1AEA-4E4F-B8F0-D4C2CF31B2B6}"/>
    <cellStyle name="Měna 2 3 3 2 4 2 2" xfId="988" xr:uid="{36243161-CD00-421B-BF4C-2AA7DD7119E2}"/>
    <cellStyle name="Měna 2 3 3 2 4 2 2 2" xfId="3508" xr:uid="{3294A5A3-A357-4300-9B4A-FB9A8C5F44F8}"/>
    <cellStyle name="Měna 2 3 3 2 4 2 2 2 2" xfId="7918" xr:uid="{8490FE96-58DA-455D-86CA-4C442F755110}"/>
    <cellStyle name="Měna 2 3 3 2 4 2 2 2 2 2" xfId="25558" xr:uid="{AB0EEBA4-6633-4ADA-AE94-FDFC8CC58853}"/>
    <cellStyle name="Měna 2 3 3 2 4 2 2 2 2 2 2" xfId="52018" xr:uid="{8ADCDF81-7B13-4CE6-9651-602026E853FC}"/>
    <cellStyle name="Měna 2 3 3 2 4 2 2 2 2 3" xfId="34378" xr:uid="{FF6622A7-FE23-4F9E-96BA-69FF5CCABC89}"/>
    <cellStyle name="Měna 2 3 3 2 4 2 2 2 3" xfId="12328" xr:uid="{AD13BCE2-0E4B-4A15-A876-E5CF90BF282C}"/>
    <cellStyle name="Měna 2 3 3 2 4 2 2 2 3 2" xfId="38788" xr:uid="{D81F33D2-7885-4B96-9E52-E2C8CC77EC29}"/>
    <cellStyle name="Měna 2 3 3 2 4 2 2 2 4" xfId="16738" xr:uid="{7DEF6A8C-8D75-4BCB-80F1-EC08790F77E8}"/>
    <cellStyle name="Měna 2 3 3 2 4 2 2 2 4 2" xfId="43198" xr:uid="{3A3AB4B3-3AEA-421F-A903-EB5F67C1B404}"/>
    <cellStyle name="Měna 2 3 3 2 4 2 2 2 5" xfId="21148" xr:uid="{25DE4DB8-1DB6-4F17-A6F6-50B4ABF6668D}"/>
    <cellStyle name="Měna 2 3 3 2 4 2 2 2 5 2" xfId="47608" xr:uid="{69DF58B7-D6CC-416C-A94A-74BCE7E77E2D}"/>
    <cellStyle name="Měna 2 3 3 2 4 2 2 2 6" xfId="29968" xr:uid="{08485825-6C0B-49BB-AD95-900BBB22CD31}"/>
    <cellStyle name="Měna 2 3 3 2 4 2 2 3" xfId="5398" xr:uid="{F67A9350-04B2-4DF4-8717-297277A2EDEE}"/>
    <cellStyle name="Měna 2 3 3 2 4 2 2 3 2" xfId="23038" xr:uid="{844DC02C-A514-41C3-BF3B-8F6D5E1F369C}"/>
    <cellStyle name="Měna 2 3 3 2 4 2 2 3 2 2" xfId="49498" xr:uid="{D64E89D0-9063-46A5-BA68-024E1B391DB2}"/>
    <cellStyle name="Měna 2 3 3 2 4 2 2 3 3" xfId="31858" xr:uid="{4D186C1B-0BFA-400F-BAB8-B5E03067D050}"/>
    <cellStyle name="Měna 2 3 3 2 4 2 2 4" xfId="9808" xr:uid="{790D0A63-CB3F-4AB3-BF77-E80D61C80862}"/>
    <cellStyle name="Měna 2 3 3 2 4 2 2 4 2" xfId="36268" xr:uid="{1E3E649D-94D1-4396-978B-232029F91F84}"/>
    <cellStyle name="Měna 2 3 3 2 4 2 2 5" xfId="14218" xr:uid="{3A62D52B-3B01-4A07-B531-7016DD573438}"/>
    <cellStyle name="Měna 2 3 3 2 4 2 2 5 2" xfId="40678" xr:uid="{3C8F0233-C043-4573-A976-572CD7329992}"/>
    <cellStyle name="Měna 2 3 3 2 4 2 2 6" xfId="18628" xr:uid="{48A1D1A1-306A-4BFE-B761-B14EBE799CFF}"/>
    <cellStyle name="Měna 2 3 3 2 4 2 2 6 2" xfId="45088" xr:uid="{E48E7730-0ADB-4AA0-9789-9E5684283808}"/>
    <cellStyle name="Měna 2 3 3 2 4 2 2 7" xfId="27448" xr:uid="{900C3FE7-97CA-4E84-BFA8-0129572BB634}"/>
    <cellStyle name="Měna 2 3 3 2 4 2 3" xfId="1618" xr:uid="{023082F0-DC94-472A-BD18-77DD8CF3FD5A}"/>
    <cellStyle name="Měna 2 3 3 2 4 2 3 2" xfId="4138" xr:uid="{FC2D0C13-6D5D-4640-BDFF-DC0149153FAE}"/>
    <cellStyle name="Měna 2 3 3 2 4 2 3 2 2" xfId="8548" xr:uid="{563CB764-2544-40DE-8020-37DB64A520B4}"/>
    <cellStyle name="Měna 2 3 3 2 4 2 3 2 2 2" xfId="26188" xr:uid="{E3978346-9A88-48B2-9BE3-D1BE94D5FB11}"/>
    <cellStyle name="Měna 2 3 3 2 4 2 3 2 2 2 2" xfId="52648" xr:uid="{C3AC73A7-BCF4-4A8D-84CD-46A02C71ED6E}"/>
    <cellStyle name="Měna 2 3 3 2 4 2 3 2 2 3" xfId="35008" xr:uid="{517B0F38-A280-4768-8535-249F0C92225A}"/>
    <cellStyle name="Měna 2 3 3 2 4 2 3 2 3" xfId="12958" xr:uid="{7F2F51B1-0716-4449-B023-958152E1D90A}"/>
    <cellStyle name="Měna 2 3 3 2 4 2 3 2 3 2" xfId="39418" xr:uid="{9EC51D4C-4E1B-4FED-AD32-A490E798C20A}"/>
    <cellStyle name="Měna 2 3 3 2 4 2 3 2 4" xfId="17368" xr:uid="{34BA508D-4D74-4B24-A4B2-480BD91C3217}"/>
    <cellStyle name="Měna 2 3 3 2 4 2 3 2 4 2" xfId="43828" xr:uid="{2ABFF068-34F4-455F-B042-AE91200206B1}"/>
    <cellStyle name="Měna 2 3 3 2 4 2 3 2 5" xfId="21778" xr:uid="{DF4518CA-0AD5-42C5-AEB1-545670D54F9D}"/>
    <cellStyle name="Měna 2 3 3 2 4 2 3 2 5 2" xfId="48238" xr:uid="{107BFFB6-5120-43D1-AE87-2B3D9A87E179}"/>
    <cellStyle name="Měna 2 3 3 2 4 2 3 2 6" xfId="30598" xr:uid="{07F8476C-B40E-434A-B122-2A5F94970800}"/>
    <cellStyle name="Měna 2 3 3 2 4 2 3 3" xfId="6028" xr:uid="{2C867BB6-9333-407B-8545-62F83CCB90CE}"/>
    <cellStyle name="Měna 2 3 3 2 4 2 3 3 2" xfId="23668" xr:uid="{65DEE4F8-8335-4B96-8B19-EF2F18A3BE25}"/>
    <cellStyle name="Měna 2 3 3 2 4 2 3 3 2 2" xfId="50128" xr:uid="{B19D0E10-D525-443D-9C1B-DE8646AE6FB1}"/>
    <cellStyle name="Měna 2 3 3 2 4 2 3 3 3" xfId="32488" xr:uid="{9E15C327-3A75-450C-8DD4-D51C301E8B4D}"/>
    <cellStyle name="Měna 2 3 3 2 4 2 3 4" xfId="10438" xr:uid="{2896584C-CC4B-49B1-99C3-0C7D5F2A9AE9}"/>
    <cellStyle name="Měna 2 3 3 2 4 2 3 4 2" xfId="36898" xr:uid="{FB6D735C-04BF-491B-8DE5-F75091624A13}"/>
    <cellStyle name="Měna 2 3 3 2 4 2 3 5" xfId="14848" xr:uid="{723429E8-4416-4E88-9AE8-FA748982DEF0}"/>
    <cellStyle name="Měna 2 3 3 2 4 2 3 5 2" xfId="41308" xr:uid="{BA61C880-AB10-4EAB-961E-247909763801}"/>
    <cellStyle name="Měna 2 3 3 2 4 2 3 6" xfId="19258" xr:uid="{5E779358-88AB-4341-B3B2-E797EC8E7830}"/>
    <cellStyle name="Měna 2 3 3 2 4 2 3 6 2" xfId="45718" xr:uid="{B7E79652-9B32-4AEB-827B-BAFD18EC1505}"/>
    <cellStyle name="Měna 2 3 3 2 4 2 3 7" xfId="28078" xr:uid="{FAFCBDB7-28CD-4218-B4C7-FF14A8DA9CC2}"/>
    <cellStyle name="Měna 2 3 3 2 4 2 4" xfId="2248" xr:uid="{2B989AE7-F49D-4BDF-81FE-34F8B618641B}"/>
    <cellStyle name="Měna 2 3 3 2 4 2 4 2" xfId="6658" xr:uid="{3B06EDED-E4EA-4ECE-883D-CEDB2375D1C7}"/>
    <cellStyle name="Měna 2 3 3 2 4 2 4 2 2" xfId="24298" xr:uid="{56A17A8F-7557-4332-B300-B2C2D39F721A}"/>
    <cellStyle name="Měna 2 3 3 2 4 2 4 2 2 2" xfId="50758" xr:uid="{52261EA7-8FA8-43E5-96A3-1B84A81645A4}"/>
    <cellStyle name="Měna 2 3 3 2 4 2 4 2 3" xfId="33118" xr:uid="{546F12A3-2961-46E9-9846-EE05F5A968A0}"/>
    <cellStyle name="Měna 2 3 3 2 4 2 4 3" xfId="11068" xr:uid="{926B443A-11D9-41A4-BE43-47B3729446FE}"/>
    <cellStyle name="Měna 2 3 3 2 4 2 4 3 2" xfId="37528" xr:uid="{2669E27A-A60A-494C-9089-C0F2A418DF8C}"/>
    <cellStyle name="Měna 2 3 3 2 4 2 4 4" xfId="15478" xr:uid="{B3868BA2-F336-409C-8770-A864F60AF1F7}"/>
    <cellStyle name="Měna 2 3 3 2 4 2 4 4 2" xfId="41938" xr:uid="{FD94022C-9A63-4FEE-A650-3C0FCCDBB387}"/>
    <cellStyle name="Měna 2 3 3 2 4 2 4 5" xfId="19888" xr:uid="{0E75210B-FAFC-4C9A-BC3C-A486425A1F50}"/>
    <cellStyle name="Měna 2 3 3 2 4 2 4 5 2" xfId="46348" xr:uid="{EE4B71CE-FAC1-4599-8F17-35D3C56065A6}"/>
    <cellStyle name="Měna 2 3 3 2 4 2 4 6" xfId="28708" xr:uid="{3CDA973F-274E-4C32-84BF-95EA9D5A06C2}"/>
    <cellStyle name="Měna 2 3 3 2 4 2 5" xfId="2878" xr:uid="{063CF27C-C480-490A-AD5A-D8245A8E5D1E}"/>
    <cellStyle name="Měna 2 3 3 2 4 2 5 2" xfId="7288" xr:uid="{1D55AF89-65BB-4F17-BE55-7B9C24C3E54C}"/>
    <cellStyle name="Měna 2 3 3 2 4 2 5 2 2" xfId="24928" xr:uid="{F0182712-3948-4194-A334-5622CE9305D1}"/>
    <cellStyle name="Měna 2 3 3 2 4 2 5 2 2 2" xfId="51388" xr:uid="{8AC1CF09-90C4-4FE4-BA01-128BD1AD7FDB}"/>
    <cellStyle name="Měna 2 3 3 2 4 2 5 2 3" xfId="33748" xr:uid="{E7404025-B49C-4C91-A2A2-E7C2AE6EA9DC}"/>
    <cellStyle name="Měna 2 3 3 2 4 2 5 3" xfId="11698" xr:uid="{6192835D-AC5B-4DF3-9AC5-8382511F6F80}"/>
    <cellStyle name="Měna 2 3 3 2 4 2 5 3 2" xfId="38158" xr:uid="{2A8DDC2E-262B-4265-9D3D-812CE00940AD}"/>
    <cellStyle name="Měna 2 3 3 2 4 2 5 4" xfId="16108" xr:uid="{0EA6E659-8721-49BF-A8C4-7C9CF0FD68FE}"/>
    <cellStyle name="Měna 2 3 3 2 4 2 5 4 2" xfId="42568" xr:uid="{B4F6011A-D501-4354-BBDB-83F99B2C2B57}"/>
    <cellStyle name="Měna 2 3 3 2 4 2 5 5" xfId="20518" xr:uid="{5DB38065-0AD0-4DDF-95B1-B6C06FF8F12E}"/>
    <cellStyle name="Měna 2 3 3 2 4 2 5 5 2" xfId="46978" xr:uid="{3A137B63-1A37-4907-B6BB-B447206786D9}"/>
    <cellStyle name="Měna 2 3 3 2 4 2 5 6" xfId="29338" xr:uid="{56048222-B12D-4CAF-A5C0-6AE23AE987F4}"/>
    <cellStyle name="Měna 2 3 3 2 4 2 6" xfId="4768" xr:uid="{159C73F3-32A0-4DA2-BB66-97D06F5C0A08}"/>
    <cellStyle name="Měna 2 3 3 2 4 2 6 2" xfId="22408" xr:uid="{822DA244-EBC6-4A0D-8CC9-19C3B04FAE43}"/>
    <cellStyle name="Měna 2 3 3 2 4 2 6 2 2" xfId="48868" xr:uid="{F36CF13E-8B98-41C9-965E-897C552BD7AC}"/>
    <cellStyle name="Měna 2 3 3 2 4 2 6 3" xfId="31228" xr:uid="{C5C6DCF4-3292-4773-8365-130B4D8AA2D8}"/>
    <cellStyle name="Měna 2 3 3 2 4 2 7" xfId="9178" xr:uid="{8D6A54F1-2C59-4683-B289-D32F6DC55675}"/>
    <cellStyle name="Měna 2 3 3 2 4 2 7 2" xfId="35638" xr:uid="{4566EC99-7A62-4736-94BD-95326F591A2B}"/>
    <cellStyle name="Měna 2 3 3 2 4 2 8" xfId="13588" xr:uid="{8CD8A47C-55FB-4CA4-8625-9C249CC94DF8}"/>
    <cellStyle name="Měna 2 3 3 2 4 2 8 2" xfId="40048" xr:uid="{4ED38408-1FDF-48C4-95B2-AA2500C9C0EA}"/>
    <cellStyle name="Měna 2 3 3 2 4 2 9" xfId="17998" xr:uid="{9BAC7969-9819-4790-826F-21C3AC914E69}"/>
    <cellStyle name="Měna 2 3 3 2 4 2 9 2" xfId="44458" xr:uid="{8AB5A9F5-D7EF-4C6F-8B0F-D639C7E8B04A}"/>
    <cellStyle name="Měna 2 3 3 2 4 3" xfId="568" xr:uid="{8A32E9AF-3B2C-4848-815B-7E7E8EBC53DE}"/>
    <cellStyle name="Měna 2 3 3 2 4 3 10" xfId="27028" xr:uid="{160E62DA-C9A3-4398-9E1E-BDC710F5F3DE}"/>
    <cellStyle name="Měna 2 3 3 2 4 3 2" xfId="1198" xr:uid="{EA198B95-38D5-465D-926C-1DE910241767}"/>
    <cellStyle name="Měna 2 3 3 2 4 3 2 2" xfId="3718" xr:uid="{65107019-0269-4ACF-A433-B1B1AB3EF227}"/>
    <cellStyle name="Měna 2 3 3 2 4 3 2 2 2" xfId="8128" xr:uid="{6371AE79-32D0-44A7-B685-5C31FE830AA9}"/>
    <cellStyle name="Měna 2 3 3 2 4 3 2 2 2 2" xfId="25768" xr:uid="{0B7F32E7-0C2E-4BDE-A4BD-CF5B4DA03FAD}"/>
    <cellStyle name="Měna 2 3 3 2 4 3 2 2 2 2 2" xfId="52228" xr:uid="{06EBB644-06AB-4750-BA2E-181111CE8986}"/>
    <cellStyle name="Měna 2 3 3 2 4 3 2 2 2 3" xfId="34588" xr:uid="{2AB8DA99-D48D-49E9-BA1F-66EC3242AAB9}"/>
    <cellStyle name="Měna 2 3 3 2 4 3 2 2 3" xfId="12538" xr:uid="{E377D032-231E-4ED3-8272-ACF8EBD1D195}"/>
    <cellStyle name="Měna 2 3 3 2 4 3 2 2 3 2" xfId="38998" xr:uid="{EAAD8E37-61D5-4AE3-8A29-3C1C1440096C}"/>
    <cellStyle name="Měna 2 3 3 2 4 3 2 2 4" xfId="16948" xr:uid="{643702B8-2CD4-4563-9739-DB6995DBE2E3}"/>
    <cellStyle name="Měna 2 3 3 2 4 3 2 2 4 2" xfId="43408" xr:uid="{1BC41F4A-A8EC-4E04-87D6-35A650885ADD}"/>
    <cellStyle name="Měna 2 3 3 2 4 3 2 2 5" xfId="21358" xr:uid="{2DE39361-65F8-4B22-A17A-6C31FADBE843}"/>
    <cellStyle name="Měna 2 3 3 2 4 3 2 2 5 2" xfId="47818" xr:uid="{E9F4B2B3-ABF3-47C6-909E-8899155A8E0D}"/>
    <cellStyle name="Měna 2 3 3 2 4 3 2 2 6" xfId="30178" xr:uid="{F6AD8AB9-CE1A-4B4F-BD3F-22306C3D5D55}"/>
    <cellStyle name="Měna 2 3 3 2 4 3 2 3" xfId="5608" xr:uid="{6425DCC7-9361-4C09-8DF3-6D592486DAB1}"/>
    <cellStyle name="Měna 2 3 3 2 4 3 2 3 2" xfId="23248" xr:uid="{32BF5917-4B92-46D4-A032-572F6DB2F392}"/>
    <cellStyle name="Měna 2 3 3 2 4 3 2 3 2 2" xfId="49708" xr:uid="{2682A2D1-DDFD-4297-A529-23484DEC4801}"/>
    <cellStyle name="Měna 2 3 3 2 4 3 2 3 3" xfId="32068" xr:uid="{1F92CACE-7E8A-404B-82B7-4B536DF220A7}"/>
    <cellStyle name="Měna 2 3 3 2 4 3 2 4" xfId="10018" xr:uid="{2E2B4208-764D-4C8B-8E2B-6BC30FF0E34E}"/>
    <cellStyle name="Měna 2 3 3 2 4 3 2 4 2" xfId="36478" xr:uid="{13F3267F-B5B3-487B-A8E7-0560039FF26C}"/>
    <cellStyle name="Měna 2 3 3 2 4 3 2 5" xfId="14428" xr:uid="{DB9E731A-91E0-4001-808C-200EE9ED6B86}"/>
    <cellStyle name="Měna 2 3 3 2 4 3 2 5 2" xfId="40888" xr:uid="{E9CDD07C-0D48-42A6-8929-919C5B6DED3D}"/>
    <cellStyle name="Měna 2 3 3 2 4 3 2 6" xfId="18838" xr:uid="{B4FFBC42-613F-44BD-8035-4706C0AEEC1D}"/>
    <cellStyle name="Měna 2 3 3 2 4 3 2 6 2" xfId="45298" xr:uid="{446D5ACF-7609-468A-B2B6-A662FCDD3F9C}"/>
    <cellStyle name="Měna 2 3 3 2 4 3 2 7" xfId="27658" xr:uid="{5121BCDB-7636-4137-8622-F058F95A939A}"/>
    <cellStyle name="Měna 2 3 3 2 4 3 3" xfId="1828" xr:uid="{CF7E4BA8-F9E1-4A57-95C5-C8B529FED9FC}"/>
    <cellStyle name="Měna 2 3 3 2 4 3 3 2" xfId="4348" xr:uid="{7C3C6F1D-6CF7-420C-B12C-D14305E48400}"/>
    <cellStyle name="Měna 2 3 3 2 4 3 3 2 2" xfId="8758" xr:uid="{26053DF6-8FC4-4881-A9E5-CC0257255E70}"/>
    <cellStyle name="Měna 2 3 3 2 4 3 3 2 2 2" xfId="26398" xr:uid="{1D8D7FA3-3B5A-463E-9522-F668ADF670FE}"/>
    <cellStyle name="Měna 2 3 3 2 4 3 3 2 2 2 2" xfId="52858" xr:uid="{44D72D48-FEC5-4DC6-8B33-33BD3DEC77FE}"/>
    <cellStyle name="Měna 2 3 3 2 4 3 3 2 2 3" xfId="35218" xr:uid="{B1EAC4B1-3B08-46D0-9BE8-BF4A29C4B073}"/>
    <cellStyle name="Měna 2 3 3 2 4 3 3 2 3" xfId="13168" xr:uid="{11013D4B-92AC-4B77-A435-23F79B649179}"/>
    <cellStyle name="Měna 2 3 3 2 4 3 3 2 3 2" xfId="39628" xr:uid="{DDFD8F8A-31F6-4D93-AEB1-A0FE4FC76B19}"/>
    <cellStyle name="Měna 2 3 3 2 4 3 3 2 4" xfId="17578" xr:uid="{3515E192-2D2E-4F0A-8C1C-163466FF5F15}"/>
    <cellStyle name="Měna 2 3 3 2 4 3 3 2 4 2" xfId="44038" xr:uid="{780DDCF6-6562-4D72-8D04-64635454A788}"/>
    <cellStyle name="Měna 2 3 3 2 4 3 3 2 5" xfId="21988" xr:uid="{C6C325A8-FC87-4F62-AB5A-710772BA6B86}"/>
    <cellStyle name="Měna 2 3 3 2 4 3 3 2 5 2" xfId="48448" xr:uid="{B9B27E6D-2F12-49CF-9B5F-98F0A1878E38}"/>
    <cellStyle name="Měna 2 3 3 2 4 3 3 2 6" xfId="30808" xr:uid="{ECFF651F-C0A8-469C-A2B5-10C6F684478B}"/>
    <cellStyle name="Měna 2 3 3 2 4 3 3 3" xfId="6238" xr:uid="{8D9421FA-9736-4B2E-AE0A-DE299D512EA3}"/>
    <cellStyle name="Měna 2 3 3 2 4 3 3 3 2" xfId="23878" xr:uid="{440BF759-6586-48EA-AA05-4A143D9C7F77}"/>
    <cellStyle name="Měna 2 3 3 2 4 3 3 3 2 2" xfId="50338" xr:uid="{46E84ED6-BFB2-4E22-A34C-32B57BACC473}"/>
    <cellStyle name="Měna 2 3 3 2 4 3 3 3 3" xfId="32698" xr:uid="{D5F33774-75F7-4078-B5F7-3A77F5D787AB}"/>
    <cellStyle name="Měna 2 3 3 2 4 3 3 4" xfId="10648" xr:uid="{84D3C7B1-8671-4CBB-9E26-0B74A0D22E11}"/>
    <cellStyle name="Měna 2 3 3 2 4 3 3 4 2" xfId="37108" xr:uid="{5320AF1C-8F3E-40ED-9E16-BC520DB9358B}"/>
    <cellStyle name="Měna 2 3 3 2 4 3 3 5" xfId="15058" xr:uid="{FBB8BDA6-F270-4335-9502-271FB8788E6F}"/>
    <cellStyle name="Měna 2 3 3 2 4 3 3 5 2" xfId="41518" xr:uid="{B7EF17C8-3EB7-4451-9233-3DBCFFE009DE}"/>
    <cellStyle name="Měna 2 3 3 2 4 3 3 6" xfId="19468" xr:uid="{12F7C3DC-C170-4AFD-AD16-2AE6E103C8D6}"/>
    <cellStyle name="Měna 2 3 3 2 4 3 3 6 2" xfId="45928" xr:uid="{D29EB14A-AE0C-4631-98DA-2962E47B3A0B}"/>
    <cellStyle name="Měna 2 3 3 2 4 3 3 7" xfId="28288" xr:uid="{DC0110C2-0F51-4EC8-A3D2-6F12AAAE4A98}"/>
    <cellStyle name="Měna 2 3 3 2 4 3 4" xfId="2458" xr:uid="{DE1EA260-80A0-48B3-A8FC-AE31D4C7BF45}"/>
    <cellStyle name="Měna 2 3 3 2 4 3 4 2" xfId="6868" xr:uid="{BB4FBB0D-39AB-40CD-813B-DE346A6BB48D}"/>
    <cellStyle name="Měna 2 3 3 2 4 3 4 2 2" xfId="24508" xr:uid="{28180FD7-3586-47B6-8A10-5E1B50A0599C}"/>
    <cellStyle name="Měna 2 3 3 2 4 3 4 2 2 2" xfId="50968" xr:uid="{7A60A9A0-CF32-402D-A22C-BB6D28A6218B}"/>
    <cellStyle name="Měna 2 3 3 2 4 3 4 2 3" xfId="33328" xr:uid="{8D199D77-8F0B-4616-870F-B3FEE7C9E2BE}"/>
    <cellStyle name="Měna 2 3 3 2 4 3 4 3" xfId="11278" xr:uid="{6E764A70-0BED-4A81-819C-6BB27C543373}"/>
    <cellStyle name="Měna 2 3 3 2 4 3 4 3 2" xfId="37738" xr:uid="{6F7B6470-9438-45AA-80D6-876BD7A4F95F}"/>
    <cellStyle name="Měna 2 3 3 2 4 3 4 4" xfId="15688" xr:uid="{F1F66FB6-B868-43F6-8969-970D73395E1B}"/>
    <cellStyle name="Měna 2 3 3 2 4 3 4 4 2" xfId="42148" xr:uid="{BA2A7D27-E3CA-4582-974A-5438A28166DE}"/>
    <cellStyle name="Měna 2 3 3 2 4 3 4 5" xfId="20098" xr:uid="{E482AEF9-6576-493A-BFFA-4D53694086F7}"/>
    <cellStyle name="Měna 2 3 3 2 4 3 4 5 2" xfId="46558" xr:uid="{1062689F-1281-4ED6-9398-44E872C578F4}"/>
    <cellStyle name="Měna 2 3 3 2 4 3 4 6" xfId="28918" xr:uid="{72255287-0FB4-45D6-92B1-940967F6550D}"/>
    <cellStyle name="Měna 2 3 3 2 4 3 5" xfId="3088" xr:uid="{1CA180D9-43AB-4D64-A4E8-DE5B549B885D}"/>
    <cellStyle name="Měna 2 3 3 2 4 3 5 2" xfId="7498" xr:uid="{588858C7-994E-4613-BC05-81F2ED060281}"/>
    <cellStyle name="Měna 2 3 3 2 4 3 5 2 2" xfId="25138" xr:uid="{B8C33242-7085-4F34-BFB8-D44A6F0CC882}"/>
    <cellStyle name="Měna 2 3 3 2 4 3 5 2 2 2" xfId="51598" xr:uid="{1357CDA9-1A54-4590-9EE1-56AD38878B54}"/>
    <cellStyle name="Měna 2 3 3 2 4 3 5 2 3" xfId="33958" xr:uid="{A17B0EDA-7C02-4FD4-86B1-C0CDBA9C0AEC}"/>
    <cellStyle name="Měna 2 3 3 2 4 3 5 3" xfId="11908" xr:uid="{8211FADC-8D86-4D5A-8FBC-06C5EA744C43}"/>
    <cellStyle name="Měna 2 3 3 2 4 3 5 3 2" xfId="38368" xr:uid="{C2C45B66-2C18-407E-A40C-9BF757FA4F09}"/>
    <cellStyle name="Měna 2 3 3 2 4 3 5 4" xfId="16318" xr:uid="{8C688D5B-D289-40AF-8E0D-68B81D289E67}"/>
    <cellStyle name="Měna 2 3 3 2 4 3 5 4 2" xfId="42778" xr:uid="{1D91935B-72FD-4016-9BE6-238D2AF98050}"/>
    <cellStyle name="Měna 2 3 3 2 4 3 5 5" xfId="20728" xr:uid="{2B2237A7-A7CD-45FC-B8D9-4C07A0061BEF}"/>
    <cellStyle name="Měna 2 3 3 2 4 3 5 5 2" xfId="47188" xr:uid="{4CF65FD9-C9E3-47F2-AFFB-AAA69315407F}"/>
    <cellStyle name="Měna 2 3 3 2 4 3 5 6" xfId="29548" xr:uid="{5F577441-2F4D-4C6B-8A4B-8E0D0D06174C}"/>
    <cellStyle name="Měna 2 3 3 2 4 3 6" xfId="4978" xr:uid="{62C36EEE-A47C-4487-8B3B-D3AE57068447}"/>
    <cellStyle name="Měna 2 3 3 2 4 3 6 2" xfId="22618" xr:uid="{8ADBC40A-BFC7-4116-A5CB-770257647CF1}"/>
    <cellStyle name="Měna 2 3 3 2 4 3 6 2 2" xfId="49078" xr:uid="{15F822F1-C301-4DEB-8268-2880A5396E7E}"/>
    <cellStyle name="Měna 2 3 3 2 4 3 6 3" xfId="31438" xr:uid="{B32E95AD-170D-48A2-A6F7-49FA63B94846}"/>
    <cellStyle name="Měna 2 3 3 2 4 3 7" xfId="9388" xr:uid="{B8E2D0E1-6AE2-4119-9C45-E0BE3D4DCE46}"/>
    <cellStyle name="Měna 2 3 3 2 4 3 7 2" xfId="35848" xr:uid="{9904969F-C565-479C-B92C-941301387FE9}"/>
    <cellStyle name="Měna 2 3 3 2 4 3 8" xfId="13798" xr:uid="{4D6AD5C7-BFF0-4E83-9395-D1945628D465}"/>
    <cellStyle name="Měna 2 3 3 2 4 3 8 2" xfId="40258" xr:uid="{9F61B4F1-00AA-4DBB-96C1-1F3C9355A81E}"/>
    <cellStyle name="Měna 2 3 3 2 4 3 9" xfId="18208" xr:uid="{B41896CE-BC42-4A68-80CE-110EFF9CBFD0}"/>
    <cellStyle name="Měna 2 3 3 2 4 3 9 2" xfId="44668" xr:uid="{BE0F49A3-6F9A-4701-ADCB-DB110CB786A8}"/>
    <cellStyle name="Měna 2 3 3 2 4 4" xfId="778" xr:uid="{F7A594AE-6F1C-479C-9DBD-2ECB0B0B6AF2}"/>
    <cellStyle name="Měna 2 3 3 2 4 4 2" xfId="3298" xr:uid="{2D028304-E6FD-4026-A0E4-D9DCA01B0184}"/>
    <cellStyle name="Měna 2 3 3 2 4 4 2 2" xfId="7708" xr:uid="{8E9A4A3D-35D7-4D0E-BBED-6A5FCF0EE33E}"/>
    <cellStyle name="Měna 2 3 3 2 4 4 2 2 2" xfId="25348" xr:uid="{F86E9E35-A8BC-40E3-B2CB-3FD42AED0E0E}"/>
    <cellStyle name="Měna 2 3 3 2 4 4 2 2 2 2" xfId="51808" xr:uid="{F08FD0D5-99C3-456A-A417-7A24CDCDBE2E}"/>
    <cellStyle name="Měna 2 3 3 2 4 4 2 2 3" xfId="34168" xr:uid="{D879ECA0-A96D-4E01-BC03-90B860A005CD}"/>
    <cellStyle name="Měna 2 3 3 2 4 4 2 3" xfId="12118" xr:uid="{F37B0A37-BDEE-4354-95C2-10D914D36E79}"/>
    <cellStyle name="Měna 2 3 3 2 4 4 2 3 2" xfId="38578" xr:uid="{41FDEB13-E1C2-402B-BEF9-1EF627DA822A}"/>
    <cellStyle name="Měna 2 3 3 2 4 4 2 4" xfId="16528" xr:uid="{042CBA0A-6DEF-46B6-B5D6-C5ECD3AAEB2E}"/>
    <cellStyle name="Měna 2 3 3 2 4 4 2 4 2" xfId="42988" xr:uid="{3DCE2E20-D69D-4BA3-B3CC-8BB2F5A0501F}"/>
    <cellStyle name="Měna 2 3 3 2 4 4 2 5" xfId="20938" xr:uid="{19F23155-63A3-4E1D-ADEB-F0364E078215}"/>
    <cellStyle name="Měna 2 3 3 2 4 4 2 5 2" xfId="47398" xr:uid="{C3929135-EB83-4235-81C4-F84E39F3BD79}"/>
    <cellStyle name="Měna 2 3 3 2 4 4 2 6" xfId="29758" xr:uid="{D1310D1A-855C-43D4-BFD4-3DE1EB333322}"/>
    <cellStyle name="Měna 2 3 3 2 4 4 3" xfId="5188" xr:uid="{8F44944B-747D-4B69-90E4-48EB92016843}"/>
    <cellStyle name="Měna 2 3 3 2 4 4 3 2" xfId="22828" xr:uid="{46C6DAFC-C6E1-45D1-8955-38C7E87EC411}"/>
    <cellStyle name="Měna 2 3 3 2 4 4 3 2 2" xfId="49288" xr:uid="{A4078621-0E69-41BB-9093-346B198B3A97}"/>
    <cellStyle name="Měna 2 3 3 2 4 4 3 3" xfId="31648" xr:uid="{CE87FA5E-6FF8-49F8-AB5C-216FEB18D509}"/>
    <cellStyle name="Měna 2 3 3 2 4 4 4" xfId="9598" xr:uid="{B9F739B8-EFAD-423C-A8D6-1C2AE8C2D437}"/>
    <cellStyle name="Měna 2 3 3 2 4 4 4 2" xfId="36058" xr:uid="{1C1B59CE-95A4-4808-9C77-3F3EEC61C208}"/>
    <cellStyle name="Měna 2 3 3 2 4 4 5" xfId="14008" xr:uid="{4D2C1698-1FCA-4C16-A004-CC591D1224F3}"/>
    <cellStyle name="Měna 2 3 3 2 4 4 5 2" xfId="40468" xr:uid="{BD98BDC0-29D6-4657-88A4-127D2DAE69A0}"/>
    <cellStyle name="Měna 2 3 3 2 4 4 6" xfId="18418" xr:uid="{5B42E8DF-306B-4099-AE5D-90A2F1A22D79}"/>
    <cellStyle name="Měna 2 3 3 2 4 4 6 2" xfId="44878" xr:uid="{57DC1368-954F-49D9-9C6A-059685446C92}"/>
    <cellStyle name="Měna 2 3 3 2 4 4 7" xfId="27238" xr:uid="{F9325088-8DDF-4967-A2C0-B56FCCF4BD90}"/>
    <cellStyle name="Měna 2 3 3 2 4 5" xfId="1408" xr:uid="{14D834A5-E6EA-4ECC-9957-978C3E7742B8}"/>
    <cellStyle name="Měna 2 3 3 2 4 5 2" xfId="3928" xr:uid="{CCFEC776-5CEC-4F31-AA0B-5791A5E57234}"/>
    <cellStyle name="Měna 2 3 3 2 4 5 2 2" xfId="8338" xr:uid="{F765B1FE-FA07-4D74-950C-060D19C0BAF7}"/>
    <cellStyle name="Měna 2 3 3 2 4 5 2 2 2" xfId="25978" xr:uid="{3D68D743-D860-4B21-B000-7179273AB12B}"/>
    <cellStyle name="Měna 2 3 3 2 4 5 2 2 2 2" xfId="52438" xr:uid="{5E639B07-5917-4B10-BC9E-F3C4EC9574DA}"/>
    <cellStyle name="Měna 2 3 3 2 4 5 2 2 3" xfId="34798" xr:uid="{444FD1D5-864C-4DD9-887A-03B0B500D067}"/>
    <cellStyle name="Měna 2 3 3 2 4 5 2 3" xfId="12748" xr:uid="{66BF5F28-97CC-4268-9050-76BD0484CF2C}"/>
    <cellStyle name="Měna 2 3 3 2 4 5 2 3 2" xfId="39208" xr:uid="{D47B2526-B101-490C-B787-5E7BC2E726BB}"/>
    <cellStyle name="Měna 2 3 3 2 4 5 2 4" xfId="17158" xr:uid="{649D210A-ED0E-4769-9661-8B38F5F65E93}"/>
    <cellStyle name="Měna 2 3 3 2 4 5 2 4 2" xfId="43618" xr:uid="{F9A5E881-D966-490B-93FF-C7838A52230D}"/>
    <cellStyle name="Měna 2 3 3 2 4 5 2 5" xfId="21568" xr:uid="{10D30C48-4880-4AC3-A06A-90965C90D5C9}"/>
    <cellStyle name="Měna 2 3 3 2 4 5 2 5 2" xfId="48028" xr:uid="{AA6CE4A4-397D-4259-8998-D40A2AD593C8}"/>
    <cellStyle name="Měna 2 3 3 2 4 5 2 6" xfId="30388" xr:uid="{5DE58D14-0239-44E3-8472-45163F40E4B1}"/>
    <cellStyle name="Měna 2 3 3 2 4 5 3" xfId="5818" xr:uid="{FC5634A4-9B90-4FFF-A455-B27305D6FC2D}"/>
    <cellStyle name="Měna 2 3 3 2 4 5 3 2" xfId="23458" xr:uid="{6E25F3CE-77FC-4518-9323-07DF31F82A13}"/>
    <cellStyle name="Měna 2 3 3 2 4 5 3 2 2" xfId="49918" xr:uid="{29E8E8C7-63A1-44E7-AA5E-25C04336D8F9}"/>
    <cellStyle name="Měna 2 3 3 2 4 5 3 3" xfId="32278" xr:uid="{C3EDE70E-3A45-492C-8AEE-42B074BADBA7}"/>
    <cellStyle name="Měna 2 3 3 2 4 5 4" xfId="10228" xr:uid="{B2932CDB-8C88-4ED4-B8E9-2B8FC61B1533}"/>
    <cellStyle name="Měna 2 3 3 2 4 5 4 2" xfId="36688" xr:uid="{A0E35600-AD96-4533-9E0E-9AE3ADAF1E6F}"/>
    <cellStyle name="Měna 2 3 3 2 4 5 5" xfId="14638" xr:uid="{E7FB81E2-3028-4F5E-B30B-DB9412129299}"/>
    <cellStyle name="Měna 2 3 3 2 4 5 5 2" xfId="41098" xr:uid="{82233171-2E71-41E3-AB64-B3889502D3A7}"/>
    <cellStyle name="Měna 2 3 3 2 4 5 6" xfId="19048" xr:uid="{8340F57E-54CC-4B2F-B059-F06E80803762}"/>
    <cellStyle name="Měna 2 3 3 2 4 5 6 2" xfId="45508" xr:uid="{CE8A3AA5-3CF4-4691-AFBE-6688EFB5978A}"/>
    <cellStyle name="Měna 2 3 3 2 4 5 7" xfId="27868" xr:uid="{B166D589-B1BC-4B9B-9274-47DE37AC8376}"/>
    <cellStyle name="Měna 2 3 3 2 4 6" xfId="2038" xr:uid="{9941165C-F4CD-4910-9BFC-E7AA715804D7}"/>
    <cellStyle name="Měna 2 3 3 2 4 6 2" xfId="6448" xr:uid="{65672BAD-30E9-4A82-9525-96FDC7D4A198}"/>
    <cellStyle name="Měna 2 3 3 2 4 6 2 2" xfId="24088" xr:uid="{746BCE6D-BAB1-4DC6-9D26-D2974166200A}"/>
    <cellStyle name="Měna 2 3 3 2 4 6 2 2 2" xfId="50548" xr:uid="{F05CB17A-5BEF-4E05-A15E-3941F63BD2CF}"/>
    <cellStyle name="Měna 2 3 3 2 4 6 2 3" xfId="32908" xr:uid="{6B51454C-F0E3-492E-9A1A-861B4C7E19C6}"/>
    <cellStyle name="Měna 2 3 3 2 4 6 3" xfId="10858" xr:uid="{5C4DB856-53E1-4F0B-9B12-12232E8C05A9}"/>
    <cellStyle name="Měna 2 3 3 2 4 6 3 2" xfId="37318" xr:uid="{5E9B4C71-2B53-48A3-9FE4-BDAC10836611}"/>
    <cellStyle name="Měna 2 3 3 2 4 6 4" xfId="15268" xr:uid="{AF7052DE-BA99-4DE9-B8A2-BBC19589C489}"/>
    <cellStyle name="Měna 2 3 3 2 4 6 4 2" xfId="41728" xr:uid="{3116F670-7C29-4309-8A68-D7AD0C0C42C1}"/>
    <cellStyle name="Měna 2 3 3 2 4 6 5" xfId="19678" xr:uid="{0BFECC11-5C6D-482C-8D5E-3FB40F954B20}"/>
    <cellStyle name="Měna 2 3 3 2 4 6 5 2" xfId="46138" xr:uid="{E0AA866A-9690-4879-8778-67017142B541}"/>
    <cellStyle name="Měna 2 3 3 2 4 6 6" xfId="28498" xr:uid="{7E24D912-6B2B-492B-8950-450F8082F65E}"/>
    <cellStyle name="Měna 2 3 3 2 4 7" xfId="2668" xr:uid="{84E55D74-BDD4-490E-92A1-63A3D5FF2F66}"/>
    <cellStyle name="Měna 2 3 3 2 4 7 2" xfId="7078" xr:uid="{06BDE04C-1B88-431A-BF18-5BCA77AA18FE}"/>
    <cellStyle name="Měna 2 3 3 2 4 7 2 2" xfId="24718" xr:uid="{FB7464E8-4D5E-4DAC-A2C2-3434BD7F2FF7}"/>
    <cellStyle name="Měna 2 3 3 2 4 7 2 2 2" xfId="51178" xr:uid="{A3EBB7B1-0F7A-4E04-872B-AE2842FE0615}"/>
    <cellStyle name="Měna 2 3 3 2 4 7 2 3" xfId="33538" xr:uid="{6C9BFC3D-75D4-45BE-B56E-59200C36F335}"/>
    <cellStyle name="Měna 2 3 3 2 4 7 3" xfId="11488" xr:uid="{8FE3B2C3-AEEA-4C12-8CE4-F7EBC391BB6B}"/>
    <cellStyle name="Měna 2 3 3 2 4 7 3 2" xfId="37948" xr:uid="{E79C781C-31BC-4FC7-9434-B4AF6D092A43}"/>
    <cellStyle name="Měna 2 3 3 2 4 7 4" xfId="15898" xr:uid="{50E07430-FF3B-490B-A5BB-088BE09D6661}"/>
    <cellStyle name="Měna 2 3 3 2 4 7 4 2" xfId="42358" xr:uid="{152C0057-F048-4D00-85E0-EF425A7AABD5}"/>
    <cellStyle name="Měna 2 3 3 2 4 7 5" xfId="20308" xr:uid="{84990464-749B-494A-BC3E-630D2682B19F}"/>
    <cellStyle name="Měna 2 3 3 2 4 7 5 2" xfId="46768" xr:uid="{684F6379-0B3E-46D5-91AC-CCEEC116427C}"/>
    <cellStyle name="Měna 2 3 3 2 4 7 6" xfId="29128" xr:uid="{1D1248C6-45AE-45A0-BE33-3158F08D20A9}"/>
    <cellStyle name="Měna 2 3 3 2 4 8" xfId="4558" xr:uid="{CCA116DC-9849-4436-A909-5640EE1B1642}"/>
    <cellStyle name="Měna 2 3 3 2 4 8 2" xfId="22198" xr:uid="{F62F5E27-CD5F-43D6-B578-0131048827BA}"/>
    <cellStyle name="Měna 2 3 3 2 4 8 2 2" xfId="48658" xr:uid="{83AE4A21-FBD2-47FF-B1F2-FABCBFA592B8}"/>
    <cellStyle name="Měna 2 3 3 2 4 8 3" xfId="31018" xr:uid="{A5A3D587-09D9-4055-9A4A-4B5C5A6DD945}"/>
    <cellStyle name="Měna 2 3 3 2 4 9" xfId="8968" xr:uid="{1DE993D9-5C00-419D-82DB-16DB3D5F5243}"/>
    <cellStyle name="Měna 2 3 3 2 4 9 2" xfId="35428" xr:uid="{F3A694E5-145C-4732-8B55-BEE722B67B41}"/>
    <cellStyle name="Měna 2 3 3 2 5" xfId="189" xr:uid="{C640DC6F-149F-4E43-BF02-EC8F4C7EC4FF}"/>
    <cellStyle name="Měna 2 3 3 2 5 10" xfId="13420" xr:uid="{C8A68793-340E-42D1-9EE3-C99B95CC65A8}"/>
    <cellStyle name="Měna 2 3 3 2 5 10 2" xfId="39880" xr:uid="{6DF42AA9-F7FC-462B-83B2-B23D1958FB06}"/>
    <cellStyle name="Měna 2 3 3 2 5 11" xfId="17830" xr:uid="{8937610A-5482-45AA-8D2E-19AB4E27B3DC}"/>
    <cellStyle name="Měna 2 3 3 2 5 11 2" xfId="44290" xr:uid="{E9CA048C-7919-4738-AD9B-B4857AA0058B}"/>
    <cellStyle name="Měna 2 3 3 2 5 12" xfId="26650" xr:uid="{126C329A-1ADB-4514-86E9-72FC69EF67CD}"/>
    <cellStyle name="Měna 2 3 3 2 5 2" xfId="400" xr:uid="{D7E11D26-1FF4-4229-80C2-22CE0DDFABF9}"/>
    <cellStyle name="Měna 2 3 3 2 5 2 10" xfId="26860" xr:uid="{F1CFB426-96AD-4575-9908-63639954391A}"/>
    <cellStyle name="Měna 2 3 3 2 5 2 2" xfId="1030" xr:uid="{CE6A2F7D-2860-47A1-A72E-17BFAA1D98D3}"/>
    <cellStyle name="Měna 2 3 3 2 5 2 2 2" xfId="3550" xr:uid="{12F1DA83-D89B-439A-967D-2450C1C14C1D}"/>
    <cellStyle name="Měna 2 3 3 2 5 2 2 2 2" xfId="7960" xr:uid="{E6427C65-8145-43FD-9723-A94327585ACA}"/>
    <cellStyle name="Měna 2 3 3 2 5 2 2 2 2 2" xfId="25600" xr:uid="{90900673-0BC5-4F4C-A47C-25EF6F954BEF}"/>
    <cellStyle name="Měna 2 3 3 2 5 2 2 2 2 2 2" xfId="52060" xr:uid="{3193E6E8-DEC2-4639-A239-A5EC12CFCD74}"/>
    <cellStyle name="Měna 2 3 3 2 5 2 2 2 2 3" xfId="34420" xr:uid="{E9B32A0F-B919-4185-B943-8A66D3005EB4}"/>
    <cellStyle name="Měna 2 3 3 2 5 2 2 2 3" xfId="12370" xr:uid="{8FF1E9E4-173A-4D29-AAD3-01967CEC1F49}"/>
    <cellStyle name="Měna 2 3 3 2 5 2 2 2 3 2" xfId="38830" xr:uid="{EBB279F8-16E6-473B-A796-301AC1F8AF91}"/>
    <cellStyle name="Měna 2 3 3 2 5 2 2 2 4" xfId="16780" xr:uid="{507D07D2-FB00-48B6-A746-54A76E786765}"/>
    <cellStyle name="Měna 2 3 3 2 5 2 2 2 4 2" xfId="43240" xr:uid="{ECF2226B-58FD-41F3-87CA-D99005ACD0FC}"/>
    <cellStyle name="Měna 2 3 3 2 5 2 2 2 5" xfId="21190" xr:uid="{721A83C1-7E23-4282-B927-8EE061E69823}"/>
    <cellStyle name="Měna 2 3 3 2 5 2 2 2 5 2" xfId="47650" xr:uid="{55957E25-ABEB-458A-8EC3-5BCFC557EDBB}"/>
    <cellStyle name="Měna 2 3 3 2 5 2 2 2 6" xfId="30010" xr:uid="{2E8D9DC3-2613-490A-82D2-57CEB90D9CB8}"/>
    <cellStyle name="Měna 2 3 3 2 5 2 2 3" xfId="5440" xr:uid="{1A6A78EE-F0CA-4469-9664-AF0BD58E3653}"/>
    <cellStyle name="Měna 2 3 3 2 5 2 2 3 2" xfId="23080" xr:uid="{077FD5B8-3A55-40E8-B009-9AD75E08F2B0}"/>
    <cellStyle name="Měna 2 3 3 2 5 2 2 3 2 2" xfId="49540" xr:uid="{21DAAAE5-B830-4D17-B989-C6E08FDE1183}"/>
    <cellStyle name="Měna 2 3 3 2 5 2 2 3 3" xfId="31900" xr:uid="{2BED7797-6BCA-42CF-924C-469FA582ED01}"/>
    <cellStyle name="Měna 2 3 3 2 5 2 2 4" xfId="9850" xr:uid="{B4FE88C7-12D1-427A-AF78-09EAFD806FD2}"/>
    <cellStyle name="Měna 2 3 3 2 5 2 2 4 2" xfId="36310" xr:uid="{1317A9C3-730A-4DBE-BADA-ED270EEFA63F}"/>
    <cellStyle name="Měna 2 3 3 2 5 2 2 5" xfId="14260" xr:uid="{1EAE0F88-0F11-4F05-82D9-FDF967C83207}"/>
    <cellStyle name="Měna 2 3 3 2 5 2 2 5 2" xfId="40720" xr:uid="{300450F5-875C-4DA8-9F78-DA5E7FC6870B}"/>
    <cellStyle name="Měna 2 3 3 2 5 2 2 6" xfId="18670" xr:uid="{906831AA-244E-4022-915D-4B6DC5531734}"/>
    <cellStyle name="Měna 2 3 3 2 5 2 2 6 2" xfId="45130" xr:uid="{90553E72-CA8B-454D-B418-957DE4F349B5}"/>
    <cellStyle name="Měna 2 3 3 2 5 2 2 7" xfId="27490" xr:uid="{874B2A87-D4BB-415C-88F4-5CE540D3A5C4}"/>
    <cellStyle name="Měna 2 3 3 2 5 2 3" xfId="1660" xr:uid="{E316403D-E937-4940-9F17-F7EB26EFE477}"/>
    <cellStyle name="Měna 2 3 3 2 5 2 3 2" xfId="4180" xr:uid="{E9270D35-5987-4796-8771-C0AF19C6993C}"/>
    <cellStyle name="Měna 2 3 3 2 5 2 3 2 2" xfId="8590" xr:uid="{BC7DFCA9-CBF1-4069-8643-45EB05CEC132}"/>
    <cellStyle name="Měna 2 3 3 2 5 2 3 2 2 2" xfId="26230" xr:uid="{02A75E1B-B570-43AB-BFE6-D639CDAC376A}"/>
    <cellStyle name="Měna 2 3 3 2 5 2 3 2 2 2 2" xfId="52690" xr:uid="{97752D2A-D86A-48F7-BCBE-D783F56A281F}"/>
    <cellStyle name="Měna 2 3 3 2 5 2 3 2 2 3" xfId="35050" xr:uid="{5B38E5C5-D4E5-4C87-A660-A912C9FBA81B}"/>
    <cellStyle name="Měna 2 3 3 2 5 2 3 2 3" xfId="13000" xr:uid="{0CF1AF73-76DB-4BD6-8BD5-E54077747227}"/>
    <cellStyle name="Měna 2 3 3 2 5 2 3 2 3 2" xfId="39460" xr:uid="{E631127E-74A1-41BD-93CA-742AD408155F}"/>
    <cellStyle name="Měna 2 3 3 2 5 2 3 2 4" xfId="17410" xr:uid="{5626B420-6E77-4FA3-B72B-A63EA816283F}"/>
    <cellStyle name="Měna 2 3 3 2 5 2 3 2 4 2" xfId="43870" xr:uid="{C469BF3C-B3E2-41E3-8A51-07617893B5B8}"/>
    <cellStyle name="Měna 2 3 3 2 5 2 3 2 5" xfId="21820" xr:uid="{AC8A9417-E37A-464F-BD4A-052F351DD561}"/>
    <cellStyle name="Měna 2 3 3 2 5 2 3 2 5 2" xfId="48280" xr:uid="{867883FC-E3A9-414A-A8CD-DE879CF68932}"/>
    <cellStyle name="Měna 2 3 3 2 5 2 3 2 6" xfId="30640" xr:uid="{58E75331-13B4-4C56-9493-9AFF28A19C57}"/>
    <cellStyle name="Měna 2 3 3 2 5 2 3 3" xfId="6070" xr:uid="{4DD5F92C-A39B-4869-B057-4F79397E2CAC}"/>
    <cellStyle name="Měna 2 3 3 2 5 2 3 3 2" xfId="23710" xr:uid="{88BC9C44-C83D-4FD8-BC69-4B6D997A7FEE}"/>
    <cellStyle name="Měna 2 3 3 2 5 2 3 3 2 2" xfId="50170" xr:uid="{7103FC2C-EBAB-45A9-9992-6153C7CE5251}"/>
    <cellStyle name="Měna 2 3 3 2 5 2 3 3 3" xfId="32530" xr:uid="{0E81AEBC-13EC-407F-8067-969370542C5A}"/>
    <cellStyle name="Měna 2 3 3 2 5 2 3 4" xfId="10480" xr:uid="{22B885E5-B62E-4AD6-B770-2ED289241CFF}"/>
    <cellStyle name="Měna 2 3 3 2 5 2 3 4 2" xfId="36940" xr:uid="{4A3B5F31-6985-40BF-B818-074480C957C4}"/>
    <cellStyle name="Měna 2 3 3 2 5 2 3 5" xfId="14890" xr:uid="{9FBF6AC6-BE6D-4139-8CB1-BC03CE1E9103}"/>
    <cellStyle name="Měna 2 3 3 2 5 2 3 5 2" xfId="41350" xr:uid="{3E359541-C26D-4B27-8879-8406A4952676}"/>
    <cellStyle name="Měna 2 3 3 2 5 2 3 6" xfId="19300" xr:uid="{F9661CAE-F8FD-4BBB-B90C-41F40AD5E34E}"/>
    <cellStyle name="Měna 2 3 3 2 5 2 3 6 2" xfId="45760" xr:uid="{CCCDFEBE-AC06-4CE3-AC7F-89B950537B80}"/>
    <cellStyle name="Měna 2 3 3 2 5 2 3 7" xfId="28120" xr:uid="{0792CC22-7DFD-4CE1-9420-6D89622AECBA}"/>
    <cellStyle name="Měna 2 3 3 2 5 2 4" xfId="2290" xr:uid="{99D0CB4A-A104-4072-87E1-09D0A9EC5180}"/>
    <cellStyle name="Měna 2 3 3 2 5 2 4 2" xfId="6700" xr:uid="{CEFF7165-E741-4BE8-85FC-28DC3973776F}"/>
    <cellStyle name="Měna 2 3 3 2 5 2 4 2 2" xfId="24340" xr:uid="{F9C7A4CE-EEA1-4165-9D0E-7911C4B950AA}"/>
    <cellStyle name="Měna 2 3 3 2 5 2 4 2 2 2" xfId="50800" xr:uid="{F68F38FA-B0A4-4CAB-BD5D-597A5E3638A7}"/>
    <cellStyle name="Měna 2 3 3 2 5 2 4 2 3" xfId="33160" xr:uid="{6C47704B-451D-48B5-918B-4914F6C5C2E4}"/>
    <cellStyle name="Měna 2 3 3 2 5 2 4 3" xfId="11110" xr:uid="{02AB5829-FE5F-4C88-A7BB-5F247ABF82E1}"/>
    <cellStyle name="Měna 2 3 3 2 5 2 4 3 2" xfId="37570" xr:uid="{5E8783BE-E353-4E0E-BD9D-ADB5C7B551B1}"/>
    <cellStyle name="Měna 2 3 3 2 5 2 4 4" xfId="15520" xr:uid="{9243FCCF-890D-4164-A0EB-031CC650F5DE}"/>
    <cellStyle name="Měna 2 3 3 2 5 2 4 4 2" xfId="41980" xr:uid="{8950615F-06A3-47B2-B2A0-67E7B7602680}"/>
    <cellStyle name="Měna 2 3 3 2 5 2 4 5" xfId="19930" xr:uid="{C5DBCCE0-203C-43C0-BB35-F5D2798CDB53}"/>
    <cellStyle name="Měna 2 3 3 2 5 2 4 5 2" xfId="46390" xr:uid="{D3882CED-EACE-4BB2-86D2-7F11E699CE34}"/>
    <cellStyle name="Měna 2 3 3 2 5 2 4 6" xfId="28750" xr:uid="{AE855B56-3C55-411A-BC25-33696BDF5FB8}"/>
    <cellStyle name="Měna 2 3 3 2 5 2 5" xfId="2920" xr:uid="{0251A581-9B62-4998-BE42-87C2F874FD5D}"/>
    <cellStyle name="Měna 2 3 3 2 5 2 5 2" xfId="7330" xr:uid="{F0BD59E6-3FB2-40E7-BC05-CD2DFEDBBDAF}"/>
    <cellStyle name="Měna 2 3 3 2 5 2 5 2 2" xfId="24970" xr:uid="{C44BCF57-F423-4220-A682-13C37C1BB8FA}"/>
    <cellStyle name="Měna 2 3 3 2 5 2 5 2 2 2" xfId="51430" xr:uid="{F238844A-8A80-4D2D-99C5-11A7A8C937F8}"/>
    <cellStyle name="Měna 2 3 3 2 5 2 5 2 3" xfId="33790" xr:uid="{29211C58-8F97-4536-B8D6-2E0191BEC97D}"/>
    <cellStyle name="Měna 2 3 3 2 5 2 5 3" xfId="11740" xr:uid="{4FF9B31D-7D37-42FE-93C6-348A2D1E1B62}"/>
    <cellStyle name="Měna 2 3 3 2 5 2 5 3 2" xfId="38200" xr:uid="{6B92F385-E585-4DE9-9D0A-39EB20D7C71E}"/>
    <cellStyle name="Měna 2 3 3 2 5 2 5 4" xfId="16150" xr:uid="{546BA46E-D3B0-44EE-8882-B63BA831BC26}"/>
    <cellStyle name="Měna 2 3 3 2 5 2 5 4 2" xfId="42610" xr:uid="{5B60705D-34A6-4C79-9EEF-DAC92A05D6AF}"/>
    <cellStyle name="Měna 2 3 3 2 5 2 5 5" xfId="20560" xr:uid="{1E6C2EA0-23B3-4D95-A9BB-3F5543A3FE2A}"/>
    <cellStyle name="Měna 2 3 3 2 5 2 5 5 2" xfId="47020" xr:uid="{CCD1E462-D3AE-4C98-BFBE-B8D42ABDDA5F}"/>
    <cellStyle name="Měna 2 3 3 2 5 2 5 6" xfId="29380" xr:uid="{28660F7E-CB12-4650-BE84-7B7F36D69740}"/>
    <cellStyle name="Měna 2 3 3 2 5 2 6" xfId="4810" xr:uid="{65C1BAC1-767B-4302-AE5A-314BB14906FD}"/>
    <cellStyle name="Měna 2 3 3 2 5 2 6 2" xfId="22450" xr:uid="{B81DAD87-5BAA-4518-9343-2B087475009F}"/>
    <cellStyle name="Měna 2 3 3 2 5 2 6 2 2" xfId="48910" xr:uid="{4DFEEC3C-997F-4576-B322-8626E9E8DCA3}"/>
    <cellStyle name="Měna 2 3 3 2 5 2 6 3" xfId="31270" xr:uid="{E2104087-EB19-464B-AD72-00001D00D4F1}"/>
    <cellStyle name="Měna 2 3 3 2 5 2 7" xfId="9220" xr:uid="{A8F1EDD1-76DC-4A74-B74C-7651407ADDCB}"/>
    <cellStyle name="Měna 2 3 3 2 5 2 7 2" xfId="35680" xr:uid="{F54ABBF5-D5D8-4BFF-88E3-8B033E22D122}"/>
    <cellStyle name="Měna 2 3 3 2 5 2 8" xfId="13630" xr:uid="{EAE12133-F55B-48C7-A64C-53BDD1F49931}"/>
    <cellStyle name="Měna 2 3 3 2 5 2 8 2" xfId="40090" xr:uid="{9E1CF138-0E95-473E-92B1-A045371AF9AF}"/>
    <cellStyle name="Měna 2 3 3 2 5 2 9" xfId="18040" xr:uid="{8CAAE64F-DAC5-4DAB-90DA-D097B7D60B43}"/>
    <cellStyle name="Měna 2 3 3 2 5 2 9 2" xfId="44500" xr:uid="{9097D59C-873C-47A0-A52D-4BE5A5C1A0CB}"/>
    <cellStyle name="Měna 2 3 3 2 5 3" xfId="610" xr:uid="{68E6A398-23B4-45BF-AD1A-7F6288866176}"/>
    <cellStyle name="Měna 2 3 3 2 5 3 10" xfId="27070" xr:uid="{CBF71E8C-5176-421B-AD62-C8D730BC199C}"/>
    <cellStyle name="Měna 2 3 3 2 5 3 2" xfId="1240" xr:uid="{EA99C5F6-535C-4475-B902-80016AF31854}"/>
    <cellStyle name="Měna 2 3 3 2 5 3 2 2" xfId="3760" xr:uid="{359CB408-CF48-45E5-8CC8-916F77E01E1D}"/>
    <cellStyle name="Měna 2 3 3 2 5 3 2 2 2" xfId="8170" xr:uid="{D9A0C24E-CC2E-4612-955C-29CD518A1D40}"/>
    <cellStyle name="Měna 2 3 3 2 5 3 2 2 2 2" xfId="25810" xr:uid="{A2FF8D66-E610-46D7-8E49-916B187FC10E}"/>
    <cellStyle name="Měna 2 3 3 2 5 3 2 2 2 2 2" xfId="52270" xr:uid="{B7DCD0E1-A4A6-407C-854C-C07B4AE129E7}"/>
    <cellStyle name="Měna 2 3 3 2 5 3 2 2 2 3" xfId="34630" xr:uid="{38F08FBC-A3AE-4BCB-BAA3-164EC7E5DA21}"/>
    <cellStyle name="Měna 2 3 3 2 5 3 2 2 3" xfId="12580" xr:uid="{150B5F4B-010C-4CEA-A36A-8E3D486FB68F}"/>
    <cellStyle name="Měna 2 3 3 2 5 3 2 2 3 2" xfId="39040" xr:uid="{359AC41D-A176-4BEA-B1CC-F89628F2E089}"/>
    <cellStyle name="Měna 2 3 3 2 5 3 2 2 4" xfId="16990" xr:uid="{0D30B58B-B2C2-4D87-810A-DC4B28C2A32E}"/>
    <cellStyle name="Měna 2 3 3 2 5 3 2 2 4 2" xfId="43450" xr:uid="{96CAE144-EB76-4FFC-A364-97796C075507}"/>
    <cellStyle name="Měna 2 3 3 2 5 3 2 2 5" xfId="21400" xr:uid="{EC747BBA-5FCC-4011-988F-0C38A71C2D68}"/>
    <cellStyle name="Měna 2 3 3 2 5 3 2 2 5 2" xfId="47860" xr:uid="{E86903D8-704E-4BB0-BFE5-202FAB9D815E}"/>
    <cellStyle name="Měna 2 3 3 2 5 3 2 2 6" xfId="30220" xr:uid="{5BE32143-F7F4-40BA-9005-94D89FAB9B11}"/>
    <cellStyle name="Měna 2 3 3 2 5 3 2 3" xfId="5650" xr:uid="{5093B43A-F463-46BE-820F-65235BAF4B9F}"/>
    <cellStyle name="Měna 2 3 3 2 5 3 2 3 2" xfId="23290" xr:uid="{4732389D-89A4-44E3-8F5D-2C4964FF7DB0}"/>
    <cellStyle name="Měna 2 3 3 2 5 3 2 3 2 2" xfId="49750" xr:uid="{7FD2BFC3-B129-42BD-8167-96A5D9FECAC3}"/>
    <cellStyle name="Měna 2 3 3 2 5 3 2 3 3" xfId="32110" xr:uid="{A492B88F-F884-4EB1-8086-B9DFC97C707C}"/>
    <cellStyle name="Měna 2 3 3 2 5 3 2 4" xfId="10060" xr:uid="{621E116E-4ACC-4D22-B102-AD34438A7A93}"/>
    <cellStyle name="Měna 2 3 3 2 5 3 2 4 2" xfId="36520" xr:uid="{D32C690D-6A4D-4CE0-9C24-8930940AB1F4}"/>
    <cellStyle name="Měna 2 3 3 2 5 3 2 5" xfId="14470" xr:uid="{380EE424-130A-4F9E-A6B2-6360FFF2844B}"/>
    <cellStyle name="Měna 2 3 3 2 5 3 2 5 2" xfId="40930" xr:uid="{0CB2DCD7-6BA0-4E31-9BE6-AE73E24BCFA6}"/>
    <cellStyle name="Měna 2 3 3 2 5 3 2 6" xfId="18880" xr:uid="{BB5436E6-046A-4D34-BBBA-80006E96EF87}"/>
    <cellStyle name="Měna 2 3 3 2 5 3 2 6 2" xfId="45340" xr:uid="{B23A1B23-EF57-4D9C-9FF1-787CE5978E9D}"/>
    <cellStyle name="Měna 2 3 3 2 5 3 2 7" xfId="27700" xr:uid="{B248BBC0-2D54-4EFC-A7FE-AA5D413E2997}"/>
    <cellStyle name="Měna 2 3 3 2 5 3 3" xfId="1870" xr:uid="{6D4B89AC-31C6-4FDC-A56C-9BEE4DA8C5CF}"/>
    <cellStyle name="Měna 2 3 3 2 5 3 3 2" xfId="4390" xr:uid="{1A0373F8-3B23-4586-8C5D-A1438599C7B7}"/>
    <cellStyle name="Měna 2 3 3 2 5 3 3 2 2" xfId="8800" xr:uid="{9C6E60C7-F6F0-4999-8EB5-65E197F17F30}"/>
    <cellStyle name="Měna 2 3 3 2 5 3 3 2 2 2" xfId="26440" xr:uid="{A0301DB7-C683-43A2-B00D-79327E76EF87}"/>
    <cellStyle name="Měna 2 3 3 2 5 3 3 2 2 2 2" xfId="52900" xr:uid="{73E7F90F-F601-4377-A898-C19EE75C4A56}"/>
    <cellStyle name="Měna 2 3 3 2 5 3 3 2 2 3" xfId="35260" xr:uid="{42AACCF2-84F5-43C0-B085-FACD18534734}"/>
    <cellStyle name="Měna 2 3 3 2 5 3 3 2 3" xfId="13210" xr:uid="{273AB5DD-216E-428F-8175-6793ED53840F}"/>
    <cellStyle name="Měna 2 3 3 2 5 3 3 2 3 2" xfId="39670" xr:uid="{F775681E-597E-4066-93F0-7B54D1B8B71D}"/>
    <cellStyle name="Měna 2 3 3 2 5 3 3 2 4" xfId="17620" xr:uid="{4735EC27-537A-40CC-98F1-F68191516D42}"/>
    <cellStyle name="Měna 2 3 3 2 5 3 3 2 4 2" xfId="44080" xr:uid="{A4B33A48-406A-4810-9571-C8AEC3FC90E3}"/>
    <cellStyle name="Měna 2 3 3 2 5 3 3 2 5" xfId="22030" xr:uid="{367DE7C0-23FC-40C4-84BF-E0AA8D84A4AA}"/>
    <cellStyle name="Měna 2 3 3 2 5 3 3 2 5 2" xfId="48490" xr:uid="{3DC5CA44-6F6C-4578-ABEF-AAFCE8EA3A42}"/>
    <cellStyle name="Měna 2 3 3 2 5 3 3 2 6" xfId="30850" xr:uid="{BE0C7493-B389-4689-B793-1AF03940624A}"/>
    <cellStyle name="Měna 2 3 3 2 5 3 3 3" xfId="6280" xr:uid="{681AB903-08A3-4008-8304-BE26364F1F9F}"/>
    <cellStyle name="Měna 2 3 3 2 5 3 3 3 2" xfId="23920" xr:uid="{B88D6EC0-83F4-4380-9831-5C8A31CF9644}"/>
    <cellStyle name="Měna 2 3 3 2 5 3 3 3 2 2" xfId="50380" xr:uid="{0978BDE5-DEAB-4801-A377-A9B38C689872}"/>
    <cellStyle name="Měna 2 3 3 2 5 3 3 3 3" xfId="32740" xr:uid="{B06FC290-76CE-46B9-8A20-DA3B801AFAF2}"/>
    <cellStyle name="Měna 2 3 3 2 5 3 3 4" xfId="10690" xr:uid="{48D14345-42D4-401D-A779-E384E02F40C7}"/>
    <cellStyle name="Měna 2 3 3 2 5 3 3 4 2" xfId="37150" xr:uid="{B223B3B4-45F5-4410-BFA9-4086EA70A933}"/>
    <cellStyle name="Měna 2 3 3 2 5 3 3 5" xfId="15100" xr:uid="{CCF1DD4C-6DCF-4E37-ABC2-F2CF6B2B2E61}"/>
    <cellStyle name="Měna 2 3 3 2 5 3 3 5 2" xfId="41560" xr:uid="{273124FF-50B5-4860-AED7-2A6B9E3679E0}"/>
    <cellStyle name="Měna 2 3 3 2 5 3 3 6" xfId="19510" xr:uid="{2AD02353-25D9-46A1-87FB-4FD22F5F7B77}"/>
    <cellStyle name="Měna 2 3 3 2 5 3 3 6 2" xfId="45970" xr:uid="{37937317-1122-4836-9FA0-D5A48B433460}"/>
    <cellStyle name="Měna 2 3 3 2 5 3 3 7" xfId="28330" xr:uid="{DDE31529-E560-486C-B909-36335691E830}"/>
    <cellStyle name="Měna 2 3 3 2 5 3 4" xfId="2500" xr:uid="{D5E9CAE9-6521-4D68-BA31-B031A4558029}"/>
    <cellStyle name="Měna 2 3 3 2 5 3 4 2" xfId="6910" xr:uid="{AA6191A7-08F4-484F-B743-354B6AE926B8}"/>
    <cellStyle name="Měna 2 3 3 2 5 3 4 2 2" xfId="24550" xr:uid="{F51E63B3-F2FB-4BBD-8DB4-D3846FADC1E6}"/>
    <cellStyle name="Měna 2 3 3 2 5 3 4 2 2 2" xfId="51010" xr:uid="{AE72FF9B-30B7-4514-A3CE-2192E9E9477C}"/>
    <cellStyle name="Měna 2 3 3 2 5 3 4 2 3" xfId="33370" xr:uid="{874AB12F-A2C1-4C0C-A0B8-06E8961DAD62}"/>
    <cellStyle name="Měna 2 3 3 2 5 3 4 3" xfId="11320" xr:uid="{32DEAF8B-A261-4CCE-961A-E6D738EBF8BD}"/>
    <cellStyle name="Měna 2 3 3 2 5 3 4 3 2" xfId="37780" xr:uid="{0D339AC7-85B2-41F4-BE35-894C18B63247}"/>
    <cellStyle name="Měna 2 3 3 2 5 3 4 4" xfId="15730" xr:uid="{9FCD86B2-7BF7-484F-B1AB-EE129A21D4F4}"/>
    <cellStyle name="Měna 2 3 3 2 5 3 4 4 2" xfId="42190" xr:uid="{0DED2359-1467-4B41-8921-40290A290BCF}"/>
    <cellStyle name="Měna 2 3 3 2 5 3 4 5" xfId="20140" xr:uid="{D003E97A-C5DE-41E7-9AFE-BF91E8E337A2}"/>
    <cellStyle name="Měna 2 3 3 2 5 3 4 5 2" xfId="46600" xr:uid="{7373451B-BD17-4C5A-8FFF-E2F45A6AF94E}"/>
    <cellStyle name="Měna 2 3 3 2 5 3 4 6" xfId="28960" xr:uid="{24D2691E-E7E8-43BC-BC25-B4A5EF3ABF58}"/>
    <cellStyle name="Měna 2 3 3 2 5 3 5" xfId="3130" xr:uid="{AD65476C-D583-4B5B-A9C0-A0BEBBD77EF7}"/>
    <cellStyle name="Měna 2 3 3 2 5 3 5 2" xfId="7540" xr:uid="{6C06C6E2-3EF1-46EC-B301-0194222D1808}"/>
    <cellStyle name="Měna 2 3 3 2 5 3 5 2 2" xfId="25180" xr:uid="{4C38278D-A5D6-4DF8-B014-0FCD367C0F7C}"/>
    <cellStyle name="Měna 2 3 3 2 5 3 5 2 2 2" xfId="51640" xr:uid="{DEC7876F-3514-42D4-B742-B6A62CF8FE14}"/>
    <cellStyle name="Měna 2 3 3 2 5 3 5 2 3" xfId="34000" xr:uid="{85EF8531-33A9-43C1-B478-BA09EFDFFBB8}"/>
    <cellStyle name="Měna 2 3 3 2 5 3 5 3" xfId="11950" xr:uid="{E63F856D-899A-4C4E-8863-4F1004E75D08}"/>
    <cellStyle name="Měna 2 3 3 2 5 3 5 3 2" xfId="38410" xr:uid="{B9646153-4BB0-4357-9BEF-C937E5EDF88E}"/>
    <cellStyle name="Měna 2 3 3 2 5 3 5 4" xfId="16360" xr:uid="{9331F12C-BED4-4CCE-A07A-E3B60E73C040}"/>
    <cellStyle name="Měna 2 3 3 2 5 3 5 4 2" xfId="42820" xr:uid="{8ED6F471-4D7D-4AA4-86AC-8EAB5DE66292}"/>
    <cellStyle name="Měna 2 3 3 2 5 3 5 5" xfId="20770" xr:uid="{0737BF1F-EA30-4C9D-BE90-D37E50A33680}"/>
    <cellStyle name="Měna 2 3 3 2 5 3 5 5 2" xfId="47230" xr:uid="{42B193CF-F48E-4D15-86C8-ECA69430D20E}"/>
    <cellStyle name="Měna 2 3 3 2 5 3 5 6" xfId="29590" xr:uid="{2CDF5D7A-811B-4C11-B511-898EC24CCA9F}"/>
    <cellStyle name="Měna 2 3 3 2 5 3 6" xfId="5020" xr:uid="{E940EADC-392A-4BF1-ADAA-3E3BFB722684}"/>
    <cellStyle name="Měna 2 3 3 2 5 3 6 2" xfId="22660" xr:uid="{14DF97C0-50FF-466F-B585-F77B1AE8269E}"/>
    <cellStyle name="Měna 2 3 3 2 5 3 6 2 2" xfId="49120" xr:uid="{35856FDF-35AF-43DB-8C12-C35A233BEDD2}"/>
    <cellStyle name="Měna 2 3 3 2 5 3 6 3" xfId="31480" xr:uid="{0ACEAD95-7E4A-4700-B68B-52B20A2BC81B}"/>
    <cellStyle name="Měna 2 3 3 2 5 3 7" xfId="9430" xr:uid="{881D0B89-E3C6-48E8-8DFF-FADF1CC395B2}"/>
    <cellStyle name="Měna 2 3 3 2 5 3 7 2" xfId="35890" xr:uid="{323D6F7C-B09B-4ACA-9271-C2482BD976BB}"/>
    <cellStyle name="Měna 2 3 3 2 5 3 8" xfId="13840" xr:uid="{35906BE6-34B7-435D-87B8-96274118045B}"/>
    <cellStyle name="Měna 2 3 3 2 5 3 8 2" xfId="40300" xr:uid="{34A0C78A-337D-4970-9371-E78C79E22256}"/>
    <cellStyle name="Měna 2 3 3 2 5 3 9" xfId="18250" xr:uid="{74B83481-DDFE-4704-B7F9-C744121B5EA3}"/>
    <cellStyle name="Měna 2 3 3 2 5 3 9 2" xfId="44710" xr:uid="{70CEF964-4A63-4E5B-BF66-E05589877ADB}"/>
    <cellStyle name="Měna 2 3 3 2 5 4" xfId="820" xr:uid="{C337EFEF-2D22-46F8-B98F-64D37B803E8E}"/>
    <cellStyle name="Měna 2 3 3 2 5 4 2" xfId="3340" xr:uid="{A20BCADD-32CF-41DE-9810-195DA23255B1}"/>
    <cellStyle name="Měna 2 3 3 2 5 4 2 2" xfId="7750" xr:uid="{929163F9-A555-4980-81CF-E541E262F28B}"/>
    <cellStyle name="Měna 2 3 3 2 5 4 2 2 2" xfId="25390" xr:uid="{8AD9E7EA-EEA2-4D19-9D3D-574C8B1A3075}"/>
    <cellStyle name="Měna 2 3 3 2 5 4 2 2 2 2" xfId="51850" xr:uid="{4AB3CAA7-4973-4653-AE7E-8DA63B52786F}"/>
    <cellStyle name="Měna 2 3 3 2 5 4 2 2 3" xfId="34210" xr:uid="{CF7F3F5F-9097-4222-B686-39568A82BF25}"/>
    <cellStyle name="Měna 2 3 3 2 5 4 2 3" xfId="12160" xr:uid="{8007EF5D-FE68-4175-B404-58C6C0F72304}"/>
    <cellStyle name="Měna 2 3 3 2 5 4 2 3 2" xfId="38620" xr:uid="{C802BF6C-6BAD-4891-A5D4-D9D0FA83964A}"/>
    <cellStyle name="Měna 2 3 3 2 5 4 2 4" xfId="16570" xr:uid="{96777A24-09B6-4E03-A535-DAE405A9CE0E}"/>
    <cellStyle name="Měna 2 3 3 2 5 4 2 4 2" xfId="43030" xr:uid="{3E3D83BC-2158-4A94-95A9-1D52F0619117}"/>
    <cellStyle name="Měna 2 3 3 2 5 4 2 5" xfId="20980" xr:uid="{F1368570-D061-4976-A219-C6B4A7040F09}"/>
    <cellStyle name="Měna 2 3 3 2 5 4 2 5 2" xfId="47440" xr:uid="{FC01B224-F455-4234-8758-A79BF46FF157}"/>
    <cellStyle name="Měna 2 3 3 2 5 4 2 6" xfId="29800" xr:uid="{39FDA87C-2B2F-467D-AA5A-794AD73F724C}"/>
    <cellStyle name="Měna 2 3 3 2 5 4 3" xfId="5230" xr:uid="{3DCFA467-0958-433D-9AD6-E448BF193CDE}"/>
    <cellStyle name="Měna 2 3 3 2 5 4 3 2" xfId="22870" xr:uid="{11B374E5-FA80-488A-B153-0D2733393564}"/>
    <cellStyle name="Měna 2 3 3 2 5 4 3 2 2" xfId="49330" xr:uid="{6E355A2E-D80B-4D27-9A2C-F25BEC4BE244}"/>
    <cellStyle name="Měna 2 3 3 2 5 4 3 3" xfId="31690" xr:uid="{ACE8CFE9-FD80-4E6B-98DB-46A0407696A9}"/>
    <cellStyle name="Měna 2 3 3 2 5 4 4" xfId="9640" xr:uid="{C02CB6E9-257F-4C23-A74F-6CA4ABA1086E}"/>
    <cellStyle name="Měna 2 3 3 2 5 4 4 2" xfId="36100" xr:uid="{6C343F11-95C4-4C0D-A2AE-412F6C943BFE}"/>
    <cellStyle name="Měna 2 3 3 2 5 4 5" xfId="14050" xr:uid="{B097F266-4396-4988-8CFC-CF97D6ACEBFA}"/>
    <cellStyle name="Měna 2 3 3 2 5 4 5 2" xfId="40510" xr:uid="{79650298-3F34-46C4-B02A-0FEB5362260B}"/>
    <cellStyle name="Měna 2 3 3 2 5 4 6" xfId="18460" xr:uid="{3383DF49-BBA4-46F4-B02A-79E107B16297}"/>
    <cellStyle name="Měna 2 3 3 2 5 4 6 2" xfId="44920" xr:uid="{EAC2C1AF-E2EB-4867-BD85-DEB53E4231F5}"/>
    <cellStyle name="Měna 2 3 3 2 5 4 7" xfId="27280" xr:uid="{D2D8B261-D567-4715-B0DA-1A86643B424F}"/>
    <cellStyle name="Měna 2 3 3 2 5 5" xfId="1450" xr:uid="{FDDE64D9-6ADD-4A9F-8FC1-037BABDA2873}"/>
    <cellStyle name="Měna 2 3 3 2 5 5 2" xfId="3970" xr:uid="{8DFCD3B0-FC45-46EC-9D35-9F3896A61171}"/>
    <cellStyle name="Měna 2 3 3 2 5 5 2 2" xfId="8380" xr:uid="{19F35A19-9977-45E2-8B60-CC9AABC9D439}"/>
    <cellStyle name="Měna 2 3 3 2 5 5 2 2 2" xfId="26020" xr:uid="{31D2372B-7CA1-41E1-A348-137230FFC2D5}"/>
    <cellStyle name="Měna 2 3 3 2 5 5 2 2 2 2" xfId="52480" xr:uid="{8AC611DC-76B6-4EE9-A7F7-1027AA92BA71}"/>
    <cellStyle name="Měna 2 3 3 2 5 5 2 2 3" xfId="34840" xr:uid="{F402F8D8-5558-4DB4-8664-1461BCA6A579}"/>
    <cellStyle name="Měna 2 3 3 2 5 5 2 3" xfId="12790" xr:uid="{451EFF15-7818-4F40-A014-C8387E18A78C}"/>
    <cellStyle name="Měna 2 3 3 2 5 5 2 3 2" xfId="39250" xr:uid="{C2AE3B2B-BAAC-4DEC-B261-0EC96BC9EE1A}"/>
    <cellStyle name="Měna 2 3 3 2 5 5 2 4" xfId="17200" xr:uid="{E09CFEF2-1D62-4A40-BE4E-5E4F564EBD47}"/>
    <cellStyle name="Měna 2 3 3 2 5 5 2 4 2" xfId="43660" xr:uid="{CC04005C-02B6-4763-A12A-FA84D10564AA}"/>
    <cellStyle name="Měna 2 3 3 2 5 5 2 5" xfId="21610" xr:uid="{11AF2974-A565-4C0F-8EFE-726068648135}"/>
    <cellStyle name="Měna 2 3 3 2 5 5 2 5 2" xfId="48070" xr:uid="{FF975089-F141-484A-B6B7-92B9A4DFE113}"/>
    <cellStyle name="Měna 2 3 3 2 5 5 2 6" xfId="30430" xr:uid="{E5173709-32D9-4735-8B0A-BC1F8D26FF7C}"/>
    <cellStyle name="Měna 2 3 3 2 5 5 3" xfId="5860" xr:uid="{0721BD6F-173D-48EB-92AD-DA98F7871E03}"/>
    <cellStyle name="Měna 2 3 3 2 5 5 3 2" xfId="23500" xr:uid="{5FF40427-6EFB-452B-BAF7-6B23363E8BE8}"/>
    <cellStyle name="Měna 2 3 3 2 5 5 3 2 2" xfId="49960" xr:uid="{9DB51395-17E7-4D42-A720-4C24C5C9BCA0}"/>
    <cellStyle name="Měna 2 3 3 2 5 5 3 3" xfId="32320" xr:uid="{6B68CA73-DD7B-4A8D-8F6F-E5BE263A819D}"/>
    <cellStyle name="Měna 2 3 3 2 5 5 4" xfId="10270" xr:uid="{4C8931CE-89CB-4DC4-A4F9-8AC118571AC6}"/>
    <cellStyle name="Měna 2 3 3 2 5 5 4 2" xfId="36730" xr:uid="{7207BA8B-DB39-42E6-B29F-2BD1C88D65E6}"/>
    <cellStyle name="Měna 2 3 3 2 5 5 5" xfId="14680" xr:uid="{8EA5D5EC-7B58-4F82-9BE2-818857E65FB2}"/>
    <cellStyle name="Měna 2 3 3 2 5 5 5 2" xfId="41140" xr:uid="{F4F3539E-B5B6-4111-93B9-2F28F73D3EAD}"/>
    <cellStyle name="Měna 2 3 3 2 5 5 6" xfId="19090" xr:uid="{FD7C8A25-7C43-445D-9BCF-BFCF124118DF}"/>
    <cellStyle name="Měna 2 3 3 2 5 5 6 2" xfId="45550" xr:uid="{4DECAF9B-228B-444D-B092-73C1FA441831}"/>
    <cellStyle name="Měna 2 3 3 2 5 5 7" xfId="27910" xr:uid="{C0A4FC6C-1E45-40C0-8123-8010A4FB598D}"/>
    <cellStyle name="Měna 2 3 3 2 5 6" xfId="2080" xr:uid="{F35F3320-3255-4B8F-8CC8-FA9D57BDDB28}"/>
    <cellStyle name="Měna 2 3 3 2 5 6 2" xfId="6490" xr:uid="{53974B53-5BD1-47E5-B63B-E9162D573F55}"/>
    <cellStyle name="Měna 2 3 3 2 5 6 2 2" xfId="24130" xr:uid="{0EFF1DA6-E10A-4BA6-891F-61F75221DD0D}"/>
    <cellStyle name="Měna 2 3 3 2 5 6 2 2 2" xfId="50590" xr:uid="{B0DEF842-4638-4914-B153-F1BFB334A557}"/>
    <cellStyle name="Měna 2 3 3 2 5 6 2 3" xfId="32950" xr:uid="{179F68CC-E877-463D-86E0-3CD1D39BCB8F}"/>
    <cellStyle name="Měna 2 3 3 2 5 6 3" xfId="10900" xr:uid="{020FC61B-EB3F-4089-AB2D-544495797C89}"/>
    <cellStyle name="Měna 2 3 3 2 5 6 3 2" xfId="37360" xr:uid="{63B733DC-D3CD-4FC3-B9DB-8DF84033D4C4}"/>
    <cellStyle name="Měna 2 3 3 2 5 6 4" xfId="15310" xr:uid="{B6AA250C-0CFE-4CA5-8930-C9E07AAED2C1}"/>
    <cellStyle name="Měna 2 3 3 2 5 6 4 2" xfId="41770" xr:uid="{46C2180D-357F-46D4-8460-125EAB78102F}"/>
    <cellStyle name="Měna 2 3 3 2 5 6 5" xfId="19720" xr:uid="{27DAF609-3945-4A6F-AFFE-35A941D2F4AB}"/>
    <cellStyle name="Měna 2 3 3 2 5 6 5 2" xfId="46180" xr:uid="{9EBA2AD5-CF32-486A-9255-A19FA103804F}"/>
    <cellStyle name="Měna 2 3 3 2 5 6 6" xfId="28540" xr:uid="{0E56DE36-5300-448B-95A0-1BACB13FA97E}"/>
    <cellStyle name="Měna 2 3 3 2 5 7" xfId="2710" xr:uid="{912C54F0-EA90-49B5-894C-4F5A8246130F}"/>
    <cellStyle name="Měna 2 3 3 2 5 7 2" xfId="7120" xr:uid="{76912876-5509-4B05-A99C-D0D550C34ED2}"/>
    <cellStyle name="Měna 2 3 3 2 5 7 2 2" xfId="24760" xr:uid="{F3CBF838-A2BA-4F02-99A7-FE835514574D}"/>
    <cellStyle name="Měna 2 3 3 2 5 7 2 2 2" xfId="51220" xr:uid="{8DFE7187-C9CF-433A-8368-75A6F9F70F34}"/>
    <cellStyle name="Měna 2 3 3 2 5 7 2 3" xfId="33580" xr:uid="{C582A342-8684-4055-BB7A-508D50A9959F}"/>
    <cellStyle name="Měna 2 3 3 2 5 7 3" xfId="11530" xr:uid="{358A8A0B-B8AE-413F-8C05-5FC4F5CE9C64}"/>
    <cellStyle name="Měna 2 3 3 2 5 7 3 2" xfId="37990" xr:uid="{8868E4B7-8A24-48A1-BF77-CE2D7F13EB0C}"/>
    <cellStyle name="Měna 2 3 3 2 5 7 4" xfId="15940" xr:uid="{D7C07CAC-52A3-431C-86BE-A7400E529240}"/>
    <cellStyle name="Měna 2 3 3 2 5 7 4 2" xfId="42400" xr:uid="{F4E05EE3-B081-4163-9989-44448A9030AE}"/>
    <cellStyle name="Měna 2 3 3 2 5 7 5" xfId="20350" xr:uid="{41E8E227-274B-4CD2-B91B-25384769A123}"/>
    <cellStyle name="Měna 2 3 3 2 5 7 5 2" xfId="46810" xr:uid="{818D6341-F5EC-4455-8C87-E3EF9CA17108}"/>
    <cellStyle name="Měna 2 3 3 2 5 7 6" xfId="29170" xr:uid="{FE5558DD-1AAE-49C0-8F7B-1EC6B0A573F4}"/>
    <cellStyle name="Měna 2 3 3 2 5 8" xfId="4600" xr:uid="{B2B499DC-970E-4B0F-B0C6-0C6A6932046F}"/>
    <cellStyle name="Měna 2 3 3 2 5 8 2" xfId="22240" xr:uid="{99D1F3C0-7933-4CF3-8A11-87D5E7CA6468}"/>
    <cellStyle name="Měna 2 3 3 2 5 8 2 2" xfId="48700" xr:uid="{04C642D0-3090-404E-9359-346E66762002}"/>
    <cellStyle name="Měna 2 3 3 2 5 8 3" xfId="31060" xr:uid="{448EB4AD-8066-477F-BEBD-68F1190B5549}"/>
    <cellStyle name="Měna 2 3 3 2 5 9" xfId="9010" xr:uid="{E072FAF6-4AC7-4E7F-9F64-7FDA6B77571A}"/>
    <cellStyle name="Měna 2 3 3 2 5 9 2" xfId="35470" xr:uid="{770136F1-BFB0-47BA-A8A9-7D2B7B4D6D28}"/>
    <cellStyle name="Měna 2 3 3 2 6" xfId="232" xr:uid="{715DD6EA-3206-4823-91FC-5D076CEECC58}"/>
    <cellStyle name="Měna 2 3 3 2 6 10" xfId="26692" xr:uid="{991F9CAD-28BF-4130-838F-3E1694A41B62}"/>
    <cellStyle name="Měna 2 3 3 2 6 2" xfId="862" xr:uid="{0070F14C-201A-4509-9109-6840F3487EC4}"/>
    <cellStyle name="Měna 2 3 3 2 6 2 2" xfId="3382" xr:uid="{BF6B47D7-3127-465C-A8F7-2181182E0026}"/>
    <cellStyle name="Měna 2 3 3 2 6 2 2 2" xfId="7792" xr:uid="{2F7834BA-891F-409E-A79B-943DD1306EC4}"/>
    <cellStyle name="Měna 2 3 3 2 6 2 2 2 2" xfId="25432" xr:uid="{28D3BE06-5A9D-40F8-9197-ED08D1FA912B}"/>
    <cellStyle name="Měna 2 3 3 2 6 2 2 2 2 2" xfId="51892" xr:uid="{81265346-B797-4E52-BAD7-3CD38B8D64AF}"/>
    <cellStyle name="Měna 2 3 3 2 6 2 2 2 3" xfId="34252" xr:uid="{CC59BE0C-5D5A-4970-9011-A8A9804D0643}"/>
    <cellStyle name="Měna 2 3 3 2 6 2 2 3" xfId="12202" xr:uid="{BAF8A248-6E21-4B8A-9372-873627B0EC9D}"/>
    <cellStyle name="Měna 2 3 3 2 6 2 2 3 2" xfId="38662" xr:uid="{77A24EF7-900C-41C4-B902-ECB32DA0B0BD}"/>
    <cellStyle name="Měna 2 3 3 2 6 2 2 4" xfId="16612" xr:uid="{144031E6-A504-41C5-BFE3-00E24A413A24}"/>
    <cellStyle name="Měna 2 3 3 2 6 2 2 4 2" xfId="43072" xr:uid="{6D25C92C-A0BE-42BC-8BAC-32FC509F3FD5}"/>
    <cellStyle name="Měna 2 3 3 2 6 2 2 5" xfId="21022" xr:uid="{DE6341AE-A011-4D2C-A8E1-BECC91FAF354}"/>
    <cellStyle name="Měna 2 3 3 2 6 2 2 5 2" xfId="47482" xr:uid="{07E56826-4A76-4DD8-B786-5C8A885C365A}"/>
    <cellStyle name="Měna 2 3 3 2 6 2 2 6" xfId="29842" xr:uid="{FB223A23-E284-4B34-A1AD-1CAF9FBD638E}"/>
    <cellStyle name="Měna 2 3 3 2 6 2 3" xfId="5272" xr:uid="{BF94AF2E-DDB5-41D8-A665-58A0C0FE4F6A}"/>
    <cellStyle name="Měna 2 3 3 2 6 2 3 2" xfId="22912" xr:uid="{19DD860D-46E1-4F62-8DB6-BDA7D673DB4A}"/>
    <cellStyle name="Měna 2 3 3 2 6 2 3 2 2" xfId="49372" xr:uid="{DE64ABC9-E60E-4E0E-9E85-6A3C7AF37F2B}"/>
    <cellStyle name="Měna 2 3 3 2 6 2 3 3" xfId="31732" xr:uid="{05A1B4AF-CEE9-4D2D-8A4E-E58AE32350A2}"/>
    <cellStyle name="Měna 2 3 3 2 6 2 4" xfId="9682" xr:uid="{291CCD89-FDD3-48CB-AC1F-0A2FB4EA8632}"/>
    <cellStyle name="Měna 2 3 3 2 6 2 4 2" xfId="36142" xr:uid="{11C8B99B-29CC-4820-B2E8-1DAA8D2403E8}"/>
    <cellStyle name="Měna 2 3 3 2 6 2 5" xfId="14092" xr:uid="{63DDE87A-03A9-4447-AFA2-7CBB0D836E6B}"/>
    <cellStyle name="Měna 2 3 3 2 6 2 5 2" xfId="40552" xr:uid="{6AEB4007-A27C-4D8A-8638-44A398350989}"/>
    <cellStyle name="Měna 2 3 3 2 6 2 6" xfId="18502" xr:uid="{5C12C745-D6C5-43EF-A554-3E1A1114EA5E}"/>
    <cellStyle name="Měna 2 3 3 2 6 2 6 2" xfId="44962" xr:uid="{5DB2E970-AD22-498D-9609-B521A7CCD035}"/>
    <cellStyle name="Měna 2 3 3 2 6 2 7" xfId="27322" xr:uid="{CCA4D54A-9FE5-46D1-A608-6ED7C28D7F8E}"/>
    <cellStyle name="Měna 2 3 3 2 6 3" xfId="1492" xr:uid="{3DDA2B09-2322-457A-BC2C-690ED15F376D}"/>
    <cellStyle name="Měna 2 3 3 2 6 3 2" xfId="4012" xr:uid="{A9C948D1-C0F1-4806-B1E2-4FB7DD4394E6}"/>
    <cellStyle name="Měna 2 3 3 2 6 3 2 2" xfId="8422" xr:uid="{FECAA548-8B89-460C-B53D-73103AA543D3}"/>
    <cellStyle name="Měna 2 3 3 2 6 3 2 2 2" xfId="26062" xr:uid="{17C40E28-193C-4B92-B0DF-79BF8FC7F7B6}"/>
    <cellStyle name="Měna 2 3 3 2 6 3 2 2 2 2" xfId="52522" xr:uid="{42A8E313-E191-4D8F-858D-2F1D9A1C8D0F}"/>
    <cellStyle name="Měna 2 3 3 2 6 3 2 2 3" xfId="34882" xr:uid="{4EB969FD-FEAD-4463-835A-F3EFBF5D869E}"/>
    <cellStyle name="Měna 2 3 3 2 6 3 2 3" xfId="12832" xr:uid="{FA56A795-B915-4367-86F7-CFE1612A81F4}"/>
    <cellStyle name="Měna 2 3 3 2 6 3 2 3 2" xfId="39292" xr:uid="{12FF37B9-D89D-4E77-897F-3A90ED0CFC57}"/>
    <cellStyle name="Měna 2 3 3 2 6 3 2 4" xfId="17242" xr:uid="{9B01EF7B-5CAD-4D4C-A14D-272E17C67C11}"/>
    <cellStyle name="Měna 2 3 3 2 6 3 2 4 2" xfId="43702" xr:uid="{CFC50989-4B03-47B2-8E9B-92BEC3F25A27}"/>
    <cellStyle name="Měna 2 3 3 2 6 3 2 5" xfId="21652" xr:uid="{D9561DDD-4023-44AD-ACFC-5A1C33326F09}"/>
    <cellStyle name="Měna 2 3 3 2 6 3 2 5 2" xfId="48112" xr:uid="{C2376B64-3113-4EFF-8220-1A2F5917D9C2}"/>
    <cellStyle name="Měna 2 3 3 2 6 3 2 6" xfId="30472" xr:uid="{3D9F3265-0B05-4BD3-AFDE-9CDCB5A8CC8A}"/>
    <cellStyle name="Měna 2 3 3 2 6 3 3" xfId="5902" xr:uid="{62FC9399-B5E5-4388-A5F2-C1C47796326E}"/>
    <cellStyle name="Měna 2 3 3 2 6 3 3 2" xfId="23542" xr:uid="{FCBBE49B-CCAA-43A6-A0A8-A6230DDEFC57}"/>
    <cellStyle name="Měna 2 3 3 2 6 3 3 2 2" xfId="50002" xr:uid="{766B8BBC-6A85-4AB0-8DC4-7A53A8ABDB0E}"/>
    <cellStyle name="Měna 2 3 3 2 6 3 3 3" xfId="32362" xr:uid="{6A9DEB1C-B506-4AD6-8B05-57A671FEDB19}"/>
    <cellStyle name="Měna 2 3 3 2 6 3 4" xfId="10312" xr:uid="{78A64FC5-B849-40BC-8C7D-647EA7E20DF7}"/>
    <cellStyle name="Měna 2 3 3 2 6 3 4 2" xfId="36772" xr:uid="{613EF414-2AA4-436B-B2FE-2C44BD420750}"/>
    <cellStyle name="Měna 2 3 3 2 6 3 5" xfId="14722" xr:uid="{BD094920-8021-4574-97BF-50D824E5E9AF}"/>
    <cellStyle name="Měna 2 3 3 2 6 3 5 2" xfId="41182" xr:uid="{561E35B8-FFE5-43C6-B9EE-A50A8E53B9C7}"/>
    <cellStyle name="Měna 2 3 3 2 6 3 6" xfId="19132" xr:uid="{BE80A0AD-C8DE-483A-99EF-46AA7C03EC69}"/>
    <cellStyle name="Měna 2 3 3 2 6 3 6 2" xfId="45592" xr:uid="{88BE9B82-8753-4102-9AA7-0FA5E098317D}"/>
    <cellStyle name="Měna 2 3 3 2 6 3 7" xfId="27952" xr:uid="{D7572AFC-C1C4-42D3-A02C-B3543FE1942D}"/>
    <cellStyle name="Měna 2 3 3 2 6 4" xfId="2122" xr:uid="{4F25177F-B2F0-4FC6-BF3F-2B201135C3C0}"/>
    <cellStyle name="Měna 2 3 3 2 6 4 2" xfId="6532" xr:uid="{BF8A7E49-A606-4AA2-961F-AF571F0C247C}"/>
    <cellStyle name="Měna 2 3 3 2 6 4 2 2" xfId="24172" xr:uid="{4C0E6426-F029-4051-AF59-6B6D16D66570}"/>
    <cellStyle name="Měna 2 3 3 2 6 4 2 2 2" xfId="50632" xr:uid="{72C105EE-03C6-4D14-AF62-F67174DDF4C0}"/>
    <cellStyle name="Měna 2 3 3 2 6 4 2 3" xfId="32992" xr:uid="{A80C92E3-8787-4CE7-AA51-442FBB08B3DA}"/>
    <cellStyle name="Měna 2 3 3 2 6 4 3" xfId="10942" xr:uid="{8DD1B9E1-313B-4EF0-8789-8714787E3E71}"/>
    <cellStyle name="Měna 2 3 3 2 6 4 3 2" xfId="37402" xr:uid="{A97AA9F9-EABC-4528-B740-EB54AB0C8A65}"/>
    <cellStyle name="Měna 2 3 3 2 6 4 4" xfId="15352" xr:uid="{730F9E74-8ABC-4639-8C34-7135FCE0A1C1}"/>
    <cellStyle name="Měna 2 3 3 2 6 4 4 2" xfId="41812" xr:uid="{B855B7E7-4F9E-418A-AB06-9EAF79201525}"/>
    <cellStyle name="Měna 2 3 3 2 6 4 5" xfId="19762" xr:uid="{201CF88A-3135-4217-B438-67737B5070E7}"/>
    <cellStyle name="Měna 2 3 3 2 6 4 5 2" xfId="46222" xr:uid="{F3318BCB-C60B-42D0-A7FB-594A159B63A6}"/>
    <cellStyle name="Měna 2 3 3 2 6 4 6" xfId="28582" xr:uid="{4A22D500-3835-4B22-B1CE-4E457F6B91DB}"/>
    <cellStyle name="Měna 2 3 3 2 6 5" xfId="2752" xr:uid="{CF25D112-2A7E-48E5-8825-DBFB8671F4D2}"/>
    <cellStyle name="Měna 2 3 3 2 6 5 2" xfId="7162" xr:uid="{27289195-925C-4DAB-9119-369DE26EEBC8}"/>
    <cellStyle name="Měna 2 3 3 2 6 5 2 2" xfId="24802" xr:uid="{6C0549E5-EBEA-4C3C-85F4-BFF75C9555BC}"/>
    <cellStyle name="Měna 2 3 3 2 6 5 2 2 2" xfId="51262" xr:uid="{3220D8E0-9DD5-40E9-A15D-AF1351FFF7BE}"/>
    <cellStyle name="Měna 2 3 3 2 6 5 2 3" xfId="33622" xr:uid="{A1498606-A154-4A65-A0F2-863994888C23}"/>
    <cellStyle name="Měna 2 3 3 2 6 5 3" xfId="11572" xr:uid="{6A1D3FEC-4216-4CD8-8FBC-A7D6037AA404}"/>
    <cellStyle name="Měna 2 3 3 2 6 5 3 2" xfId="38032" xr:uid="{5C207CF9-554D-4957-A0D6-FBD64900C2DB}"/>
    <cellStyle name="Měna 2 3 3 2 6 5 4" xfId="15982" xr:uid="{CCB544DF-89AC-4094-A1E8-63FC7FA92270}"/>
    <cellStyle name="Měna 2 3 3 2 6 5 4 2" xfId="42442" xr:uid="{A24B08EF-FF96-4050-8A33-7345BEEF5BCD}"/>
    <cellStyle name="Měna 2 3 3 2 6 5 5" xfId="20392" xr:uid="{3BCCEE01-52C1-48BE-AA18-AB7F89C94F9F}"/>
    <cellStyle name="Měna 2 3 3 2 6 5 5 2" xfId="46852" xr:uid="{E90D7C78-5FE4-4F52-9ACC-A2CC2CC81D64}"/>
    <cellStyle name="Měna 2 3 3 2 6 5 6" xfId="29212" xr:uid="{36B6E8C2-D9DC-4CEA-A791-E29D40A194EA}"/>
    <cellStyle name="Měna 2 3 3 2 6 6" xfId="4642" xr:uid="{1B351EDA-A9C4-4532-ADFA-FF1FEFD5E0F9}"/>
    <cellStyle name="Měna 2 3 3 2 6 6 2" xfId="22282" xr:uid="{41BA05A8-5E80-4BE6-83F1-519B67465AB3}"/>
    <cellStyle name="Měna 2 3 3 2 6 6 2 2" xfId="48742" xr:uid="{224F663F-1680-45AE-B930-7740CF2A56DD}"/>
    <cellStyle name="Měna 2 3 3 2 6 6 3" xfId="31102" xr:uid="{8469C914-8B0F-49C2-B3C3-72B77E020261}"/>
    <cellStyle name="Měna 2 3 3 2 6 7" xfId="9052" xr:uid="{9837495C-CBF1-46FC-AF64-22F97B70D102}"/>
    <cellStyle name="Měna 2 3 3 2 6 7 2" xfId="35512" xr:uid="{2ACD979E-645E-4E13-8DF4-39839AC26C0A}"/>
    <cellStyle name="Měna 2 3 3 2 6 8" xfId="13462" xr:uid="{CB74D1B8-DF29-4CA5-932E-26A489FA3C58}"/>
    <cellStyle name="Měna 2 3 3 2 6 8 2" xfId="39922" xr:uid="{51ECE286-72A8-4F6B-A4AD-6BC7203D44AF}"/>
    <cellStyle name="Měna 2 3 3 2 6 9" xfId="17872" xr:uid="{DA1F8328-07E2-45EB-B578-0465812664F9}"/>
    <cellStyle name="Měna 2 3 3 2 6 9 2" xfId="44332" xr:uid="{B6605DB7-2CE5-4389-B801-88128AB4916C}"/>
    <cellStyle name="Měna 2 3 3 2 7" xfId="442" xr:uid="{BB564433-2287-49F9-8A75-7A65525CD87C}"/>
    <cellStyle name="Měna 2 3 3 2 7 10" xfId="26902" xr:uid="{D9FDCD9C-01F0-4BE7-AA0D-8F07FFD2D2E9}"/>
    <cellStyle name="Měna 2 3 3 2 7 2" xfId="1072" xr:uid="{8B9C9FD4-F9FB-467E-87D7-4D8F2A1F9BA2}"/>
    <cellStyle name="Měna 2 3 3 2 7 2 2" xfId="3592" xr:uid="{C7BC2D34-FFF5-4DEF-A766-DF5CDC0D02B5}"/>
    <cellStyle name="Měna 2 3 3 2 7 2 2 2" xfId="8002" xr:uid="{15042DA7-6C99-4914-8A1D-FEA583CB6C29}"/>
    <cellStyle name="Měna 2 3 3 2 7 2 2 2 2" xfId="25642" xr:uid="{DBAFD20B-C596-4DF1-A475-BD86F8065AC1}"/>
    <cellStyle name="Měna 2 3 3 2 7 2 2 2 2 2" xfId="52102" xr:uid="{CD4CA7E8-C66C-48BB-96D5-69ABEAD16CC9}"/>
    <cellStyle name="Měna 2 3 3 2 7 2 2 2 3" xfId="34462" xr:uid="{79A205BA-8DF8-4F99-89A2-256FF9D00E2A}"/>
    <cellStyle name="Měna 2 3 3 2 7 2 2 3" xfId="12412" xr:uid="{2EA55623-D7E3-434C-B553-4F07075A38CA}"/>
    <cellStyle name="Měna 2 3 3 2 7 2 2 3 2" xfId="38872" xr:uid="{287CBC74-C7C4-4E45-BA5D-1E66E95D9E02}"/>
    <cellStyle name="Měna 2 3 3 2 7 2 2 4" xfId="16822" xr:uid="{CA83A467-3134-487F-B1F7-CF30B48D7ED2}"/>
    <cellStyle name="Měna 2 3 3 2 7 2 2 4 2" xfId="43282" xr:uid="{F3AE0F93-311A-4E00-9957-F1170B5137AA}"/>
    <cellStyle name="Měna 2 3 3 2 7 2 2 5" xfId="21232" xr:uid="{1AA2A2B2-BD4C-43FB-A35B-C3925826D570}"/>
    <cellStyle name="Měna 2 3 3 2 7 2 2 5 2" xfId="47692" xr:uid="{0CC14C79-20F2-4F27-A594-241020C56FD3}"/>
    <cellStyle name="Měna 2 3 3 2 7 2 2 6" xfId="30052" xr:uid="{607DAAA2-C9E7-4C5E-905F-88D59E83C996}"/>
    <cellStyle name="Měna 2 3 3 2 7 2 3" xfId="5482" xr:uid="{2A17045A-F37C-472D-B4C7-FEB4342E80B6}"/>
    <cellStyle name="Měna 2 3 3 2 7 2 3 2" xfId="23122" xr:uid="{2ADAD838-D464-4DD0-8159-4C9E8952E8E1}"/>
    <cellStyle name="Měna 2 3 3 2 7 2 3 2 2" xfId="49582" xr:uid="{6A887801-4B80-4767-870B-F6BFF49229B2}"/>
    <cellStyle name="Měna 2 3 3 2 7 2 3 3" xfId="31942" xr:uid="{E4037572-4001-44E1-9BFE-5AD5D2ECDB0A}"/>
    <cellStyle name="Měna 2 3 3 2 7 2 4" xfId="9892" xr:uid="{EEF892C8-D22A-43F8-9466-F81BCCE19EF0}"/>
    <cellStyle name="Měna 2 3 3 2 7 2 4 2" xfId="36352" xr:uid="{6D5D0747-4764-4EF8-98D3-49D3FB325267}"/>
    <cellStyle name="Měna 2 3 3 2 7 2 5" xfId="14302" xr:uid="{AA77AD87-E9DC-414E-AADD-4C1EA774A901}"/>
    <cellStyle name="Měna 2 3 3 2 7 2 5 2" xfId="40762" xr:uid="{D38B50B2-4AA6-49D2-9980-FC0616FF739F}"/>
    <cellStyle name="Měna 2 3 3 2 7 2 6" xfId="18712" xr:uid="{5220F654-7E0B-48A1-B32D-0DE56873BCD9}"/>
    <cellStyle name="Měna 2 3 3 2 7 2 6 2" xfId="45172" xr:uid="{A504669F-FFE5-478D-BD70-3B1A0ABCBFAD}"/>
    <cellStyle name="Měna 2 3 3 2 7 2 7" xfId="27532" xr:uid="{68081D6B-62EC-4A83-BE51-9BD4A09006FC}"/>
    <cellStyle name="Měna 2 3 3 2 7 3" xfId="1702" xr:uid="{06536C2A-FD46-4F6C-B276-EDC1E72DA233}"/>
    <cellStyle name="Měna 2 3 3 2 7 3 2" xfId="4222" xr:uid="{7DA28A2A-AC80-4691-89F8-788071D6153F}"/>
    <cellStyle name="Měna 2 3 3 2 7 3 2 2" xfId="8632" xr:uid="{BD7A51B3-7FED-498E-94C4-163F3F55039B}"/>
    <cellStyle name="Měna 2 3 3 2 7 3 2 2 2" xfId="26272" xr:uid="{8DC8B062-DB04-464B-9CEF-7B84ABDB9D80}"/>
    <cellStyle name="Měna 2 3 3 2 7 3 2 2 2 2" xfId="52732" xr:uid="{11217207-6623-469C-A370-3FA8A1135402}"/>
    <cellStyle name="Měna 2 3 3 2 7 3 2 2 3" xfId="35092" xr:uid="{B162AC1F-D892-4E3D-85DE-68079F8813B6}"/>
    <cellStyle name="Měna 2 3 3 2 7 3 2 3" xfId="13042" xr:uid="{E03DE47A-95F5-4DB4-BE66-D824C144FACC}"/>
    <cellStyle name="Měna 2 3 3 2 7 3 2 3 2" xfId="39502" xr:uid="{52801602-E623-404A-91EA-7E78199AFDD0}"/>
    <cellStyle name="Měna 2 3 3 2 7 3 2 4" xfId="17452" xr:uid="{E7BC9B37-9A9A-4797-A640-AD7123355C0B}"/>
    <cellStyle name="Měna 2 3 3 2 7 3 2 4 2" xfId="43912" xr:uid="{C823D4CF-68F9-4396-BE85-775C9BE9BD2F}"/>
    <cellStyle name="Měna 2 3 3 2 7 3 2 5" xfId="21862" xr:uid="{9F6BF2F0-1A74-44FE-B39F-AAA202734EA3}"/>
    <cellStyle name="Měna 2 3 3 2 7 3 2 5 2" xfId="48322" xr:uid="{5FF5ECF6-9FDC-4D67-9C14-C9DFA002AFFB}"/>
    <cellStyle name="Měna 2 3 3 2 7 3 2 6" xfId="30682" xr:uid="{67B281D3-7257-4CF7-B647-103D7E61C393}"/>
    <cellStyle name="Měna 2 3 3 2 7 3 3" xfId="6112" xr:uid="{6CCDD043-8355-4B94-8D7F-147F6F89F722}"/>
    <cellStyle name="Měna 2 3 3 2 7 3 3 2" xfId="23752" xr:uid="{4C7204BE-58AE-4082-A7E7-717B692B3CBE}"/>
    <cellStyle name="Měna 2 3 3 2 7 3 3 2 2" xfId="50212" xr:uid="{10788E90-1491-443A-822A-58208525AEDE}"/>
    <cellStyle name="Měna 2 3 3 2 7 3 3 3" xfId="32572" xr:uid="{B673BEF1-AD82-426D-81E4-33A1C5250610}"/>
    <cellStyle name="Měna 2 3 3 2 7 3 4" xfId="10522" xr:uid="{D7231619-0B17-431A-921A-99C27C8C7E6F}"/>
    <cellStyle name="Měna 2 3 3 2 7 3 4 2" xfId="36982" xr:uid="{A70EDD6F-1852-407E-B660-89D986EB40FB}"/>
    <cellStyle name="Měna 2 3 3 2 7 3 5" xfId="14932" xr:uid="{6261E307-083C-453B-85F1-82EC23F7ED09}"/>
    <cellStyle name="Měna 2 3 3 2 7 3 5 2" xfId="41392" xr:uid="{FC9D7BA1-D3A3-4607-B4F8-F5A7F11EB243}"/>
    <cellStyle name="Měna 2 3 3 2 7 3 6" xfId="19342" xr:uid="{7779C2E8-38C8-453C-A179-4A06BCBBEF9D}"/>
    <cellStyle name="Měna 2 3 3 2 7 3 6 2" xfId="45802" xr:uid="{0681C03D-E49F-4ADC-8BEF-82A38F8C9820}"/>
    <cellStyle name="Měna 2 3 3 2 7 3 7" xfId="28162" xr:uid="{8877AF18-7E79-4A04-9CD2-51A055399014}"/>
    <cellStyle name="Měna 2 3 3 2 7 4" xfId="2332" xr:uid="{CE6DDF21-589A-4E08-83F1-D912C28919B8}"/>
    <cellStyle name="Měna 2 3 3 2 7 4 2" xfId="6742" xr:uid="{723F888C-3199-41AF-9E6C-1945E98CC25E}"/>
    <cellStyle name="Měna 2 3 3 2 7 4 2 2" xfId="24382" xr:uid="{410E4CD5-42D3-414E-B842-FD88D54A8D34}"/>
    <cellStyle name="Měna 2 3 3 2 7 4 2 2 2" xfId="50842" xr:uid="{01578678-41C4-4A99-889D-030CAE8EC905}"/>
    <cellStyle name="Měna 2 3 3 2 7 4 2 3" xfId="33202" xr:uid="{D2E19C81-F549-499F-9AF2-553B8470E936}"/>
    <cellStyle name="Měna 2 3 3 2 7 4 3" xfId="11152" xr:uid="{CF9B56E6-1032-4E0D-8A49-DAF5EB9A1245}"/>
    <cellStyle name="Měna 2 3 3 2 7 4 3 2" xfId="37612" xr:uid="{FCEAF8A1-5B8E-44AB-886D-EAE7DEDBB8DB}"/>
    <cellStyle name="Měna 2 3 3 2 7 4 4" xfId="15562" xr:uid="{7B37CB0B-52B0-4BCF-A430-FCACFE08352C}"/>
    <cellStyle name="Měna 2 3 3 2 7 4 4 2" xfId="42022" xr:uid="{71A3ED59-C27A-411E-85FF-CEAF0DF8E4BA}"/>
    <cellStyle name="Měna 2 3 3 2 7 4 5" xfId="19972" xr:uid="{400489FE-24B2-490D-B733-D5D1898E4141}"/>
    <cellStyle name="Měna 2 3 3 2 7 4 5 2" xfId="46432" xr:uid="{EFDE0AB0-BC74-468E-B8BD-32D82D0F0E31}"/>
    <cellStyle name="Měna 2 3 3 2 7 4 6" xfId="28792" xr:uid="{2AA8F400-123F-4301-9129-140EBA7BCB9C}"/>
    <cellStyle name="Měna 2 3 3 2 7 5" xfId="2962" xr:uid="{BF2536BC-E6CF-4C51-9032-06F489D42B46}"/>
    <cellStyle name="Měna 2 3 3 2 7 5 2" xfId="7372" xr:uid="{7542C124-F9DE-4C26-98F6-985F3A76AACD}"/>
    <cellStyle name="Měna 2 3 3 2 7 5 2 2" xfId="25012" xr:uid="{8A726364-D732-4908-92F9-75A3784948C2}"/>
    <cellStyle name="Měna 2 3 3 2 7 5 2 2 2" xfId="51472" xr:uid="{953107CB-7925-46A8-BFEA-3C7FC126DEE3}"/>
    <cellStyle name="Měna 2 3 3 2 7 5 2 3" xfId="33832" xr:uid="{8A216146-5BE3-4806-B97B-BE8BEFD4349B}"/>
    <cellStyle name="Měna 2 3 3 2 7 5 3" xfId="11782" xr:uid="{B092B4E5-EC5C-40B6-A8B3-39C64965EFB7}"/>
    <cellStyle name="Měna 2 3 3 2 7 5 3 2" xfId="38242" xr:uid="{596F6262-6676-434C-AD66-75A056EC01C1}"/>
    <cellStyle name="Měna 2 3 3 2 7 5 4" xfId="16192" xr:uid="{886DD55B-2FCE-4BB5-87C3-69223AC40DD7}"/>
    <cellStyle name="Měna 2 3 3 2 7 5 4 2" xfId="42652" xr:uid="{2E0AB518-043D-47C0-8196-B930D831FE8F}"/>
    <cellStyle name="Měna 2 3 3 2 7 5 5" xfId="20602" xr:uid="{607C225B-3173-4F5D-A292-D9928A97F092}"/>
    <cellStyle name="Měna 2 3 3 2 7 5 5 2" xfId="47062" xr:uid="{4C934CEB-6278-4DD9-A5D4-3D38F7B771E6}"/>
    <cellStyle name="Měna 2 3 3 2 7 5 6" xfId="29422" xr:uid="{1F2E047E-6CDD-4028-AED7-FEEE77498623}"/>
    <cellStyle name="Měna 2 3 3 2 7 6" xfId="4852" xr:uid="{028DEA7E-6BE9-4952-9AEC-C5600012E52E}"/>
    <cellStyle name="Měna 2 3 3 2 7 6 2" xfId="22492" xr:uid="{7A835614-ED54-422B-9CC9-A17647A31FF0}"/>
    <cellStyle name="Měna 2 3 3 2 7 6 2 2" xfId="48952" xr:uid="{02EFF206-5F5D-4185-B05D-1277CB10D31D}"/>
    <cellStyle name="Měna 2 3 3 2 7 6 3" xfId="31312" xr:uid="{EEE65E63-0AC8-4C5E-AB74-67CE35010C2D}"/>
    <cellStyle name="Měna 2 3 3 2 7 7" xfId="9262" xr:uid="{4628E999-62CE-41B1-8992-FADE52D9C858}"/>
    <cellStyle name="Měna 2 3 3 2 7 7 2" xfId="35722" xr:uid="{663F043D-F5FE-4C3A-ACA0-358EE4C0A68A}"/>
    <cellStyle name="Měna 2 3 3 2 7 8" xfId="13672" xr:uid="{453D5B0C-4E22-4E0D-9287-C79F98E9708D}"/>
    <cellStyle name="Měna 2 3 3 2 7 8 2" xfId="40132" xr:uid="{F1F4A45D-1090-4B91-994B-367D278A1F28}"/>
    <cellStyle name="Měna 2 3 3 2 7 9" xfId="18082" xr:uid="{F30C5AD4-AAFE-48B2-8E7F-4155FD68E0F7}"/>
    <cellStyle name="Měna 2 3 3 2 7 9 2" xfId="44542" xr:uid="{703528F0-85B7-4B91-B50F-567497659F26}"/>
    <cellStyle name="Měna 2 3 3 2 8" xfId="652" xr:uid="{1D930FCF-DA5F-4613-BC61-89FDB93B93AA}"/>
    <cellStyle name="Měna 2 3 3 2 8 2" xfId="3172" xr:uid="{C3F98AA5-7B49-42CB-9354-7DC99E5EC882}"/>
    <cellStyle name="Měna 2 3 3 2 8 2 2" xfId="7582" xr:uid="{0345AF2B-833E-42AF-9B8F-43B684D75990}"/>
    <cellStyle name="Měna 2 3 3 2 8 2 2 2" xfId="25222" xr:uid="{1ACD0A15-E793-4277-95BF-E37EFB7E4EA1}"/>
    <cellStyle name="Měna 2 3 3 2 8 2 2 2 2" xfId="51682" xr:uid="{E5BAB6D2-2CDA-4AC9-ABF1-217B9726448A}"/>
    <cellStyle name="Měna 2 3 3 2 8 2 2 3" xfId="34042" xr:uid="{4C504CD9-D56C-4D2A-BB56-8A6A28FFD691}"/>
    <cellStyle name="Měna 2 3 3 2 8 2 3" xfId="11992" xr:uid="{6320DE3C-A86F-4327-BF66-2022384B9D2D}"/>
    <cellStyle name="Měna 2 3 3 2 8 2 3 2" xfId="38452" xr:uid="{83B715A5-710F-4EDD-BCB5-C8198532D0E1}"/>
    <cellStyle name="Měna 2 3 3 2 8 2 4" xfId="16402" xr:uid="{D0806816-13BD-4D47-9481-9482387BFA60}"/>
    <cellStyle name="Měna 2 3 3 2 8 2 4 2" xfId="42862" xr:uid="{D1B1857E-0DCF-4DCB-86D0-1F3FC8242AF4}"/>
    <cellStyle name="Měna 2 3 3 2 8 2 5" xfId="20812" xr:uid="{3E24663C-4CD3-4B77-985C-7236B9E12815}"/>
    <cellStyle name="Měna 2 3 3 2 8 2 5 2" xfId="47272" xr:uid="{9989608B-4EF4-4A90-8A5A-96C330AE5FAD}"/>
    <cellStyle name="Měna 2 3 3 2 8 2 6" xfId="29632" xr:uid="{9BCD399E-283D-4A40-8FD0-A4326F2D855F}"/>
    <cellStyle name="Měna 2 3 3 2 8 3" xfId="5062" xr:uid="{75271A8D-3705-4ECE-BDA0-E6EA9F05DB20}"/>
    <cellStyle name="Měna 2 3 3 2 8 3 2" xfId="22702" xr:uid="{2B3B6755-665C-40F1-B44D-9A487F6138EF}"/>
    <cellStyle name="Měna 2 3 3 2 8 3 2 2" xfId="49162" xr:uid="{D131CEF5-BA09-4FA8-BAF9-C122A701C5CE}"/>
    <cellStyle name="Měna 2 3 3 2 8 3 3" xfId="31522" xr:uid="{79C215B0-D3FB-45E5-960B-B21D3587DF69}"/>
    <cellStyle name="Měna 2 3 3 2 8 4" xfId="9472" xr:uid="{BF016769-1389-4DFA-9880-020B3EF4E86C}"/>
    <cellStyle name="Měna 2 3 3 2 8 4 2" xfId="35932" xr:uid="{21AEA0FE-63F4-4B17-958F-16A4EBBD9858}"/>
    <cellStyle name="Měna 2 3 3 2 8 5" xfId="13882" xr:uid="{5EDFCFFA-B461-4D73-B8CF-5DD76B19CA24}"/>
    <cellStyle name="Měna 2 3 3 2 8 5 2" xfId="40342" xr:uid="{01F92628-D9C4-4C29-9F4E-2A354BF9E56A}"/>
    <cellStyle name="Měna 2 3 3 2 8 6" xfId="18292" xr:uid="{B71A2B08-A760-4F4E-9181-FD00EF702019}"/>
    <cellStyle name="Měna 2 3 3 2 8 6 2" xfId="44752" xr:uid="{A10C3710-D27D-4106-90A4-4375268348C2}"/>
    <cellStyle name="Měna 2 3 3 2 8 7" xfId="27112" xr:uid="{7D90E725-2FC9-49DA-B6D2-4D073B5AA976}"/>
    <cellStyle name="Měna 2 3 3 2 9" xfId="1282" xr:uid="{0659546C-7428-4569-BA2A-BDF915E91CA7}"/>
    <cellStyle name="Měna 2 3 3 2 9 2" xfId="3802" xr:uid="{CA902E92-99EC-4C86-A1EA-5A11DE037A37}"/>
    <cellStyle name="Měna 2 3 3 2 9 2 2" xfId="8212" xr:uid="{F31C5C13-8B54-4CEF-98B5-FB4657A6B0E6}"/>
    <cellStyle name="Měna 2 3 3 2 9 2 2 2" xfId="25852" xr:uid="{E7CEF79A-7F0F-4280-AB73-DD46444522FE}"/>
    <cellStyle name="Měna 2 3 3 2 9 2 2 2 2" xfId="52312" xr:uid="{BEA33DBE-7F9F-4A9E-92A5-95BEB7C7210A}"/>
    <cellStyle name="Měna 2 3 3 2 9 2 2 3" xfId="34672" xr:uid="{23AD259C-820C-4471-9EE9-27111D657F5E}"/>
    <cellStyle name="Měna 2 3 3 2 9 2 3" xfId="12622" xr:uid="{426E6F10-2192-4B7F-9591-F092C87956CE}"/>
    <cellStyle name="Měna 2 3 3 2 9 2 3 2" xfId="39082" xr:uid="{F323BF9B-9608-4385-89D4-E38F629072D9}"/>
    <cellStyle name="Měna 2 3 3 2 9 2 4" xfId="17032" xr:uid="{737FD771-598E-4536-A4CB-58308D60B6A5}"/>
    <cellStyle name="Měna 2 3 3 2 9 2 4 2" xfId="43492" xr:uid="{CA3B1C78-98C7-452E-8691-E208E32CD2A9}"/>
    <cellStyle name="Měna 2 3 3 2 9 2 5" xfId="21442" xr:uid="{878FD577-F57E-47AE-A573-781FECBD14FB}"/>
    <cellStyle name="Měna 2 3 3 2 9 2 5 2" xfId="47902" xr:uid="{C1BC4F74-3470-4A28-A55A-27C0339ACC98}"/>
    <cellStyle name="Měna 2 3 3 2 9 2 6" xfId="30262" xr:uid="{647F5165-FC37-4830-B49A-5F3164065422}"/>
    <cellStyle name="Měna 2 3 3 2 9 3" xfId="5692" xr:uid="{6F85C295-890F-4681-B484-4CD16C0B9A12}"/>
    <cellStyle name="Měna 2 3 3 2 9 3 2" xfId="23332" xr:uid="{578A8CD4-F510-4F70-A5E2-93CBD0D9B8E9}"/>
    <cellStyle name="Měna 2 3 3 2 9 3 2 2" xfId="49792" xr:uid="{A16F258A-5E2B-4F7B-A27E-54B9D3A66774}"/>
    <cellStyle name="Měna 2 3 3 2 9 3 3" xfId="32152" xr:uid="{9B74B850-2601-4D86-B806-65035827A17E}"/>
    <cellStyle name="Měna 2 3 3 2 9 4" xfId="10102" xr:uid="{FF48E782-1ED4-4E1F-9478-F0C3F4F6B240}"/>
    <cellStyle name="Měna 2 3 3 2 9 4 2" xfId="36562" xr:uid="{D7DD1452-9962-41F5-86D6-DDC29967478A}"/>
    <cellStyle name="Měna 2 3 3 2 9 5" xfId="14512" xr:uid="{F978946F-FFFD-4167-A707-781D0412C2B9}"/>
    <cellStyle name="Měna 2 3 3 2 9 5 2" xfId="40972" xr:uid="{B154B7F6-D317-4859-A3EC-BE8D7F31FF76}"/>
    <cellStyle name="Měna 2 3 3 2 9 6" xfId="18922" xr:uid="{F958D64D-4E1A-490F-BB42-201D58C79F2C}"/>
    <cellStyle name="Měna 2 3 3 2 9 6 2" xfId="45382" xr:uid="{282D6938-0BF1-4F2E-AA9B-41AD10F2D527}"/>
    <cellStyle name="Měna 2 3 3 2 9 7" xfId="27742" xr:uid="{1FFE240A-3DCC-4259-9084-FC64E5B8406E}"/>
    <cellStyle name="Měna 2 3 3 3" xfId="62" xr:uid="{B468F2A6-4A2D-4755-A6FD-7BAD17E2ADB0}"/>
    <cellStyle name="Měna 2 3 3 3 10" xfId="13293" xr:uid="{A5E36B98-25D9-46B5-9B9C-5ACE687DC8D3}"/>
    <cellStyle name="Měna 2 3 3 3 10 2" xfId="39753" xr:uid="{1B9560B7-CF76-4243-88EF-D2BC1CDC069D}"/>
    <cellStyle name="Měna 2 3 3 3 11" xfId="17703" xr:uid="{DCAFB724-7566-4261-A7FB-FB90D4A15649}"/>
    <cellStyle name="Měna 2 3 3 3 11 2" xfId="44163" xr:uid="{315A33B0-30C1-4FB5-AD31-17C3512490AE}"/>
    <cellStyle name="Měna 2 3 3 3 12" xfId="26523" xr:uid="{C5876AD9-B881-4E51-905B-EC73E6CCAF96}"/>
    <cellStyle name="Měna 2 3 3 3 2" xfId="273" xr:uid="{61EE73DC-FC08-47E8-BB2C-196B232282F9}"/>
    <cellStyle name="Měna 2 3 3 3 2 10" xfId="26733" xr:uid="{812A9B0D-0025-42C7-AF87-DB244EE55B76}"/>
    <cellStyle name="Měna 2 3 3 3 2 2" xfId="903" xr:uid="{2400D63A-9240-40FA-A491-7648D2F49FCA}"/>
    <cellStyle name="Měna 2 3 3 3 2 2 2" xfId="3423" xr:uid="{4D51FB15-4BA5-4756-908F-BADC96C11F61}"/>
    <cellStyle name="Měna 2 3 3 3 2 2 2 2" xfId="7833" xr:uid="{02A318C6-41AB-458E-A9E8-3EF04ABDAB1D}"/>
    <cellStyle name="Měna 2 3 3 3 2 2 2 2 2" xfId="25473" xr:uid="{1A90E5EE-CE86-4A89-BD4C-FDFED78D9A97}"/>
    <cellStyle name="Měna 2 3 3 3 2 2 2 2 2 2" xfId="51933" xr:uid="{E3BCE604-A50C-47D5-9F84-13D3F6A26F9A}"/>
    <cellStyle name="Měna 2 3 3 3 2 2 2 2 3" xfId="34293" xr:uid="{96F48F8D-3B99-4838-BB4E-0B0A31BEDAEF}"/>
    <cellStyle name="Měna 2 3 3 3 2 2 2 3" xfId="12243" xr:uid="{B43E9B99-2D2F-44B1-B910-F78157703BD3}"/>
    <cellStyle name="Měna 2 3 3 3 2 2 2 3 2" xfId="38703" xr:uid="{A0054D92-69D8-49D2-BBB4-80BFE6E64188}"/>
    <cellStyle name="Měna 2 3 3 3 2 2 2 4" xfId="16653" xr:uid="{2F44EFE8-0E1A-4153-B7F2-31CF8BDDF789}"/>
    <cellStyle name="Měna 2 3 3 3 2 2 2 4 2" xfId="43113" xr:uid="{B57CFC83-B070-4855-8B88-30DA95DD2B46}"/>
    <cellStyle name="Měna 2 3 3 3 2 2 2 5" xfId="21063" xr:uid="{9D5B3F30-C60C-4C50-92FA-1ACAE126ED87}"/>
    <cellStyle name="Měna 2 3 3 3 2 2 2 5 2" xfId="47523" xr:uid="{0615E094-37FD-48F6-904A-9D43E9731B65}"/>
    <cellStyle name="Měna 2 3 3 3 2 2 2 6" xfId="29883" xr:uid="{05A8515F-08E7-472A-A27B-462C6207391D}"/>
    <cellStyle name="Měna 2 3 3 3 2 2 3" xfId="5313" xr:uid="{AD9B8ACB-5707-4006-881B-77DF88784905}"/>
    <cellStyle name="Měna 2 3 3 3 2 2 3 2" xfId="22953" xr:uid="{E87B67F4-5AB2-46E3-A9FD-61CCBDA41342}"/>
    <cellStyle name="Měna 2 3 3 3 2 2 3 2 2" xfId="49413" xr:uid="{4815DA3C-196D-49B3-8FE0-121B8C5E3B55}"/>
    <cellStyle name="Měna 2 3 3 3 2 2 3 3" xfId="31773" xr:uid="{4D3205AB-4406-4692-B51D-10BD1452DC8F}"/>
    <cellStyle name="Měna 2 3 3 3 2 2 4" xfId="9723" xr:uid="{9CD328AD-CF1C-4BDC-8203-190B62B89888}"/>
    <cellStyle name="Měna 2 3 3 3 2 2 4 2" xfId="36183" xr:uid="{8CDF6DD1-3F87-46D1-B81E-8D25D5563DA3}"/>
    <cellStyle name="Měna 2 3 3 3 2 2 5" xfId="14133" xr:uid="{22C61D80-87F0-46B3-B689-50E5440B5570}"/>
    <cellStyle name="Měna 2 3 3 3 2 2 5 2" xfId="40593" xr:uid="{E6E25A7E-1A2F-4AFF-9AC1-DAAB13EA4955}"/>
    <cellStyle name="Měna 2 3 3 3 2 2 6" xfId="18543" xr:uid="{5DC6A67C-F6ED-4154-8DA5-A3B179A3AE30}"/>
    <cellStyle name="Měna 2 3 3 3 2 2 6 2" xfId="45003" xr:uid="{E11EC469-3ABA-4FBC-A2CF-612FCE27A6BB}"/>
    <cellStyle name="Měna 2 3 3 3 2 2 7" xfId="27363" xr:uid="{17E09DA0-8BC4-4368-8959-A9B1FAD8848D}"/>
    <cellStyle name="Měna 2 3 3 3 2 3" xfId="1533" xr:uid="{0F50F866-4C70-45A0-B167-39C09E6EFBC7}"/>
    <cellStyle name="Měna 2 3 3 3 2 3 2" xfId="4053" xr:uid="{E10B0C03-8CEB-43DC-9A18-1EF1D5BAB9A4}"/>
    <cellStyle name="Měna 2 3 3 3 2 3 2 2" xfId="8463" xr:uid="{B65ED2A5-712B-4279-A1EB-36F1DF860B3F}"/>
    <cellStyle name="Měna 2 3 3 3 2 3 2 2 2" xfId="26103" xr:uid="{6D89C37D-E58D-409A-A7BC-D8B5A8F04CBB}"/>
    <cellStyle name="Měna 2 3 3 3 2 3 2 2 2 2" xfId="52563" xr:uid="{67FE5F84-A150-43A9-A8EC-0267737C64B8}"/>
    <cellStyle name="Měna 2 3 3 3 2 3 2 2 3" xfId="34923" xr:uid="{239A3E95-E1ED-4E22-82B9-B688E8CF2447}"/>
    <cellStyle name="Měna 2 3 3 3 2 3 2 3" xfId="12873" xr:uid="{099540D6-42FC-498F-A8A5-A22B24911720}"/>
    <cellStyle name="Měna 2 3 3 3 2 3 2 3 2" xfId="39333" xr:uid="{2CA1D3AC-5387-4293-A7F1-6D27ABDFF7B7}"/>
    <cellStyle name="Měna 2 3 3 3 2 3 2 4" xfId="17283" xr:uid="{11F98067-1E05-4810-AE10-DADF938EA877}"/>
    <cellStyle name="Měna 2 3 3 3 2 3 2 4 2" xfId="43743" xr:uid="{87CBCD7E-7190-421B-B95E-021EBBFAF93C}"/>
    <cellStyle name="Měna 2 3 3 3 2 3 2 5" xfId="21693" xr:uid="{A65A724F-1077-4F4B-B786-93FDBA90EE09}"/>
    <cellStyle name="Měna 2 3 3 3 2 3 2 5 2" xfId="48153" xr:uid="{38285D22-2A9B-44D8-A9C8-4A6E27B4155D}"/>
    <cellStyle name="Měna 2 3 3 3 2 3 2 6" xfId="30513" xr:uid="{5D30EA61-0B74-4DEC-9235-1E0473423C63}"/>
    <cellStyle name="Měna 2 3 3 3 2 3 3" xfId="5943" xr:uid="{54FB2763-66E1-403A-AB1E-29CCB2436E9B}"/>
    <cellStyle name="Měna 2 3 3 3 2 3 3 2" xfId="23583" xr:uid="{45C2F7F5-E504-4FD3-A646-E02AE830BB6A}"/>
    <cellStyle name="Měna 2 3 3 3 2 3 3 2 2" xfId="50043" xr:uid="{9978B475-E2F6-415A-A570-C045D23574AA}"/>
    <cellStyle name="Měna 2 3 3 3 2 3 3 3" xfId="32403" xr:uid="{7E54EA68-8AE0-44C9-9A96-D75A33B7FBAA}"/>
    <cellStyle name="Měna 2 3 3 3 2 3 4" xfId="10353" xr:uid="{C0BF77AB-9583-4F9A-B0DE-0EF9A8596A37}"/>
    <cellStyle name="Měna 2 3 3 3 2 3 4 2" xfId="36813" xr:uid="{EF333004-6BED-489B-8362-DCC1084F105F}"/>
    <cellStyle name="Měna 2 3 3 3 2 3 5" xfId="14763" xr:uid="{E0A655CF-9F92-4792-8B17-E318A64DA8F2}"/>
    <cellStyle name="Měna 2 3 3 3 2 3 5 2" xfId="41223" xr:uid="{914A0FA7-418B-407C-9A12-14D9C1124E55}"/>
    <cellStyle name="Měna 2 3 3 3 2 3 6" xfId="19173" xr:uid="{1C3264E6-6307-4C59-9D7B-F3EDE7742585}"/>
    <cellStyle name="Měna 2 3 3 3 2 3 6 2" xfId="45633" xr:uid="{26FEE9A3-46E2-45B2-956E-8B66E3BC79FC}"/>
    <cellStyle name="Měna 2 3 3 3 2 3 7" xfId="27993" xr:uid="{E8B85C0F-B54C-441D-99E4-E9014AE6490D}"/>
    <cellStyle name="Měna 2 3 3 3 2 4" xfId="2163" xr:uid="{71F139F6-9D54-4DD0-BD46-2AA444CB069D}"/>
    <cellStyle name="Měna 2 3 3 3 2 4 2" xfId="6573" xr:uid="{54920CED-3F6B-42F4-9D0D-1105ECBF15DB}"/>
    <cellStyle name="Měna 2 3 3 3 2 4 2 2" xfId="24213" xr:uid="{2BFBD36D-D77E-408E-9C7C-CBC8E2E6D451}"/>
    <cellStyle name="Měna 2 3 3 3 2 4 2 2 2" xfId="50673" xr:uid="{4FA0DB10-222B-4405-A993-0D1D5A8B7F45}"/>
    <cellStyle name="Měna 2 3 3 3 2 4 2 3" xfId="33033" xr:uid="{5C5BEEF5-58E7-4C01-8004-964F48B1DB52}"/>
    <cellStyle name="Měna 2 3 3 3 2 4 3" xfId="10983" xr:uid="{A5688796-0DD5-440B-92F2-67265CC5A43F}"/>
    <cellStyle name="Měna 2 3 3 3 2 4 3 2" xfId="37443" xr:uid="{63EF6923-578E-4556-9873-31F0C82D6895}"/>
    <cellStyle name="Měna 2 3 3 3 2 4 4" xfId="15393" xr:uid="{0E54833F-7A0B-4C7B-9CC6-B3102B7CA856}"/>
    <cellStyle name="Měna 2 3 3 3 2 4 4 2" xfId="41853" xr:uid="{07FDBE27-D3CC-47BC-92F5-92642EBEEB07}"/>
    <cellStyle name="Měna 2 3 3 3 2 4 5" xfId="19803" xr:uid="{80A35554-EDD0-4BE9-A3AE-3CB95301BD01}"/>
    <cellStyle name="Měna 2 3 3 3 2 4 5 2" xfId="46263" xr:uid="{94AB6DDA-5308-4E84-8549-15465258D079}"/>
    <cellStyle name="Měna 2 3 3 3 2 4 6" xfId="28623" xr:uid="{EBE68DE5-6A65-4334-A28D-E2F5624D3ABF}"/>
    <cellStyle name="Měna 2 3 3 3 2 5" xfId="2793" xr:uid="{A05BB074-8A9F-4785-956C-DCFFA57E77EC}"/>
    <cellStyle name="Měna 2 3 3 3 2 5 2" xfId="7203" xr:uid="{A4D8A5C8-1BAC-417F-88BF-00EE1F5BEAFD}"/>
    <cellStyle name="Měna 2 3 3 3 2 5 2 2" xfId="24843" xr:uid="{7DDB6B77-D609-451E-9D9E-EB892F75A2FE}"/>
    <cellStyle name="Měna 2 3 3 3 2 5 2 2 2" xfId="51303" xr:uid="{C916FBB9-90FC-429B-A4B2-6C1C1AAE8A41}"/>
    <cellStyle name="Měna 2 3 3 3 2 5 2 3" xfId="33663" xr:uid="{69105AD9-242A-4FA9-BF9F-C42586FA4DA5}"/>
    <cellStyle name="Měna 2 3 3 3 2 5 3" xfId="11613" xr:uid="{E4A59941-60CC-40BC-9C4C-77FEF9201192}"/>
    <cellStyle name="Měna 2 3 3 3 2 5 3 2" xfId="38073" xr:uid="{F779F219-8766-4FFA-9654-FE2BEB8FF153}"/>
    <cellStyle name="Měna 2 3 3 3 2 5 4" xfId="16023" xr:uid="{A505DAA5-46A9-403D-9CF6-4C8004EB4315}"/>
    <cellStyle name="Měna 2 3 3 3 2 5 4 2" xfId="42483" xr:uid="{58D4D93C-06EA-49D3-9F68-7541F5992959}"/>
    <cellStyle name="Měna 2 3 3 3 2 5 5" xfId="20433" xr:uid="{E6781F3F-F893-401F-B996-EB83324C50A4}"/>
    <cellStyle name="Měna 2 3 3 3 2 5 5 2" xfId="46893" xr:uid="{C6987076-36C1-460A-8FA4-EDAFCF7ABE38}"/>
    <cellStyle name="Měna 2 3 3 3 2 5 6" xfId="29253" xr:uid="{BD7B976E-C804-4DAD-9F7F-AB8CA05B2CBB}"/>
    <cellStyle name="Měna 2 3 3 3 2 6" xfId="4683" xr:uid="{543343FB-CD9F-4D40-8BA7-C5439B9D2B3A}"/>
    <cellStyle name="Měna 2 3 3 3 2 6 2" xfId="22323" xr:uid="{2837FD1B-C494-4A48-8C55-C275FF6AAE19}"/>
    <cellStyle name="Měna 2 3 3 3 2 6 2 2" xfId="48783" xr:uid="{71BDF922-07A8-43A4-8B78-AB006868833E}"/>
    <cellStyle name="Měna 2 3 3 3 2 6 3" xfId="31143" xr:uid="{45332A32-4AF5-459A-B329-73F09C9B8993}"/>
    <cellStyle name="Měna 2 3 3 3 2 7" xfId="9093" xr:uid="{356C7965-A9E1-48A8-A675-06BED5C38F75}"/>
    <cellStyle name="Měna 2 3 3 3 2 7 2" xfId="35553" xr:uid="{B6E72FAA-F5EA-456D-A425-A61C1C58C6DB}"/>
    <cellStyle name="Měna 2 3 3 3 2 8" xfId="13503" xr:uid="{9B5EC00A-4A3F-4BEA-A5B6-A22B0D52E213}"/>
    <cellStyle name="Měna 2 3 3 3 2 8 2" xfId="39963" xr:uid="{F730E6B3-D07D-4EB6-BF59-CAB9567BCE5B}"/>
    <cellStyle name="Měna 2 3 3 3 2 9" xfId="17913" xr:uid="{4FB5B3BA-57E9-440F-A294-14056966B271}"/>
    <cellStyle name="Měna 2 3 3 3 2 9 2" xfId="44373" xr:uid="{4ADC3ADA-94C9-40C4-B387-1B6A37119F32}"/>
    <cellStyle name="Měna 2 3 3 3 3" xfId="483" xr:uid="{7D37CF46-099E-4536-9249-9B8BDC758097}"/>
    <cellStyle name="Měna 2 3 3 3 3 10" xfId="26943" xr:uid="{2FEBA5B7-24F5-45FE-99BB-3881D6A3952C}"/>
    <cellStyle name="Měna 2 3 3 3 3 2" xfId="1113" xr:uid="{64BCC2C8-117D-4424-9657-4E7F5CC51B2B}"/>
    <cellStyle name="Měna 2 3 3 3 3 2 2" xfId="3633" xr:uid="{75A6B3AC-3177-4068-A227-FE13C0161DCF}"/>
    <cellStyle name="Měna 2 3 3 3 3 2 2 2" xfId="8043" xr:uid="{DB1666C0-A8A4-4085-B243-FE70953379CF}"/>
    <cellStyle name="Měna 2 3 3 3 3 2 2 2 2" xfId="25683" xr:uid="{8750EB32-79BF-4636-A5E1-369259429667}"/>
    <cellStyle name="Měna 2 3 3 3 3 2 2 2 2 2" xfId="52143" xr:uid="{1ECA25E9-56E2-4F7E-BF57-DE0B4AC9216C}"/>
    <cellStyle name="Měna 2 3 3 3 3 2 2 2 3" xfId="34503" xr:uid="{C8BB24F6-B83B-4703-9B82-4BC4715FA3BB}"/>
    <cellStyle name="Měna 2 3 3 3 3 2 2 3" xfId="12453" xr:uid="{1C2C2882-FCC7-4BB1-88C9-81E596AC3586}"/>
    <cellStyle name="Měna 2 3 3 3 3 2 2 3 2" xfId="38913" xr:uid="{973776EB-91E4-42F3-8ADB-313E44835DCA}"/>
    <cellStyle name="Měna 2 3 3 3 3 2 2 4" xfId="16863" xr:uid="{5AE85376-F746-4AF9-A424-BCF58AFD36DE}"/>
    <cellStyle name="Měna 2 3 3 3 3 2 2 4 2" xfId="43323" xr:uid="{ECA4F539-C18F-4FD1-9B38-48AA04B0EC05}"/>
    <cellStyle name="Měna 2 3 3 3 3 2 2 5" xfId="21273" xr:uid="{7FDAB487-F968-478C-9BAE-5AD52C909821}"/>
    <cellStyle name="Měna 2 3 3 3 3 2 2 5 2" xfId="47733" xr:uid="{047EDAA4-9FD1-40F8-8B0C-DD2DE0C21A3A}"/>
    <cellStyle name="Měna 2 3 3 3 3 2 2 6" xfId="30093" xr:uid="{AC68995C-8FA5-46F7-A390-4EF35D0B1373}"/>
    <cellStyle name="Měna 2 3 3 3 3 2 3" xfId="5523" xr:uid="{D38A1AD9-E33C-4B46-8AE7-3C947D5BD38A}"/>
    <cellStyle name="Měna 2 3 3 3 3 2 3 2" xfId="23163" xr:uid="{977706B9-114D-403D-8757-8BFF5F78E59B}"/>
    <cellStyle name="Měna 2 3 3 3 3 2 3 2 2" xfId="49623" xr:uid="{74BCDF45-6246-43BA-92DC-6EF460A240B9}"/>
    <cellStyle name="Měna 2 3 3 3 3 2 3 3" xfId="31983" xr:uid="{D3CB5FAD-5981-489A-9DF6-5A213A1A2EAB}"/>
    <cellStyle name="Měna 2 3 3 3 3 2 4" xfId="9933" xr:uid="{919FCECC-3111-42E0-BD41-7C53A282A74A}"/>
    <cellStyle name="Měna 2 3 3 3 3 2 4 2" xfId="36393" xr:uid="{2E648ADD-62EE-406F-9C3B-4DD5CAB0B93C}"/>
    <cellStyle name="Měna 2 3 3 3 3 2 5" xfId="14343" xr:uid="{26573A8B-3628-4BF1-95C7-FA5C2DB71FC8}"/>
    <cellStyle name="Měna 2 3 3 3 3 2 5 2" xfId="40803" xr:uid="{AB650BD0-E647-44BB-A0F8-F95AE055FFE1}"/>
    <cellStyle name="Měna 2 3 3 3 3 2 6" xfId="18753" xr:uid="{72F94452-D9A9-41CC-88D9-FD655D53F11E}"/>
    <cellStyle name="Měna 2 3 3 3 3 2 6 2" xfId="45213" xr:uid="{7A2BF91C-7BA1-40D5-B9FF-9AC35B20A26C}"/>
    <cellStyle name="Měna 2 3 3 3 3 2 7" xfId="27573" xr:uid="{516EC1F8-422F-402E-876B-72D0C1A4683A}"/>
    <cellStyle name="Měna 2 3 3 3 3 3" xfId="1743" xr:uid="{E28428A2-491C-423A-9E72-294BC3AEE049}"/>
    <cellStyle name="Měna 2 3 3 3 3 3 2" xfId="4263" xr:uid="{51CD73C3-87A8-4380-967E-A90FC1E95081}"/>
    <cellStyle name="Měna 2 3 3 3 3 3 2 2" xfId="8673" xr:uid="{A24C8563-B6B1-494D-B6CF-46DC5A346F2E}"/>
    <cellStyle name="Měna 2 3 3 3 3 3 2 2 2" xfId="26313" xr:uid="{7F046891-F432-4A2A-B813-CED105CB3C0B}"/>
    <cellStyle name="Měna 2 3 3 3 3 3 2 2 2 2" xfId="52773" xr:uid="{E9910EC7-972F-4F1B-B9CB-D1D5115B4660}"/>
    <cellStyle name="Měna 2 3 3 3 3 3 2 2 3" xfId="35133" xr:uid="{FCD621EA-A303-423C-AD9E-4469E1E98A01}"/>
    <cellStyle name="Měna 2 3 3 3 3 3 2 3" xfId="13083" xr:uid="{5D5C3B6A-B43E-419A-A4F6-20DBAC439EB4}"/>
    <cellStyle name="Měna 2 3 3 3 3 3 2 3 2" xfId="39543" xr:uid="{34DF59BB-E1D3-4D1A-94B2-E4A711A6C200}"/>
    <cellStyle name="Měna 2 3 3 3 3 3 2 4" xfId="17493" xr:uid="{D8AE36BB-2D8D-4713-A6D1-B28B76D9B158}"/>
    <cellStyle name="Měna 2 3 3 3 3 3 2 4 2" xfId="43953" xr:uid="{D0725822-5198-465D-A8ED-D99D83CC02FD}"/>
    <cellStyle name="Měna 2 3 3 3 3 3 2 5" xfId="21903" xr:uid="{A6BCE56B-9B15-423C-8ED8-4B6865F72002}"/>
    <cellStyle name="Měna 2 3 3 3 3 3 2 5 2" xfId="48363" xr:uid="{29CA8D25-CAE4-44B0-BF4B-FD7B033BDC72}"/>
    <cellStyle name="Měna 2 3 3 3 3 3 2 6" xfId="30723" xr:uid="{571E30C0-F48A-456B-B19C-88F71BFDC739}"/>
    <cellStyle name="Měna 2 3 3 3 3 3 3" xfId="6153" xr:uid="{63C46A45-CEDC-4910-B4BF-88527A056240}"/>
    <cellStyle name="Měna 2 3 3 3 3 3 3 2" xfId="23793" xr:uid="{F186BC9A-662B-4C6E-AA65-01D113E78DF0}"/>
    <cellStyle name="Měna 2 3 3 3 3 3 3 2 2" xfId="50253" xr:uid="{70D27452-9414-4406-B3CC-06798592170C}"/>
    <cellStyle name="Měna 2 3 3 3 3 3 3 3" xfId="32613" xr:uid="{97D44C20-3E35-4FE8-8087-54F0294EB594}"/>
    <cellStyle name="Měna 2 3 3 3 3 3 4" xfId="10563" xr:uid="{568E884B-8AE6-4361-8E19-99BD005B1796}"/>
    <cellStyle name="Měna 2 3 3 3 3 3 4 2" xfId="37023" xr:uid="{545FE357-3847-4B54-B3EB-DED5FD3BF6F2}"/>
    <cellStyle name="Měna 2 3 3 3 3 3 5" xfId="14973" xr:uid="{59FCCF04-466B-4D5D-BDDA-1CBE38DBDDDD}"/>
    <cellStyle name="Měna 2 3 3 3 3 3 5 2" xfId="41433" xr:uid="{8ECAAD4B-936A-4E3A-85A4-A793F7BBAEA1}"/>
    <cellStyle name="Měna 2 3 3 3 3 3 6" xfId="19383" xr:uid="{723F5F20-CBF5-4915-9C61-B98AE52684D9}"/>
    <cellStyle name="Měna 2 3 3 3 3 3 6 2" xfId="45843" xr:uid="{813ADD8B-2D42-4E2A-9629-21A8399F709E}"/>
    <cellStyle name="Měna 2 3 3 3 3 3 7" xfId="28203" xr:uid="{EC0158C7-1303-4179-85BE-A6A05AEA5805}"/>
    <cellStyle name="Měna 2 3 3 3 3 4" xfId="2373" xr:uid="{A72715BB-33BF-4E1D-A247-D6D175D02BC6}"/>
    <cellStyle name="Měna 2 3 3 3 3 4 2" xfId="6783" xr:uid="{D18C6141-B24A-48EB-AF9B-23886A03940C}"/>
    <cellStyle name="Měna 2 3 3 3 3 4 2 2" xfId="24423" xr:uid="{37D3D356-A3E3-4DDC-8779-9FB6D212C770}"/>
    <cellStyle name="Měna 2 3 3 3 3 4 2 2 2" xfId="50883" xr:uid="{AA7E43E4-D9B9-4509-8B4C-EA837277AED6}"/>
    <cellStyle name="Měna 2 3 3 3 3 4 2 3" xfId="33243" xr:uid="{45BC292E-09EA-4591-8798-2C335EBF9DBC}"/>
    <cellStyle name="Měna 2 3 3 3 3 4 3" xfId="11193" xr:uid="{2535921B-163C-4651-A674-088C39760791}"/>
    <cellStyle name="Měna 2 3 3 3 3 4 3 2" xfId="37653" xr:uid="{54DDF02A-D6F5-41F4-840D-32E1757BB594}"/>
    <cellStyle name="Měna 2 3 3 3 3 4 4" xfId="15603" xr:uid="{4AEED690-240B-44DA-8C62-05E878D2A917}"/>
    <cellStyle name="Měna 2 3 3 3 3 4 4 2" xfId="42063" xr:uid="{15B0A54F-4253-404D-8FEA-2CFD3E7DE85C}"/>
    <cellStyle name="Měna 2 3 3 3 3 4 5" xfId="20013" xr:uid="{12D1CC67-D131-481C-9961-4091CD84D852}"/>
    <cellStyle name="Měna 2 3 3 3 3 4 5 2" xfId="46473" xr:uid="{CB04FBDE-9E89-4787-A9E1-810DFA4E8D61}"/>
    <cellStyle name="Měna 2 3 3 3 3 4 6" xfId="28833" xr:uid="{0B54F303-BEEE-46C2-A95E-D2FA29CC3C1B}"/>
    <cellStyle name="Měna 2 3 3 3 3 5" xfId="3003" xr:uid="{FB0AFEE5-6DA0-4E4D-A5DD-F5A0D1EA9695}"/>
    <cellStyle name="Měna 2 3 3 3 3 5 2" xfId="7413" xr:uid="{0DC8502D-513C-45CD-8C66-3E149D4ADB52}"/>
    <cellStyle name="Měna 2 3 3 3 3 5 2 2" xfId="25053" xr:uid="{4A171FB6-2174-4906-B8BB-581E60A52516}"/>
    <cellStyle name="Měna 2 3 3 3 3 5 2 2 2" xfId="51513" xr:uid="{796FB956-4869-4619-8584-4363AD94112F}"/>
    <cellStyle name="Měna 2 3 3 3 3 5 2 3" xfId="33873" xr:uid="{26380735-A64C-40DF-A280-01C1866436FA}"/>
    <cellStyle name="Měna 2 3 3 3 3 5 3" xfId="11823" xr:uid="{E13B2A50-D1E1-4A97-BA56-742183F8CAEB}"/>
    <cellStyle name="Měna 2 3 3 3 3 5 3 2" xfId="38283" xr:uid="{000E57F2-964E-4E20-B8C4-F82E43FB99C4}"/>
    <cellStyle name="Měna 2 3 3 3 3 5 4" xfId="16233" xr:uid="{F944C9C5-5637-427F-8B50-05381B05E6A2}"/>
    <cellStyle name="Měna 2 3 3 3 3 5 4 2" xfId="42693" xr:uid="{30FFF276-F15C-4D36-8B66-1C282ECE7D67}"/>
    <cellStyle name="Měna 2 3 3 3 3 5 5" xfId="20643" xr:uid="{E765A69B-2D72-419A-98AD-EC138EE8A6E7}"/>
    <cellStyle name="Měna 2 3 3 3 3 5 5 2" xfId="47103" xr:uid="{B97491B7-9141-4EFC-A6AF-9E245B083ACE}"/>
    <cellStyle name="Měna 2 3 3 3 3 5 6" xfId="29463" xr:uid="{0008ED12-A22C-4D4C-80F8-34279C63EE14}"/>
    <cellStyle name="Měna 2 3 3 3 3 6" xfId="4893" xr:uid="{4AD483FA-C8D0-4172-98F2-808813D758FE}"/>
    <cellStyle name="Měna 2 3 3 3 3 6 2" xfId="22533" xr:uid="{207415CA-5E32-4609-A0D2-46908195DBEA}"/>
    <cellStyle name="Měna 2 3 3 3 3 6 2 2" xfId="48993" xr:uid="{A70A6CE4-F9F2-44D1-88CB-9901A93570E6}"/>
    <cellStyle name="Měna 2 3 3 3 3 6 3" xfId="31353" xr:uid="{51598425-B1E2-4A81-A6DD-CF313E5DE505}"/>
    <cellStyle name="Měna 2 3 3 3 3 7" xfId="9303" xr:uid="{72938B6F-7B7E-47FB-99FD-AF6C1C216760}"/>
    <cellStyle name="Měna 2 3 3 3 3 7 2" xfId="35763" xr:uid="{6F004E76-E0A4-4692-BF06-4C20324C6661}"/>
    <cellStyle name="Měna 2 3 3 3 3 8" xfId="13713" xr:uid="{3EBA91FD-0789-4E42-B6E5-41C0E64B2805}"/>
    <cellStyle name="Měna 2 3 3 3 3 8 2" xfId="40173" xr:uid="{55CAE3D0-DACD-42F8-9799-6C1C69A634C1}"/>
    <cellStyle name="Měna 2 3 3 3 3 9" xfId="18123" xr:uid="{AC67F141-DEDE-4D3E-B6A1-B501630DBB3D}"/>
    <cellStyle name="Měna 2 3 3 3 3 9 2" xfId="44583" xr:uid="{7122372C-12E8-4DA5-9411-A0AC269230E9}"/>
    <cellStyle name="Měna 2 3 3 3 4" xfId="693" xr:uid="{8A29B212-7AC6-4CD3-B3CB-BC985CE9C430}"/>
    <cellStyle name="Měna 2 3 3 3 4 2" xfId="3213" xr:uid="{D8A4842A-1B9C-4DA0-935E-1A2C747AADD3}"/>
    <cellStyle name="Měna 2 3 3 3 4 2 2" xfId="7623" xr:uid="{61F7A011-1D31-401D-B3AB-E5068FCF8986}"/>
    <cellStyle name="Měna 2 3 3 3 4 2 2 2" xfId="25263" xr:uid="{87264D40-5646-456A-8A47-0C213709B644}"/>
    <cellStyle name="Měna 2 3 3 3 4 2 2 2 2" xfId="51723" xr:uid="{67C8872C-6B5C-48F6-A180-F3D6E4C229CA}"/>
    <cellStyle name="Měna 2 3 3 3 4 2 2 3" xfId="34083" xr:uid="{958A3F2C-678D-43F2-8AAD-5CB7CBAB3A7C}"/>
    <cellStyle name="Měna 2 3 3 3 4 2 3" xfId="12033" xr:uid="{265EFB9E-1A74-4F27-B3B4-C5069C86D443}"/>
    <cellStyle name="Měna 2 3 3 3 4 2 3 2" xfId="38493" xr:uid="{082DB821-C858-49CC-9C31-5912D5134797}"/>
    <cellStyle name="Měna 2 3 3 3 4 2 4" xfId="16443" xr:uid="{AF206BF7-DC4C-44B7-B87C-C5683E593E39}"/>
    <cellStyle name="Měna 2 3 3 3 4 2 4 2" xfId="42903" xr:uid="{A6EE36FD-5549-44C9-958F-61994A6749A2}"/>
    <cellStyle name="Měna 2 3 3 3 4 2 5" xfId="20853" xr:uid="{06B47974-348A-452E-82CC-5D3B1B9BC1B8}"/>
    <cellStyle name="Měna 2 3 3 3 4 2 5 2" xfId="47313" xr:uid="{34690196-9E36-4591-A855-2B305CF2C21C}"/>
    <cellStyle name="Měna 2 3 3 3 4 2 6" xfId="29673" xr:uid="{A86C2A07-FDBB-4EAB-9D92-172122559709}"/>
    <cellStyle name="Měna 2 3 3 3 4 3" xfId="5103" xr:uid="{4606C45A-BCE0-48E4-8080-838A352C6464}"/>
    <cellStyle name="Měna 2 3 3 3 4 3 2" xfId="22743" xr:uid="{D2C05493-3264-40E8-A932-48F1B4031D85}"/>
    <cellStyle name="Měna 2 3 3 3 4 3 2 2" xfId="49203" xr:uid="{01620281-37FB-4452-8B70-80BF230F5E18}"/>
    <cellStyle name="Měna 2 3 3 3 4 3 3" xfId="31563" xr:uid="{EAC4ACA7-1456-4378-812C-6245E0E11674}"/>
    <cellStyle name="Měna 2 3 3 3 4 4" xfId="9513" xr:uid="{FE9A5FC0-27BB-4172-9AFB-455804DCC812}"/>
    <cellStyle name="Měna 2 3 3 3 4 4 2" xfId="35973" xr:uid="{ED95CA70-340D-414A-91D2-3B7882C4306A}"/>
    <cellStyle name="Měna 2 3 3 3 4 5" xfId="13923" xr:uid="{DBD9B787-EC41-4A40-A45F-DAA7C1C20397}"/>
    <cellStyle name="Měna 2 3 3 3 4 5 2" xfId="40383" xr:uid="{4FF0CDF8-15E4-4BF2-B7C9-BEDE2F24A644}"/>
    <cellStyle name="Měna 2 3 3 3 4 6" xfId="18333" xr:uid="{6DA2D54D-13F3-4637-9DC4-30550CF03C48}"/>
    <cellStyle name="Měna 2 3 3 3 4 6 2" xfId="44793" xr:uid="{2D0F06AE-940F-4F46-851A-9A2AC2C2A8E4}"/>
    <cellStyle name="Měna 2 3 3 3 4 7" xfId="27153" xr:uid="{29D0F6E0-69D0-4294-B196-BB63EE0420BB}"/>
    <cellStyle name="Měna 2 3 3 3 5" xfId="1323" xr:uid="{9276DFC4-3943-48A6-B2E0-0675306B55F6}"/>
    <cellStyle name="Měna 2 3 3 3 5 2" xfId="3843" xr:uid="{64D0CF12-13F0-49ED-918A-02B248BB6486}"/>
    <cellStyle name="Měna 2 3 3 3 5 2 2" xfId="8253" xr:uid="{E2E940EB-5544-4BF6-9760-18BB56736951}"/>
    <cellStyle name="Měna 2 3 3 3 5 2 2 2" xfId="25893" xr:uid="{7C4B1EA7-296C-41D7-ADFE-27C6A43E4021}"/>
    <cellStyle name="Měna 2 3 3 3 5 2 2 2 2" xfId="52353" xr:uid="{4633B8EB-6004-4100-B350-556F028BA519}"/>
    <cellStyle name="Měna 2 3 3 3 5 2 2 3" xfId="34713" xr:uid="{A65BEB35-9BA8-4AB1-849B-50A139A4B81B}"/>
    <cellStyle name="Měna 2 3 3 3 5 2 3" xfId="12663" xr:uid="{AAD01180-F969-4E20-AC9A-20567EFA17F0}"/>
    <cellStyle name="Měna 2 3 3 3 5 2 3 2" xfId="39123" xr:uid="{CBEADE94-4B37-4801-9D22-858C0578EF23}"/>
    <cellStyle name="Měna 2 3 3 3 5 2 4" xfId="17073" xr:uid="{3899B57E-B859-4086-A090-6C9728795062}"/>
    <cellStyle name="Měna 2 3 3 3 5 2 4 2" xfId="43533" xr:uid="{671332F9-34A1-4417-8742-8A41B9461C91}"/>
    <cellStyle name="Měna 2 3 3 3 5 2 5" xfId="21483" xr:uid="{B6F894D8-F966-45F0-A400-C706092F39F6}"/>
    <cellStyle name="Měna 2 3 3 3 5 2 5 2" xfId="47943" xr:uid="{84DBA453-A68F-492B-806E-71E4B039280A}"/>
    <cellStyle name="Měna 2 3 3 3 5 2 6" xfId="30303" xr:uid="{04375B70-524C-40BA-9E4C-FCAECF207211}"/>
    <cellStyle name="Měna 2 3 3 3 5 3" xfId="5733" xr:uid="{3CDDAF24-C4FB-4C39-9E0E-ED85A7EA1FDF}"/>
    <cellStyle name="Měna 2 3 3 3 5 3 2" xfId="23373" xr:uid="{0A4F11F8-56FB-4052-AA63-E5BC75A4BAF5}"/>
    <cellStyle name="Měna 2 3 3 3 5 3 2 2" xfId="49833" xr:uid="{5D2F7288-0ED4-47BB-9518-E16B933ABE21}"/>
    <cellStyle name="Měna 2 3 3 3 5 3 3" xfId="32193" xr:uid="{46B3CBE7-2F3C-4EB6-9B8B-CEA1E7715F26}"/>
    <cellStyle name="Měna 2 3 3 3 5 4" xfId="10143" xr:uid="{35E77A7C-B5F6-4EEB-AED5-B62206625C40}"/>
    <cellStyle name="Měna 2 3 3 3 5 4 2" xfId="36603" xr:uid="{2E602D8B-D189-425A-84AA-177D4B0FF3F7}"/>
    <cellStyle name="Měna 2 3 3 3 5 5" xfId="14553" xr:uid="{A2BC96C1-7F6F-4DD9-99B2-8378B3350FDB}"/>
    <cellStyle name="Měna 2 3 3 3 5 5 2" xfId="41013" xr:uid="{8C458C69-24B0-435E-A489-3DD2A72E78E0}"/>
    <cellStyle name="Měna 2 3 3 3 5 6" xfId="18963" xr:uid="{E73BB661-10F1-46F3-B4BE-670DF2CFF159}"/>
    <cellStyle name="Měna 2 3 3 3 5 6 2" xfId="45423" xr:uid="{6D038E4A-ECF5-48E6-BAF7-AC3C1C891D10}"/>
    <cellStyle name="Měna 2 3 3 3 5 7" xfId="27783" xr:uid="{38410DDA-1AB9-470D-8BF9-A90DCB22F172}"/>
    <cellStyle name="Měna 2 3 3 3 6" xfId="1953" xr:uid="{56613699-0746-45D4-B2B0-DA2939C4E910}"/>
    <cellStyle name="Měna 2 3 3 3 6 2" xfId="6363" xr:uid="{417127B0-9E57-49C5-8BE5-58050629BD53}"/>
    <cellStyle name="Měna 2 3 3 3 6 2 2" xfId="24003" xr:uid="{9D248DA1-E9B7-4871-9EB0-BFCF342401EA}"/>
    <cellStyle name="Měna 2 3 3 3 6 2 2 2" xfId="50463" xr:uid="{1ABCCDAD-B10D-4BCA-9D83-B807724B4EE1}"/>
    <cellStyle name="Měna 2 3 3 3 6 2 3" xfId="32823" xr:uid="{AC8DE15B-BBD8-4611-AFF3-D00B76F98559}"/>
    <cellStyle name="Měna 2 3 3 3 6 3" xfId="10773" xr:uid="{68C5B4E3-FCA1-4A5B-9E72-E3B7E36B90B7}"/>
    <cellStyle name="Měna 2 3 3 3 6 3 2" xfId="37233" xr:uid="{83932969-822C-4B1C-8BFC-4EC761BA0ED1}"/>
    <cellStyle name="Měna 2 3 3 3 6 4" xfId="15183" xr:uid="{23343509-D109-4DDF-9B1A-43E8CF9CA3D8}"/>
    <cellStyle name="Měna 2 3 3 3 6 4 2" xfId="41643" xr:uid="{E2C2B4CF-419A-4191-AC65-61F0097E5C4D}"/>
    <cellStyle name="Měna 2 3 3 3 6 5" xfId="19593" xr:uid="{3D4AB00B-28BF-4B49-BF42-5DDE3567FF05}"/>
    <cellStyle name="Měna 2 3 3 3 6 5 2" xfId="46053" xr:uid="{69D0EDD1-950A-4EEE-B6FA-03B708B80E24}"/>
    <cellStyle name="Měna 2 3 3 3 6 6" xfId="28413" xr:uid="{BCA242D2-EAB9-4E94-AFB9-91D5449EDCCF}"/>
    <cellStyle name="Měna 2 3 3 3 7" xfId="2583" xr:uid="{341E6CD7-B26E-4699-8B6D-FF3FD4AA4BCC}"/>
    <cellStyle name="Měna 2 3 3 3 7 2" xfId="6993" xr:uid="{70548FAA-52C3-4856-A6E6-02CBB81A60C2}"/>
    <cellStyle name="Měna 2 3 3 3 7 2 2" xfId="24633" xr:uid="{A3BFE296-54FD-4CFA-A007-92BAAC77B933}"/>
    <cellStyle name="Měna 2 3 3 3 7 2 2 2" xfId="51093" xr:uid="{89E52B5C-5C61-4D6D-9264-C459D2CC6D00}"/>
    <cellStyle name="Měna 2 3 3 3 7 2 3" xfId="33453" xr:uid="{D2A79227-93A4-41A6-BF47-35B1B1082C83}"/>
    <cellStyle name="Měna 2 3 3 3 7 3" xfId="11403" xr:uid="{257DEB02-3875-4EA5-9090-7F1D31051161}"/>
    <cellStyle name="Měna 2 3 3 3 7 3 2" xfId="37863" xr:uid="{6796EEA0-3A02-4485-A545-E6A82308F03F}"/>
    <cellStyle name="Měna 2 3 3 3 7 4" xfId="15813" xr:uid="{3262FC40-A1AF-4337-9977-862D1B7D0C7F}"/>
    <cellStyle name="Měna 2 3 3 3 7 4 2" xfId="42273" xr:uid="{1D4FC9E1-859D-4F88-93ED-1E5F2911182E}"/>
    <cellStyle name="Měna 2 3 3 3 7 5" xfId="20223" xr:uid="{9C9715A0-6143-4A78-B583-EAB459166574}"/>
    <cellStyle name="Měna 2 3 3 3 7 5 2" xfId="46683" xr:uid="{091B0011-BB65-4E99-96A8-F47E06353415}"/>
    <cellStyle name="Měna 2 3 3 3 7 6" xfId="29043" xr:uid="{91D4B45F-BCFC-4874-9EB0-6702E6A6FD81}"/>
    <cellStyle name="Měna 2 3 3 3 8" xfId="4473" xr:uid="{EDF551CC-53CC-453B-BAD2-F4DC4E4777B4}"/>
    <cellStyle name="Měna 2 3 3 3 8 2" xfId="22113" xr:uid="{99966B3E-99BB-46DB-8E3C-4EA4FCAB69C1}"/>
    <cellStyle name="Měna 2 3 3 3 8 2 2" xfId="48573" xr:uid="{AE126C73-F648-4BFC-AE03-177C3CFA0232}"/>
    <cellStyle name="Měna 2 3 3 3 8 3" xfId="30933" xr:uid="{A1686F9E-9FB0-4503-B9CE-A0CC0EB0DBE6}"/>
    <cellStyle name="Měna 2 3 3 3 9" xfId="8883" xr:uid="{6E7038DF-6A77-4939-8430-E3B4E42115C6}"/>
    <cellStyle name="Měna 2 3 3 3 9 2" xfId="35343" xr:uid="{121184BB-2D9C-4BEB-BC40-0E858B919208}"/>
    <cellStyle name="Měna 2 3 3 4" xfId="104" xr:uid="{9918522B-4B2C-4230-90CF-BE3C2A2AA631}"/>
    <cellStyle name="Měna 2 3 3 4 10" xfId="13335" xr:uid="{01A8C8BC-9ACB-4259-9B8B-0CECFF221438}"/>
    <cellStyle name="Měna 2 3 3 4 10 2" xfId="39795" xr:uid="{7587795B-3FDE-4314-A88F-9DE97CCE9819}"/>
    <cellStyle name="Měna 2 3 3 4 11" xfId="17745" xr:uid="{1C8C1EBD-A869-4704-9188-F9A7718C9E08}"/>
    <cellStyle name="Měna 2 3 3 4 11 2" xfId="44205" xr:uid="{5C6F2C81-6DC2-42A4-A923-5711C60790AF}"/>
    <cellStyle name="Měna 2 3 3 4 12" xfId="26565" xr:uid="{4AEB0CDF-A62A-4AF1-8091-ED61F9E37850}"/>
    <cellStyle name="Měna 2 3 3 4 2" xfId="315" xr:uid="{D7E8B5FF-ADBF-40DE-AF62-7D5ACA90E367}"/>
    <cellStyle name="Měna 2 3 3 4 2 10" xfId="26775" xr:uid="{EBD116BF-91AC-4AF6-B04D-C39C2B6E5FA7}"/>
    <cellStyle name="Měna 2 3 3 4 2 2" xfId="945" xr:uid="{197950A4-82EA-4F49-BBFC-7D32EEB7C9C4}"/>
    <cellStyle name="Měna 2 3 3 4 2 2 2" xfId="3465" xr:uid="{9225CC3E-9216-48F6-8544-A80C45A26F12}"/>
    <cellStyle name="Měna 2 3 3 4 2 2 2 2" xfId="7875" xr:uid="{9678E6C7-37DF-4B8F-B8EE-FF74D27C3842}"/>
    <cellStyle name="Měna 2 3 3 4 2 2 2 2 2" xfId="25515" xr:uid="{40E9EE2C-EFB3-459C-B131-7833BD7DB725}"/>
    <cellStyle name="Měna 2 3 3 4 2 2 2 2 2 2" xfId="51975" xr:uid="{58C81082-7E0B-4727-925A-16677EB6A678}"/>
    <cellStyle name="Měna 2 3 3 4 2 2 2 2 3" xfId="34335" xr:uid="{65868CEE-0144-44D2-9396-A5E88F17855A}"/>
    <cellStyle name="Měna 2 3 3 4 2 2 2 3" xfId="12285" xr:uid="{98EFBA6A-B070-49BF-BD9E-F616C9D283F4}"/>
    <cellStyle name="Měna 2 3 3 4 2 2 2 3 2" xfId="38745" xr:uid="{8C284ABB-2E72-4C31-BB71-A6CF92BD5C63}"/>
    <cellStyle name="Měna 2 3 3 4 2 2 2 4" xfId="16695" xr:uid="{C028654E-0723-435B-8F3B-B5CEDA98D932}"/>
    <cellStyle name="Měna 2 3 3 4 2 2 2 4 2" xfId="43155" xr:uid="{0C9CCD79-FA1F-4665-99AD-9B23CA0FA8B9}"/>
    <cellStyle name="Měna 2 3 3 4 2 2 2 5" xfId="21105" xr:uid="{0E4098D2-779D-4B24-92F4-8D337203DA12}"/>
    <cellStyle name="Měna 2 3 3 4 2 2 2 5 2" xfId="47565" xr:uid="{4D0073E0-FD10-49B2-8CBF-B5EA2BEE8A7D}"/>
    <cellStyle name="Měna 2 3 3 4 2 2 2 6" xfId="29925" xr:uid="{6B86F8ED-0391-4A5B-B2D2-EA2AD7196EF5}"/>
    <cellStyle name="Měna 2 3 3 4 2 2 3" xfId="5355" xr:uid="{5C986E5A-E2B6-426F-AB0B-A138F79995FE}"/>
    <cellStyle name="Měna 2 3 3 4 2 2 3 2" xfId="22995" xr:uid="{BF521556-A02D-4457-B179-2DD581036ECA}"/>
    <cellStyle name="Měna 2 3 3 4 2 2 3 2 2" xfId="49455" xr:uid="{43EAB5AF-699F-4BEE-B840-35DD3C2D3E49}"/>
    <cellStyle name="Měna 2 3 3 4 2 2 3 3" xfId="31815" xr:uid="{5497FD9C-0B48-4DAC-99CD-81BA4AFE0E02}"/>
    <cellStyle name="Měna 2 3 3 4 2 2 4" xfId="9765" xr:uid="{44F9B62C-925A-4B52-BCE9-679E4F4AC423}"/>
    <cellStyle name="Měna 2 3 3 4 2 2 4 2" xfId="36225" xr:uid="{2F1B241C-7EFC-40D3-A5D8-C6177F531754}"/>
    <cellStyle name="Měna 2 3 3 4 2 2 5" xfId="14175" xr:uid="{43F2D758-B28C-4772-9097-776E06321195}"/>
    <cellStyle name="Měna 2 3 3 4 2 2 5 2" xfId="40635" xr:uid="{FEF6C865-8D54-4D21-AD65-B1504F7CB0F4}"/>
    <cellStyle name="Měna 2 3 3 4 2 2 6" xfId="18585" xr:uid="{6832D718-F9D2-4E18-895D-363766DD9C1E}"/>
    <cellStyle name="Měna 2 3 3 4 2 2 6 2" xfId="45045" xr:uid="{E359C2C1-3E07-44CC-B375-78525EFBE0BD}"/>
    <cellStyle name="Měna 2 3 3 4 2 2 7" xfId="27405" xr:uid="{1244783D-972C-407C-986E-8A3DF14C1364}"/>
    <cellStyle name="Měna 2 3 3 4 2 3" xfId="1575" xr:uid="{6972C828-4F84-4244-82BB-6AB39AC90A94}"/>
    <cellStyle name="Měna 2 3 3 4 2 3 2" xfId="4095" xr:uid="{CF3ED6E3-5236-4F19-8AB4-8B8389A236C0}"/>
    <cellStyle name="Měna 2 3 3 4 2 3 2 2" xfId="8505" xr:uid="{F75D3AE9-3A4F-4C9A-B009-A84D55601632}"/>
    <cellStyle name="Měna 2 3 3 4 2 3 2 2 2" xfId="26145" xr:uid="{B3DCFDBB-BD16-4495-BF99-3F67FF7FD33A}"/>
    <cellStyle name="Měna 2 3 3 4 2 3 2 2 2 2" xfId="52605" xr:uid="{0F962154-8B3A-450F-8092-5C2E282A4A65}"/>
    <cellStyle name="Měna 2 3 3 4 2 3 2 2 3" xfId="34965" xr:uid="{7DB89BFD-068B-422C-8D7F-D83072C4521C}"/>
    <cellStyle name="Měna 2 3 3 4 2 3 2 3" xfId="12915" xr:uid="{1FB861F3-442C-43E1-88D0-90FD26FFE3C6}"/>
    <cellStyle name="Měna 2 3 3 4 2 3 2 3 2" xfId="39375" xr:uid="{5CF20D66-8203-4F46-AACA-B7A8F3FCAF72}"/>
    <cellStyle name="Měna 2 3 3 4 2 3 2 4" xfId="17325" xr:uid="{3FD5D8C2-4C49-4610-AABB-286F826418B4}"/>
    <cellStyle name="Měna 2 3 3 4 2 3 2 4 2" xfId="43785" xr:uid="{CC57018F-91E3-4337-84BC-19FC287D75A6}"/>
    <cellStyle name="Měna 2 3 3 4 2 3 2 5" xfId="21735" xr:uid="{09BF0133-0991-40E7-97FB-D0BC04C410E6}"/>
    <cellStyle name="Měna 2 3 3 4 2 3 2 5 2" xfId="48195" xr:uid="{27708357-B02A-49DF-A9B9-43BB34D4EB84}"/>
    <cellStyle name="Měna 2 3 3 4 2 3 2 6" xfId="30555" xr:uid="{581CC09E-5F2F-4801-8F99-C2110F80DFAD}"/>
    <cellStyle name="Měna 2 3 3 4 2 3 3" xfId="5985" xr:uid="{E9867766-1146-4D5B-8147-EBDE4EAF217B}"/>
    <cellStyle name="Měna 2 3 3 4 2 3 3 2" xfId="23625" xr:uid="{619D5AC1-3174-411E-9383-69E574D2A25D}"/>
    <cellStyle name="Měna 2 3 3 4 2 3 3 2 2" xfId="50085" xr:uid="{C50777C5-485F-41A7-B35F-9175303B31AE}"/>
    <cellStyle name="Měna 2 3 3 4 2 3 3 3" xfId="32445" xr:uid="{E11C236D-E65F-4CCC-B049-08F39B33C64F}"/>
    <cellStyle name="Měna 2 3 3 4 2 3 4" xfId="10395" xr:uid="{77E2077D-1EBC-4898-9D72-044EFED09D85}"/>
    <cellStyle name="Měna 2 3 3 4 2 3 4 2" xfId="36855" xr:uid="{F1A54026-2441-4C5F-AB90-18A4FFCA1065}"/>
    <cellStyle name="Měna 2 3 3 4 2 3 5" xfId="14805" xr:uid="{8C539536-8F31-4E3F-B2C9-54DB8615F0D0}"/>
    <cellStyle name="Měna 2 3 3 4 2 3 5 2" xfId="41265" xr:uid="{423A6A54-40B1-4E7D-8C0F-D54059B51F75}"/>
    <cellStyle name="Měna 2 3 3 4 2 3 6" xfId="19215" xr:uid="{20C8597F-6BEF-4AB3-9874-E3281A3FDB8A}"/>
    <cellStyle name="Měna 2 3 3 4 2 3 6 2" xfId="45675" xr:uid="{CD65AA15-2B40-4DB0-8DF1-C039D274A5C0}"/>
    <cellStyle name="Měna 2 3 3 4 2 3 7" xfId="28035" xr:uid="{4103D753-4EBE-4E22-A5E0-8B644670C370}"/>
    <cellStyle name="Měna 2 3 3 4 2 4" xfId="2205" xr:uid="{399478E7-DFA0-4609-A043-2D9425588E87}"/>
    <cellStyle name="Měna 2 3 3 4 2 4 2" xfId="6615" xr:uid="{7D85A586-CCCE-4120-8EE6-BE862A5C6A3C}"/>
    <cellStyle name="Měna 2 3 3 4 2 4 2 2" xfId="24255" xr:uid="{6EBD491B-76D5-424C-BFDE-46274297C3CC}"/>
    <cellStyle name="Měna 2 3 3 4 2 4 2 2 2" xfId="50715" xr:uid="{704ECAF8-3D5F-4968-9125-3735FB8017BF}"/>
    <cellStyle name="Měna 2 3 3 4 2 4 2 3" xfId="33075" xr:uid="{345D3B93-0D0A-44D4-85CE-A45E40B78021}"/>
    <cellStyle name="Měna 2 3 3 4 2 4 3" xfId="11025" xr:uid="{EE1F5014-18B2-4B7F-9DA4-724FDB26F7E4}"/>
    <cellStyle name="Měna 2 3 3 4 2 4 3 2" xfId="37485" xr:uid="{B2507A0C-5FCA-4DDD-B5AA-939D8E709B20}"/>
    <cellStyle name="Měna 2 3 3 4 2 4 4" xfId="15435" xr:uid="{89C1BF08-EFFF-40CF-8456-942228F625BB}"/>
    <cellStyle name="Měna 2 3 3 4 2 4 4 2" xfId="41895" xr:uid="{B45A1533-AAE6-426E-9085-D11F1CFD96FE}"/>
    <cellStyle name="Měna 2 3 3 4 2 4 5" xfId="19845" xr:uid="{0D465AFA-6D24-4208-BDBA-8AC8336E36EB}"/>
    <cellStyle name="Měna 2 3 3 4 2 4 5 2" xfId="46305" xr:uid="{277C3C05-67A9-4CEE-BBFE-64956B7A367F}"/>
    <cellStyle name="Měna 2 3 3 4 2 4 6" xfId="28665" xr:uid="{AE07DFF0-0F77-4B2E-A8B3-A0767D6723B1}"/>
    <cellStyle name="Měna 2 3 3 4 2 5" xfId="2835" xr:uid="{71999156-45CE-4B30-9603-F418A404186E}"/>
    <cellStyle name="Měna 2 3 3 4 2 5 2" xfId="7245" xr:uid="{D21AF083-1696-4A94-9FB8-BC03F814A4D1}"/>
    <cellStyle name="Měna 2 3 3 4 2 5 2 2" xfId="24885" xr:uid="{7C8FE101-1F52-4DD8-85EB-B5BDB282F19B}"/>
    <cellStyle name="Měna 2 3 3 4 2 5 2 2 2" xfId="51345" xr:uid="{E276A70F-4230-4F9C-81AA-C5C8A7DB9F20}"/>
    <cellStyle name="Měna 2 3 3 4 2 5 2 3" xfId="33705" xr:uid="{4D04C5BB-A2C7-4F2B-B249-315D37D8A74E}"/>
    <cellStyle name="Měna 2 3 3 4 2 5 3" xfId="11655" xr:uid="{36AB9E48-E396-4AAE-9FAA-37AF337E6247}"/>
    <cellStyle name="Měna 2 3 3 4 2 5 3 2" xfId="38115" xr:uid="{7E20018E-8AE2-4B1E-BE8F-898556381A69}"/>
    <cellStyle name="Měna 2 3 3 4 2 5 4" xfId="16065" xr:uid="{B2083959-ED11-4734-A696-688223744F79}"/>
    <cellStyle name="Měna 2 3 3 4 2 5 4 2" xfId="42525" xr:uid="{8C9119F1-FBB6-4079-8B17-EE7C56EC7066}"/>
    <cellStyle name="Měna 2 3 3 4 2 5 5" xfId="20475" xr:uid="{67DB96A5-1F15-4BDF-86B4-894AB112FBB7}"/>
    <cellStyle name="Měna 2 3 3 4 2 5 5 2" xfId="46935" xr:uid="{C6E78D3F-7419-401C-8DEE-349123B8EF32}"/>
    <cellStyle name="Měna 2 3 3 4 2 5 6" xfId="29295" xr:uid="{59CD3392-607C-4E92-8C8C-01CB55AA6D3E}"/>
    <cellStyle name="Měna 2 3 3 4 2 6" xfId="4725" xr:uid="{E4AFA30E-21AB-4C55-8BA9-2C461E193EE8}"/>
    <cellStyle name="Měna 2 3 3 4 2 6 2" xfId="22365" xr:uid="{C866EDCC-B5AD-4E35-9B4E-A3F2AF394BA0}"/>
    <cellStyle name="Měna 2 3 3 4 2 6 2 2" xfId="48825" xr:uid="{54442A5A-9D73-4371-933B-1B47792777FF}"/>
    <cellStyle name="Měna 2 3 3 4 2 6 3" xfId="31185" xr:uid="{9ADEE5D3-36EB-4A41-9BA2-39AEA7FFB1F4}"/>
    <cellStyle name="Měna 2 3 3 4 2 7" xfId="9135" xr:uid="{DF141705-E877-47AA-9893-2C3D623722A9}"/>
    <cellStyle name="Měna 2 3 3 4 2 7 2" xfId="35595" xr:uid="{87FCBA10-A470-45D8-943F-4418843864BD}"/>
    <cellStyle name="Měna 2 3 3 4 2 8" xfId="13545" xr:uid="{F58A6C4C-6F04-4F86-97CB-91579E5CBE92}"/>
    <cellStyle name="Měna 2 3 3 4 2 8 2" xfId="40005" xr:uid="{D43B8273-9C91-4452-8C69-B4840DFAD3EE}"/>
    <cellStyle name="Měna 2 3 3 4 2 9" xfId="17955" xr:uid="{A465A145-D888-4EAC-8F94-116E5DF905E9}"/>
    <cellStyle name="Měna 2 3 3 4 2 9 2" xfId="44415" xr:uid="{327529B9-0CAF-40CE-A00F-FE2809976034}"/>
    <cellStyle name="Měna 2 3 3 4 3" xfId="525" xr:uid="{DEF4566C-64B1-493D-8635-FA8C349F38E8}"/>
    <cellStyle name="Měna 2 3 3 4 3 10" xfId="26985" xr:uid="{AE8A9D42-F25C-4A1D-A99A-1A5EBBC6DC61}"/>
    <cellStyle name="Měna 2 3 3 4 3 2" xfId="1155" xr:uid="{09BF4DEA-815D-4DBE-ADDB-61283A2F07FA}"/>
    <cellStyle name="Měna 2 3 3 4 3 2 2" xfId="3675" xr:uid="{38AD723C-52CF-4098-8E73-638DB2815201}"/>
    <cellStyle name="Měna 2 3 3 4 3 2 2 2" xfId="8085" xr:uid="{3AA12179-B972-4C1A-98BC-159B8BB9FCC4}"/>
    <cellStyle name="Měna 2 3 3 4 3 2 2 2 2" xfId="25725" xr:uid="{BBFCDD4B-DA00-4EB6-97D7-0512E6C1D53A}"/>
    <cellStyle name="Měna 2 3 3 4 3 2 2 2 2 2" xfId="52185" xr:uid="{9951A902-D990-45D6-B7A7-2A04A907707B}"/>
    <cellStyle name="Měna 2 3 3 4 3 2 2 2 3" xfId="34545" xr:uid="{1C0EF443-473A-4CA7-A7C2-3E1DB2E20132}"/>
    <cellStyle name="Měna 2 3 3 4 3 2 2 3" xfId="12495" xr:uid="{D3160C8F-5D4D-40DC-AEF9-5F2A6080BF0E}"/>
    <cellStyle name="Měna 2 3 3 4 3 2 2 3 2" xfId="38955" xr:uid="{4347CA61-F7EF-4DFA-9666-4D01B8FDD74C}"/>
    <cellStyle name="Měna 2 3 3 4 3 2 2 4" xfId="16905" xr:uid="{C4A4B562-D7B2-421C-8394-D845B6F32F24}"/>
    <cellStyle name="Měna 2 3 3 4 3 2 2 4 2" xfId="43365" xr:uid="{8AAA7AE8-CF7C-4160-8265-3977F35048B3}"/>
    <cellStyle name="Měna 2 3 3 4 3 2 2 5" xfId="21315" xr:uid="{15C910C9-B6CB-488F-B53E-1AE491F45ADE}"/>
    <cellStyle name="Měna 2 3 3 4 3 2 2 5 2" xfId="47775" xr:uid="{F948AB0C-BA23-4E52-946D-853ABDD1D307}"/>
    <cellStyle name="Měna 2 3 3 4 3 2 2 6" xfId="30135" xr:uid="{59C7B6B0-2F56-40C8-B0EA-5BD99716DC1E}"/>
    <cellStyle name="Měna 2 3 3 4 3 2 3" xfId="5565" xr:uid="{87FB3BB5-3C56-4ECF-8059-1F4E4488C867}"/>
    <cellStyle name="Měna 2 3 3 4 3 2 3 2" xfId="23205" xr:uid="{2A1B54DE-2A8A-4ABE-A1E5-B0F60432092B}"/>
    <cellStyle name="Měna 2 3 3 4 3 2 3 2 2" xfId="49665" xr:uid="{EE8841B0-8C62-45D4-8CE6-90DADAAA3FB2}"/>
    <cellStyle name="Měna 2 3 3 4 3 2 3 3" xfId="32025" xr:uid="{48CA7E69-8F6B-4767-ACCF-BB3FDDB0EBAC}"/>
    <cellStyle name="Měna 2 3 3 4 3 2 4" xfId="9975" xr:uid="{F31390B3-532A-47A4-8A33-46EC5169CA89}"/>
    <cellStyle name="Měna 2 3 3 4 3 2 4 2" xfId="36435" xr:uid="{C3BFFB46-854E-4A6A-8209-03AA638DA255}"/>
    <cellStyle name="Měna 2 3 3 4 3 2 5" xfId="14385" xr:uid="{A83715CB-FAFA-4358-B6F3-1D69B733D7BE}"/>
    <cellStyle name="Měna 2 3 3 4 3 2 5 2" xfId="40845" xr:uid="{87819098-E157-40B8-AD33-AAA63ECC949C}"/>
    <cellStyle name="Měna 2 3 3 4 3 2 6" xfId="18795" xr:uid="{E28EB169-0F16-4B42-9B7B-F91FCFAB9A8F}"/>
    <cellStyle name="Měna 2 3 3 4 3 2 6 2" xfId="45255" xr:uid="{FACE17C8-36D1-4F4F-BE9A-D206821DFCD2}"/>
    <cellStyle name="Měna 2 3 3 4 3 2 7" xfId="27615" xr:uid="{99F15ED9-1717-4AD4-ADBA-2DFE4BB6B8A4}"/>
    <cellStyle name="Měna 2 3 3 4 3 3" xfId="1785" xr:uid="{E605D57C-DDBB-4057-8ECC-8B537B909506}"/>
    <cellStyle name="Měna 2 3 3 4 3 3 2" xfId="4305" xr:uid="{5DA0CDAC-9F16-483A-9331-1B446E5DA200}"/>
    <cellStyle name="Měna 2 3 3 4 3 3 2 2" xfId="8715" xr:uid="{2BC89A47-6722-4313-8242-9FFE996AB6A4}"/>
    <cellStyle name="Měna 2 3 3 4 3 3 2 2 2" xfId="26355" xr:uid="{8A831620-E60F-4F9B-AE40-85DDBE493455}"/>
    <cellStyle name="Měna 2 3 3 4 3 3 2 2 2 2" xfId="52815" xr:uid="{9D4056CC-133C-4FA3-B29B-477D5B52AF33}"/>
    <cellStyle name="Měna 2 3 3 4 3 3 2 2 3" xfId="35175" xr:uid="{B262F10D-F970-441A-BB4F-5F43C437C4FE}"/>
    <cellStyle name="Měna 2 3 3 4 3 3 2 3" xfId="13125" xr:uid="{C3E5F95C-CEFC-48C4-AAB6-17EEDC5D0B60}"/>
    <cellStyle name="Měna 2 3 3 4 3 3 2 3 2" xfId="39585" xr:uid="{60495C5A-6E3F-4B74-AA0D-997FAD6F73DE}"/>
    <cellStyle name="Měna 2 3 3 4 3 3 2 4" xfId="17535" xr:uid="{881DCF51-0418-49E1-B572-1BC00FAE789F}"/>
    <cellStyle name="Měna 2 3 3 4 3 3 2 4 2" xfId="43995" xr:uid="{ABD43F5E-596C-4BA9-84ED-8811395D6E83}"/>
    <cellStyle name="Měna 2 3 3 4 3 3 2 5" xfId="21945" xr:uid="{49F4C768-D712-494A-88FE-3A1806651D74}"/>
    <cellStyle name="Měna 2 3 3 4 3 3 2 5 2" xfId="48405" xr:uid="{CC8D65AA-8B0D-4D4B-8647-5B68B1200B30}"/>
    <cellStyle name="Měna 2 3 3 4 3 3 2 6" xfId="30765" xr:uid="{CFBF1577-AE1A-47B1-AE76-3561A9122FD4}"/>
    <cellStyle name="Měna 2 3 3 4 3 3 3" xfId="6195" xr:uid="{FACEC9DB-9B81-4359-B690-ECEFFB556FEF}"/>
    <cellStyle name="Měna 2 3 3 4 3 3 3 2" xfId="23835" xr:uid="{C63DDEC5-ADF5-458A-85B5-ABAAE479F92D}"/>
    <cellStyle name="Měna 2 3 3 4 3 3 3 2 2" xfId="50295" xr:uid="{29C8D80E-A587-4BD6-AAAE-C52BC56B85F1}"/>
    <cellStyle name="Měna 2 3 3 4 3 3 3 3" xfId="32655" xr:uid="{BACCDD51-3B42-45F5-BBCC-5ACD53C00895}"/>
    <cellStyle name="Měna 2 3 3 4 3 3 4" xfId="10605" xr:uid="{26C436FC-56AF-43D2-8D5D-13530EFB0D31}"/>
    <cellStyle name="Měna 2 3 3 4 3 3 4 2" xfId="37065" xr:uid="{CE63A5DA-D1BD-4A7E-8CE6-532D4AE4EC1E}"/>
    <cellStyle name="Měna 2 3 3 4 3 3 5" xfId="15015" xr:uid="{6AE900AC-9EDD-4854-929D-19B03A62E547}"/>
    <cellStyle name="Měna 2 3 3 4 3 3 5 2" xfId="41475" xr:uid="{F4AAE75A-CD7E-4F48-83CE-6177BB938137}"/>
    <cellStyle name="Měna 2 3 3 4 3 3 6" xfId="19425" xr:uid="{997E6E1D-B9B8-454B-B386-8A38F74F2913}"/>
    <cellStyle name="Měna 2 3 3 4 3 3 6 2" xfId="45885" xr:uid="{CC9D8948-5195-4571-836F-0E514FA36280}"/>
    <cellStyle name="Měna 2 3 3 4 3 3 7" xfId="28245" xr:uid="{7CBEC470-F3AC-419C-8755-5B5911F2D711}"/>
    <cellStyle name="Měna 2 3 3 4 3 4" xfId="2415" xr:uid="{E3A897AB-F726-4CED-A6F6-A64E5BE192BF}"/>
    <cellStyle name="Měna 2 3 3 4 3 4 2" xfId="6825" xr:uid="{37C6B9C6-1D02-44FE-9EBE-F2EB4C97EDF5}"/>
    <cellStyle name="Měna 2 3 3 4 3 4 2 2" xfId="24465" xr:uid="{AC13EF24-9E4C-40D9-89F0-BC688DDB0504}"/>
    <cellStyle name="Měna 2 3 3 4 3 4 2 2 2" xfId="50925" xr:uid="{A0D7F83B-A8FF-40DA-B28F-2EE86109C3A7}"/>
    <cellStyle name="Měna 2 3 3 4 3 4 2 3" xfId="33285" xr:uid="{35ACE3D0-6309-44FE-898B-DBAA8E8FDC88}"/>
    <cellStyle name="Měna 2 3 3 4 3 4 3" xfId="11235" xr:uid="{AC61D3F6-13E6-4A65-9C82-A2DC5DAA21FA}"/>
    <cellStyle name="Měna 2 3 3 4 3 4 3 2" xfId="37695" xr:uid="{6BFA081D-E096-45A4-B4B1-99952D834D73}"/>
    <cellStyle name="Měna 2 3 3 4 3 4 4" xfId="15645" xr:uid="{39D61986-030A-47B9-8398-F590C4D6FD50}"/>
    <cellStyle name="Měna 2 3 3 4 3 4 4 2" xfId="42105" xr:uid="{6EA23B96-C15B-4521-889D-984A40707000}"/>
    <cellStyle name="Měna 2 3 3 4 3 4 5" xfId="20055" xr:uid="{C08B6B09-6CCC-4D42-9072-69F9DCB139E4}"/>
    <cellStyle name="Měna 2 3 3 4 3 4 5 2" xfId="46515" xr:uid="{44BFBDD4-661F-4927-AD5B-188A5A489992}"/>
    <cellStyle name="Měna 2 3 3 4 3 4 6" xfId="28875" xr:uid="{D0EE8CFD-88B4-4093-B5A9-5F0B8A2C51BD}"/>
    <cellStyle name="Měna 2 3 3 4 3 5" xfId="3045" xr:uid="{314C5004-A7E0-422E-9738-320BCC627D8D}"/>
    <cellStyle name="Měna 2 3 3 4 3 5 2" xfId="7455" xr:uid="{7B50722F-40F8-4FE5-AA53-A2916C1FAC78}"/>
    <cellStyle name="Měna 2 3 3 4 3 5 2 2" xfId="25095" xr:uid="{66249747-C71C-408F-9B2C-19AC401438E4}"/>
    <cellStyle name="Měna 2 3 3 4 3 5 2 2 2" xfId="51555" xr:uid="{EB5F2DD2-1B0A-4894-B917-952DC5552FA3}"/>
    <cellStyle name="Měna 2 3 3 4 3 5 2 3" xfId="33915" xr:uid="{28E7632C-634E-4D49-8E4F-D589E7CB9EF8}"/>
    <cellStyle name="Měna 2 3 3 4 3 5 3" xfId="11865" xr:uid="{5EF1CF76-01AD-4AE9-B141-B8CF9A88C390}"/>
    <cellStyle name="Měna 2 3 3 4 3 5 3 2" xfId="38325" xr:uid="{8368956E-6BDD-4314-B5ED-97BCA533DB0D}"/>
    <cellStyle name="Měna 2 3 3 4 3 5 4" xfId="16275" xr:uid="{07884499-B73A-46A9-8E26-2EAA4E581B37}"/>
    <cellStyle name="Měna 2 3 3 4 3 5 4 2" xfId="42735" xr:uid="{E9E64563-4FBE-44B0-90DD-3BC464804AC8}"/>
    <cellStyle name="Měna 2 3 3 4 3 5 5" xfId="20685" xr:uid="{DB7B5147-F297-4B9C-8E7E-42647AA54CF9}"/>
    <cellStyle name="Měna 2 3 3 4 3 5 5 2" xfId="47145" xr:uid="{5C7D3C6A-BE31-4C1A-8847-ACF9099CF1C3}"/>
    <cellStyle name="Měna 2 3 3 4 3 5 6" xfId="29505" xr:uid="{DF8F4324-2E8E-4F9C-A8B9-85E936EEDCA9}"/>
    <cellStyle name="Měna 2 3 3 4 3 6" xfId="4935" xr:uid="{AB9740A6-9DF7-4EEF-9119-9B7A5D38E7D1}"/>
    <cellStyle name="Měna 2 3 3 4 3 6 2" xfId="22575" xr:uid="{8D09F2FD-5163-4A13-BF84-F47EBF4BEE40}"/>
    <cellStyle name="Měna 2 3 3 4 3 6 2 2" xfId="49035" xr:uid="{54FD6312-949D-4375-A82A-3691192D2A3F}"/>
    <cellStyle name="Měna 2 3 3 4 3 6 3" xfId="31395" xr:uid="{09635BF7-3953-4B63-B92B-06A7973EBA35}"/>
    <cellStyle name="Měna 2 3 3 4 3 7" xfId="9345" xr:uid="{8FEE4DA8-B59F-4E1E-A245-60613CC42CD1}"/>
    <cellStyle name="Měna 2 3 3 4 3 7 2" xfId="35805" xr:uid="{F7126304-5CCE-4645-BBA3-502A2D4A9A78}"/>
    <cellStyle name="Měna 2 3 3 4 3 8" xfId="13755" xr:uid="{2632DE36-FC6A-4B8B-9C52-8A7286C8D3BB}"/>
    <cellStyle name="Měna 2 3 3 4 3 8 2" xfId="40215" xr:uid="{C53A5AC6-0794-4136-B557-6A2B519572A6}"/>
    <cellStyle name="Měna 2 3 3 4 3 9" xfId="18165" xr:uid="{69128BC9-CF2B-41B0-9EE9-FB0F0EA4B905}"/>
    <cellStyle name="Měna 2 3 3 4 3 9 2" xfId="44625" xr:uid="{22EB965D-C3BD-4918-B259-3930EE0C7F48}"/>
    <cellStyle name="Měna 2 3 3 4 4" xfId="735" xr:uid="{A48B9CDA-1632-4BCC-9510-9563D9AF2594}"/>
    <cellStyle name="Měna 2 3 3 4 4 2" xfId="3255" xr:uid="{672B283F-ABEE-4433-9FDD-3D96C3B3D819}"/>
    <cellStyle name="Měna 2 3 3 4 4 2 2" xfId="7665" xr:uid="{5F2C79EF-2F06-40CA-8BCD-77436E907CFC}"/>
    <cellStyle name="Měna 2 3 3 4 4 2 2 2" xfId="25305" xr:uid="{45A150AA-BD20-4662-86AA-05E4CAE3AC7C}"/>
    <cellStyle name="Měna 2 3 3 4 4 2 2 2 2" xfId="51765" xr:uid="{CB870BB2-8E31-4A4C-96AA-883C1E3A4E92}"/>
    <cellStyle name="Měna 2 3 3 4 4 2 2 3" xfId="34125" xr:uid="{BFB748E0-11AD-4D2E-BACC-F02329B72122}"/>
    <cellStyle name="Měna 2 3 3 4 4 2 3" xfId="12075" xr:uid="{3E455268-36F5-4CF1-B910-4F851FAE2073}"/>
    <cellStyle name="Měna 2 3 3 4 4 2 3 2" xfId="38535" xr:uid="{CAEF79B6-790F-4768-B9D6-E137A0FBA080}"/>
    <cellStyle name="Měna 2 3 3 4 4 2 4" xfId="16485" xr:uid="{D032D884-2EC6-47A9-86F4-F1FE87F09027}"/>
    <cellStyle name="Měna 2 3 3 4 4 2 4 2" xfId="42945" xr:uid="{FF2B50BB-5FD5-4000-9A1F-1273518C7488}"/>
    <cellStyle name="Měna 2 3 3 4 4 2 5" xfId="20895" xr:uid="{3D53AA75-CA53-461D-8E61-7532D8B83984}"/>
    <cellStyle name="Měna 2 3 3 4 4 2 5 2" xfId="47355" xr:uid="{90C3AC3A-9DFD-4D90-8CC3-EAEA80540041}"/>
    <cellStyle name="Měna 2 3 3 4 4 2 6" xfId="29715" xr:uid="{6C38AE62-8146-499C-9937-51C694B91977}"/>
    <cellStyle name="Měna 2 3 3 4 4 3" xfId="5145" xr:uid="{2B99D4EF-ABFA-4B77-B52E-763B6D7DD065}"/>
    <cellStyle name="Měna 2 3 3 4 4 3 2" xfId="22785" xr:uid="{0A605B8F-691C-4CE3-BF24-03BFD618D8BD}"/>
    <cellStyle name="Měna 2 3 3 4 4 3 2 2" xfId="49245" xr:uid="{EB170F54-6028-491E-9D6D-6DF26436B9AB}"/>
    <cellStyle name="Měna 2 3 3 4 4 3 3" xfId="31605" xr:uid="{73BDC2AB-D278-4B0B-883A-93F5C5A6A6FB}"/>
    <cellStyle name="Měna 2 3 3 4 4 4" xfId="9555" xr:uid="{891B525D-389C-444B-B14D-D2371F1F6615}"/>
    <cellStyle name="Měna 2 3 3 4 4 4 2" xfId="36015" xr:uid="{9DB64E6F-1F43-47C8-A0AB-BF94D671BD9A}"/>
    <cellStyle name="Měna 2 3 3 4 4 5" xfId="13965" xr:uid="{8F371438-F0C4-444B-A1A0-0FA9AFED3C0C}"/>
    <cellStyle name="Měna 2 3 3 4 4 5 2" xfId="40425" xr:uid="{EC871D14-5110-4354-932A-FDB0632A193F}"/>
    <cellStyle name="Měna 2 3 3 4 4 6" xfId="18375" xr:uid="{A43F4237-9F4A-4A33-979D-AE7B678161C9}"/>
    <cellStyle name="Měna 2 3 3 4 4 6 2" xfId="44835" xr:uid="{924D9A95-1A7F-440A-80B4-29332FE2DFD0}"/>
    <cellStyle name="Měna 2 3 3 4 4 7" xfId="27195" xr:uid="{2BD7B1BC-7ED4-4978-B197-BC1E99EF9498}"/>
    <cellStyle name="Měna 2 3 3 4 5" xfId="1365" xr:uid="{7E119113-64CF-4A00-81E9-C4ADE67D9D05}"/>
    <cellStyle name="Měna 2 3 3 4 5 2" xfId="3885" xr:uid="{0E3B048C-E713-46CC-861E-D96BB3573D98}"/>
    <cellStyle name="Měna 2 3 3 4 5 2 2" xfId="8295" xr:uid="{A7C3F383-D788-46FC-A7B8-755FC3974161}"/>
    <cellStyle name="Měna 2 3 3 4 5 2 2 2" xfId="25935" xr:uid="{44DB5287-982D-4DF4-A8B2-AA2818BD0D51}"/>
    <cellStyle name="Měna 2 3 3 4 5 2 2 2 2" xfId="52395" xr:uid="{86BD18CB-0993-4FBB-8D18-BDC6641D5BAB}"/>
    <cellStyle name="Měna 2 3 3 4 5 2 2 3" xfId="34755" xr:uid="{A9BBEF85-082E-4B16-8359-C5B9AA0BABF0}"/>
    <cellStyle name="Měna 2 3 3 4 5 2 3" xfId="12705" xr:uid="{B1987FF9-2356-4EBA-A1E1-21B5544F5B50}"/>
    <cellStyle name="Měna 2 3 3 4 5 2 3 2" xfId="39165" xr:uid="{F9AE192B-0BDA-4037-8872-1BCAF3882705}"/>
    <cellStyle name="Měna 2 3 3 4 5 2 4" xfId="17115" xr:uid="{EFC94320-E3F2-4855-AA8F-860D8E91F65C}"/>
    <cellStyle name="Měna 2 3 3 4 5 2 4 2" xfId="43575" xr:uid="{E7FE9968-055B-432A-870A-E6C40BED3CA0}"/>
    <cellStyle name="Měna 2 3 3 4 5 2 5" xfId="21525" xr:uid="{B3219215-1B6C-4F5E-B58C-C4F063361EDE}"/>
    <cellStyle name="Měna 2 3 3 4 5 2 5 2" xfId="47985" xr:uid="{C1F644DD-545B-44C0-BD88-7E1CAA3B1FDA}"/>
    <cellStyle name="Měna 2 3 3 4 5 2 6" xfId="30345" xr:uid="{F357A08E-89F5-4CDE-BBAC-D009271EC8AB}"/>
    <cellStyle name="Měna 2 3 3 4 5 3" xfId="5775" xr:uid="{F6398EBD-3C47-42D3-B106-A0387670E436}"/>
    <cellStyle name="Měna 2 3 3 4 5 3 2" xfId="23415" xr:uid="{2CDBD692-053C-464F-987A-C6955DF59670}"/>
    <cellStyle name="Měna 2 3 3 4 5 3 2 2" xfId="49875" xr:uid="{23543E5F-FF56-4918-96D0-AB3D15268A7B}"/>
    <cellStyle name="Měna 2 3 3 4 5 3 3" xfId="32235" xr:uid="{7A77431F-3B59-4BCD-9AC5-49EAD60EFE33}"/>
    <cellStyle name="Měna 2 3 3 4 5 4" xfId="10185" xr:uid="{52261CA6-544B-4470-83A9-1896BD0B4A18}"/>
    <cellStyle name="Měna 2 3 3 4 5 4 2" xfId="36645" xr:uid="{277F50EC-5123-4D73-8D7C-C7F5C78EBF15}"/>
    <cellStyle name="Měna 2 3 3 4 5 5" xfId="14595" xr:uid="{EF8FBC7C-04F0-4710-8511-1E9A1BC40A44}"/>
    <cellStyle name="Měna 2 3 3 4 5 5 2" xfId="41055" xr:uid="{AB6BB4C0-21F9-47C9-90E0-C33ED12BC5FD}"/>
    <cellStyle name="Měna 2 3 3 4 5 6" xfId="19005" xr:uid="{851F373B-93B6-433A-9351-AB960311F593}"/>
    <cellStyle name="Měna 2 3 3 4 5 6 2" xfId="45465" xr:uid="{45F597DD-3723-4A61-AAC4-1EAA0C6B12AC}"/>
    <cellStyle name="Měna 2 3 3 4 5 7" xfId="27825" xr:uid="{5C0D9DF3-28B5-4C93-A54E-B13D238E243D}"/>
    <cellStyle name="Měna 2 3 3 4 6" xfId="1995" xr:uid="{FECC2B25-F29A-4ED4-855B-06250DC32185}"/>
    <cellStyle name="Měna 2 3 3 4 6 2" xfId="6405" xr:uid="{E20E82D3-B6F0-4557-9715-DA9988179AFB}"/>
    <cellStyle name="Měna 2 3 3 4 6 2 2" xfId="24045" xr:uid="{7A9284D6-240F-4995-916C-2C7742331492}"/>
    <cellStyle name="Měna 2 3 3 4 6 2 2 2" xfId="50505" xr:uid="{EE7038D5-3B6A-42D7-99B0-7CF89ABEB9E4}"/>
    <cellStyle name="Měna 2 3 3 4 6 2 3" xfId="32865" xr:uid="{DD130D7A-8EA7-4AC4-B644-3054C3175B05}"/>
    <cellStyle name="Měna 2 3 3 4 6 3" xfId="10815" xr:uid="{1412D758-744D-4927-B2E7-08E990192026}"/>
    <cellStyle name="Měna 2 3 3 4 6 3 2" xfId="37275" xr:uid="{FCD6A62A-9E26-49E2-8C22-097A8076803E}"/>
    <cellStyle name="Měna 2 3 3 4 6 4" xfId="15225" xr:uid="{7A148C8A-F2C2-4CA3-8DFA-BE4F020713F0}"/>
    <cellStyle name="Měna 2 3 3 4 6 4 2" xfId="41685" xr:uid="{137A6B4F-52AE-4877-9FB6-8EC585953118}"/>
    <cellStyle name="Měna 2 3 3 4 6 5" xfId="19635" xr:uid="{79D893E8-6B42-4624-8C8F-8E5216D284C8}"/>
    <cellStyle name="Měna 2 3 3 4 6 5 2" xfId="46095" xr:uid="{4B11F0D7-7038-4E4B-B03F-286173283231}"/>
    <cellStyle name="Měna 2 3 3 4 6 6" xfId="28455" xr:uid="{B18D1F7C-2856-47FC-AEC1-B09E385F6C84}"/>
    <cellStyle name="Měna 2 3 3 4 7" xfId="2625" xr:uid="{B057EA86-69EC-4114-A7C5-4306895E7988}"/>
    <cellStyle name="Měna 2 3 3 4 7 2" xfId="7035" xr:uid="{16BBB266-FFA7-4737-BD7D-E3514C8CE8F9}"/>
    <cellStyle name="Měna 2 3 3 4 7 2 2" xfId="24675" xr:uid="{0595AA81-479E-4EA1-885B-530CA41083AD}"/>
    <cellStyle name="Měna 2 3 3 4 7 2 2 2" xfId="51135" xr:uid="{3343BD6F-B7B7-4C23-99E5-391AC77EB7D1}"/>
    <cellStyle name="Měna 2 3 3 4 7 2 3" xfId="33495" xr:uid="{A83C58E2-22E6-4979-A611-4718277CE10E}"/>
    <cellStyle name="Měna 2 3 3 4 7 3" xfId="11445" xr:uid="{312ECA4F-3686-4D75-AFC6-671D0009C502}"/>
    <cellStyle name="Měna 2 3 3 4 7 3 2" xfId="37905" xr:uid="{79CCF735-E38D-4BD6-8352-76EC2827D4F1}"/>
    <cellStyle name="Měna 2 3 3 4 7 4" xfId="15855" xr:uid="{3B7B2270-EFEA-499D-A0A8-ED9E88683BE6}"/>
    <cellStyle name="Měna 2 3 3 4 7 4 2" xfId="42315" xr:uid="{EE69C037-62D4-4BA0-8A45-90848C22C4C1}"/>
    <cellStyle name="Měna 2 3 3 4 7 5" xfId="20265" xr:uid="{C902A4FF-66F0-4EF4-8435-D5903035BDBD}"/>
    <cellStyle name="Měna 2 3 3 4 7 5 2" xfId="46725" xr:uid="{C7604A3E-D9B6-4A66-A30F-D9EBCB2B82F4}"/>
    <cellStyle name="Měna 2 3 3 4 7 6" xfId="29085" xr:uid="{367818FE-F6D3-4DD2-9DC9-696D771A7F85}"/>
    <cellStyle name="Měna 2 3 3 4 8" xfId="4515" xr:uid="{B6CED4F5-EB91-4A6C-BC7E-C5111CE7A016}"/>
    <cellStyle name="Měna 2 3 3 4 8 2" xfId="22155" xr:uid="{F40E532D-C816-43DA-AA38-0CF3C0EB73F1}"/>
    <cellStyle name="Měna 2 3 3 4 8 2 2" xfId="48615" xr:uid="{4F96FFD9-1A27-4DDC-A0B4-C899CCE7818E}"/>
    <cellStyle name="Měna 2 3 3 4 8 3" xfId="30975" xr:uid="{0B6744C9-8434-46C9-B634-2A7A5A56C147}"/>
    <cellStyle name="Měna 2 3 3 4 9" xfId="8925" xr:uid="{932C6D52-F83E-4E20-B8D3-682B955D1B6C}"/>
    <cellStyle name="Měna 2 3 3 4 9 2" xfId="35385" xr:uid="{9B6569CD-3C5C-4651-9EAD-6BBE6920E58A}"/>
    <cellStyle name="Měna 2 3 3 5" xfId="146" xr:uid="{A33EF41F-A2A1-4452-993A-B398598E5219}"/>
    <cellStyle name="Měna 2 3 3 5 10" xfId="13377" xr:uid="{C0D235A6-BF23-407C-AA25-C433F28DB4F7}"/>
    <cellStyle name="Měna 2 3 3 5 10 2" xfId="39837" xr:uid="{2BAE0B95-302E-4480-BD3C-AFF95464B78A}"/>
    <cellStyle name="Měna 2 3 3 5 11" xfId="17787" xr:uid="{959A1681-C1D1-4FEE-9CD5-6F8CCE575F50}"/>
    <cellStyle name="Měna 2 3 3 5 11 2" xfId="44247" xr:uid="{F01C6046-FD8A-4737-9FAA-7B9BB4A6ED12}"/>
    <cellStyle name="Měna 2 3 3 5 12" xfId="26607" xr:uid="{836F9374-123F-4897-89D3-ADE4B2CB7CC8}"/>
    <cellStyle name="Měna 2 3 3 5 2" xfId="357" xr:uid="{B8FCF2F8-A7EA-4CC3-82C0-0DE952EE34CA}"/>
    <cellStyle name="Měna 2 3 3 5 2 10" xfId="26817" xr:uid="{C2B56841-A363-4856-AEF9-BEE1D0A2C383}"/>
    <cellStyle name="Měna 2 3 3 5 2 2" xfId="987" xr:uid="{56094F27-A832-41D3-89CB-16DAFF69F857}"/>
    <cellStyle name="Měna 2 3 3 5 2 2 2" xfId="3507" xr:uid="{F8314703-CBA8-4085-9B62-36A2F1074F53}"/>
    <cellStyle name="Měna 2 3 3 5 2 2 2 2" xfId="7917" xr:uid="{073BDFAE-E330-4E02-B7C9-2BB6F72DDFC0}"/>
    <cellStyle name="Měna 2 3 3 5 2 2 2 2 2" xfId="25557" xr:uid="{14C26BD2-8A60-4374-AF79-A5D70BD4B495}"/>
    <cellStyle name="Měna 2 3 3 5 2 2 2 2 2 2" xfId="52017" xr:uid="{D273DBE6-F81D-4E80-8030-4C78CE59C328}"/>
    <cellStyle name="Měna 2 3 3 5 2 2 2 2 3" xfId="34377" xr:uid="{E5E167FF-6248-4F1B-8D36-74F142DEFF63}"/>
    <cellStyle name="Měna 2 3 3 5 2 2 2 3" xfId="12327" xr:uid="{149B9FB4-4B08-4E04-A056-E854896881A8}"/>
    <cellStyle name="Měna 2 3 3 5 2 2 2 3 2" xfId="38787" xr:uid="{12C557AF-2F74-44F9-A1DA-8EB391CB850C}"/>
    <cellStyle name="Měna 2 3 3 5 2 2 2 4" xfId="16737" xr:uid="{70216226-6E41-404E-A0A2-3AD433B27F00}"/>
    <cellStyle name="Měna 2 3 3 5 2 2 2 4 2" xfId="43197" xr:uid="{5AA8091D-2F31-42F9-A341-4AB893F35FD0}"/>
    <cellStyle name="Měna 2 3 3 5 2 2 2 5" xfId="21147" xr:uid="{CD3BD2E6-DDDE-4DA9-86CC-7FB33DCE1C89}"/>
    <cellStyle name="Měna 2 3 3 5 2 2 2 5 2" xfId="47607" xr:uid="{F45E2B40-1785-4194-AEE8-EE5E3813E2CE}"/>
    <cellStyle name="Měna 2 3 3 5 2 2 2 6" xfId="29967" xr:uid="{3880BC14-2727-4A9C-9C39-34D5148A4D71}"/>
    <cellStyle name="Měna 2 3 3 5 2 2 3" xfId="5397" xr:uid="{8A133996-BF9A-438D-9BD9-F174B34407CF}"/>
    <cellStyle name="Měna 2 3 3 5 2 2 3 2" xfId="23037" xr:uid="{F4EB708E-5B33-49D2-8E8C-D152E3BAE6E4}"/>
    <cellStyle name="Měna 2 3 3 5 2 2 3 2 2" xfId="49497" xr:uid="{A9812B84-39E4-492A-B320-4A72B4F0D866}"/>
    <cellStyle name="Měna 2 3 3 5 2 2 3 3" xfId="31857" xr:uid="{51D97823-6F29-4895-A289-255FD10E6B15}"/>
    <cellStyle name="Měna 2 3 3 5 2 2 4" xfId="9807" xr:uid="{F73AB481-CF06-4A62-A176-384689285FDE}"/>
    <cellStyle name="Měna 2 3 3 5 2 2 4 2" xfId="36267" xr:uid="{774E84E8-43F6-4B7C-9AA5-FC4872BEA18A}"/>
    <cellStyle name="Měna 2 3 3 5 2 2 5" xfId="14217" xr:uid="{E708E455-EAFC-4807-955B-75439593CCB0}"/>
    <cellStyle name="Měna 2 3 3 5 2 2 5 2" xfId="40677" xr:uid="{463E593E-A556-43C6-A2D5-1B4CC035A859}"/>
    <cellStyle name="Měna 2 3 3 5 2 2 6" xfId="18627" xr:uid="{E9B5A12F-2F48-408F-97B5-2DD6201A7D87}"/>
    <cellStyle name="Měna 2 3 3 5 2 2 6 2" xfId="45087" xr:uid="{A67A48B9-7E3E-4634-9949-6A53F8BBE53C}"/>
    <cellStyle name="Měna 2 3 3 5 2 2 7" xfId="27447" xr:uid="{2BB0788B-0549-47A5-A5FF-919A89B32D30}"/>
    <cellStyle name="Měna 2 3 3 5 2 3" xfId="1617" xr:uid="{390AB8D2-479C-4329-ACBA-5DF9384896E1}"/>
    <cellStyle name="Měna 2 3 3 5 2 3 2" xfId="4137" xr:uid="{2D1BD71B-89F9-4F60-961E-80E540310EEB}"/>
    <cellStyle name="Měna 2 3 3 5 2 3 2 2" xfId="8547" xr:uid="{2BD89215-4D4C-4119-B9AC-4B4307E1CC78}"/>
    <cellStyle name="Měna 2 3 3 5 2 3 2 2 2" xfId="26187" xr:uid="{650FAE34-156F-4187-912D-D171A6C4E053}"/>
    <cellStyle name="Měna 2 3 3 5 2 3 2 2 2 2" xfId="52647" xr:uid="{BA62F832-80B0-4877-8F5D-7201DF754786}"/>
    <cellStyle name="Měna 2 3 3 5 2 3 2 2 3" xfId="35007" xr:uid="{B1F9C9BE-BBED-4E04-86DA-76F24719FF0B}"/>
    <cellStyle name="Měna 2 3 3 5 2 3 2 3" xfId="12957" xr:uid="{75ED403A-A51C-4442-BFD9-90A79AB11635}"/>
    <cellStyle name="Měna 2 3 3 5 2 3 2 3 2" xfId="39417" xr:uid="{106029E9-D82E-45E6-B179-79BD025CC1C9}"/>
    <cellStyle name="Měna 2 3 3 5 2 3 2 4" xfId="17367" xr:uid="{A793DCEE-E5B9-4ACC-B60E-188F19B550C2}"/>
    <cellStyle name="Měna 2 3 3 5 2 3 2 4 2" xfId="43827" xr:uid="{32BFD483-E5F4-424D-8923-CF194A7F71A5}"/>
    <cellStyle name="Měna 2 3 3 5 2 3 2 5" xfId="21777" xr:uid="{D6340EB2-52D7-4ACA-A43D-C324D1282010}"/>
    <cellStyle name="Měna 2 3 3 5 2 3 2 5 2" xfId="48237" xr:uid="{6F25C993-9A36-46A1-BCDA-229B2D3286A0}"/>
    <cellStyle name="Měna 2 3 3 5 2 3 2 6" xfId="30597" xr:uid="{E27A0AE0-A773-4748-AAD1-A4DAA5D68D5E}"/>
    <cellStyle name="Měna 2 3 3 5 2 3 3" xfId="6027" xr:uid="{3B43AFF8-518F-476C-A13F-1760E90FFE9D}"/>
    <cellStyle name="Měna 2 3 3 5 2 3 3 2" xfId="23667" xr:uid="{D8FE42A3-513B-4755-9AA2-ABF148611D0F}"/>
    <cellStyle name="Měna 2 3 3 5 2 3 3 2 2" xfId="50127" xr:uid="{14813598-F4CC-4732-A8A8-A21A04B00BF9}"/>
    <cellStyle name="Měna 2 3 3 5 2 3 3 3" xfId="32487" xr:uid="{BCFD3C59-8F06-4FEC-AAD9-7A6A3735722F}"/>
    <cellStyle name="Měna 2 3 3 5 2 3 4" xfId="10437" xr:uid="{DAA3007E-95AB-47A5-8B5C-AE8BBCF1DABD}"/>
    <cellStyle name="Měna 2 3 3 5 2 3 4 2" xfId="36897" xr:uid="{93CFE000-41B0-4DE3-9DD0-F8E5E030A1B3}"/>
    <cellStyle name="Měna 2 3 3 5 2 3 5" xfId="14847" xr:uid="{F415C3E7-6D75-4EF7-AE4A-9D0601F2E88F}"/>
    <cellStyle name="Měna 2 3 3 5 2 3 5 2" xfId="41307" xr:uid="{548D4EEC-03C7-4FD8-B1C9-CB20AC0A1EF9}"/>
    <cellStyle name="Měna 2 3 3 5 2 3 6" xfId="19257" xr:uid="{3AABBFBC-1A15-4878-BD31-F43661D81663}"/>
    <cellStyle name="Měna 2 3 3 5 2 3 6 2" xfId="45717" xr:uid="{77F22D29-7599-417E-8094-22FD7EB1C3B8}"/>
    <cellStyle name="Měna 2 3 3 5 2 3 7" xfId="28077" xr:uid="{9C5CDF82-0453-450F-B03C-90502B069DDF}"/>
    <cellStyle name="Měna 2 3 3 5 2 4" xfId="2247" xr:uid="{582D4A8A-BB5C-4E26-9F14-AB92E44AB050}"/>
    <cellStyle name="Měna 2 3 3 5 2 4 2" xfId="6657" xr:uid="{9EA9648E-8146-43A2-A31E-A09FEB016D57}"/>
    <cellStyle name="Měna 2 3 3 5 2 4 2 2" xfId="24297" xr:uid="{E8450ADE-ACE0-4D0B-80C3-99203F69AB45}"/>
    <cellStyle name="Měna 2 3 3 5 2 4 2 2 2" xfId="50757" xr:uid="{34CFB437-6662-488E-8E21-93C0C0D90738}"/>
    <cellStyle name="Měna 2 3 3 5 2 4 2 3" xfId="33117" xr:uid="{19FFEC8F-59EF-4825-BB07-3A6FCD7BED9D}"/>
    <cellStyle name="Měna 2 3 3 5 2 4 3" xfId="11067" xr:uid="{F1AA75F6-3667-4D29-AEDD-8361A7689BC0}"/>
    <cellStyle name="Měna 2 3 3 5 2 4 3 2" xfId="37527" xr:uid="{FCFFBD9B-8C65-43D4-A76B-E5D39EE3090B}"/>
    <cellStyle name="Měna 2 3 3 5 2 4 4" xfId="15477" xr:uid="{253236FA-3386-4D91-8043-8CFDE85BF108}"/>
    <cellStyle name="Měna 2 3 3 5 2 4 4 2" xfId="41937" xr:uid="{0775ED4F-7CA3-4CE9-AE07-E19F974C39E9}"/>
    <cellStyle name="Měna 2 3 3 5 2 4 5" xfId="19887" xr:uid="{2B819301-7F7A-4231-946D-B5E99BF7E4D0}"/>
    <cellStyle name="Měna 2 3 3 5 2 4 5 2" xfId="46347" xr:uid="{973E95A3-79EC-43C8-92EB-82CE78C50973}"/>
    <cellStyle name="Měna 2 3 3 5 2 4 6" xfId="28707" xr:uid="{E586A702-BC0B-453F-858F-A9AAB4A8484D}"/>
    <cellStyle name="Měna 2 3 3 5 2 5" xfId="2877" xr:uid="{20B95FB9-26AB-43A7-B6A7-499CC155BD5A}"/>
    <cellStyle name="Měna 2 3 3 5 2 5 2" xfId="7287" xr:uid="{7BEED74E-D394-4A35-8259-9F8D6C4580E0}"/>
    <cellStyle name="Měna 2 3 3 5 2 5 2 2" xfId="24927" xr:uid="{FC1D7029-E412-489D-85C0-BBFEE1F22887}"/>
    <cellStyle name="Měna 2 3 3 5 2 5 2 2 2" xfId="51387" xr:uid="{5D48CD7A-0FB5-409D-B7B7-9ACCEA2D4645}"/>
    <cellStyle name="Měna 2 3 3 5 2 5 2 3" xfId="33747" xr:uid="{AEB68102-99AD-4A44-B6C7-80A1544C708E}"/>
    <cellStyle name="Měna 2 3 3 5 2 5 3" xfId="11697" xr:uid="{7862DDA0-0AF8-4C66-A9D9-4453377C2039}"/>
    <cellStyle name="Měna 2 3 3 5 2 5 3 2" xfId="38157" xr:uid="{51DA960A-22E8-49CE-BA21-293835777993}"/>
    <cellStyle name="Měna 2 3 3 5 2 5 4" xfId="16107" xr:uid="{01C0230B-8643-483C-AD33-0F68711C01A9}"/>
    <cellStyle name="Měna 2 3 3 5 2 5 4 2" xfId="42567" xr:uid="{56B80B84-56D0-488E-B831-B84596B7043B}"/>
    <cellStyle name="Měna 2 3 3 5 2 5 5" xfId="20517" xr:uid="{CB38645B-C4A6-498A-B09D-F4307ABDB484}"/>
    <cellStyle name="Měna 2 3 3 5 2 5 5 2" xfId="46977" xr:uid="{8A337893-87A9-4A3B-8493-DE121706273B}"/>
    <cellStyle name="Měna 2 3 3 5 2 5 6" xfId="29337" xr:uid="{1B5147AC-03DE-4E6A-AC6A-724CC4CCFD90}"/>
    <cellStyle name="Měna 2 3 3 5 2 6" xfId="4767" xr:uid="{4CD5C90E-ED5F-486A-A5EE-7A2F30291BCF}"/>
    <cellStyle name="Měna 2 3 3 5 2 6 2" xfId="22407" xr:uid="{81126542-B31C-42F7-9617-2D0ABE05BB74}"/>
    <cellStyle name="Měna 2 3 3 5 2 6 2 2" xfId="48867" xr:uid="{A567A3E4-2673-42A1-9CE3-6DA8BA4EB324}"/>
    <cellStyle name="Měna 2 3 3 5 2 6 3" xfId="31227" xr:uid="{CA86E399-7615-40E7-94DA-C09FA999E72C}"/>
    <cellStyle name="Měna 2 3 3 5 2 7" xfId="9177" xr:uid="{CC211729-43F9-4503-A7F1-AC1B4856412B}"/>
    <cellStyle name="Měna 2 3 3 5 2 7 2" xfId="35637" xr:uid="{87529778-FFF7-4950-B10F-F6A190617887}"/>
    <cellStyle name="Měna 2 3 3 5 2 8" xfId="13587" xr:uid="{A9274EDF-05DD-482A-8FD4-338195B5E094}"/>
    <cellStyle name="Měna 2 3 3 5 2 8 2" xfId="40047" xr:uid="{44FEDE60-43B8-4EB3-8842-A5C83AACD3E6}"/>
    <cellStyle name="Měna 2 3 3 5 2 9" xfId="17997" xr:uid="{1DBD521B-FA97-4BF3-85CB-A8623584B194}"/>
    <cellStyle name="Měna 2 3 3 5 2 9 2" xfId="44457" xr:uid="{1ED28B72-500B-4294-857C-9B94F1241B05}"/>
    <cellStyle name="Měna 2 3 3 5 3" xfId="567" xr:uid="{5DD7DB78-6A18-4934-A871-F19A1D1FFCAF}"/>
    <cellStyle name="Měna 2 3 3 5 3 10" xfId="27027" xr:uid="{D119892A-9243-4E95-ABF9-5E5CC87DC1C9}"/>
    <cellStyle name="Měna 2 3 3 5 3 2" xfId="1197" xr:uid="{B4635738-7DFC-422A-B08A-57CECE1AA7D3}"/>
    <cellStyle name="Měna 2 3 3 5 3 2 2" xfId="3717" xr:uid="{DD091F4F-4966-4E1D-973C-5DB6553595F1}"/>
    <cellStyle name="Měna 2 3 3 5 3 2 2 2" xfId="8127" xr:uid="{4BF24214-E3DB-4F17-87B6-A1E9BDBBFBD8}"/>
    <cellStyle name="Měna 2 3 3 5 3 2 2 2 2" xfId="25767" xr:uid="{33FFBC0F-35FD-49AD-B930-02EAE762B807}"/>
    <cellStyle name="Měna 2 3 3 5 3 2 2 2 2 2" xfId="52227" xr:uid="{23B22A33-B1E5-4151-BB8D-FFDCBC39F0AB}"/>
    <cellStyle name="Měna 2 3 3 5 3 2 2 2 3" xfId="34587" xr:uid="{76907AD5-2342-4DBD-95A6-092233F716EA}"/>
    <cellStyle name="Měna 2 3 3 5 3 2 2 3" xfId="12537" xr:uid="{107341C0-BD06-478A-8F3A-B6FA0FCC5754}"/>
    <cellStyle name="Měna 2 3 3 5 3 2 2 3 2" xfId="38997" xr:uid="{0630B375-8237-4293-B58F-B5134B3F9D5D}"/>
    <cellStyle name="Měna 2 3 3 5 3 2 2 4" xfId="16947" xr:uid="{07B8E7CD-E09B-4E3B-9DD8-A43243F400BC}"/>
    <cellStyle name="Měna 2 3 3 5 3 2 2 4 2" xfId="43407" xr:uid="{20A4C681-AACF-49C9-AA0D-6CE80A5B109B}"/>
    <cellStyle name="Měna 2 3 3 5 3 2 2 5" xfId="21357" xr:uid="{A26895AD-F5CD-4527-917C-F0E146C6205B}"/>
    <cellStyle name="Měna 2 3 3 5 3 2 2 5 2" xfId="47817" xr:uid="{21CC285E-AA57-45BA-8F5E-67A84278C1F9}"/>
    <cellStyle name="Měna 2 3 3 5 3 2 2 6" xfId="30177" xr:uid="{740D4885-0506-4C50-A2A7-B6E4C1584B83}"/>
    <cellStyle name="Měna 2 3 3 5 3 2 3" xfId="5607" xr:uid="{12D9E11F-BE7A-454B-B6C4-6474803F1CAE}"/>
    <cellStyle name="Měna 2 3 3 5 3 2 3 2" xfId="23247" xr:uid="{3EA36D98-B254-4793-9358-23E7D39BE099}"/>
    <cellStyle name="Měna 2 3 3 5 3 2 3 2 2" xfId="49707" xr:uid="{81D55965-DE1F-4F6D-ACBA-24E27ADBCB05}"/>
    <cellStyle name="Měna 2 3 3 5 3 2 3 3" xfId="32067" xr:uid="{C277654A-2CD9-454F-A5E7-EC1D508D85A2}"/>
    <cellStyle name="Měna 2 3 3 5 3 2 4" xfId="10017" xr:uid="{10B45D3C-7516-473D-9397-989A425FD747}"/>
    <cellStyle name="Měna 2 3 3 5 3 2 4 2" xfId="36477" xr:uid="{6461ACC2-7DDE-4130-8B3E-126EF2A8770C}"/>
    <cellStyle name="Měna 2 3 3 5 3 2 5" xfId="14427" xr:uid="{51FA319C-CF2B-4B1D-84E1-81429C43D969}"/>
    <cellStyle name="Měna 2 3 3 5 3 2 5 2" xfId="40887" xr:uid="{10C34233-8D2A-4FD9-BADE-2785CA183D69}"/>
    <cellStyle name="Měna 2 3 3 5 3 2 6" xfId="18837" xr:uid="{9CAEA940-45C4-440D-8BAB-FBE29FA04CA0}"/>
    <cellStyle name="Měna 2 3 3 5 3 2 6 2" xfId="45297" xr:uid="{A99EF22E-9FC3-492D-89F9-DEB228A5B01E}"/>
    <cellStyle name="Měna 2 3 3 5 3 2 7" xfId="27657" xr:uid="{901DFC15-3FE8-4726-BE3C-C4B38C0B2724}"/>
    <cellStyle name="Měna 2 3 3 5 3 3" xfId="1827" xr:uid="{6691E8F5-29A2-4246-BBF0-644936A93CE5}"/>
    <cellStyle name="Měna 2 3 3 5 3 3 2" xfId="4347" xr:uid="{5FC4AA39-626E-446A-9B8D-88F1ED6DE653}"/>
    <cellStyle name="Měna 2 3 3 5 3 3 2 2" xfId="8757" xr:uid="{8120201D-31C7-4BE2-B0D7-979C858DCFE1}"/>
    <cellStyle name="Měna 2 3 3 5 3 3 2 2 2" xfId="26397" xr:uid="{BFF05C3F-6B6B-46A7-A77B-D6F0EA5EBB88}"/>
    <cellStyle name="Měna 2 3 3 5 3 3 2 2 2 2" xfId="52857" xr:uid="{154310BA-C915-4857-AE11-F59438680C04}"/>
    <cellStyle name="Měna 2 3 3 5 3 3 2 2 3" xfId="35217" xr:uid="{1B63DF10-9ADE-49C5-AEC7-25DFA97095AB}"/>
    <cellStyle name="Měna 2 3 3 5 3 3 2 3" xfId="13167" xr:uid="{A6EF108F-E1F9-4757-AA5C-85B8132BC771}"/>
    <cellStyle name="Měna 2 3 3 5 3 3 2 3 2" xfId="39627" xr:uid="{C6A8966C-0D07-4F76-8D76-38DB2BD93F42}"/>
    <cellStyle name="Měna 2 3 3 5 3 3 2 4" xfId="17577" xr:uid="{923C034B-6652-4CE2-A4FF-849033971E9E}"/>
    <cellStyle name="Měna 2 3 3 5 3 3 2 4 2" xfId="44037" xr:uid="{338A56A1-1537-4361-B6B4-7DA857936CE2}"/>
    <cellStyle name="Měna 2 3 3 5 3 3 2 5" xfId="21987" xr:uid="{AADB887B-C90D-43B6-BEF1-E4250B7FAE32}"/>
    <cellStyle name="Měna 2 3 3 5 3 3 2 5 2" xfId="48447" xr:uid="{0B67171F-B9CB-4707-AE40-3CA604ABE29D}"/>
    <cellStyle name="Měna 2 3 3 5 3 3 2 6" xfId="30807" xr:uid="{FBD7DCAC-8621-4FA2-B055-3F0F5EBA92A3}"/>
    <cellStyle name="Měna 2 3 3 5 3 3 3" xfId="6237" xr:uid="{D099A7F6-6857-4AB2-8F94-908FAE42131C}"/>
    <cellStyle name="Měna 2 3 3 5 3 3 3 2" xfId="23877" xr:uid="{96D11CC4-FCED-414A-9C6F-DDDDE283E3A7}"/>
    <cellStyle name="Měna 2 3 3 5 3 3 3 2 2" xfId="50337" xr:uid="{29E29568-E417-4D19-9A0F-BD3EA5B6CEFF}"/>
    <cellStyle name="Měna 2 3 3 5 3 3 3 3" xfId="32697" xr:uid="{45909D68-1B01-482D-9B28-F7AA9614E837}"/>
    <cellStyle name="Měna 2 3 3 5 3 3 4" xfId="10647" xr:uid="{80DCD4D5-5255-4AC2-81A6-0CA4AF0D4D01}"/>
    <cellStyle name="Měna 2 3 3 5 3 3 4 2" xfId="37107" xr:uid="{91DF57D4-F5FA-4E0D-A70C-53DE9C7460A8}"/>
    <cellStyle name="Měna 2 3 3 5 3 3 5" xfId="15057" xr:uid="{CB27DC08-3785-4F01-9E61-21F7782CF658}"/>
    <cellStyle name="Měna 2 3 3 5 3 3 5 2" xfId="41517" xr:uid="{57D6ADDA-3B3F-47FF-AA65-FF250753D2B0}"/>
    <cellStyle name="Měna 2 3 3 5 3 3 6" xfId="19467" xr:uid="{02054850-FEEE-4C3C-A5AF-012E68294E5B}"/>
    <cellStyle name="Měna 2 3 3 5 3 3 6 2" xfId="45927" xr:uid="{59897CE3-1F64-4190-9966-55C4B873C242}"/>
    <cellStyle name="Měna 2 3 3 5 3 3 7" xfId="28287" xr:uid="{6D375217-B338-4268-9751-6A290A2A9F17}"/>
    <cellStyle name="Měna 2 3 3 5 3 4" xfId="2457" xr:uid="{183ECFA9-0D09-4EDA-ABCB-9E3D8AB19577}"/>
    <cellStyle name="Měna 2 3 3 5 3 4 2" xfId="6867" xr:uid="{A63597E7-D9F9-45E3-BD26-714DD14E729B}"/>
    <cellStyle name="Měna 2 3 3 5 3 4 2 2" xfId="24507" xr:uid="{788D2925-3109-40A6-929B-50F6BFD050B5}"/>
    <cellStyle name="Měna 2 3 3 5 3 4 2 2 2" xfId="50967" xr:uid="{DF6B9CC9-8E4D-4422-BECD-BCD7682C152B}"/>
    <cellStyle name="Měna 2 3 3 5 3 4 2 3" xfId="33327" xr:uid="{7A49DF67-C222-44CD-841A-F747BC243645}"/>
    <cellStyle name="Měna 2 3 3 5 3 4 3" xfId="11277" xr:uid="{D169D423-AA92-4DBB-9D05-A96D38AF72BC}"/>
    <cellStyle name="Měna 2 3 3 5 3 4 3 2" xfId="37737" xr:uid="{B23D9835-B745-410F-8881-73671C189FFF}"/>
    <cellStyle name="Měna 2 3 3 5 3 4 4" xfId="15687" xr:uid="{0FBEFBAF-BEB6-4618-84E2-8E11100FB98F}"/>
    <cellStyle name="Měna 2 3 3 5 3 4 4 2" xfId="42147" xr:uid="{9A51F7E1-E0D3-4DD7-93BB-44615DFEE1F8}"/>
    <cellStyle name="Měna 2 3 3 5 3 4 5" xfId="20097" xr:uid="{2E5077FE-A38C-4A7E-BDBB-B9564D51149B}"/>
    <cellStyle name="Měna 2 3 3 5 3 4 5 2" xfId="46557" xr:uid="{29F1F87A-3D44-4AFF-B66B-DBF3B83C3422}"/>
    <cellStyle name="Měna 2 3 3 5 3 4 6" xfId="28917" xr:uid="{6A5193BD-8FE7-44BD-B787-CF43373A25FE}"/>
    <cellStyle name="Měna 2 3 3 5 3 5" xfId="3087" xr:uid="{CD6C3B04-9407-4F9F-B61D-16C968D8A084}"/>
    <cellStyle name="Měna 2 3 3 5 3 5 2" xfId="7497" xr:uid="{2870EF34-D740-4C8B-B25F-CBA4F3012A97}"/>
    <cellStyle name="Měna 2 3 3 5 3 5 2 2" xfId="25137" xr:uid="{84A334D0-99F6-4E08-AE0C-5DA465BB6D59}"/>
    <cellStyle name="Měna 2 3 3 5 3 5 2 2 2" xfId="51597" xr:uid="{358B2C30-79F4-4F04-86C7-FC7FB456A70E}"/>
    <cellStyle name="Měna 2 3 3 5 3 5 2 3" xfId="33957" xr:uid="{BA622280-58B6-4BF1-8EDE-4BE86EB37833}"/>
    <cellStyle name="Měna 2 3 3 5 3 5 3" xfId="11907" xr:uid="{05FCD4F8-CE38-4CEC-97CC-899BCE7CB614}"/>
    <cellStyle name="Měna 2 3 3 5 3 5 3 2" xfId="38367" xr:uid="{B048E28F-73E8-4F16-B342-4A8FE20EEA5F}"/>
    <cellStyle name="Měna 2 3 3 5 3 5 4" xfId="16317" xr:uid="{E967621F-2956-4FC2-B08A-A9226F00A6AA}"/>
    <cellStyle name="Měna 2 3 3 5 3 5 4 2" xfId="42777" xr:uid="{666FC78F-DA2E-4FA6-8453-C35F6DB306D8}"/>
    <cellStyle name="Měna 2 3 3 5 3 5 5" xfId="20727" xr:uid="{9813882E-C20C-4778-9CF4-7CEADC6DDCAF}"/>
    <cellStyle name="Měna 2 3 3 5 3 5 5 2" xfId="47187" xr:uid="{4004C08C-0269-4831-9D50-19AD94D31D13}"/>
    <cellStyle name="Měna 2 3 3 5 3 5 6" xfId="29547" xr:uid="{817782ED-567C-43BA-8FFB-F185488698C3}"/>
    <cellStyle name="Měna 2 3 3 5 3 6" xfId="4977" xr:uid="{E973A1A3-E998-4BEF-AD91-80225AE9704F}"/>
    <cellStyle name="Měna 2 3 3 5 3 6 2" xfId="22617" xr:uid="{23A39CBD-26E6-4771-90CC-F0E2F21D33FC}"/>
    <cellStyle name="Měna 2 3 3 5 3 6 2 2" xfId="49077" xr:uid="{C70FAA4A-C685-4169-ACCE-60ED4ACC4351}"/>
    <cellStyle name="Měna 2 3 3 5 3 6 3" xfId="31437" xr:uid="{D66A456C-9F8F-4DF3-BD68-1CC5DB7F1A1F}"/>
    <cellStyle name="Měna 2 3 3 5 3 7" xfId="9387" xr:uid="{26EEAC16-342F-451E-8B98-87EF9F973D1D}"/>
    <cellStyle name="Měna 2 3 3 5 3 7 2" xfId="35847" xr:uid="{08775F2B-6241-4796-BEF3-9088F7B1657D}"/>
    <cellStyle name="Měna 2 3 3 5 3 8" xfId="13797" xr:uid="{6B3B31C5-86BD-4B96-A2DC-BE1723A443BB}"/>
    <cellStyle name="Měna 2 3 3 5 3 8 2" xfId="40257" xr:uid="{B6C83ED4-260D-465F-BBE3-BEEBEFDFB089}"/>
    <cellStyle name="Měna 2 3 3 5 3 9" xfId="18207" xr:uid="{9CF6BB5C-D652-46F0-B301-865869B82F63}"/>
    <cellStyle name="Měna 2 3 3 5 3 9 2" xfId="44667" xr:uid="{9646DA83-9A99-42E0-A3F9-968EC763D486}"/>
    <cellStyle name="Měna 2 3 3 5 4" xfId="777" xr:uid="{F163F03C-42BA-489D-9934-43D4CF06CDB0}"/>
    <cellStyle name="Měna 2 3 3 5 4 2" xfId="3297" xr:uid="{D6037AFD-5189-43E7-A631-ACD14526155B}"/>
    <cellStyle name="Měna 2 3 3 5 4 2 2" xfId="7707" xr:uid="{068DB722-652B-4671-9ADE-1DF040484F2C}"/>
    <cellStyle name="Měna 2 3 3 5 4 2 2 2" xfId="25347" xr:uid="{3C799DFD-9728-4415-ABA6-C4993BC0EBB0}"/>
    <cellStyle name="Měna 2 3 3 5 4 2 2 2 2" xfId="51807" xr:uid="{A5F0568F-CDE3-43E2-91B8-1A946E160586}"/>
    <cellStyle name="Měna 2 3 3 5 4 2 2 3" xfId="34167" xr:uid="{E1A7D155-CEE7-4CB0-AB41-CDC2DE68CACE}"/>
    <cellStyle name="Měna 2 3 3 5 4 2 3" xfId="12117" xr:uid="{9FB854E4-C7C0-4100-96DC-FA0C519C6B79}"/>
    <cellStyle name="Měna 2 3 3 5 4 2 3 2" xfId="38577" xr:uid="{5D16D3CC-D48E-4C96-8C88-6E570AD8FA8E}"/>
    <cellStyle name="Měna 2 3 3 5 4 2 4" xfId="16527" xr:uid="{663ACE96-E6E0-4FAD-BFCF-DEE65668862F}"/>
    <cellStyle name="Měna 2 3 3 5 4 2 4 2" xfId="42987" xr:uid="{BE578603-24DE-4B9D-AC0D-F52A42A282BE}"/>
    <cellStyle name="Měna 2 3 3 5 4 2 5" xfId="20937" xr:uid="{CF3E8980-E0B9-462C-B04C-DF4D55E69E20}"/>
    <cellStyle name="Měna 2 3 3 5 4 2 5 2" xfId="47397" xr:uid="{AC0559F4-2FB7-4D71-A253-6CDABCAF2877}"/>
    <cellStyle name="Měna 2 3 3 5 4 2 6" xfId="29757" xr:uid="{7B1E4F24-210A-41D9-9CBD-7F39E426D3AD}"/>
    <cellStyle name="Měna 2 3 3 5 4 3" xfId="5187" xr:uid="{C6670397-89B2-49BE-AA05-EB0C26DDD11D}"/>
    <cellStyle name="Měna 2 3 3 5 4 3 2" xfId="22827" xr:uid="{9EACD8F9-94C8-4342-BED3-9F3A42D9EA74}"/>
    <cellStyle name="Měna 2 3 3 5 4 3 2 2" xfId="49287" xr:uid="{30524B32-DE05-4172-A094-670DD530E1C6}"/>
    <cellStyle name="Měna 2 3 3 5 4 3 3" xfId="31647" xr:uid="{1CC92CE8-6FCD-4522-AF7F-05372810F3D2}"/>
    <cellStyle name="Měna 2 3 3 5 4 4" xfId="9597" xr:uid="{12240162-536D-4EE3-8A2C-AF254C5C1A39}"/>
    <cellStyle name="Měna 2 3 3 5 4 4 2" xfId="36057" xr:uid="{0BC47693-EEB1-4CE0-8A1F-0BC09D425E86}"/>
    <cellStyle name="Měna 2 3 3 5 4 5" xfId="14007" xr:uid="{22DCEE97-F3E9-4E93-9271-1BD2B7D9EF6F}"/>
    <cellStyle name="Měna 2 3 3 5 4 5 2" xfId="40467" xr:uid="{CC6F08F7-E9F7-4EC5-B70D-8A35C9CE1A11}"/>
    <cellStyle name="Měna 2 3 3 5 4 6" xfId="18417" xr:uid="{38E01032-6983-4B6D-A090-1C4FD33F047A}"/>
    <cellStyle name="Měna 2 3 3 5 4 6 2" xfId="44877" xr:uid="{F2079086-6603-45EC-8107-2264E152C07B}"/>
    <cellStyle name="Měna 2 3 3 5 4 7" xfId="27237" xr:uid="{28CB293D-72C0-49C4-B2F1-8F331528CC1C}"/>
    <cellStyle name="Měna 2 3 3 5 5" xfId="1407" xr:uid="{B72966C4-F553-4D4C-A427-BC541C2CCE11}"/>
    <cellStyle name="Měna 2 3 3 5 5 2" xfId="3927" xr:uid="{5363EB40-7518-498D-A456-4B1676015308}"/>
    <cellStyle name="Měna 2 3 3 5 5 2 2" xfId="8337" xr:uid="{5E65B05F-D5E8-441B-9474-2A8D5EDCADFC}"/>
    <cellStyle name="Měna 2 3 3 5 5 2 2 2" xfId="25977" xr:uid="{7AB7D029-806B-4216-B5E9-6B547578BC64}"/>
    <cellStyle name="Měna 2 3 3 5 5 2 2 2 2" xfId="52437" xr:uid="{6ED47E6A-85D3-41E3-8FD6-8FBF9F6D8E18}"/>
    <cellStyle name="Měna 2 3 3 5 5 2 2 3" xfId="34797" xr:uid="{1C07E3BE-53B9-4555-A214-C80B6569A7F4}"/>
    <cellStyle name="Měna 2 3 3 5 5 2 3" xfId="12747" xr:uid="{C98A9C4F-8C6A-416D-B96D-2D4611D36BFE}"/>
    <cellStyle name="Měna 2 3 3 5 5 2 3 2" xfId="39207" xr:uid="{C8ED7256-3ACD-4EB7-A8AD-303F682FA786}"/>
    <cellStyle name="Měna 2 3 3 5 5 2 4" xfId="17157" xr:uid="{EB4D4C31-BBA4-415A-8FE6-CF07BD642F0D}"/>
    <cellStyle name="Měna 2 3 3 5 5 2 4 2" xfId="43617" xr:uid="{10628217-C912-41F2-AFB9-B8120E82F2E1}"/>
    <cellStyle name="Měna 2 3 3 5 5 2 5" xfId="21567" xr:uid="{572F5CE1-A249-4B03-9841-FCD4FA37A764}"/>
    <cellStyle name="Měna 2 3 3 5 5 2 5 2" xfId="48027" xr:uid="{1410A18C-78FE-4241-9666-1B92A519B4DF}"/>
    <cellStyle name="Měna 2 3 3 5 5 2 6" xfId="30387" xr:uid="{C00E1662-622B-45CB-8D79-E1A85EF4DFB2}"/>
    <cellStyle name="Měna 2 3 3 5 5 3" xfId="5817" xr:uid="{E54F6E93-682D-48F9-9BB9-90C7B496656F}"/>
    <cellStyle name="Měna 2 3 3 5 5 3 2" xfId="23457" xr:uid="{E6AE3A5C-F6C9-4ECC-8F55-C13FA24A855F}"/>
    <cellStyle name="Měna 2 3 3 5 5 3 2 2" xfId="49917" xr:uid="{48D77267-7BEE-4276-9CAA-AA58B825D15D}"/>
    <cellStyle name="Měna 2 3 3 5 5 3 3" xfId="32277" xr:uid="{D8086E3C-4B30-4B9C-92EC-D362B6575554}"/>
    <cellStyle name="Měna 2 3 3 5 5 4" xfId="10227" xr:uid="{F9C1D783-D127-492A-A851-FE9F0D06387B}"/>
    <cellStyle name="Měna 2 3 3 5 5 4 2" xfId="36687" xr:uid="{63382B04-218D-4C98-AE7D-B5A6F1636153}"/>
    <cellStyle name="Měna 2 3 3 5 5 5" xfId="14637" xr:uid="{6B645CCE-5856-4461-B00B-0972C920FD67}"/>
    <cellStyle name="Měna 2 3 3 5 5 5 2" xfId="41097" xr:uid="{212CE8F6-4641-4F48-9D35-B1429C7C39F4}"/>
    <cellStyle name="Měna 2 3 3 5 5 6" xfId="19047" xr:uid="{145A90A0-EA9A-408B-A0C6-9BD1342F72DF}"/>
    <cellStyle name="Měna 2 3 3 5 5 6 2" xfId="45507" xr:uid="{DAC0B77C-97AC-41C5-8971-23F6FB38F06E}"/>
    <cellStyle name="Měna 2 3 3 5 5 7" xfId="27867" xr:uid="{F5018D7D-9665-408F-825E-93D2CF2EF2A4}"/>
    <cellStyle name="Měna 2 3 3 5 6" xfId="2037" xr:uid="{13E13869-A99B-4135-A4E4-525C997A9B14}"/>
    <cellStyle name="Měna 2 3 3 5 6 2" xfId="6447" xr:uid="{185674F5-0AFA-4ADB-9D54-3950D73586FD}"/>
    <cellStyle name="Měna 2 3 3 5 6 2 2" xfId="24087" xr:uid="{EB0E2F3F-EDA0-4ADB-B404-FF81FEA96BE0}"/>
    <cellStyle name="Měna 2 3 3 5 6 2 2 2" xfId="50547" xr:uid="{7E079056-A775-44B3-9895-E37BB6B59ABF}"/>
    <cellStyle name="Měna 2 3 3 5 6 2 3" xfId="32907" xr:uid="{9C4CA60A-3FEE-42EA-9990-B2C92CA14A93}"/>
    <cellStyle name="Měna 2 3 3 5 6 3" xfId="10857" xr:uid="{415971AC-570B-4D9C-9E68-FBF9F032812C}"/>
    <cellStyle name="Měna 2 3 3 5 6 3 2" xfId="37317" xr:uid="{7CA72D8B-5E03-4FDB-A7F9-03C2EF7CF79E}"/>
    <cellStyle name="Měna 2 3 3 5 6 4" xfId="15267" xr:uid="{D3C9FE44-078D-4635-BE40-4F275DA6F526}"/>
    <cellStyle name="Měna 2 3 3 5 6 4 2" xfId="41727" xr:uid="{2D9ED033-247E-438F-8F4D-EC0B79003592}"/>
    <cellStyle name="Měna 2 3 3 5 6 5" xfId="19677" xr:uid="{A4EA3FD0-6553-4DBD-8731-654057412125}"/>
    <cellStyle name="Měna 2 3 3 5 6 5 2" xfId="46137" xr:uid="{ECA9BE70-3C44-479C-A491-61D8523568C8}"/>
    <cellStyle name="Měna 2 3 3 5 6 6" xfId="28497" xr:uid="{3D051B9E-4ADD-44FF-BF2E-4AFC7127CEE9}"/>
    <cellStyle name="Měna 2 3 3 5 7" xfId="2667" xr:uid="{80F29A2D-8DCB-4766-882E-610A4A7CAD37}"/>
    <cellStyle name="Měna 2 3 3 5 7 2" xfId="7077" xr:uid="{86BDC302-5650-4996-A405-C9AE60C6EB4E}"/>
    <cellStyle name="Měna 2 3 3 5 7 2 2" xfId="24717" xr:uid="{C37D165C-73AB-4D85-A3CE-AD3FDFB9E3CA}"/>
    <cellStyle name="Měna 2 3 3 5 7 2 2 2" xfId="51177" xr:uid="{EE494760-591C-4FB1-80FD-E0A5BF3399A5}"/>
    <cellStyle name="Měna 2 3 3 5 7 2 3" xfId="33537" xr:uid="{D30399CC-DEDD-44DC-AB09-9356E03DB52A}"/>
    <cellStyle name="Měna 2 3 3 5 7 3" xfId="11487" xr:uid="{73418F37-3405-4419-9B8F-7C43ACC3A11A}"/>
    <cellStyle name="Měna 2 3 3 5 7 3 2" xfId="37947" xr:uid="{CBB64ED7-EAC4-4072-8D3B-F6C36745AAD7}"/>
    <cellStyle name="Měna 2 3 3 5 7 4" xfId="15897" xr:uid="{B6733B5A-1CE4-4A16-A053-49BD379EF313}"/>
    <cellStyle name="Měna 2 3 3 5 7 4 2" xfId="42357" xr:uid="{B3E255B7-A0ED-416E-832A-D4E3912A67C2}"/>
    <cellStyle name="Měna 2 3 3 5 7 5" xfId="20307" xr:uid="{BFF1464F-BCA4-4077-8D13-C3EE50815472}"/>
    <cellStyle name="Měna 2 3 3 5 7 5 2" xfId="46767" xr:uid="{2D11D6F4-21C5-49B0-920D-049AF592C44C}"/>
    <cellStyle name="Měna 2 3 3 5 7 6" xfId="29127" xr:uid="{F7D8B6CA-2EDB-47EC-A4D0-A132FA1220F8}"/>
    <cellStyle name="Měna 2 3 3 5 8" xfId="4557" xr:uid="{1921B466-114B-4E38-B5F5-028DFFA62E71}"/>
    <cellStyle name="Měna 2 3 3 5 8 2" xfId="22197" xr:uid="{E2E11939-4260-422C-8996-8842821BD57E}"/>
    <cellStyle name="Měna 2 3 3 5 8 2 2" xfId="48657" xr:uid="{EF7FD8AD-21E7-4516-8C61-FDC23BFA1282}"/>
    <cellStyle name="Měna 2 3 3 5 8 3" xfId="31017" xr:uid="{9158D3E5-6703-4E1B-95B5-D89DF7E5BBF6}"/>
    <cellStyle name="Měna 2 3 3 5 9" xfId="8967" xr:uid="{1CE84282-A975-419E-B46C-DAA2599CC2AF}"/>
    <cellStyle name="Měna 2 3 3 5 9 2" xfId="35427" xr:uid="{9AC0D8A1-29F0-4EF9-BEE6-176CA2F0B3F5}"/>
    <cellStyle name="Měna 2 3 3 6" xfId="188" xr:uid="{6A4E0526-3470-4CB7-85AD-57BBBF3E1830}"/>
    <cellStyle name="Měna 2 3 3 6 10" xfId="13419" xr:uid="{C4D83B92-F967-484B-A015-A0A55CCC5D11}"/>
    <cellStyle name="Měna 2 3 3 6 10 2" xfId="39879" xr:uid="{968D048F-7054-47F4-A9CA-32CF8FCBFC60}"/>
    <cellStyle name="Měna 2 3 3 6 11" xfId="17829" xr:uid="{A6625905-42F2-4A48-A186-39E266233BE0}"/>
    <cellStyle name="Měna 2 3 3 6 11 2" xfId="44289" xr:uid="{CC18CC23-E0C3-4E6C-949C-B0D13CD29574}"/>
    <cellStyle name="Měna 2 3 3 6 12" xfId="26649" xr:uid="{47B597FF-A151-492F-BFF0-7F02D6C041AF}"/>
    <cellStyle name="Měna 2 3 3 6 2" xfId="399" xr:uid="{5E012F89-85D0-4485-A5D4-DF7EB5F3BE1A}"/>
    <cellStyle name="Měna 2 3 3 6 2 10" xfId="26859" xr:uid="{50E49173-14AA-4E48-98C2-6DE800B48B58}"/>
    <cellStyle name="Měna 2 3 3 6 2 2" xfId="1029" xr:uid="{3D2DF9FD-2E88-4A6C-AACC-0F6B0E854F21}"/>
    <cellStyle name="Měna 2 3 3 6 2 2 2" xfId="3549" xr:uid="{5BFF05A1-AF97-437A-9381-B1EE26498DD1}"/>
    <cellStyle name="Měna 2 3 3 6 2 2 2 2" xfId="7959" xr:uid="{F0B3926D-1F74-452C-8BE2-1132A289C1F8}"/>
    <cellStyle name="Měna 2 3 3 6 2 2 2 2 2" xfId="25599" xr:uid="{75BFC935-BC26-4449-893D-1C8542F22196}"/>
    <cellStyle name="Měna 2 3 3 6 2 2 2 2 2 2" xfId="52059" xr:uid="{E61354AD-DF92-4160-8BEB-5210797CB678}"/>
    <cellStyle name="Měna 2 3 3 6 2 2 2 2 3" xfId="34419" xr:uid="{0ADA1DB9-937D-462C-8A54-F63FA1470845}"/>
    <cellStyle name="Měna 2 3 3 6 2 2 2 3" xfId="12369" xr:uid="{F1AD196B-D56A-4B24-85D6-D4766D53EE7D}"/>
    <cellStyle name="Měna 2 3 3 6 2 2 2 3 2" xfId="38829" xr:uid="{D336869E-19B0-432A-BE26-FEDCBBDE1C06}"/>
    <cellStyle name="Měna 2 3 3 6 2 2 2 4" xfId="16779" xr:uid="{8E0BAA1F-F3D5-4D6B-A453-C30FD1462A64}"/>
    <cellStyle name="Měna 2 3 3 6 2 2 2 4 2" xfId="43239" xr:uid="{57460605-0C05-4C7F-996C-3087459DB3A9}"/>
    <cellStyle name="Měna 2 3 3 6 2 2 2 5" xfId="21189" xr:uid="{4475D53A-4E77-4836-8071-A7C5F9C6E400}"/>
    <cellStyle name="Měna 2 3 3 6 2 2 2 5 2" xfId="47649" xr:uid="{1936A5A4-75A9-40B5-ABE0-865F7C14D862}"/>
    <cellStyle name="Měna 2 3 3 6 2 2 2 6" xfId="30009" xr:uid="{05470334-69AF-4E7B-A0A5-877C88B50203}"/>
    <cellStyle name="Měna 2 3 3 6 2 2 3" xfId="5439" xr:uid="{DC94AA3A-58EE-4615-A6DF-769B97482966}"/>
    <cellStyle name="Měna 2 3 3 6 2 2 3 2" xfId="23079" xr:uid="{1F2910E5-7358-4C5E-AF7D-1657221E856C}"/>
    <cellStyle name="Měna 2 3 3 6 2 2 3 2 2" xfId="49539" xr:uid="{0161E4B5-450C-4363-8343-AFAC3FE3330B}"/>
    <cellStyle name="Měna 2 3 3 6 2 2 3 3" xfId="31899" xr:uid="{33DF9969-0A49-4A27-BB7C-8A117B518490}"/>
    <cellStyle name="Měna 2 3 3 6 2 2 4" xfId="9849" xr:uid="{78237621-8362-4DA2-AB56-7652942A66A9}"/>
    <cellStyle name="Měna 2 3 3 6 2 2 4 2" xfId="36309" xr:uid="{C1A1C3BA-E203-4A04-BC6D-D070CB724C68}"/>
    <cellStyle name="Měna 2 3 3 6 2 2 5" xfId="14259" xr:uid="{FACAD55E-802A-4508-9C13-07668405117B}"/>
    <cellStyle name="Měna 2 3 3 6 2 2 5 2" xfId="40719" xr:uid="{1825B4D8-A1F3-42B7-A1BD-3D34AC2E0FF9}"/>
    <cellStyle name="Měna 2 3 3 6 2 2 6" xfId="18669" xr:uid="{8A6A1B8A-7308-4F91-8BE3-D8C279657F61}"/>
    <cellStyle name="Měna 2 3 3 6 2 2 6 2" xfId="45129" xr:uid="{A3CC7074-6EE7-434C-9407-1BF74D3B97EE}"/>
    <cellStyle name="Měna 2 3 3 6 2 2 7" xfId="27489" xr:uid="{7D2480E8-DF6D-432C-880B-A787F01286CE}"/>
    <cellStyle name="Měna 2 3 3 6 2 3" xfId="1659" xr:uid="{09461345-FBCD-484E-85FA-969EDCD86B36}"/>
    <cellStyle name="Měna 2 3 3 6 2 3 2" xfId="4179" xr:uid="{F6243488-9EF5-482E-86D5-F6B281AF149A}"/>
    <cellStyle name="Měna 2 3 3 6 2 3 2 2" xfId="8589" xr:uid="{2022CD6B-333F-4D3E-BB20-BC531E959B10}"/>
    <cellStyle name="Měna 2 3 3 6 2 3 2 2 2" xfId="26229" xr:uid="{88C0F3E4-3C65-437B-98C2-B1B6FDF81F1E}"/>
    <cellStyle name="Měna 2 3 3 6 2 3 2 2 2 2" xfId="52689" xr:uid="{F5A42CCF-4E9E-4A7C-A36A-5C9E7C6855FD}"/>
    <cellStyle name="Měna 2 3 3 6 2 3 2 2 3" xfId="35049" xr:uid="{9DDA5ECF-2F3A-444E-A8EA-60F0E3F8F97D}"/>
    <cellStyle name="Měna 2 3 3 6 2 3 2 3" xfId="12999" xr:uid="{28A7A2B7-380C-4B39-AFC0-DEA0BD187206}"/>
    <cellStyle name="Měna 2 3 3 6 2 3 2 3 2" xfId="39459" xr:uid="{C45BFCD8-B5F9-4FFE-830F-E75C36AEC085}"/>
    <cellStyle name="Měna 2 3 3 6 2 3 2 4" xfId="17409" xr:uid="{AC409293-8307-40E6-A590-111E32A2C489}"/>
    <cellStyle name="Měna 2 3 3 6 2 3 2 4 2" xfId="43869" xr:uid="{D4FAEDF3-2EE7-4858-AC08-D51E9C2B188E}"/>
    <cellStyle name="Měna 2 3 3 6 2 3 2 5" xfId="21819" xr:uid="{A6739E7F-BF1C-405C-B09D-0B7EE8A4060D}"/>
    <cellStyle name="Měna 2 3 3 6 2 3 2 5 2" xfId="48279" xr:uid="{5B42C95C-A979-4A91-9C89-1156D79E6E45}"/>
    <cellStyle name="Měna 2 3 3 6 2 3 2 6" xfId="30639" xr:uid="{7D1FA208-5EC4-456F-A105-C8EDF841901F}"/>
    <cellStyle name="Měna 2 3 3 6 2 3 3" xfId="6069" xr:uid="{35E32941-2B38-4B3A-B712-C55D722B6227}"/>
    <cellStyle name="Měna 2 3 3 6 2 3 3 2" xfId="23709" xr:uid="{26634D76-A309-43CC-B58F-94EE9335B8D2}"/>
    <cellStyle name="Měna 2 3 3 6 2 3 3 2 2" xfId="50169" xr:uid="{619A4188-4E06-4E8C-8D60-F0F354F4D845}"/>
    <cellStyle name="Měna 2 3 3 6 2 3 3 3" xfId="32529" xr:uid="{9C2B4559-32A1-4080-94EE-D5C163F978E1}"/>
    <cellStyle name="Měna 2 3 3 6 2 3 4" xfId="10479" xr:uid="{62B35218-B359-477B-AD9A-2C42A614D722}"/>
    <cellStyle name="Měna 2 3 3 6 2 3 4 2" xfId="36939" xr:uid="{3E82E222-BCDB-48DA-AFCA-A7E1F4D9AA84}"/>
    <cellStyle name="Měna 2 3 3 6 2 3 5" xfId="14889" xr:uid="{23F9A133-93DD-4373-90B5-0385CF9DB1B7}"/>
    <cellStyle name="Měna 2 3 3 6 2 3 5 2" xfId="41349" xr:uid="{4E5C2D0A-365B-46BA-B28F-8262E806E5CA}"/>
    <cellStyle name="Měna 2 3 3 6 2 3 6" xfId="19299" xr:uid="{092D1D74-DDBA-46D4-B60C-F35C81801A9C}"/>
    <cellStyle name="Měna 2 3 3 6 2 3 6 2" xfId="45759" xr:uid="{8B96A03D-A854-490D-8898-B48FC588C268}"/>
    <cellStyle name="Měna 2 3 3 6 2 3 7" xfId="28119" xr:uid="{01D488EA-AF69-4081-B3D1-BD501AD61F56}"/>
    <cellStyle name="Měna 2 3 3 6 2 4" xfId="2289" xr:uid="{B3D5D2C6-5DCE-48D2-81AD-64897432668A}"/>
    <cellStyle name="Měna 2 3 3 6 2 4 2" xfId="6699" xr:uid="{A7E26DDA-2CAA-434F-AED4-3B8773235E71}"/>
    <cellStyle name="Měna 2 3 3 6 2 4 2 2" xfId="24339" xr:uid="{393AAFCD-A0E8-4C21-9FF5-34917D6F145A}"/>
    <cellStyle name="Měna 2 3 3 6 2 4 2 2 2" xfId="50799" xr:uid="{9AF6DAA2-876E-4856-AD31-24C0A2EA98FC}"/>
    <cellStyle name="Měna 2 3 3 6 2 4 2 3" xfId="33159" xr:uid="{59785259-44F6-431E-99A4-A9C66D5B11C9}"/>
    <cellStyle name="Měna 2 3 3 6 2 4 3" xfId="11109" xr:uid="{CABF87A4-C904-435A-9B6A-28A6BA9FA689}"/>
    <cellStyle name="Měna 2 3 3 6 2 4 3 2" xfId="37569" xr:uid="{4B5C4FE9-4830-4D4A-9CF5-712C6700AA82}"/>
    <cellStyle name="Měna 2 3 3 6 2 4 4" xfId="15519" xr:uid="{41242A75-588B-4589-A9DF-2BB41F251ED5}"/>
    <cellStyle name="Měna 2 3 3 6 2 4 4 2" xfId="41979" xr:uid="{974A5CA9-49F1-44DE-8534-DE07F3B09BFC}"/>
    <cellStyle name="Měna 2 3 3 6 2 4 5" xfId="19929" xr:uid="{EEC29A66-BF79-44D6-8875-8B544F5DE180}"/>
    <cellStyle name="Měna 2 3 3 6 2 4 5 2" xfId="46389" xr:uid="{847B4E4F-CC62-4DD9-961C-6D5E0944A7F4}"/>
    <cellStyle name="Měna 2 3 3 6 2 4 6" xfId="28749" xr:uid="{11B2D72E-5B03-435D-A171-A80DC413465B}"/>
    <cellStyle name="Měna 2 3 3 6 2 5" xfId="2919" xr:uid="{A039A29C-0A38-4DBC-8B5E-FD7B39B2FDFE}"/>
    <cellStyle name="Měna 2 3 3 6 2 5 2" xfId="7329" xr:uid="{575D6767-F3E4-4AB9-9AB9-9661821DDB63}"/>
    <cellStyle name="Měna 2 3 3 6 2 5 2 2" xfId="24969" xr:uid="{CAA477F3-BCF2-491F-8FFE-0845E7B9102E}"/>
    <cellStyle name="Měna 2 3 3 6 2 5 2 2 2" xfId="51429" xr:uid="{DFF8F8C8-102B-4FB6-8C21-CAF86E1F7142}"/>
    <cellStyle name="Měna 2 3 3 6 2 5 2 3" xfId="33789" xr:uid="{09A452B1-733C-4068-8F78-34C00DEF4CF0}"/>
    <cellStyle name="Měna 2 3 3 6 2 5 3" xfId="11739" xr:uid="{EEBA0026-0315-4488-AA28-66C076CFAB13}"/>
    <cellStyle name="Měna 2 3 3 6 2 5 3 2" xfId="38199" xr:uid="{C461F020-9B4F-4F3D-AD3E-6D119C1291CA}"/>
    <cellStyle name="Měna 2 3 3 6 2 5 4" xfId="16149" xr:uid="{A26F3B60-B863-4708-ADFB-FEF7C344F4C9}"/>
    <cellStyle name="Měna 2 3 3 6 2 5 4 2" xfId="42609" xr:uid="{E17AD8A3-948F-485B-8848-D940E7E3304E}"/>
    <cellStyle name="Měna 2 3 3 6 2 5 5" xfId="20559" xr:uid="{0F54833A-B34E-469C-845F-0398D372EF73}"/>
    <cellStyle name="Měna 2 3 3 6 2 5 5 2" xfId="47019" xr:uid="{BA9BE99E-21F8-4BA6-B0AB-7F5955BB84A9}"/>
    <cellStyle name="Měna 2 3 3 6 2 5 6" xfId="29379" xr:uid="{8919C07F-6619-43E3-924C-0E742B694B4F}"/>
    <cellStyle name="Měna 2 3 3 6 2 6" xfId="4809" xr:uid="{F2FF699C-A6DE-4BBB-A5AB-C7185DD87DEF}"/>
    <cellStyle name="Měna 2 3 3 6 2 6 2" xfId="22449" xr:uid="{D60FC659-36DA-46AF-9692-CF4CC247B587}"/>
    <cellStyle name="Měna 2 3 3 6 2 6 2 2" xfId="48909" xr:uid="{ACE67E05-17D4-40B6-9CC7-22F9D6E3DA6B}"/>
    <cellStyle name="Měna 2 3 3 6 2 6 3" xfId="31269" xr:uid="{BD93829D-556A-4932-A6C0-19DA01424D5C}"/>
    <cellStyle name="Měna 2 3 3 6 2 7" xfId="9219" xr:uid="{52FE563F-44E7-45AD-847E-E75B43AEDD5C}"/>
    <cellStyle name="Měna 2 3 3 6 2 7 2" xfId="35679" xr:uid="{57A98C3B-5B37-41CA-8A4F-35DFEC724399}"/>
    <cellStyle name="Měna 2 3 3 6 2 8" xfId="13629" xr:uid="{59EDAF2C-8278-4BCD-BA14-A390EAF278DE}"/>
    <cellStyle name="Měna 2 3 3 6 2 8 2" xfId="40089" xr:uid="{CBDDE72D-9671-49D0-B493-88F9DB5DB3C6}"/>
    <cellStyle name="Měna 2 3 3 6 2 9" xfId="18039" xr:uid="{6C37A60E-01D2-4755-BC9C-5E5107C87DB1}"/>
    <cellStyle name="Měna 2 3 3 6 2 9 2" xfId="44499" xr:uid="{23B16FD9-4164-4A85-8D34-3CC3386EBF23}"/>
    <cellStyle name="Měna 2 3 3 6 3" xfId="609" xr:uid="{CC90AA9E-D979-4358-BFBA-26C0C1B31421}"/>
    <cellStyle name="Měna 2 3 3 6 3 10" xfId="27069" xr:uid="{4B65AC2D-3B60-4B08-AD18-14B85338487E}"/>
    <cellStyle name="Měna 2 3 3 6 3 2" xfId="1239" xr:uid="{0BD26A16-4184-4017-ADCD-DAB625AA31C7}"/>
    <cellStyle name="Měna 2 3 3 6 3 2 2" xfId="3759" xr:uid="{2936E44A-1A01-4ED8-AAC2-FDDD7388525B}"/>
    <cellStyle name="Měna 2 3 3 6 3 2 2 2" xfId="8169" xr:uid="{5BDBFCE7-EB79-438A-91B1-CA7D72C0FE5F}"/>
    <cellStyle name="Měna 2 3 3 6 3 2 2 2 2" xfId="25809" xr:uid="{656F887C-CE87-4645-8DB1-13368118A18E}"/>
    <cellStyle name="Měna 2 3 3 6 3 2 2 2 2 2" xfId="52269" xr:uid="{193DD4B8-AFA8-4294-AF7E-1BCC9A5266E3}"/>
    <cellStyle name="Měna 2 3 3 6 3 2 2 2 3" xfId="34629" xr:uid="{B2C5DCD5-C18E-4177-8B62-3B5B07DC6B42}"/>
    <cellStyle name="Měna 2 3 3 6 3 2 2 3" xfId="12579" xr:uid="{442DA662-2DCF-43A7-A46B-5D17627E3EDE}"/>
    <cellStyle name="Měna 2 3 3 6 3 2 2 3 2" xfId="39039" xr:uid="{D8117E50-CC02-46E5-877B-FBAAB72A307C}"/>
    <cellStyle name="Měna 2 3 3 6 3 2 2 4" xfId="16989" xr:uid="{679D9F35-FC9D-426E-B341-8BD474476CEE}"/>
    <cellStyle name="Měna 2 3 3 6 3 2 2 4 2" xfId="43449" xr:uid="{413B222B-8210-41BE-814D-89D1B68914EE}"/>
    <cellStyle name="Měna 2 3 3 6 3 2 2 5" xfId="21399" xr:uid="{B6598746-9CA0-4181-A3C4-7FC454C834E7}"/>
    <cellStyle name="Měna 2 3 3 6 3 2 2 5 2" xfId="47859" xr:uid="{956A0ADB-22FE-4AF7-B014-5C6D2CCC6777}"/>
    <cellStyle name="Měna 2 3 3 6 3 2 2 6" xfId="30219" xr:uid="{5BD3A306-E9E6-43EE-9C1E-80C4E42B73AD}"/>
    <cellStyle name="Měna 2 3 3 6 3 2 3" xfId="5649" xr:uid="{E3C900E6-4AD5-42EB-8973-B6DD7630D873}"/>
    <cellStyle name="Měna 2 3 3 6 3 2 3 2" xfId="23289" xr:uid="{1CC9C2B3-0CC3-48F2-AFCA-520BBB4FBED7}"/>
    <cellStyle name="Měna 2 3 3 6 3 2 3 2 2" xfId="49749" xr:uid="{1337B82F-D010-415C-9BA5-629F496F54A1}"/>
    <cellStyle name="Měna 2 3 3 6 3 2 3 3" xfId="32109" xr:uid="{59DADDA4-1F87-4C9A-9904-2CDBF09BD935}"/>
    <cellStyle name="Měna 2 3 3 6 3 2 4" xfId="10059" xr:uid="{F60AAA5B-0D50-41CE-91ED-1D95E9BF9CB4}"/>
    <cellStyle name="Měna 2 3 3 6 3 2 4 2" xfId="36519" xr:uid="{FC323563-FEB3-439C-AE19-F17E2B7CC79F}"/>
    <cellStyle name="Měna 2 3 3 6 3 2 5" xfId="14469" xr:uid="{ED712F85-13E5-4E77-BDA9-81D655877DBA}"/>
    <cellStyle name="Měna 2 3 3 6 3 2 5 2" xfId="40929" xr:uid="{D3BA95A1-433C-45BE-9571-8B4B11B6D6E4}"/>
    <cellStyle name="Měna 2 3 3 6 3 2 6" xfId="18879" xr:uid="{203F065F-E713-4E05-BBB2-C96E95C22C98}"/>
    <cellStyle name="Měna 2 3 3 6 3 2 6 2" xfId="45339" xr:uid="{F1178306-7C27-4A16-8C5C-7B734A718544}"/>
    <cellStyle name="Měna 2 3 3 6 3 2 7" xfId="27699" xr:uid="{6925BFF6-85F6-4A46-8BBB-8AA8E1EE9132}"/>
    <cellStyle name="Měna 2 3 3 6 3 3" xfId="1869" xr:uid="{9F4B3E33-B729-4360-995D-9F57AC60E669}"/>
    <cellStyle name="Měna 2 3 3 6 3 3 2" xfId="4389" xr:uid="{CA8B4FF0-4091-490A-87E4-B212CDE87C82}"/>
    <cellStyle name="Měna 2 3 3 6 3 3 2 2" xfId="8799" xr:uid="{FBA84E1D-F133-4201-9F9B-A1F2CD80CA17}"/>
    <cellStyle name="Měna 2 3 3 6 3 3 2 2 2" xfId="26439" xr:uid="{74BCB8FE-C05D-450C-80DB-EDF824D5D2C1}"/>
    <cellStyle name="Měna 2 3 3 6 3 3 2 2 2 2" xfId="52899" xr:uid="{0B4BEDD8-5351-4BB2-8A12-5C34656947FD}"/>
    <cellStyle name="Měna 2 3 3 6 3 3 2 2 3" xfId="35259" xr:uid="{0926130E-0555-42FD-8647-EC6A2E295DDC}"/>
    <cellStyle name="Měna 2 3 3 6 3 3 2 3" xfId="13209" xr:uid="{2858AA27-BF5B-451F-B21D-DAEEEB5055EB}"/>
    <cellStyle name="Měna 2 3 3 6 3 3 2 3 2" xfId="39669" xr:uid="{7C9FE59A-ED37-4FBB-8C83-96AFEE528D37}"/>
    <cellStyle name="Měna 2 3 3 6 3 3 2 4" xfId="17619" xr:uid="{2377910D-BB63-47DF-9FB7-33D5EE5EE6DD}"/>
    <cellStyle name="Měna 2 3 3 6 3 3 2 4 2" xfId="44079" xr:uid="{AE6E93A9-8E53-482D-97D6-561F61C44B44}"/>
    <cellStyle name="Měna 2 3 3 6 3 3 2 5" xfId="22029" xr:uid="{44B1CAFD-2277-43DE-8123-F8C236915BDD}"/>
    <cellStyle name="Měna 2 3 3 6 3 3 2 5 2" xfId="48489" xr:uid="{48CB0912-68EF-413E-8864-C15F912FE3F7}"/>
    <cellStyle name="Měna 2 3 3 6 3 3 2 6" xfId="30849" xr:uid="{EFE1124E-3C79-4DA0-B732-FDC2DE8A8983}"/>
    <cellStyle name="Měna 2 3 3 6 3 3 3" xfId="6279" xr:uid="{DCA716AC-2C62-4803-8FB4-BC24252EFB10}"/>
    <cellStyle name="Měna 2 3 3 6 3 3 3 2" xfId="23919" xr:uid="{9B9854CB-FDCA-4357-A1F2-874DFAC5FD86}"/>
    <cellStyle name="Měna 2 3 3 6 3 3 3 2 2" xfId="50379" xr:uid="{9F17048A-D23C-45A4-A6DF-10BCF929E4A0}"/>
    <cellStyle name="Měna 2 3 3 6 3 3 3 3" xfId="32739" xr:uid="{A0513622-A80F-443B-8F82-A1BD0892BB2C}"/>
    <cellStyle name="Měna 2 3 3 6 3 3 4" xfId="10689" xr:uid="{DB3A4127-82B8-4484-AFF5-25787867BB42}"/>
    <cellStyle name="Měna 2 3 3 6 3 3 4 2" xfId="37149" xr:uid="{C1D97BA5-73D2-40DF-8834-2A0D756CB0F9}"/>
    <cellStyle name="Měna 2 3 3 6 3 3 5" xfId="15099" xr:uid="{F6979EC3-6164-407F-ACC9-588B3C6088DB}"/>
    <cellStyle name="Měna 2 3 3 6 3 3 5 2" xfId="41559" xr:uid="{4677F863-71CF-448D-B8D0-86B4C5B00510}"/>
    <cellStyle name="Měna 2 3 3 6 3 3 6" xfId="19509" xr:uid="{1C874A20-BEFD-49A9-BB12-4558AD9078CD}"/>
    <cellStyle name="Měna 2 3 3 6 3 3 6 2" xfId="45969" xr:uid="{FF9014A5-FF56-4F4F-8517-AD19C9B67367}"/>
    <cellStyle name="Měna 2 3 3 6 3 3 7" xfId="28329" xr:uid="{7CCF805E-36DA-4E8C-82BB-AFB5776695BB}"/>
    <cellStyle name="Měna 2 3 3 6 3 4" xfId="2499" xr:uid="{1DEEE71F-1C88-479E-81C0-0D5A250BC197}"/>
    <cellStyle name="Měna 2 3 3 6 3 4 2" xfId="6909" xr:uid="{7AEFD1B0-5148-4EA7-B83E-BB688CA78DE3}"/>
    <cellStyle name="Měna 2 3 3 6 3 4 2 2" xfId="24549" xr:uid="{EBA64ACE-4045-415D-B67C-A36EFD541D2F}"/>
    <cellStyle name="Měna 2 3 3 6 3 4 2 2 2" xfId="51009" xr:uid="{DEB77A2E-1F4D-4F61-935E-88AC1E0DCE08}"/>
    <cellStyle name="Měna 2 3 3 6 3 4 2 3" xfId="33369" xr:uid="{F2B66E90-D438-402C-9DB6-9D61391ED4BC}"/>
    <cellStyle name="Měna 2 3 3 6 3 4 3" xfId="11319" xr:uid="{8F64410C-33D7-4103-BC54-38568AA79F3A}"/>
    <cellStyle name="Měna 2 3 3 6 3 4 3 2" xfId="37779" xr:uid="{81E64D84-002A-4EAD-8E28-FA6BF4389D55}"/>
    <cellStyle name="Měna 2 3 3 6 3 4 4" xfId="15729" xr:uid="{500D106D-B2DB-421E-8730-7ED77E2548DC}"/>
    <cellStyle name="Měna 2 3 3 6 3 4 4 2" xfId="42189" xr:uid="{9F05E3DF-D54D-4411-A868-EB8329C06296}"/>
    <cellStyle name="Měna 2 3 3 6 3 4 5" xfId="20139" xr:uid="{8C8C9AD9-4A11-400F-B72C-6101B1879D31}"/>
    <cellStyle name="Měna 2 3 3 6 3 4 5 2" xfId="46599" xr:uid="{1A10F87A-CF8E-4062-AB4D-40DFB705D7FB}"/>
    <cellStyle name="Měna 2 3 3 6 3 4 6" xfId="28959" xr:uid="{5C3021AE-5576-4720-9D68-712C870E37C1}"/>
    <cellStyle name="Měna 2 3 3 6 3 5" xfId="3129" xr:uid="{EF9B2CA1-31A8-4CBB-8D7F-081EEA4B81CA}"/>
    <cellStyle name="Měna 2 3 3 6 3 5 2" xfId="7539" xr:uid="{6EA69E09-8C38-4E5C-BB12-7C801CC50752}"/>
    <cellStyle name="Měna 2 3 3 6 3 5 2 2" xfId="25179" xr:uid="{E2081FFC-CA6D-48D6-93F8-DF3584C44BC5}"/>
    <cellStyle name="Měna 2 3 3 6 3 5 2 2 2" xfId="51639" xr:uid="{38603EB6-00B1-4736-A514-1C3B17082DBD}"/>
    <cellStyle name="Měna 2 3 3 6 3 5 2 3" xfId="33999" xr:uid="{FABD8E5B-1E44-4BEB-88B2-469757C88381}"/>
    <cellStyle name="Měna 2 3 3 6 3 5 3" xfId="11949" xr:uid="{ADB0FD1C-C586-46B6-9B31-F9B32542FDDB}"/>
    <cellStyle name="Měna 2 3 3 6 3 5 3 2" xfId="38409" xr:uid="{23BC52FA-7693-43CD-BDF9-1432A3679AF6}"/>
    <cellStyle name="Měna 2 3 3 6 3 5 4" xfId="16359" xr:uid="{93D629F8-0060-47BA-94F5-6DA740F971D0}"/>
    <cellStyle name="Měna 2 3 3 6 3 5 4 2" xfId="42819" xr:uid="{057AEBB2-B6CC-4D9E-8316-56D22C603AE0}"/>
    <cellStyle name="Měna 2 3 3 6 3 5 5" xfId="20769" xr:uid="{AA8A9140-FC43-454C-8589-5CB8E3DC0D52}"/>
    <cellStyle name="Měna 2 3 3 6 3 5 5 2" xfId="47229" xr:uid="{3EAE25B7-A620-4B2A-8526-027581257E18}"/>
    <cellStyle name="Měna 2 3 3 6 3 5 6" xfId="29589" xr:uid="{B1055C59-EADF-4A16-AB63-7C65AF20FAB6}"/>
    <cellStyle name="Měna 2 3 3 6 3 6" xfId="5019" xr:uid="{B3B72F7A-97D6-4136-990D-A5101EE8CEC6}"/>
    <cellStyle name="Měna 2 3 3 6 3 6 2" xfId="22659" xr:uid="{A1E2E16E-1E67-49FE-8AA6-58CEFC673837}"/>
    <cellStyle name="Měna 2 3 3 6 3 6 2 2" xfId="49119" xr:uid="{A4638BE2-71F2-48B1-BA5F-473C6E83D064}"/>
    <cellStyle name="Měna 2 3 3 6 3 6 3" xfId="31479" xr:uid="{2C336BA6-EA1E-4D25-B0D8-D7016A2A083F}"/>
    <cellStyle name="Měna 2 3 3 6 3 7" xfId="9429" xr:uid="{868EE5C8-C6F5-480C-B943-1B11A0CFFD67}"/>
    <cellStyle name="Měna 2 3 3 6 3 7 2" xfId="35889" xr:uid="{7B4F943D-3AAC-4096-A4D4-8BF31F50BD5B}"/>
    <cellStyle name="Měna 2 3 3 6 3 8" xfId="13839" xr:uid="{BC867F2F-51CD-4B98-A9C7-3FC89AA7A225}"/>
    <cellStyle name="Měna 2 3 3 6 3 8 2" xfId="40299" xr:uid="{CFF37D5E-4722-4122-A239-1F3E962EEB5D}"/>
    <cellStyle name="Měna 2 3 3 6 3 9" xfId="18249" xr:uid="{F0951A91-C10B-41D1-8481-D58565796BB6}"/>
    <cellStyle name="Měna 2 3 3 6 3 9 2" xfId="44709" xr:uid="{47E8B916-3340-4A23-AEFF-60D160E47517}"/>
    <cellStyle name="Měna 2 3 3 6 4" xfId="819" xr:uid="{4720E121-AC4E-4BF9-B40C-80378E0AC9B5}"/>
    <cellStyle name="Měna 2 3 3 6 4 2" xfId="3339" xr:uid="{DBED5F15-0D9D-445E-9872-AD1BAFBA3D21}"/>
    <cellStyle name="Měna 2 3 3 6 4 2 2" xfId="7749" xr:uid="{2D9B4CC6-D2F9-4769-8A82-2AA66D480C5E}"/>
    <cellStyle name="Měna 2 3 3 6 4 2 2 2" xfId="25389" xr:uid="{E3ADAA31-BBC1-46F7-9FDF-E6533228479D}"/>
    <cellStyle name="Měna 2 3 3 6 4 2 2 2 2" xfId="51849" xr:uid="{6FD586FF-7945-4D15-B19C-D36673ED6E16}"/>
    <cellStyle name="Měna 2 3 3 6 4 2 2 3" xfId="34209" xr:uid="{7447B22D-BFFA-4270-B74E-A12A6D9478E3}"/>
    <cellStyle name="Měna 2 3 3 6 4 2 3" xfId="12159" xr:uid="{11232DF5-A043-43CC-9A57-A1F34C80CE4A}"/>
    <cellStyle name="Měna 2 3 3 6 4 2 3 2" xfId="38619" xr:uid="{8012F422-FA1A-420A-BDE8-A5F9CA97C64C}"/>
    <cellStyle name="Měna 2 3 3 6 4 2 4" xfId="16569" xr:uid="{6322CD10-29B2-40B3-875E-EC4771B38765}"/>
    <cellStyle name="Měna 2 3 3 6 4 2 4 2" xfId="43029" xr:uid="{F65CC8F6-EFFC-40A4-9F1A-BC8081257BD8}"/>
    <cellStyle name="Měna 2 3 3 6 4 2 5" xfId="20979" xr:uid="{074114BC-C50B-437F-BFE9-BF905A5A7ADB}"/>
    <cellStyle name="Měna 2 3 3 6 4 2 5 2" xfId="47439" xr:uid="{2C211EC0-7250-47CA-9CB0-BE5E8A4EAD35}"/>
    <cellStyle name="Měna 2 3 3 6 4 2 6" xfId="29799" xr:uid="{9E968135-906C-4FAD-85FB-5C92135532DB}"/>
    <cellStyle name="Měna 2 3 3 6 4 3" xfId="5229" xr:uid="{F2463348-D984-4050-A43A-8A475F968546}"/>
    <cellStyle name="Měna 2 3 3 6 4 3 2" xfId="22869" xr:uid="{EC8EB12B-799A-4D83-8482-E7D9D5732650}"/>
    <cellStyle name="Měna 2 3 3 6 4 3 2 2" xfId="49329" xr:uid="{7FE2BCF0-A24C-40CE-B9A1-275820DA18F8}"/>
    <cellStyle name="Měna 2 3 3 6 4 3 3" xfId="31689" xr:uid="{703708F6-EB6C-4131-95CD-53A46B1FF294}"/>
    <cellStyle name="Měna 2 3 3 6 4 4" xfId="9639" xr:uid="{26E99691-5589-4547-AAB7-5DB83DC3CC47}"/>
    <cellStyle name="Měna 2 3 3 6 4 4 2" xfId="36099" xr:uid="{521EDE8A-9960-4394-A8D2-2310534A46CE}"/>
    <cellStyle name="Měna 2 3 3 6 4 5" xfId="14049" xr:uid="{8AC601D3-7503-4545-ABB6-A2795B607568}"/>
    <cellStyle name="Měna 2 3 3 6 4 5 2" xfId="40509" xr:uid="{768E0E8D-8AB8-4AA2-AE13-BA312874015D}"/>
    <cellStyle name="Měna 2 3 3 6 4 6" xfId="18459" xr:uid="{B6744A35-760C-4A12-9F00-2AB1F441EEC1}"/>
    <cellStyle name="Měna 2 3 3 6 4 6 2" xfId="44919" xr:uid="{D42C8C45-2576-41CA-9A9B-CA6B27CA9AAC}"/>
    <cellStyle name="Měna 2 3 3 6 4 7" xfId="27279" xr:uid="{0A566D3D-2D39-4543-9266-D71FAE933D82}"/>
    <cellStyle name="Měna 2 3 3 6 5" xfId="1449" xr:uid="{740C0268-1BF2-4DC0-8AA0-E0D5D52AA928}"/>
    <cellStyle name="Měna 2 3 3 6 5 2" xfId="3969" xr:uid="{89ED4D24-33DC-4DA0-90D5-4E76C8CBCF72}"/>
    <cellStyle name="Měna 2 3 3 6 5 2 2" xfId="8379" xr:uid="{0AEB11DC-1938-4034-9301-AE2D9B989E7D}"/>
    <cellStyle name="Měna 2 3 3 6 5 2 2 2" xfId="26019" xr:uid="{0D0DBA60-98BC-47CE-9B7D-9E489754CEB2}"/>
    <cellStyle name="Měna 2 3 3 6 5 2 2 2 2" xfId="52479" xr:uid="{D6A801F2-8C57-4E3E-B070-708A4DBA74F1}"/>
    <cellStyle name="Měna 2 3 3 6 5 2 2 3" xfId="34839" xr:uid="{4D7E92D6-EB7B-4F3C-A5E8-57DA1BCD2B80}"/>
    <cellStyle name="Měna 2 3 3 6 5 2 3" xfId="12789" xr:uid="{BD32CC9A-4DDD-42CF-A8A0-0911A4466D24}"/>
    <cellStyle name="Měna 2 3 3 6 5 2 3 2" xfId="39249" xr:uid="{4838F97B-43A2-4BC7-890D-9B9BD040F9F3}"/>
    <cellStyle name="Měna 2 3 3 6 5 2 4" xfId="17199" xr:uid="{E40B2473-B297-4E60-B883-4BAAC2BB71F9}"/>
    <cellStyle name="Měna 2 3 3 6 5 2 4 2" xfId="43659" xr:uid="{7E8B9450-C195-4C53-89B8-97BA5F208E6A}"/>
    <cellStyle name="Měna 2 3 3 6 5 2 5" xfId="21609" xr:uid="{880FD2D0-7069-475F-9674-B3B445EBA896}"/>
    <cellStyle name="Měna 2 3 3 6 5 2 5 2" xfId="48069" xr:uid="{6D1CA3BE-110F-4AFA-ABD4-38DF59CA65B1}"/>
    <cellStyle name="Měna 2 3 3 6 5 2 6" xfId="30429" xr:uid="{7DB7145F-E82D-4D10-A408-D7255D4E3FAB}"/>
    <cellStyle name="Měna 2 3 3 6 5 3" xfId="5859" xr:uid="{E2D0310C-272F-4B76-B620-74974D9898DC}"/>
    <cellStyle name="Měna 2 3 3 6 5 3 2" xfId="23499" xr:uid="{0604F827-5862-4186-A393-7B38AD886782}"/>
    <cellStyle name="Měna 2 3 3 6 5 3 2 2" xfId="49959" xr:uid="{144D5C9C-B96E-40E8-8A20-8E2CF9F3AB9C}"/>
    <cellStyle name="Měna 2 3 3 6 5 3 3" xfId="32319" xr:uid="{7AE6FB0D-EDC6-40D7-B24F-ECE7D8749472}"/>
    <cellStyle name="Měna 2 3 3 6 5 4" xfId="10269" xr:uid="{7A0004BB-FFEF-473B-822E-F56661E80958}"/>
    <cellStyle name="Měna 2 3 3 6 5 4 2" xfId="36729" xr:uid="{5CD5ACB7-2599-460F-839E-FDFF927B9C68}"/>
    <cellStyle name="Měna 2 3 3 6 5 5" xfId="14679" xr:uid="{B881520D-2ACB-44B1-A2D1-5D95F21975E4}"/>
    <cellStyle name="Měna 2 3 3 6 5 5 2" xfId="41139" xr:uid="{8ECE81EE-AB63-4481-8993-ED2E5F9B9969}"/>
    <cellStyle name="Měna 2 3 3 6 5 6" xfId="19089" xr:uid="{27E0217D-9DDB-4AC3-9287-63786F11DF5B}"/>
    <cellStyle name="Měna 2 3 3 6 5 6 2" xfId="45549" xr:uid="{1DBCF72D-0821-4C55-B470-37BC39EC20CE}"/>
    <cellStyle name="Měna 2 3 3 6 5 7" xfId="27909" xr:uid="{17873BC2-A309-4AC5-922D-F2E6EA243196}"/>
    <cellStyle name="Měna 2 3 3 6 6" xfId="2079" xr:uid="{90E20236-4D35-4003-8C6B-B419C924662D}"/>
    <cellStyle name="Měna 2 3 3 6 6 2" xfId="6489" xr:uid="{01E98206-E586-4DA2-9B0D-15A1B935387E}"/>
    <cellStyle name="Měna 2 3 3 6 6 2 2" xfId="24129" xr:uid="{E1372AD7-F81B-4040-8A9B-BC0F158369BA}"/>
    <cellStyle name="Měna 2 3 3 6 6 2 2 2" xfId="50589" xr:uid="{D66E1D66-F3E4-46EA-ADE1-9A6F07EC4DF8}"/>
    <cellStyle name="Měna 2 3 3 6 6 2 3" xfId="32949" xr:uid="{514BEA15-CF64-4DED-A016-2A14AA46F706}"/>
    <cellStyle name="Měna 2 3 3 6 6 3" xfId="10899" xr:uid="{CDDFDED9-5BBB-4FDD-82FD-1757DAB4CA7E}"/>
    <cellStyle name="Měna 2 3 3 6 6 3 2" xfId="37359" xr:uid="{9B4BCD4F-BC58-421A-91D3-FA1A5F76ACDD}"/>
    <cellStyle name="Měna 2 3 3 6 6 4" xfId="15309" xr:uid="{9264AD6B-EB28-4D1A-BD99-0CE87042E4DA}"/>
    <cellStyle name="Měna 2 3 3 6 6 4 2" xfId="41769" xr:uid="{24456127-DC66-4211-AE7E-20D1AC42EDED}"/>
    <cellStyle name="Měna 2 3 3 6 6 5" xfId="19719" xr:uid="{1CC1E51D-8137-4F61-978D-24F21B251E8B}"/>
    <cellStyle name="Měna 2 3 3 6 6 5 2" xfId="46179" xr:uid="{44ED7AC8-71F9-43B2-BEB5-75980F674C7F}"/>
    <cellStyle name="Měna 2 3 3 6 6 6" xfId="28539" xr:uid="{33087BCB-2EED-4237-A58A-F6541114B328}"/>
    <cellStyle name="Měna 2 3 3 6 7" xfId="2709" xr:uid="{8790346D-3F71-43F4-839A-7F9534287A76}"/>
    <cellStyle name="Měna 2 3 3 6 7 2" xfId="7119" xr:uid="{A20992AC-A854-4657-AFB6-19CFD7A87D03}"/>
    <cellStyle name="Měna 2 3 3 6 7 2 2" xfId="24759" xr:uid="{3526F125-9CA6-44FA-AD2D-E0EB4AA14AA4}"/>
    <cellStyle name="Měna 2 3 3 6 7 2 2 2" xfId="51219" xr:uid="{97836A32-078B-4DE0-B9E9-FB38FF7B6A6C}"/>
    <cellStyle name="Měna 2 3 3 6 7 2 3" xfId="33579" xr:uid="{6E20A6B4-6CFF-47FE-AA2B-156930FFFBC8}"/>
    <cellStyle name="Měna 2 3 3 6 7 3" xfId="11529" xr:uid="{123BE4C7-8D53-4ED3-B02C-948C7A1BCC80}"/>
    <cellStyle name="Měna 2 3 3 6 7 3 2" xfId="37989" xr:uid="{131244B1-363F-407A-95BB-E1A06354A6FC}"/>
    <cellStyle name="Měna 2 3 3 6 7 4" xfId="15939" xr:uid="{3F98ACD9-1921-409C-9FD2-A42C68489777}"/>
    <cellStyle name="Měna 2 3 3 6 7 4 2" xfId="42399" xr:uid="{FC1E95D7-500C-4234-A24E-C04BF67654CE}"/>
    <cellStyle name="Měna 2 3 3 6 7 5" xfId="20349" xr:uid="{0D5840E3-18F8-470C-A5BE-3729D38BF92B}"/>
    <cellStyle name="Měna 2 3 3 6 7 5 2" xfId="46809" xr:uid="{0F38C9A9-3199-46BD-A831-08B823EC8E34}"/>
    <cellStyle name="Měna 2 3 3 6 7 6" xfId="29169" xr:uid="{95468737-B0BB-40AB-B624-63EA4033FC36}"/>
    <cellStyle name="Měna 2 3 3 6 8" xfId="4599" xr:uid="{4502FC76-B367-49D4-B05A-881A54211450}"/>
    <cellStyle name="Měna 2 3 3 6 8 2" xfId="22239" xr:uid="{46FFC0DE-FAF0-45D6-B924-97F65E306BC3}"/>
    <cellStyle name="Měna 2 3 3 6 8 2 2" xfId="48699" xr:uid="{53740B4C-0598-40DF-B7C9-500E84D047AA}"/>
    <cellStyle name="Měna 2 3 3 6 8 3" xfId="31059" xr:uid="{BAEC0A5E-2413-41DC-AB45-4EB1DAF47EBA}"/>
    <cellStyle name="Měna 2 3 3 6 9" xfId="9009" xr:uid="{FEC3A6B1-2507-40E3-9EFB-715AC01DE5E9}"/>
    <cellStyle name="Měna 2 3 3 6 9 2" xfId="35469" xr:uid="{FB30F88D-BF36-45FA-8A79-44AD37EF05E0}"/>
    <cellStyle name="Měna 2 3 3 7" xfId="231" xr:uid="{4099F5B7-F950-416E-9FFB-D95A40789F73}"/>
    <cellStyle name="Měna 2 3 3 7 10" xfId="26691" xr:uid="{00DDCF33-8692-4B73-B658-742DA08932E0}"/>
    <cellStyle name="Měna 2 3 3 7 2" xfId="861" xr:uid="{FADA91FA-2977-41D8-B942-EC7C8E3EDC8D}"/>
    <cellStyle name="Měna 2 3 3 7 2 2" xfId="3381" xr:uid="{EA110CF1-62D1-4050-A94A-A1DF239E5710}"/>
    <cellStyle name="Měna 2 3 3 7 2 2 2" xfId="7791" xr:uid="{A79FAE97-3341-4561-8703-91070C1971DF}"/>
    <cellStyle name="Měna 2 3 3 7 2 2 2 2" xfId="25431" xr:uid="{FD9BE471-E3ED-4F38-901B-FE5F3A9587C6}"/>
    <cellStyle name="Měna 2 3 3 7 2 2 2 2 2" xfId="51891" xr:uid="{3C99752C-B0DC-4218-8647-38378A6450FE}"/>
    <cellStyle name="Měna 2 3 3 7 2 2 2 3" xfId="34251" xr:uid="{9704D1FF-F96D-42FC-9F4D-D884B6671680}"/>
    <cellStyle name="Měna 2 3 3 7 2 2 3" xfId="12201" xr:uid="{CBCFB7AF-5F49-4DA5-A288-E412DD1A8EDD}"/>
    <cellStyle name="Měna 2 3 3 7 2 2 3 2" xfId="38661" xr:uid="{977BE50C-1BD7-46EA-8BE4-382BCB716223}"/>
    <cellStyle name="Měna 2 3 3 7 2 2 4" xfId="16611" xr:uid="{B731E4E1-E7A5-4D9C-9E8B-864BCAEAE292}"/>
    <cellStyle name="Měna 2 3 3 7 2 2 4 2" xfId="43071" xr:uid="{E12E30DE-81F2-477A-9E63-422A8474DE23}"/>
    <cellStyle name="Měna 2 3 3 7 2 2 5" xfId="21021" xr:uid="{A68A3CBD-1FEA-4021-A23D-C016C677EC5C}"/>
    <cellStyle name="Měna 2 3 3 7 2 2 5 2" xfId="47481" xr:uid="{130B762B-89B6-4987-84A5-041BE3044E8B}"/>
    <cellStyle name="Měna 2 3 3 7 2 2 6" xfId="29841" xr:uid="{E86017D4-2559-41A0-A254-EB19698C8DE7}"/>
    <cellStyle name="Měna 2 3 3 7 2 3" xfId="5271" xr:uid="{47F2EFCB-BDA5-4E99-B2A5-DF862E068056}"/>
    <cellStyle name="Měna 2 3 3 7 2 3 2" xfId="22911" xr:uid="{1A6450EA-109C-4402-ABE7-03905E7EEECC}"/>
    <cellStyle name="Měna 2 3 3 7 2 3 2 2" xfId="49371" xr:uid="{B7BD732A-3F54-4BBC-8CE3-29730530E898}"/>
    <cellStyle name="Měna 2 3 3 7 2 3 3" xfId="31731" xr:uid="{77A263C0-F3DC-4981-AC7F-39FE73A30EC8}"/>
    <cellStyle name="Měna 2 3 3 7 2 4" xfId="9681" xr:uid="{53FD1048-666B-4AD0-BC9B-A4180519C6C4}"/>
    <cellStyle name="Měna 2 3 3 7 2 4 2" xfId="36141" xr:uid="{10EF2CB6-89D8-4F0F-BA19-4F167ADD23D1}"/>
    <cellStyle name="Měna 2 3 3 7 2 5" xfId="14091" xr:uid="{84C3B7D2-7A79-470A-8A05-92AF24EC9A23}"/>
    <cellStyle name="Měna 2 3 3 7 2 5 2" xfId="40551" xr:uid="{06D4B849-70E5-40AF-8773-EF47C851D482}"/>
    <cellStyle name="Měna 2 3 3 7 2 6" xfId="18501" xr:uid="{437A2967-7E44-41B3-BD2E-E6ABBE5B91BA}"/>
    <cellStyle name="Měna 2 3 3 7 2 6 2" xfId="44961" xr:uid="{2394AF94-67D8-4222-BB95-22F3E77EDA76}"/>
    <cellStyle name="Měna 2 3 3 7 2 7" xfId="27321" xr:uid="{99C10028-3FA5-428B-979F-78E291275DA4}"/>
    <cellStyle name="Měna 2 3 3 7 3" xfId="1491" xr:uid="{E4342F81-4D84-41FD-91B3-1EAB85910E5C}"/>
    <cellStyle name="Měna 2 3 3 7 3 2" xfId="4011" xr:uid="{4DB2D967-C2C3-4A3D-B893-2A7950449200}"/>
    <cellStyle name="Měna 2 3 3 7 3 2 2" xfId="8421" xr:uid="{3DECBF65-A136-4E69-BB63-C238E8506F2A}"/>
    <cellStyle name="Měna 2 3 3 7 3 2 2 2" xfId="26061" xr:uid="{5123198E-45F0-4323-827A-A8318FE9D42F}"/>
    <cellStyle name="Měna 2 3 3 7 3 2 2 2 2" xfId="52521" xr:uid="{E29AFDBD-18E4-4ADC-9A93-B4A8E4C8CFEF}"/>
    <cellStyle name="Měna 2 3 3 7 3 2 2 3" xfId="34881" xr:uid="{D67D4401-17C5-4549-B563-4DE98E00A007}"/>
    <cellStyle name="Měna 2 3 3 7 3 2 3" xfId="12831" xr:uid="{D3B477C1-51E7-4951-A87D-628E9D883363}"/>
    <cellStyle name="Měna 2 3 3 7 3 2 3 2" xfId="39291" xr:uid="{05DB633B-4803-4181-AE12-49FC9B4A8D00}"/>
    <cellStyle name="Měna 2 3 3 7 3 2 4" xfId="17241" xr:uid="{195AE2C4-3DCD-4FF1-BB4E-C66A190526B8}"/>
    <cellStyle name="Měna 2 3 3 7 3 2 4 2" xfId="43701" xr:uid="{32F5521F-F041-48C7-9261-511644B03A6E}"/>
    <cellStyle name="Měna 2 3 3 7 3 2 5" xfId="21651" xr:uid="{2BE88E46-E0B4-430F-ACA9-ACF6B83C03AB}"/>
    <cellStyle name="Měna 2 3 3 7 3 2 5 2" xfId="48111" xr:uid="{7727E890-9849-43D7-8939-E6F46662EDEB}"/>
    <cellStyle name="Měna 2 3 3 7 3 2 6" xfId="30471" xr:uid="{D37D55C1-549A-4EB9-9A70-F02146ED7836}"/>
    <cellStyle name="Měna 2 3 3 7 3 3" xfId="5901" xr:uid="{DE04BD22-7665-4EA8-9698-755F2EA081F3}"/>
    <cellStyle name="Měna 2 3 3 7 3 3 2" xfId="23541" xr:uid="{62A89BAA-4364-4359-806B-CDB07A03E9FA}"/>
    <cellStyle name="Měna 2 3 3 7 3 3 2 2" xfId="50001" xr:uid="{6AD66E14-CC2E-4EEF-B9DD-266A04B81868}"/>
    <cellStyle name="Měna 2 3 3 7 3 3 3" xfId="32361" xr:uid="{E75B36F1-2BB2-4350-9992-3E335A8B18D8}"/>
    <cellStyle name="Měna 2 3 3 7 3 4" xfId="10311" xr:uid="{01039998-177B-4FBA-96D9-C32C56FB15B5}"/>
    <cellStyle name="Měna 2 3 3 7 3 4 2" xfId="36771" xr:uid="{447CDCFA-E4AE-4DD6-8759-46F6722678EA}"/>
    <cellStyle name="Měna 2 3 3 7 3 5" xfId="14721" xr:uid="{65E18E5F-A9E2-460B-A642-766D6AEAEED7}"/>
    <cellStyle name="Měna 2 3 3 7 3 5 2" xfId="41181" xr:uid="{2F434586-B1DF-4348-ADCD-30B79CB327AE}"/>
    <cellStyle name="Měna 2 3 3 7 3 6" xfId="19131" xr:uid="{33BDE12D-11EA-4A7F-A152-872411132802}"/>
    <cellStyle name="Měna 2 3 3 7 3 6 2" xfId="45591" xr:uid="{7146D4A4-0038-4FAA-B940-208C10DFACAB}"/>
    <cellStyle name="Měna 2 3 3 7 3 7" xfId="27951" xr:uid="{CA472C70-FCBA-43FD-96CA-C4FAC372A2CC}"/>
    <cellStyle name="Měna 2 3 3 7 4" xfId="2121" xr:uid="{0E044C17-58B6-47BC-BFE2-465DBFD6B371}"/>
    <cellStyle name="Měna 2 3 3 7 4 2" xfId="6531" xr:uid="{72B55A1A-7336-4315-9493-C6B5402FA86B}"/>
    <cellStyle name="Měna 2 3 3 7 4 2 2" xfId="24171" xr:uid="{18107A38-3ED5-4058-9607-F1380AA67C00}"/>
    <cellStyle name="Měna 2 3 3 7 4 2 2 2" xfId="50631" xr:uid="{BCDC59B4-C8F0-4B44-89AF-699410E24B89}"/>
    <cellStyle name="Měna 2 3 3 7 4 2 3" xfId="32991" xr:uid="{6BA1ACDD-C6BF-4C9B-AAA8-1CF04A868476}"/>
    <cellStyle name="Měna 2 3 3 7 4 3" xfId="10941" xr:uid="{CBF3ABD5-AEFB-483D-BA7C-E45C6864E694}"/>
    <cellStyle name="Měna 2 3 3 7 4 3 2" xfId="37401" xr:uid="{23B6C0EF-C75B-4D4E-8C8C-10D923B0DCC0}"/>
    <cellStyle name="Měna 2 3 3 7 4 4" xfId="15351" xr:uid="{1590F47E-4508-4AC0-9375-D2A709BE1ABF}"/>
    <cellStyle name="Měna 2 3 3 7 4 4 2" xfId="41811" xr:uid="{377FBDB3-8B8F-4624-9CEC-FA0A5CC360EE}"/>
    <cellStyle name="Měna 2 3 3 7 4 5" xfId="19761" xr:uid="{49785AE7-43F8-4D2B-BC06-019C5503289A}"/>
    <cellStyle name="Měna 2 3 3 7 4 5 2" xfId="46221" xr:uid="{6115220B-BE82-4A32-B621-C36693D76A72}"/>
    <cellStyle name="Měna 2 3 3 7 4 6" xfId="28581" xr:uid="{8AB4AF5C-EA75-448A-A827-C99EE9F1CB47}"/>
    <cellStyle name="Měna 2 3 3 7 5" xfId="2751" xr:uid="{947265E7-348A-4DD4-9D2B-BC2A32A67082}"/>
    <cellStyle name="Měna 2 3 3 7 5 2" xfId="7161" xr:uid="{D7121F09-19D1-4C43-87AB-E08253FA6923}"/>
    <cellStyle name="Měna 2 3 3 7 5 2 2" xfId="24801" xr:uid="{97737090-7A09-428F-A80E-B5730AFB5257}"/>
    <cellStyle name="Měna 2 3 3 7 5 2 2 2" xfId="51261" xr:uid="{357AE3D1-B85B-4D59-816B-AAF11E24EE49}"/>
    <cellStyle name="Měna 2 3 3 7 5 2 3" xfId="33621" xr:uid="{DBF73A36-22A0-4DA8-A4C6-A0B4E5B9543A}"/>
    <cellStyle name="Měna 2 3 3 7 5 3" xfId="11571" xr:uid="{66447046-449E-447B-A16C-4DFAD1042590}"/>
    <cellStyle name="Měna 2 3 3 7 5 3 2" xfId="38031" xr:uid="{C249C0E4-0D6F-4C41-9700-FF928A60BA29}"/>
    <cellStyle name="Měna 2 3 3 7 5 4" xfId="15981" xr:uid="{067D1FE1-20AE-4708-8037-7D2E7B0E260B}"/>
    <cellStyle name="Měna 2 3 3 7 5 4 2" xfId="42441" xr:uid="{4317D0E9-339C-46BF-B692-9476C47A8CBD}"/>
    <cellStyle name="Měna 2 3 3 7 5 5" xfId="20391" xr:uid="{B7AD8395-07DA-441B-9256-773D3337BD99}"/>
    <cellStyle name="Měna 2 3 3 7 5 5 2" xfId="46851" xr:uid="{3355B6C7-48A3-43E1-B43D-7416AAFD5E5A}"/>
    <cellStyle name="Měna 2 3 3 7 5 6" xfId="29211" xr:uid="{7DB37BE4-8748-4D31-8D30-1C243B9B196B}"/>
    <cellStyle name="Měna 2 3 3 7 6" xfId="4641" xr:uid="{A08939B6-D2FE-4F52-84A7-37E0A99C7989}"/>
    <cellStyle name="Měna 2 3 3 7 6 2" xfId="22281" xr:uid="{E0731CA1-9063-40DC-AD9B-5D2B4268A36F}"/>
    <cellStyle name="Měna 2 3 3 7 6 2 2" xfId="48741" xr:uid="{EB440339-2DA0-4633-BBA5-03E60152B812}"/>
    <cellStyle name="Měna 2 3 3 7 6 3" xfId="31101" xr:uid="{AFEBC52D-BB3E-4873-AAA7-06C0259C638B}"/>
    <cellStyle name="Měna 2 3 3 7 7" xfId="9051" xr:uid="{84470F27-3EF4-432D-A516-1F7FF09C9E1F}"/>
    <cellStyle name="Měna 2 3 3 7 7 2" xfId="35511" xr:uid="{441340C3-CE47-43A6-801F-EED76D8D403D}"/>
    <cellStyle name="Měna 2 3 3 7 8" xfId="13461" xr:uid="{D6B96A4F-5CB1-443F-8C2E-1372C9ABDEA2}"/>
    <cellStyle name="Měna 2 3 3 7 8 2" xfId="39921" xr:uid="{99DB55CE-4866-48D0-B224-4F5695687381}"/>
    <cellStyle name="Měna 2 3 3 7 9" xfId="17871" xr:uid="{96A37429-D6EE-4229-8985-C225C932D6E8}"/>
    <cellStyle name="Měna 2 3 3 7 9 2" xfId="44331" xr:uid="{70B21922-1BAB-43D6-B668-0B058F4FC2C5}"/>
    <cellStyle name="Měna 2 3 3 8" xfId="441" xr:uid="{D87C9B47-DF44-4482-8442-E334F1102AE2}"/>
    <cellStyle name="Měna 2 3 3 8 10" xfId="26901" xr:uid="{43D2D168-3A7C-4EF9-A90F-B67D5A3387FD}"/>
    <cellStyle name="Měna 2 3 3 8 2" xfId="1071" xr:uid="{D3914B4C-C208-4ED5-A3EE-5716A78DA9F2}"/>
    <cellStyle name="Měna 2 3 3 8 2 2" xfId="3591" xr:uid="{F9F03111-5FBA-414D-BDE6-178664F5229D}"/>
    <cellStyle name="Měna 2 3 3 8 2 2 2" xfId="8001" xr:uid="{2D1F9B56-E2AB-4C2D-A32A-12702738BBA2}"/>
    <cellStyle name="Měna 2 3 3 8 2 2 2 2" xfId="25641" xr:uid="{216354B6-518D-4322-B236-EE277AAA80E8}"/>
    <cellStyle name="Měna 2 3 3 8 2 2 2 2 2" xfId="52101" xr:uid="{464F4D29-12A9-4CA9-A468-EBAA83E1F101}"/>
    <cellStyle name="Měna 2 3 3 8 2 2 2 3" xfId="34461" xr:uid="{70D43E30-D208-46EF-AE19-CD566372B072}"/>
    <cellStyle name="Měna 2 3 3 8 2 2 3" xfId="12411" xr:uid="{31E26D99-C0FA-438E-BECD-151139DE7E40}"/>
    <cellStyle name="Měna 2 3 3 8 2 2 3 2" xfId="38871" xr:uid="{F6566E3D-B018-4993-925D-12A6B34FA49E}"/>
    <cellStyle name="Měna 2 3 3 8 2 2 4" xfId="16821" xr:uid="{C91CD8DC-360D-402D-81D7-E7018D2F0B0A}"/>
    <cellStyle name="Měna 2 3 3 8 2 2 4 2" xfId="43281" xr:uid="{953CE966-9A50-4889-9024-7BDBA7849199}"/>
    <cellStyle name="Měna 2 3 3 8 2 2 5" xfId="21231" xr:uid="{A3344639-7307-4ACA-9EAF-CEC4193E74D7}"/>
    <cellStyle name="Měna 2 3 3 8 2 2 5 2" xfId="47691" xr:uid="{DEA4DE79-0DE3-4637-8A2E-C1C4F98E991B}"/>
    <cellStyle name="Měna 2 3 3 8 2 2 6" xfId="30051" xr:uid="{B616B0AF-3D83-474A-96B2-C8CB4CDB4BE6}"/>
    <cellStyle name="Měna 2 3 3 8 2 3" xfId="5481" xr:uid="{70632C4B-C1DF-49A2-A209-D6AD6D052DD4}"/>
    <cellStyle name="Měna 2 3 3 8 2 3 2" xfId="23121" xr:uid="{91D436A8-7472-4444-943A-8BA1AAEB164A}"/>
    <cellStyle name="Měna 2 3 3 8 2 3 2 2" xfId="49581" xr:uid="{7A99D584-D0AB-4748-9B77-4AD1BFE3BC39}"/>
    <cellStyle name="Měna 2 3 3 8 2 3 3" xfId="31941" xr:uid="{CD995180-2CD9-425B-9148-1BF9A3006690}"/>
    <cellStyle name="Měna 2 3 3 8 2 4" xfId="9891" xr:uid="{62BD5ED0-2F23-4AC2-B2B0-012C0B7F8DD9}"/>
    <cellStyle name="Měna 2 3 3 8 2 4 2" xfId="36351" xr:uid="{339D82B1-04F5-4EFB-8CCC-59417D0AC163}"/>
    <cellStyle name="Měna 2 3 3 8 2 5" xfId="14301" xr:uid="{0259CFE9-C697-4B8B-B74F-DD4EB21D29C9}"/>
    <cellStyle name="Měna 2 3 3 8 2 5 2" xfId="40761" xr:uid="{321E874B-B88C-4DA0-8B84-42F1666A17CE}"/>
    <cellStyle name="Měna 2 3 3 8 2 6" xfId="18711" xr:uid="{DAF03174-0681-46D6-833C-A4A99975B701}"/>
    <cellStyle name="Měna 2 3 3 8 2 6 2" xfId="45171" xr:uid="{1996CCC6-D91D-4482-9BF1-8225DDCDBAC4}"/>
    <cellStyle name="Měna 2 3 3 8 2 7" xfId="27531" xr:uid="{4A616449-B738-4697-A222-2C206D808F35}"/>
    <cellStyle name="Měna 2 3 3 8 3" xfId="1701" xr:uid="{50E10BB6-9EC5-46E9-AC9E-B00D061BB416}"/>
    <cellStyle name="Měna 2 3 3 8 3 2" xfId="4221" xr:uid="{00CC6ABB-5150-4A7A-A200-75A63ACCDDC5}"/>
    <cellStyle name="Měna 2 3 3 8 3 2 2" xfId="8631" xr:uid="{E80D84F4-373D-4716-937E-687D5F0EA76E}"/>
    <cellStyle name="Měna 2 3 3 8 3 2 2 2" xfId="26271" xr:uid="{6082BA4C-AAC7-492D-AA38-8FEFBDEF9C22}"/>
    <cellStyle name="Měna 2 3 3 8 3 2 2 2 2" xfId="52731" xr:uid="{988367D1-89DB-459B-9F27-AC4A64E3B804}"/>
    <cellStyle name="Měna 2 3 3 8 3 2 2 3" xfId="35091" xr:uid="{9235D6D6-66E5-4AAE-B623-00E49CF2A150}"/>
    <cellStyle name="Měna 2 3 3 8 3 2 3" xfId="13041" xr:uid="{12675D0B-DE83-4F61-91C4-2C8A32C65837}"/>
    <cellStyle name="Měna 2 3 3 8 3 2 3 2" xfId="39501" xr:uid="{2FC0B002-E204-47D6-979C-A60AF31DF443}"/>
    <cellStyle name="Měna 2 3 3 8 3 2 4" xfId="17451" xr:uid="{E3057259-FB31-484C-9043-D63C3DD1E217}"/>
    <cellStyle name="Měna 2 3 3 8 3 2 4 2" xfId="43911" xr:uid="{A342A8F1-6A2D-401F-A7B1-3C31C35F5CAA}"/>
    <cellStyle name="Měna 2 3 3 8 3 2 5" xfId="21861" xr:uid="{18D04B0D-FC4A-479F-A66C-897326D38CFB}"/>
    <cellStyle name="Měna 2 3 3 8 3 2 5 2" xfId="48321" xr:uid="{3959969C-4EE2-4BE5-9343-2C59320654EA}"/>
    <cellStyle name="Měna 2 3 3 8 3 2 6" xfId="30681" xr:uid="{8E7D279A-3B01-490D-8F0E-F11F47D1580F}"/>
    <cellStyle name="Měna 2 3 3 8 3 3" xfId="6111" xr:uid="{3BB32550-36A8-43FE-A105-C8B4095DD1C9}"/>
    <cellStyle name="Měna 2 3 3 8 3 3 2" xfId="23751" xr:uid="{32DBE9E5-2571-424B-8893-EB01F8B649A5}"/>
    <cellStyle name="Měna 2 3 3 8 3 3 2 2" xfId="50211" xr:uid="{1ED4DD67-E532-48B8-ACE3-D8F6E68D679F}"/>
    <cellStyle name="Měna 2 3 3 8 3 3 3" xfId="32571" xr:uid="{1A6996B1-635B-42ED-892E-ACA97D3726C4}"/>
    <cellStyle name="Měna 2 3 3 8 3 4" xfId="10521" xr:uid="{6F3504EA-114B-456A-8A31-57D37584AF64}"/>
    <cellStyle name="Měna 2 3 3 8 3 4 2" xfId="36981" xr:uid="{81DEF354-1C0C-4686-BD26-49A5651EB3B4}"/>
    <cellStyle name="Měna 2 3 3 8 3 5" xfId="14931" xr:uid="{119E7AE2-2845-480D-8753-7AEE1461910A}"/>
    <cellStyle name="Měna 2 3 3 8 3 5 2" xfId="41391" xr:uid="{2B99FA6E-2032-42C0-B668-FA1FFEA584D2}"/>
    <cellStyle name="Měna 2 3 3 8 3 6" xfId="19341" xr:uid="{F99B3D7D-1D96-4315-BDB1-EBBF3DC49074}"/>
    <cellStyle name="Měna 2 3 3 8 3 6 2" xfId="45801" xr:uid="{0D54D43F-3E17-4CA3-8C16-17D53A9781CE}"/>
    <cellStyle name="Měna 2 3 3 8 3 7" xfId="28161" xr:uid="{5BFBC7B9-6CC3-4671-817E-6AB48ADB971C}"/>
    <cellStyle name="Měna 2 3 3 8 4" xfId="2331" xr:uid="{E36F78D8-7DD8-4613-9A41-2E091731B211}"/>
    <cellStyle name="Měna 2 3 3 8 4 2" xfId="6741" xr:uid="{580B0114-859F-49EC-9E6D-975F1967E1BC}"/>
    <cellStyle name="Měna 2 3 3 8 4 2 2" xfId="24381" xr:uid="{93C6B383-91E8-419E-924B-8C4CD4C60A9B}"/>
    <cellStyle name="Měna 2 3 3 8 4 2 2 2" xfId="50841" xr:uid="{7B9D3A1C-5527-4200-A641-2866F5A1D9EE}"/>
    <cellStyle name="Měna 2 3 3 8 4 2 3" xfId="33201" xr:uid="{BF36E159-9C48-4D7B-B7BC-4F7FF2005C4A}"/>
    <cellStyle name="Měna 2 3 3 8 4 3" xfId="11151" xr:uid="{9BFE2549-E972-49AC-BB0C-E07318F58826}"/>
    <cellStyle name="Měna 2 3 3 8 4 3 2" xfId="37611" xr:uid="{791E05C9-A611-4261-A91F-243924593C89}"/>
    <cellStyle name="Měna 2 3 3 8 4 4" xfId="15561" xr:uid="{1C00DB4C-EFCA-4366-98F9-2EA8A57EA91A}"/>
    <cellStyle name="Měna 2 3 3 8 4 4 2" xfId="42021" xr:uid="{AB979822-8AFB-4B01-8468-E2DA5339AC58}"/>
    <cellStyle name="Měna 2 3 3 8 4 5" xfId="19971" xr:uid="{59C3BBCF-0D09-4302-9281-8EB30ADABAA8}"/>
    <cellStyle name="Měna 2 3 3 8 4 5 2" xfId="46431" xr:uid="{BDB89086-8A30-4EED-80D4-865D5E753E13}"/>
    <cellStyle name="Měna 2 3 3 8 4 6" xfId="28791" xr:uid="{5589B1C1-D38E-49B6-8BF2-1784FAD97D8C}"/>
    <cellStyle name="Měna 2 3 3 8 5" xfId="2961" xr:uid="{08C31B3C-B16B-4CD3-AEC0-D1DAE366521E}"/>
    <cellStyle name="Měna 2 3 3 8 5 2" xfId="7371" xr:uid="{791A36D3-5504-43CF-869D-2C11BC341E94}"/>
    <cellStyle name="Měna 2 3 3 8 5 2 2" xfId="25011" xr:uid="{97B60FE9-F786-44C1-A2F0-A289B5441CA2}"/>
    <cellStyle name="Měna 2 3 3 8 5 2 2 2" xfId="51471" xr:uid="{744E6961-B5F9-4A93-A23B-DDE92FDA62DE}"/>
    <cellStyle name="Měna 2 3 3 8 5 2 3" xfId="33831" xr:uid="{F2AEA1F6-DCA5-4FE9-954C-84F9845169FF}"/>
    <cellStyle name="Měna 2 3 3 8 5 3" xfId="11781" xr:uid="{631D23C4-BBD5-4B3E-92FF-3DB1E8E61C8A}"/>
    <cellStyle name="Měna 2 3 3 8 5 3 2" xfId="38241" xr:uid="{AA620706-FB12-4B65-98EE-E99E1F1E5F69}"/>
    <cellStyle name="Měna 2 3 3 8 5 4" xfId="16191" xr:uid="{E872BD70-1C0C-401E-B87F-31FAAB0A8A98}"/>
    <cellStyle name="Měna 2 3 3 8 5 4 2" xfId="42651" xr:uid="{2A5FC9BF-FEB5-4BCC-A016-C6D71174C20C}"/>
    <cellStyle name="Měna 2 3 3 8 5 5" xfId="20601" xr:uid="{BEFC1B26-1E92-42B7-81E3-A0D165BFA3CB}"/>
    <cellStyle name="Měna 2 3 3 8 5 5 2" xfId="47061" xr:uid="{674A64E0-E708-42E3-B876-A3D7D798703A}"/>
    <cellStyle name="Měna 2 3 3 8 5 6" xfId="29421" xr:uid="{BEE1D871-0C0F-47E7-9147-1BC25228E260}"/>
    <cellStyle name="Měna 2 3 3 8 6" xfId="4851" xr:uid="{EFC62F8C-8699-4CEE-94DF-ECF4333370D1}"/>
    <cellStyle name="Měna 2 3 3 8 6 2" xfId="22491" xr:uid="{6F797F91-D53D-403B-943F-D625564AF201}"/>
    <cellStyle name="Měna 2 3 3 8 6 2 2" xfId="48951" xr:uid="{E3AC20CC-6D20-408B-A24D-F9616CCFB1A2}"/>
    <cellStyle name="Měna 2 3 3 8 6 3" xfId="31311" xr:uid="{226B9413-FA67-4CD9-87B5-A495BA9C0619}"/>
    <cellStyle name="Měna 2 3 3 8 7" xfId="9261" xr:uid="{EA717164-927F-40D0-A834-4E42B0CAC887}"/>
    <cellStyle name="Měna 2 3 3 8 7 2" xfId="35721" xr:uid="{B36C4A6F-A67A-422A-8A6C-E373593CB9CD}"/>
    <cellStyle name="Měna 2 3 3 8 8" xfId="13671" xr:uid="{31FA9F0C-98EE-4D48-B101-2BCAD7AEB66D}"/>
    <cellStyle name="Měna 2 3 3 8 8 2" xfId="40131" xr:uid="{0AC66373-1D88-4787-887C-991301D80850}"/>
    <cellStyle name="Měna 2 3 3 8 9" xfId="18081" xr:uid="{21F316C3-5AF7-4EF3-B8EF-66F4BF738184}"/>
    <cellStyle name="Měna 2 3 3 8 9 2" xfId="44541" xr:uid="{A5169A10-01F9-4438-AAD3-043251847CF1}"/>
    <cellStyle name="Měna 2 3 3 9" xfId="651" xr:uid="{80A16478-3527-4671-B501-05B84F5EB656}"/>
    <cellStyle name="Měna 2 3 3 9 2" xfId="3171" xr:uid="{3903B761-1016-4E68-920C-FE3E57879086}"/>
    <cellStyle name="Měna 2 3 3 9 2 2" xfId="7581" xr:uid="{95A6A2CC-DA53-4EF4-BAED-8A8289000D01}"/>
    <cellStyle name="Měna 2 3 3 9 2 2 2" xfId="25221" xr:uid="{695B8215-3F34-4B6F-9E29-375E2D069303}"/>
    <cellStyle name="Měna 2 3 3 9 2 2 2 2" xfId="51681" xr:uid="{609EA152-321E-4DC5-97A2-C5DB6EC3C2A6}"/>
    <cellStyle name="Měna 2 3 3 9 2 2 3" xfId="34041" xr:uid="{D0A93192-5C84-4A30-8C83-BE7B9FDF4B6F}"/>
    <cellStyle name="Měna 2 3 3 9 2 3" xfId="11991" xr:uid="{18E2E815-0976-432C-8495-148108D55B92}"/>
    <cellStyle name="Měna 2 3 3 9 2 3 2" xfId="38451" xr:uid="{648D610A-119C-4E2B-ACDD-3B5FAA09F291}"/>
    <cellStyle name="Měna 2 3 3 9 2 4" xfId="16401" xr:uid="{8E3B6DE1-C93D-40F0-B4FF-283C2851B525}"/>
    <cellStyle name="Měna 2 3 3 9 2 4 2" xfId="42861" xr:uid="{401115C4-BF67-40A7-88F9-6640E14B0090}"/>
    <cellStyle name="Měna 2 3 3 9 2 5" xfId="20811" xr:uid="{E44FF4B6-6FA3-4033-A7E6-0C462A9030A1}"/>
    <cellStyle name="Měna 2 3 3 9 2 5 2" xfId="47271" xr:uid="{0291ADC1-6FBB-46E7-B2A2-AE11D43E6A98}"/>
    <cellStyle name="Měna 2 3 3 9 2 6" xfId="29631" xr:uid="{C1A61A52-07C0-4E7F-B523-D0E51F9B8764}"/>
    <cellStyle name="Měna 2 3 3 9 3" xfId="5061" xr:uid="{9F5C2F97-20E4-41BA-AC46-94BFFBC7334D}"/>
    <cellStyle name="Měna 2 3 3 9 3 2" xfId="22701" xr:uid="{B0A20136-5541-4748-95EC-4B843BA6151D}"/>
    <cellStyle name="Měna 2 3 3 9 3 2 2" xfId="49161" xr:uid="{524D5400-2555-4079-A8AB-B804D2E5F8C7}"/>
    <cellStyle name="Měna 2 3 3 9 3 3" xfId="31521" xr:uid="{94E9398B-AAE6-45AB-998C-BE973F8884AE}"/>
    <cellStyle name="Měna 2 3 3 9 4" xfId="9471" xr:uid="{B43B3829-2ACB-4F2A-86D2-9F7D5D2E67D6}"/>
    <cellStyle name="Měna 2 3 3 9 4 2" xfId="35931" xr:uid="{0AC587F7-BB7A-4DB7-ACE2-57557A3067AA}"/>
    <cellStyle name="Měna 2 3 3 9 5" xfId="13881" xr:uid="{BADE808E-ABB8-44E1-8A86-57EA783EC7B1}"/>
    <cellStyle name="Měna 2 3 3 9 5 2" xfId="40341" xr:uid="{87BD8F73-4925-4E4A-BC6B-622B6E122851}"/>
    <cellStyle name="Měna 2 3 3 9 6" xfId="18291" xr:uid="{9263C3A9-068F-46DE-A51D-1B824DB104F2}"/>
    <cellStyle name="Měna 2 3 3 9 6 2" xfId="44751" xr:uid="{63B48BE1-04B9-41AE-9633-141199589953}"/>
    <cellStyle name="Měna 2 3 3 9 7" xfId="27111" xr:uid="{B5B33E0A-F5CB-49F9-848A-F48B33B1CF9F}"/>
    <cellStyle name="Měna 2 3 4" xfId="17" xr:uid="{00000000-0005-0000-0000-000010000000}"/>
    <cellStyle name="Měna 2 3 4 10" xfId="1913" xr:uid="{7A084A9E-3852-4039-BB48-2922475805BD}"/>
    <cellStyle name="Měna 2 3 4 10 2" xfId="6323" xr:uid="{3224803A-1656-49B2-9B01-59EED20A62E4}"/>
    <cellStyle name="Měna 2 3 4 10 2 2" xfId="23963" xr:uid="{CAE43544-777E-4511-B8E1-A8A433B5A86C}"/>
    <cellStyle name="Měna 2 3 4 10 2 2 2" xfId="50423" xr:uid="{1EE0D35A-7D90-407E-8BB9-61C66CC3DF5A}"/>
    <cellStyle name="Měna 2 3 4 10 2 3" xfId="32783" xr:uid="{39B76246-4A40-4358-B8C1-199D940B6973}"/>
    <cellStyle name="Měna 2 3 4 10 3" xfId="10733" xr:uid="{094E5280-882C-484B-9C52-1054A41E3F89}"/>
    <cellStyle name="Měna 2 3 4 10 3 2" xfId="37193" xr:uid="{5C6FD41A-7254-4845-A501-3CE44ADC59C5}"/>
    <cellStyle name="Měna 2 3 4 10 4" xfId="15143" xr:uid="{F5D1F79D-5B2E-4CC2-85DE-6147A14E660A}"/>
    <cellStyle name="Měna 2 3 4 10 4 2" xfId="41603" xr:uid="{D8117353-6863-4E5C-AD6A-11D8E26DAC41}"/>
    <cellStyle name="Měna 2 3 4 10 5" xfId="19553" xr:uid="{2E42D460-914B-44EB-9167-7CF051723FB2}"/>
    <cellStyle name="Měna 2 3 4 10 5 2" xfId="46013" xr:uid="{1F522933-9CED-4A3C-98C9-82EB82962F45}"/>
    <cellStyle name="Měna 2 3 4 10 6" xfId="28373" xr:uid="{12C8E755-EB6C-4A9F-9314-38FE24685326}"/>
    <cellStyle name="Měna 2 3 4 11" xfId="2543" xr:uid="{785D6D39-7A41-4FE2-9BFE-D929AEE57400}"/>
    <cellStyle name="Měna 2 3 4 11 2" xfId="6953" xr:uid="{7BB228EE-C80C-491C-A862-E1943CBC67AA}"/>
    <cellStyle name="Měna 2 3 4 11 2 2" xfId="24593" xr:uid="{EED8F49F-1333-4107-A120-AAE167035EE8}"/>
    <cellStyle name="Měna 2 3 4 11 2 2 2" xfId="51053" xr:uid="{1DAEA1A5-FDA1-408E-B2EE-1BE66F242E58}"/>
    <cellStyle name="Měna 2 3 4 11 2 3" xfId="33413" xr:uid="{4CC5EE59-E3E7-4FA3-AA0B-BECC51575DBF}"/>
    <cellStyle name="Měna 2 3 4 11 3" xfId="11363" xr:uid="{7901E276-A4CF-4AC3-A903-FF158B26B3B6}"/>
    <cellStyle name="Měna 2 3 4 11 3 2" xfId="37823" xr:uid="{177AE01E-65A7-4000-9687-CA57F0B19C95}"/>
    <cellStyle name="Měna 2 3 4 11 4" xfId="15773" xr:uid="{1C44F942-02F5-4D45-87DC-57F91C363098}"/>
    <cellStyle name="Měna 2 3 4 11 4 2" xfId="42233" xr:uid="{11E7792C-377F-4739-93FF-40F677BECBB7}"/>
    <cellStyle name="Měna 2 3 4 11 5" xfId="20183" xr:uid="{424A98B6-158B-4887-B8BF-2E1C7C5BB39B}"/>
    <cellStyle name="Měna 2 3 4 11 5 2" xfId="46643" xr:uid="{21E8A0CD-CE62-4BA7-AFDF-AB8753D05FDC}"/>
    <cellStyle name="Měna 2 3 4 11 6" xfId="29003" xr:uid="{F4516CFE-6CBA-448A-AC95-C03097C95A3F}"/>
    <cellStyle name="Měna 2 3 4 12" xfId="4433" xr:uid="{6FFE027F-0157-4572-ABD6-3048B352DA46}"/>
    <cellStyle name="Měna 2 3 4 12 2" xfId="22073" xr:uid="{63F6742C-7ACB-413E-B144-CE7CC395DDD2}"/>
    <cellStyle name="Měna 2 3 4 12 2 2" xfId="48533" xr:uid="{9450B9BC-0A9A-4430-8CA1-C07789EDFED7}"/>
    <cellStyle name="Měna 2 3 4 12 3" xfId="30893" xr:uid="{3A8A4EC3-B08E-46DE-9833-3515789414DD}"/>
    <cellStyle name="Měna 2 3 4 13" xfId="8843" xr:uid="{F147F153-4745-4C2C-AE07-77F5814D6B48}"/>
    <cellStyle name="Měna 2 3 4 13 2" xfId="35303" xr:uid="{21E8CC65-A9C4-4BA2-AF30-2251C6A3D343}"/>
    <cellStyle name="Měna 2 3 4 14" xfId="13253" xr:uid="{942B8699-950E-4E53-8547-4A625347432D}"/>
    <cellStyle name="Měna 2 3 4 14 2" xfId="39713" xr:uid="{8BFC1088-79C9-4120-89D7-86775A29CEEB}"/>
    <cellStyle name="Měna 2 3 4 15" xfId="17663" xr:uid="{F577CB78-37A4-4BEC-B4E2-A22D94653EBE}"/>
    <cellStyle name="Měna 2 3 4 15 2" xfId="44123" xr:uid="{D30ABD23-7674-43D3-AE43-FEBC3972ADF8}"/>
    <cellStyle name="Měna 2 3 4 16" xfId="26483" xr:uid="{86A9FC91-032F-453D-9DC8-14B3C4F661B7}"/>
    <cellStyle name="Měna 2 3 4 2" xfId="64" xr:uid="{B9DA568B-6334-446E-BE85-B40AD6C1C707}"/>
    <cellStyle name="Měna 2 3 4 2 10" xfId="13295" xr:uid="{3880F00D-CA18-4E34-8FCD-1D7E0418427D}"/>
    <cellStyle name="Měna 2 3 4 2 10 2" xfId="39755" xr:uid="{D5D039A2-8413-493A-B166-26B83D45EB70}"/>
    <cellStyle name="Měna 2 3 4 2 11" xfId="17705" xr:uid="{D34F71D0-47C2-4F2D-88E2-91CE953500F5}"/>
    <cellStyle name="Měna 2 3 4 2 11 2" xfId="44165" xr:uid="{3FD2D66F-CCEF-496B-AA8B-9849C29EE9D5}"/>
    <cellStyle name="Měna 2 3 4 2 12" xfId="26525" xr:uid="{2150B998-E51E-4B0F-BA8F-CBA1640CBB61}"/>
    <cellStyle name="Měna 2 3 4 2 2" xfId="275" xr:uid="{6794B9AC-575B-477E-8CFD-EAC51DF52408}"/>
    <cellStyle name="Měna 2 3 4 2 2 10" xfId="26735" xr:uid="{5644237A-BA65-48A8-AC4A-E9365176FF75}"/>
    <cellStyle name="Měna 2 3 4 2 2 2" xfId="905" xr:uid="{26FA4A29-8224-4DAF-9E91-9EEAB3E83AA7}"/>
    <cellStyle name="Měna 2 3 4 2 2 2 2" xfId="3425" xr:uid="{B1FD28C3-6DAA-4477-83DF-9C3DF595E212}"/>
    <cellStyle name="Měna 2 3 4 2 2 2 2 2" xfId="7835" xr:uid="{1A0034DA-78E4-4B87-8A46-4EC8E790FA55}"/>
    <cellStyle name="Měna 2 3 4 2 2 2 2 2 2" xfId="25475" xr:uid="{356EB9AD-1B84-470B-8F58-C68B1C6F3F54}"/>
    <cellStyle name="Měna 2 3 4 2 2 2 2 2 2 2" xfId="51935" xr:uid="{EC22890F-59D5-4E74-BC31-FC3C87B3C389}"/>
    <cellStyle name="Měna 2 3 4 2 2 2 2 2 3" xfId="34295" xr:uid="{81A7EBE6-34A1-4A79-B111-CBB353825816}"/>
    <cellStyle name="Měna 2 3 4 2 2 2 2 3" xfId="12245" xr:uid="{140529CD-D364-4614-8F1D-552DC42C4A98}"/>
    <cellStyle name="Měna 2 3 4 2 2 2 2 3 2" xfId="38705" xr:uid="{C994E74A-33C5-4532-9153-A9008E5E1068}"/>
    <cellStyle name="Měna 2 3 4 2 2 2 2 4" xfId="16655" xr:uid="{0FEDABC4-5126-48D4-A4D8-A85668DBC958}"/>
    <cellStyle name="Měna 2 3 4 2 2 2 2 4 2" xfId="43115" xr:uid="{A366C9AD-A069-4B40-9322-362381977808}"/>
    <cellStyle name="Měna 2 3 4 2 2 2 2 5" xfId="21065" xr:uid="{421E0F08-7D91-4C7C-A0BC-952CC83B1823}"/>
    <cellStyle name="Měna 2 3 4 2 2 2 2 5 2" xfId="47525" xr:uid="{CE4D7C7E-927A-421F-8F3D-EB4785EFEBFC}"/>
    <cellStyle name="Měna 2 3 4 2 2 2 2 6" xfId="29885" xr:uid="{25D87E48-F194-4136-B232-AC794BC83BD5}"/>
    <cellStyle name="Měna 2 3 4 2 2 2 3" xfId="5315" xr:uid="{482358A1-4AF5-4D58-969B-F18FBC262A23}"/>
    <cellStyle name="Měna 2 3 4 2 2 2 3 2" xfId="22955" xr:uid="{EBB0C024-9A84-416C-ABD3-7EDE5E182FDC}"/>
    <cellStyle name="Měna 2 3 4 2 2 2 3 2 2" xfId="49415" xr:uid="{DE5B030E-C958-49C2-B2B4-5E37317BF659}"/>
    <cellStyle name="Měna 2 3 4 2 2 2 3 3" xfId="31775" xr:uid="{1768D47E-F4EA-4317-A2ED-9FBBFD9D3FB2}"/>
    <cellStyle name="Měna 2 3 4 2 2 2 4" xfId="9725" xr:uid="{C3C146B0-291B-40AF-9C71-F253751B201C}"/>
    <cellStyle name="Měna 2 3 4 2 2 2 4 2" xfId="36185" xr:uid="{99E06B9C-CD5D-4B8A-91EF-881563488A36}"/>
    <cellStyle name="Měna 2 3 4 2 2 2 5" xfId="14135" xr:uid="{61B63AD9-16EA-437C-A6C2-79CEE21560DF}"/>
    <cellStyle name="Měna 2 3 4 2 2 2 5 2" xfId="40595" xr:uid="{36895D58-A275-4C87-8B96-D510B65594ED}"/>
    <cellStyle name="Měna 2 3 4 2 2 2 6" xfId="18545" xr:uid="{C8692676-BEE4-4A24-A388-CAA2BD63BD8C}"/>
    <cellStyle name="Měna 2 3 4 2 2 2 6 2" xfId="45005" xr:uid="{FF09BBD6-5B26-4C8B-833C-EFD6C35A8608}"/>
    <cellStyle name="Měna 2 3 4 2 2 2 7" xfId="27365" xr:uid="{7783363E-4336-4A43-AC7D-610A3A9804B6}"/>
    <cellStyle name="Měna 2 3 4 2 2 3" xfId="1535" xr:uid="{D22215D3-6475-4B24-A004-483B375F62C6}"/>
    <cellStyle name="Měna 2 3 4 2 2 3 2" xfId="4055" xr:uid="{460C1B78-ACB9-496B-A820-D6C45710B84C}"/>
    <cellStyle name="Měna 2 3 4 2 2 3 2 2" xfId="8465" xr:uid="{DBEC390C-F313-4CA1-BDA7-5F6AB93C5CF0}"/>
    <cellStyle name="Měna 2 3 4 2 2 3 2 2 2" xfId="26105" xr:uid="{13B74CF4-7E12-41FD-A936-0333BE3250ED}"/>
    <cellStyle name="Měna 2 3 4 2 2 3 2 2 2 2" xfId="52565" xr:uid="{4CD755D9-1F49-4BDD-9233-029069739154}"/>
    <cellStyle name="Měna 2 3 4 2 2 3 2 2 3" xfId="34925" xr:uid="{27E8651E-57FB-48FD-BA96-3BA88CA7D1BB}"/>
    <cellStyle name="Měna 2 3 4 2 2 3 2 3" xfId="12875" xr:uid="{80B542B7-D497-4569-8F94-C4EE1723F04D}"/>
    <cellStyle name="Měna 2 3 4 2 2 3 2 3 2" xfId="39335" xr:uid="{604BBF11-BB4F-4E63-BEBF-A65DB25CB534}"/>
    <cellStyle name="Měna 2 3 4 2 2 3 2 4" xfId="17285" xr:uid="{A5665F82-AA95-4EF9-90AC-F1E0945CFE64}"/>
    <cellStyle name="Měna 2 3 4 2 2 3 2 4 2" xfId="43745" xr:uid="{600E2911-C9C2-44B2-B598-6B64A704B676}"/>
    <cellStyle name="Měna 2 3 4 2 2 3 2 5" xfId="21695" xr:uid="{172A20FF-D06B-471D-8D86-FE04405C0208}"/>
    <cellStyle name="Měna 2 3 4 2 2 3 2 5 2" xfId="48155" xr:uid="{0C961E09-00D6-40A4-ACFB-97FC8989FB5C}"/>
    <cellStyle name="Měna 2 3 4 2 2 3 2 6" xfId="30515" xr:uid="{D5454CD9-CB23-423D-B16B-C469423E18AD}"/>
    <cellStyle name="Měna 2 3 4 2 2 3 3" xfId="5945" xr:uid="{5F2E82C8-B6E1-4322-A4D2-AE44A5DECEF1}"/>
    <cellStyle name="Měna 2 3 4 2 2 3 3 2" xfId="23585" xr:uid="{4D83E036-1EFF-439A-95FB-8E7043CE7609}"/>
    <cellStyle name="Měna 2 3 4 2 2 3 3 2 2" xfId="50045" xr:uid="{6BCBED66-A531-4C08-85A0-D178C600AC39}"/>
    <cellStyle name="Měna 2 3 4 2 2 3 3 3" xfId="32405" xr:uid="{506836E0-6F83-4D93-B2E6-7AB045DEC8DE}"/>
    <cellStyle name="Měna 2 3 4 2 2 3 4" xfId="10355" xr:uid="{4F50B25A-621C-4E14-B410-864495357BE5}"/>
    <cellStyle name="Měna 2 3 4 2 2 3 4 2" xfId="36815" xr:uid="{AD066031-6EE1-40D1-92A7-901160E7235D}"/>
    <cellStyle name="Měna 2 3 4 2 2 3 5" xfId="14765" xr:uid="{9452C1B3-D482-426A-9C30-88D884E7E9F4}"/>
    <cellStyle name="Měna 2 3 4 2 2 3 5 2" xfId="41225" xr:uid="{6A4E8971-472C-4D3A-A0B3-54F9ED17CFA3}"/>
    <cellStyle name="Měna 2 3 4 2 2 3 6" xfId="19175" xr:uid="{F67DBA7B-180D-49BD-9BDC-7252ECCC018F}"/>
    <cellStyle name="Měna 2 3 4 2 2 3 6 2" xfId="45635" xr:uid="{F55E62A4-8B5C-4EF1-BEC6-DBD8E2D9F6EC}"/>
    <cellStyle name="Měna 2 3 4 2 2 3 7" xfId="27995" xr:uid="{F62A4C18-5035-46F8-88E1-B04CEA45798D}"/>
    <cellStyle name="Měna 2 3 4 2 2 4" xfId="2165" xr:uid="{DA438740-500E-4199-B717-A27AA5E0176D}"/>
    <cellStyle name="Měna 2 3 4 2 2 4 2" xfId="6575" xr:uid="{AB80A4EA-ABD4-4FB1-9484-C106B8EEA05A}"/>
    <cellStyle name="Měna 2 3 4 2 2 4 2 2" xfId="24215" xr:uid="{384CF6BA-A871-49B0-9120-41D86CDE9B80}"/>
    <cellStyle name="Měna 2 3 4 2 2 4 2 2 2" xfId="50675" xr:uid="{EC535D02-BB46-455E-A547-3155A4E51A49}"/>
    <cellStyle name="Měna 2 3 4 2 2 4 2 3" xfId="33035" xr:uid="{36942B0B-0502-42A6-A873-B26372231660}"/>
    <cellStyle name="Měna 2 3 4 2 2 4 3" xfId="10985" xr:uid="{E2E69925-E8A9-41C9-A3F0-A4ED49B4E773}"/>
    <cellStyle name="Měna 2 3 4 2 2 4 3 2" xfId="37445" xr:uid="{551C0B84-31FA-4ECB-BFD4-561257187AB9}"/>
    <cellStyle name="Měna 2 3 4 2 2 4 4" xfId="15395" xr:uid="{42848C2B-B03A-4AB1-B98B-DB8FF74898C5}"/>
    <cellStyle name="Měna 2 3 4 2 2 4 4 2" xfId="41855" xr:uid="{9C793ACC-07A8-47F7-A3E3-C8198C048C44}"/>
    <cellStyle name="Měna 2 3 4 2 2 4 5" xfId="19805" xr:uid="{26045B64-6FFE-4C4D-B9A3-99124519A203}"/>
    <cellStyle name="Měna 2 3 4 2 2 4 5 2" xfId="46265" xr:uid="{83AAB5C6-3183-4BBA-B18E-B989022E949F}"/>
    <cellStyle name="Měna 2 3 4 2 2 4 6" xfId="28625" xr:uid="{2B4B7D6C-7774-40E0-9C9D-ABACCDA8CBD4}"/>
    <cellStyle name="Měna 2 3 4 2 2 5" xfId="2795" xr:uid="{A4004B06-5F9C-4880-A8FF-512FBC08944E}"/>
    <cellStyle name="Měna 2 3 4 2 2 5 2" xfId="7205" xr:uid="{BFE50582-AF7E-48F8-A66F-249110659459}"/>
    <cellStyle name="Měna 2 3 4 2 2 5 2 2" xfId="24845" xr:uid="{5DDFCDEB-3EDC-4F75-9CF3-770A2F9C22C6}"/>
    <cellStyle name="Měna 2 3 4 2 2 5 2 2 2" xfId="51305" xr:uid="{089A17F2-B4D8-47F2-AD1C-DA6C3A5483C9}"/>
    <cellStyle name="Měna 2 3 4 2 2 5 2 3" xfId="33665" xr:uid="{98A45430-B6AC-4549-B640-AA94F9B7D046}"/>
    <cellStyle name="Měna 2 3 4 2 2 5 3" xfId="11615" xr:uid="{F6E2C532-5391-406E-BB77-D2B661F2F55F}"/>
    <cellStyle name="Měna 2 3 4 2 2 5 3 2" xfId="38075" xr:uid="{C2769276-B073-42BA-95BF-8ACEB6153DA2}"/>
    <cellStyle name="Měna 2 3 4 2 2 5 4" xfId="16025" xr:uid="{7F4B8F9B-3DB8-48AC-8B0A-58491C4B5C47}"/>
    <cellStyle name="Měna 2 3 4 2 2 5 4 2" xfId="42485" xr:uid="{06FEC3D6-EFD9-4397-AAD0-EB3444F94485}"/>
    <cellStyle name="Měna 2 3 4 2 2 5 5" xfId="20435" xr:uid="{6A4D4F56-9F0D-46FF-9CD2-CF16EC146853}"/>
    <cellStyle name="Měna 2 3 4 2 2 5 5 2" xfId="46895" xr:uid="{E585FB50-6EC1-4B1E-ADE7-764DE1DB0022}"/>
    <cellStyle name="Měna 2 3 4 2 2 5 6" xfId="29255" xr:uid="{7279020A-D82F-459C-90CE-6BA360C03917}"/>
    <cellStyle name="Měna 2 3 4 2 2 6" xfId="4685" xr:uid="{67465C4B-7C5A-4BFC-9394-49D425641B48}"/>
    <cellStyle name="Měna 2 3 4 2 2 6 2" xfId="22325" xr:uid="{9D941F8C-6AC1-4EE9-B7CE-BE61F30BE84D}"/>
    <cellStyle name="Měna 2 3 4 2 2 6 2 2" xfId="48785" xr:uid="{4E248E98-7687-42DD-9298-D5A8855A0BCE}"/>
    <cellStyle name="Měna 2 3 4 2 2 6 3" xfId="31145" xr:uid="{9634986D-202C-4629-AF29-EDBEC1ED131D}"/>
    <cellStyle name="Měna 2 3 4 2 2 7" xfId="9095" xr:uid="{D2DE36D5-ACFF-4F2D-8C6E-2D7828437AB7}"/>
    <cellStyle name="Měna 2 3 4 2 2 7 2" xfId="35555" xr:uid="{A886AB30-4A33-4CA2-9153-8E9CE9987A5D}"/>
    <cellStyle name="Měna 2 3 4 2 2 8" xfId="13505" xr:uid="{2C14E30A-C569-4988-9644-ACF8A1DE8EDD}"/>
    <cellStyle name="Měna 2 3 4 2 2 8 2" xfId="39965" xr:uid="{6471F0EC-E286-4EEC-9BBF-F0C8DCBD3970}"/>
    <cellStyle name="Měna 2 3 4 2 2 9" xfId="17915" xr:uid="{2AC241E3-D5F8-40BC-9B35-02ECD4DAEDE0}"/>
    <cellStyle name="Měna 2 3 4 2 2 9 2" xfId="44375" xr:uid="{ADB2C5FF-9BE6-43AC-8361-2CAD94F332EC}"/>
    <cellStyle name="Měna 2 3 4 2 3" xfId="485" xr:uid="{89D13994-6C17-44EE-B3B8-0DCAA5093D07}"/>
    <cellStyle name="Měna 2 3 4 2 3 10" xfId="26945" xr:uid="{F3597A90-7F74-4259-9861-B16759CEB4D6}"/>
    <cellStyle name="Měna 2 3 4 2 3 2" xfId="1115" xr:uid="{C4531950-9AA5-4C91-855A-98D25CF7FAF9}"/>
    <cellStyle name="Měna 2 3 4 2 3 2 2" xfId="3635" xr:uid="{431D7CA3-9E77-44C1-BEB9-5DB6AE2D4907}"/>
    <cellStyle name="Měna 2 3 4 2 3 2 2 2" xfId="8045" xr:uid="{5A1D26D3-F495-4EA1-957A-0C8CECD7A772}"/>
    <cellStyle name="Měna 2 3 4 2 3 2 2 2 2" xfId="25685" xr:uid="{ED2CD0D0-6AA2-4232-B97F-F542884004E9}"/>
    <cellStyle name="Měna 2 3 4 2 3 2 2 2 2 2" xfId="52145" xr:uid="{889E5444-7D9A-4044-B18D-8484DC6B1937}"/>
    <cellStyle name="Měna 2 3 4 2 3 2 2 2 3" xfId="34505" xr:uid="{D0935BD2-152F-4892-91C5-8282ACE279EA}"/>
    <cellStyle name="Měna 2 3 4 2 3 2 2 3" xfId="12455" xr:uid="{C9EAF3FB-A0F0-4177-BE0E-7390119B5813}"/>
    <cellStyle name="Měna 2 3 4 2 3 2 2 3 2" xfId="38915" xr:uid="{5E9D4F3A-B889-4F80-959F-C7540174C74C}"/>
    <cellStyle name="Měna 2 3 4 2 3 2 2 4" xfId="16865" xr:uid="{5DDB4A2A-F109-4253-937A-88C9AA3A7D56}"/>
    <cellStyle name="Měna 2 3 4 2 3 2 2 4 2" xfId="43325" xr:uid="{3F6D9F9C-ADCB-483A-9300-D6C5A0E41364}"/>
    <cellStyle name="Měna 2 3 4 2 3 2 2 5" xfId="21275" xr:uid="{202BFE86-5573-4F1F-91B5-2114C16E2F3B}"/>
    <cellStyle name="Měna 2 3 4 2 3 2 2 5 2" xfId="47735" xr:uid="{47A9F73E-B521-4860-938D-F8F7820502BA}"/>
    <cellStyle name="Měna 2 3 4 2 3 2 2 6" xfId="30095" xr:uid="{03F7024D-BD5F-43EE-8865-2F768B8EC865}"/>
    <cellStyle name="Měna 2 3 4 2 3 2 3" xfId="5525" xr:uid="{ACB2649A-124A-4B02-A7F4-1BA439C5749F}"/>
    <cellStyle name="Měna 2 3 4 2 3 2 3 2" xfId="23165" xr:uid="{6F31F799-5053-4FA5-9F94-C5DAC90609D7}"/>
    <cellStyle name="Měna 2 3 4 2 3 2 3 2 2" xfId="49625" xr:uid="{8D5FB996-E503-43B7-BAC5-77DB1933D63D}"/>
    <cellStyle name="Měna 2 3 4 2 3 2 3 3" xfId="31985" xr:uid="{FCBAB443-E1D0-4522-88A4-3C3E020DD945}"/>
    <cellStyle name="Měna 2 3 4 2 3 2 4" xfId="9935" xr:uid="{1377D920-7294-41B1-9DEA-8CFF469FD8FE}"/>
    <cellStyle name="Měna 2 3 4 2 3 2 4 2" xfId="36395" xr:uid="{D9DC9527-DEC4-4543-9031-22EF0DB9BFC0}"/>
    <cellStyle name="Měna 2 3 4 2 3 2 5" xfId="14345" xr:uid="{2A016F37-16E8-4E7B-8B80-6046F0638F3E}"/>
    <cellStyle name="Měna 2 3 4 2 3 2 5 2" xfId="40805" xr:uid="{BECBA9C0-501D-4E06-917F-FC77527D7EEA}"/>
    <cellStyle name="Měna 2 3 4 2 3 2 6" xfId="18755" xr:uid="{207EDC5C-4240-4C26-AC58-643FC6BA30D9}"/>
    <cellStyle name="Měna 2 3 4 2 3 2 6 2" xfId="45215" xr:uid="{C7DDB1E6-61E2-458B-B7C8-20DA754B23C5}"/>
    <cellStyle name="Měna 2 3 4 2 3 2 7" xfId="27575" xr:uid="{312E287C-4093-4599-9323-82F6B3CB7600}"/>
    <cellStyle name="Měna 2 3 4 2 3 3" xfId="1745" xr:uid="{8282ABC7-7379-49AB-A91F-3FE62A1D3C65}"/>
    <cellStyle name="Měna 2 3 4 2 3 3 2" xfId="4265" xr:uid="{0BAE7D16-3816-4004-B33C-3D2D4C007186}"/>
    <cellStyle name="Měna 2 3 4 2 3 3 2 2" xfId="8675" xr:uid="{8BF2DDE2-DBD9-4514-A418-C4569B19DBC9}"/>
    <cellStyle name="Měna 2 3 4 2 3 3 2 2 2" xfId="26315" xr:uid="{B5C271FE-F135-4A33-9278-3CDE942DD700}"/>
    <cellStyle name="Měna 2 3 4 2 3 3 2 2 2 2" xfId="52775" xr:uid="{AAB7741F-7326-4D7B-AB26-75EF39B59FAB}"/>
    <cellStyle name="Měna 2 3 4 2 3 3 2 2 3" xfId="35135" xr:uid="{D1379CA1-2D43-469A-8DA4-4F51CD897095}"/>
    <cellStyle name="Měna 2 3 4 2 3 3 2 3" xfId="13085" xr:uid="{71399B7A-40BC-43BD-BAB2-AF695258E79B}"/>
    <cellStyle name="Měna 2 3 4 2 3 3 2 3 2" xfId="39545" xr:uid="{AADDF08B-5050-4E3F-A4AE-8485014E6DEA}"/>
    <cellStyle name="Měna 2 3 4 2 3 3 2 4" xfId="17495" xr:uid="{ABF71909-2024-49EB-A70C-93D446608832}"/>
    <cellStyle name="Měna 2 3 4 2 3 3 2 4 2" xfId="43955" xr:uid="{2DF862C8-EE01-4BD6-B4C2-B196EE398AF1}"/>
    <cellStyle name="Měna 2 3 4 2 3 3 2 5" xfId="21905" xr:uid="{EC405705-E349-4225-9580-D981653F3E38}"/>
    <cellStyle name="Měna 2 3 4 2 3 3 2 5 2" xfId="48365" xr:uid="{15ED3EC6-9B9F-4EEA-A604-8C3438BBC6DC}"/>
    <cellStyle name="Měna 2 3 4 2 3 3 2 6" xfId="30725" xr:uid="{D8F14A0E-4109-4517-B9E5-152081FA00AE}"/>
    <cellStyle name="Měna 2 3 4 2 3 3 3" xfId="6155" xr:uid="{E1F7A4CE-ED68-4CF2-ACDC-27373B10B4B8}"/>
    <cellStyle name="Měna 2 3 4 2 3 3 3 2" xfId="23795" xr:uid="{B08C7FC3-E23C-406D-841A-1A4C554C6D17}"/>
    <cellStyle name="Měna 2 3 4 2 3 3 3 2 2" xfId="50255" xr:uid="{F2DB7E4D-9ACB-4301-BC10-26AF995D295E}"/>
    <cellStyle name="Měna 2 3 4 2 3 3 3 3" xfId="32615" xr:uid="{6D023141-E431-494C-AA01-3375377EC743}"/>
    <cellStyle name="Měna 2 3 4 2 3 3 4" xfId="10565" xr:uid="{024E129A-5D5E-4944-9100-CBDBE3E1570C}"/>
    <cellStyle name="Měna 2 3 4 2 3 3 4 2" xfId="37025" xr:uid="{A4CBA11D-1F7A-45C8-B199-7051EDBE6764}"/>
    <cellStyle name="Měna 2 3 4 2 3 3 5" xfId="14975" xr:uid="{7EDD8D1E-CE0D-4A85-B9B9-BC68BB073359}"/>
    <cellStyle name="Měna 2 3 4 2 3 3 5 2" xfId="41435" xr:uid="{B662F793-A4A3-4EB4-A95B-EFC9A873496C}"/>
    <cellStyle name="Měna 2 3 4 2 3 3 6" xfId="19385" xr:uid="{B2B03633-DB3A-4530-AB58-C081C607278F}"/>
    <cellStyle name="Měna 2 3 4 2 3 3 6 2" xfId="45845" xr:uid="{E96EC6A1-C293-4D5E-9652-292768D564EB}"/>
    <cellStyle name="Měna 2 3 4 2 3 3 7" xfId="28205" xr:uid="{E096F781-BAFC-424C-ACEB-3F25C939D6A7}"/>
    <cellStyle name="Měna 2 3 4 2 3 4" xfId="2375" xr:uid="{84CE4E72-B59D-4AC1-A07A-9D46453CD240}"/>
    <cellStyle name="Měna 2 3 4 2 3 4 2" xfId="6785" xr:uid="{F7CAE587-4BEE-42F8-9E20-DD5691A775C4}"/>
    <cellStyle name="Měna 2 3 4 2 3 4 2 2" xfId="24425" xr:uid="{967B31E0-A2D6-46B1-B7A8-50FE28172D68}"/>
    <cellStyle name="Měna 2 3 4 2 3 4 2 2 2" xfId="50885" xr:uid="{C6756000-550A-4A24-B9C4-4F5504A7DA8B}"/>
    <cellStyle name="Měna 2 3 4 2 3 4 2 3" xfId="33245" xr:uid="{7907C0C6-FA5A-47D0-A51A-FEB25AD931CD}"/>
    <cellStyle name="Měna 2 3 4 2 3 4 3" xfId="11195" xr:uid="{482A7C8F-7A62-43DE-920C-3E0A4ECC39FE}"/>
    <cellStyle name="Měna 2 3 4 2 3 4 3 2" xfId="37655" xr:uid="{033EDB94-5BEB-4367-8405-62E7AE486CDA}"/>
    <cellStyle name="Měna 2 3 4 2 3 4 4" xfId="15605" xr:uid="{452B602C-9014-409C-9172-CAF68648EB17}"/>
    <cellStyle name="Měna 2 3 4 2 3 4 4 2" xfId="42065" xr:uid="{40CEDD70-BD4A-4FD2-925B-F93290A7839B}"/>
    <cellStyle name="Měna 2 3 4 2 3 4 5" xfId="20015" xr:uid="{465B1F5F-1E14-4AF8-9389-A92B507454F4}"/>
    <cellStyle name="Měna 2 3 4 2 3 4 5 2" xfId="46475" xr:uid="{7062686A-FF9F-48CB-B0DD-69EA3476AABC}"/>
    <cellStyle name="Měna 2 3 4 2 3 4 6" xfId="28835" xr:uid="{95564232-FD30-493F-9E3F-7B62955A1CCF}"/>
    <cellStyle name="Měna 2 3 4 2 3 5" xfId="3005" xr:uid="{75F0FC17-893C-4FAD-96E4-DDDE1F53791B}"/>
    <cellStyle name="Měna 2 3 4 2 3 5 2" xfId="7415" xr:uid="{E8BA6008-BB27-4408-9819-68BBB6EDF552}"/>
    <cellStyle name="Měna 2 3 4 2 3 5 2 2" xfId="25055" xr:uid="{0CE3A09B-32EA-4488-A5CF-33F9677483B7}"/>
    <cellStyle name="Měna 2 3 4 2 3 5 2 2 2" xfId="51515" xr:uid="{0A73F5D3-E5EE-44FA-B8E1-0703E8432055}"/>
    <cellStyle name="Měna 2 3 4 2 3 5 2 3" xfId="33875" xr:uid="{6AB2685E-5EE2-4B05-A085-9C628BAEBB99}"/>
    <cellStyle name="Měna 2 3 4 2 3 5 3" xfId="11825" xr:uid="{6EE660AE-A122-471C-A360-255A6159C6DC}"/>
    <cellStyle name="Měna 2 3 4 2 3 5 3 2" xfId="38285" xr:uid="{FD1D4000-D870-44F9-A264-CE2EC24854E9}"/>
    <cellStyle name="Měna 2 3 4 2 3 5 4" xfId="16235" xr:uid="{4911A0D2-5398-4E73-8857-B3D11B9E8FAE}"/>
    <cellStyle name="Měna 2 3 4 2 3 5 4 2" xfId="42695" xr:uid="{AF548F4E-86D1-459B-A91A-3CD4B26101AC}"/>
    <cellStyle name="Měna 2 3 4 2 3 5 5" xfId="20645" xr:uid="{233B487F-E018-49F5-A933-B65226E2997E}"/>
    <cellStyle name="Měna 2 3 4 2 3 5 5 2" xfId="47105" xr:uid="{A0577BC6-4C03-4191-803B-39DE43A385AC}"/>
    <cellStyle name="Měna 2 3 4 2 3 5 6" xfId="29465" xr:uid="{2ABD2871-8883-4724-984B-D5BE7938390B}"/>
    <cellStyle name="Měna 2 3 4 2 3 6" xfId="4895" xr:uid="{8DB4EFB9-C509-4A30-A4ED-E67A3AB2DEC9}"/>
    <cellStyle name="Měna 2 3 4 2 3 6 2" xfId="22535" xr:uid="{21B92645-5979-41C2-8CEE-7A787B4134D1}"/>
    <cellStyle name="Měna 2 3 4 2 3 6 2 2" xfId="48995" xr:uid="{87920729-D022-40C0-94A6-603A2F296722}"/>
    <cellStyle name="Měna 2 3 4 2 3 6 3" xfId="31355" xr:uid="{7D4272B4-ADB8-4B6B-8B31-C2DB3A7E6BEF}"/>
    <cellStyle name="Měna 2 3 4 2 3 7" xfId="9305" xr:uid="{1AE86D8C-534D-4A97-B5BE-5E75AB18AB61}"/>
    <cellStyle name="Měna 2 3 4 2 3 7 2" xfId="35765" xr:uid="{3A7C6B4D-550F-4315-ABC4-4279B5D7E383}"/>
    <cellStyle name="Měna 2 3 4 2 3 8" xfId="13715" xr:uid="{87C3EF90-8FD3-4402-8024-2D7058EEDA70}"/>
    <cellStyle name="Měna 2 3 4 2 3 8 2" xfId="40175" xr:uid="{D3C4D4EE-3B92-4F06-84BB-CAAB954E123D}"/>
    <cellStyle name="Měna 2 3 4 2 3 9" xfId="18125" xr:uid="{0B818B74-26A5-497C-9EC5-15C93D84C4E0}"/>
    <cellStyle name="Měna 2 3 4 2 3 9 2" xfId="44585" xr:uid="{A59BC98E-3365-4B88-B140-4BBDEB13434E}"/>
    <cellStyle name="Měna 2 3 4 2 4" xfId="695" xr:uid="{E8134718-95C0-4A9C-8654-D66661EC19A1}"/>
    <cellStyle name="Měna 2 3 4 2 4 2" xfId="3215" xr:uid="{D51F0687-8515-402F-93E8-5932285512C7}"/>
    <cellStyle name="Měna 2 3 4 2 4 2 2" xfId="7625" xr:uid="{F0698B38-5FF6-46A0-BC2F-22A89C1AA5B8}"/>
    <cellStyle name="Měna 2 3 4 2 4 2 2 2" xfId="25265" xr:uid="{491D9528-87B8-4ED4-8E7C-D90E570318E5}"/>
    <cellStyle name="Měna 2 3 4 2 4 2 2 2 2" xfId="51725" xr:uid="{8196BCA7-08FA-47BA-A64E-7D667BE3F59C}"/>
    <cellStyle name="Měna 2 3 4 2 4 2 2 3" xfId="34085" xr:uid="{11DBB9DD-8E0D-4129-B063-84439EE48F5F}"/>
    <cellStyle name="Měna 2 3 4 2 4 2 3" xfId="12035" xr:uid="{6115FBE3-7A7D-4BDC-B159-B0AC2577470B}"/>
    <cellStyle name="Měna 2 3 4 2 4 2 3 2" xfId="38495" xr:uid="{15689583-E502-4777-A8A8-4AAD13EDC3A4}"/>
    <cellStyle name="Měna 2 3 4 2 4 2 4" xfId="16445" xr:uid="{5296927A-54D7-46AA-9EF3-EE4A2F36C0D1}"/>
    <cellStyle name="Měna 2 3 4 2 4 2 4 2" xfId="42905" xr:uid="{3C979B85-D5B0-4A14-B2BC-2C8F9E8B4466}"/>
    <cellStyle name="Měna 2 3 4 2 4 2 5" xfId="20855" xr:uid="{0ABEAAFF-1A7B-4393-B2E6-A6FBE3220FBD}"/>
    <cellStyle name="Měna 2 3 4 2 4 2 5 2" xfId="47315" xr:uid="{4E576035-94A2-46F2-A5B7-AD1ECC4E7C30}"/>
    <cellStyle name="Měna 2 3 4 2 4 2 6" xfId="29675" xr:uid="{19D0E6F9-712F-4F4C-A40F-DEB9A53713FE}"/>
    <cellStyle name="Měna 2 3 4 2 4 3" xfId="5105" xr:uid="{D4E20777-42DC-4636-B65E-4CD931D4BB8F}"/>
    <cellStyle name="Měna 2 3 4 2 4 3 2" xfId="22745" xr:uid="{E8DBF624-C372-415D-BAB5-6350BE0228D9}"/>
    <cellStyle name="Měna 2 3 4 2 4 3 2 2" xfId="49205" xr:uid="{C0D2139E-ECCD-475F-BF06-CB60128FF08F}"/>
    <cellStyle name="Měna 2 3 4 2 4 3 3" xfId="31565" xr:uid="{52954068-86F1-4DD3-AADB-91B8E36F206B}"/>
    <cellStyle name="Měna 2 3 4 2 4 4" xfId="9515" xr:uid="{E174B47B-B879-4957-9BC4-2E030348A40B}"/>
    <cellStyle name="Měna 2 3 4 2 4 4 2" xfId="35975" xr:uid="{C9408F06-A08A-48E9-A5D9-EABA4BA21CA8}"/>
    <cellStyle name="Měna 2 3 4 2 4 5" xfId="13925" xr:uid="{B406DEA7-3824-40D4-ABCC-49AEE91DA5D4}"/>
    <cellStyle name="Měna 2 3 4 2 4 5 2" xfId="40385" xr:uid="{576E6724-34F3-4D7E-94DB-53D702FFA765}"/>
    <cellStyle name="Měna 2 3 4 2 4 6" xfId="18335" xr:uid="{3A1B064F-2263-464D-B9B4-0D19DAF416E3}"/>
    <cellStyle name="Měna 2 3 4 2 4 6 2" xfId="44795" xr:uid="{18E8098A-AC69-4213-912E-3416559C0ADB}"/>
    <cellStyle name="Měna 2 3 4 2 4 7" xfId="27155" xr:uid="{5F424C91-0E20-4D3E-BCBA-9AFB14A12F08}"/>
    <cellStyle name="Měna 2 3 4 2 5" xfId="1325" xr:uid="{847F70E3-AA8B-455C-83D5-277DA9DCCC24}"/>
    <cellStyle name="Měna 2 3 4 2 5 2" xfId="3845" xr:uid="{419862EF-FDF0-471A-8BC5-404C270869D0}"/>
    <cellStyle name="Měna 2 3 4 2 5 2 2" xfId="8255" xr:uid="{D0147094-A57F-4EEC-94A3-8B727C563E70}"/>
    <cellStyle name="Měna 2 3 4 2 5 2 2 2" xfId="25895" xr:uid="{02D23B9B-3512-4D80-8864-34781E00C170}"/>
    <cellStyle name="Měna 2 3 4 2 5 2 2 2 2" xfId="52355" xr:uid="{95E6B520-DC3F-43D6-B246-3756AABC6BC0}"/>
    <cellStyle name="Měna 2 3 4 2 5 2 2 3" xfId="34715" xr:uid="{ED601587-D6A8-4E87-9E82-95ECCC704BC4}"/>
    <cellStyle name="Měna 2 3 4 2 5 2 3" xfId="12665" xr:uid="{514033C4-6CC7-424F-9D08-5726A8CB3345}"/>
    <cellStyle name="Měna 2 3 4 2 5 2 3 2" xfId="39125" xr:uid="{06974803-4BBD-4FA6-9F19-398E5E9D529D}"/>
    <cellStyle name="Měna 2 3 4 2 5 2 4" xfId="17075" xr:uid="{C4F1E6E9-5D42-44E5-AF4F-C78E4676101D}"/>
    <cellStyle name="Měna 2 3 4 2 5 2 4 2" xfId="43535" xr:uid="{D98984AD-A039-470F-B36A-CB71B7BFC77E}"/>
    <cellStyle name="Měna 2 3 4 2 5 2 5" xfId="21485" xr:uid="{32D83806-E047-467E-A1B1-F3B016E1B738}"/>
    <cellStyle name="Měna 2 3 4 2 5 2 5 2" xfId="47945" xr:uid="{30C6D4A9-F03A-48C4-9FD5-09ABBF14DB31}"/>
    <cellStyle name="Měna 2 3 4 2 5 2 6" xfId="30305" xr:uid="{56B49FEB-A468-40BD-84D3-9A25E74967B1}"/>
    <cellStyle name="Měna 2 3 4 2 5 3" xfId="5735" xr:uid="{CFD5FA11-C39B-4923-9381-3F9400B39AF8}"/>
    <cellStyle name="Měna 2 3 4 2 5 3 2" xfId="23375" xr:uid="{10B0D219-366F-4159-B5EF-1D761A04BDC2}"/>
    <cellStyle name="Měna 2 3 4 2 5 3 2 2" xfId="49835" xr:uid="{A92D8A66-919A-4EA3-AC8B-A65FEC3947D7}"/>
    <cellStyle name="Měna 2 3 4 2 5 3 3" xfId="32195" xr:uid="{E1E2B274-59F3-4B9D-99D1-D01CBECD5647}"/>
    <cellStyle name="Měna 2 3 4 2 5 4" xfId="10145" xr:uid="{C47832B7-29E6-4B71-A352-3C8C23ACB9AB}"/>
    <cellStyle name="Měna 2 3 4 2 5 4 2" xfId="36605" xr:uid="{2A817B9F-A08D-4317-BDEB-CE6952A01C0B}"/>
    <cellStyle name="Měna 2 3 4 2 5 5" xfId="14555" xr:uid="{1EB384F3-1FD2-4EB9-8A83-8F6285B2CD76}"/>
    <cellStyle name="Měna 2 3 4 2 5 5 2" xfId="41015" xr:uid="{1B769F8F-A169-4FE3-992A-55E172567E80}"/>
    <cellStyle name="Měna 2 3 4 2 5 6" xfId="18965" xr:uid="{74732412-4A66-47B5-9BC8-7659D20E9889}"/>
    <cellStyle name="Měna 2 3 4 2 5 6 2" xfId="45425" xr:uid="{8AC3597F-4E6D-4D62-AFF3-E55EAD5FE194}"/>
    <cellStyle name="Měna 2 3 4 2 5 7" xfId="27785" xr:uid="{F4B9227E-7228-4538-AA8E-B7A2FE39A3B3}"/>
    <cellStyle name="Měna 2 3 4 2 6" xfId="1955" xr:uid="{B0EEA8CD-8B2A-481D-A25E-07E569342D72}"/>
    <cellStyle name="Měna 2 3 4 2 6 2" xfId="6365" xr:uid="{A6EB9E74-3229-44C2-9E50-6D00277025DA}"/>
    <cellStyle name="Měna 2 3 4 2 6 2 2" xfId="24005" xr:uid="{312DA6D9-7089-455D-B4B8-F0C7891E0BDB}"/>
    <cellStyle name="Měna 2 3 4 2 6 2 2 2" xfId="50465" xr:uid="{027F990D-8A61-4E94-AD1E-A2749B302F8D}"/>
    <cellStyle name="Měna 2 3 4 2 6 2 3" xfId="32825" xr:uid="{FF617B07-8D79-4C4E-9DFF-FAB4EA7AE59A}"/>
    <cellStyle name="Měna 2 3 4 2 6 3" xfId="10775" xr:uid="{1FB9ABF7-7715-4102-BCEA-FBCF3FB3BB4A}"/>
    <cellStyle name="Měna 2 3 4 2 6 3 2" xfId="37235" xr:uid="{CA18D015-C7CC-4034-BDE1-F0EA194484F8}"/>
    <cellStyle name="Měna 2 3 4 2 6 4" xfId="15185" xr:uid="{1E1B4CA6-8B5E-44A9-9AFD-C6F3D156AB6B}"/>
    <cellStyle name="Měna 2 3 4 2 6 4 2" xfId="41645" xr:uid="{D854A73E-2189-4949-AFDC-390EAA3148A6}"/>
    <cellStyle name="Měna 2 3 4 2 6 5" xfId="19595" xr:uid="{5F953255-3D42-4E65-AC96-25F33649CFAE}"/>
    <cellStyle name="Měna 2 3 4 2 6 5 2" xfId="46055" xr:uid="{F4C00108-4885-4A28-BD94-94D4E9A412F1}"/>
    <cellStyle name="Měna 2 3 4 2 6 6" xfId="28415" xr:uid="{CC1C172D-48E8-46C9-8283-0F4FBC96EF3E}"/>
    <cellStyle name="Měna 2 3 4 2 7" xfId="2585" xr:uid="{827B307E-6D0F-415D-B76B-9FE6F2ABED7F}"/>
    <cellStyle name="Měna 2 3 4 2 7 2" xfId="6995" xr:uid="{F4B22D55-E35E-4E56-8912-373903471201}"/>
    <cellStyle name="Měna 2 3 4 2 7 2 2" xfId="24635" xr:uid="{D2E352AF-3C9E-4C3E-956F-4D3E6744F049}"/>
    <cellStyle name="Měna 2 3 4 2 7 2 2 2" xfId="51095" xr:uid="{0CEC0DDF-8199-472E-91E7-9EB2A4B76620}"/>
    <cellStyle name="Měna 2 3 4 2 7 2 3" xfId="33455" xr:uid="{DD4FEFDB-C539-4A8E-BFEB-6FB2C0232FA3}"/>
    <cellStyle name="Měna 2 3 4 2 7 3" xfId="11405" xr:uid="{8217681A-CA79-4F88-B60B-66D94A19E5DF}"/>
    <cellStyle name="Měna 2 3 4 2 7 3 2" xfId="37865" xr:uid="{173D4F13-FB63-44E9-A417-B7501369CBB4}"/>
    <cellStyle name="Měna 2 3 4 2 7 4" xfId="15815" xr:uid="{7CB20FDE-6E71-43F8-9335-831D6E1A7B63}"/>
    <cellStyle name="Měna 2 3 4 2 7 4 2" xfId="42275" xr:uid="{B5C3A996-8D9E-4996-A106-E43CF14298C4}"/>
    <cellStyle name="Měna 2 3 4 2 7 5" xfId="20225" xr:uid="{90686257-0AE2-451E-8F0F-DA78B4C09325}"/>
    <cellStyle name="Měna 2 3 4 2 7 5 2" xfId="46685" xr:uid="{F9FFBD77-A39D-483F-8F95-8A7EC370FCAA}"/>
    <cellStyle name="Měna 2 3 4 2 7 6" xfId="29045" xr:uid="{18F22601-6E98-4F7E-A180-E1E8C7BF2D5C}"/>
    <cellStyle name="Měna 2 3 4 2 8" xfId="4475" xr:uid="{B66BCC7B-2747-4DF4-8046-716EA7D936D8}"/>
    <cellStyle name="Měna 2 3 4 2 8 2" xfId="22115" xr:uid="{A495F686-BBCD-47B1-BF8C-67D89CE51817}"/>
    <cellStyle name="Měna 2 3 4 2 8 2 2" xfId="48575" xr:uid="{A83FEC33-BE68-45B5-9D31-D7F417F53147}"/>
    <cellStyle name="Měna 2 3 4 2 8 3" xfId="30935" xr:uid="{A6705733-1119-4957-B0A3-E8D412ACEDA6}"/>
    <cellStyle name="Měna 2 3 4 2 9" xfId="8885" xr:uid="{EA9169C4-4FE7-4271-A258-2DD045777521}"/>
    <cellStyle name="Měna 2 3 4 2 9 2" xfId="35345" xr:uid="{8D17FC3E-B499-49C5-8A8B-096F606CA11C}"/>
    <cellStyle name="Měna 2 3 4 3" xfId="106" xr:uid="{346D0D01-D54B-42C5-8C46-26068A5F8939}"/>
    <cellStyle name="Měna 2 3 4 3 10" xfId="13337" xr:uid="{E0837A5B-75AF-42AA-A15C-43CDB9115161}"/>
    <cellStyle name="Měna 2 3 4 3 10 2" xfId="39797" xr:uid="{C13B8D9D-EA7B-4513-BB7A-1CAF7ADE9B9E}"/>
    <cellStyle name="Měna 2 3 4 3 11" xfId="17747" xr:uid="{EA189A3B-7768-4DAB-9563-5F20CCA63735}"/>
    <cellStyle name="Měna 2 3 4 3 11 2" xfId="44207" xr:uid="{717C5D7E-F2F6-4844-9AF3-DF89AC2DA9EA}"/>
    <cellStyle name="Měna 2 3 4 3 12" xfId="26567" xr:uid="{3E48AC69-E431-41E3-89FD-E1FA08E61DB2}"/>
    <cellStyle name="Měna 2 3 4 3 2" xfId="317" xr:uid="{CDBB43D5-C764-4C36-A19B-C5C053A6B863}"/>
    <cellStyle name="Měna 2 3 4 3 2 10" xfId="26777" xr:uid="{BE623D1B-E7F2-4994-BD37-91D72B187C90}"/>
    <cellStyle name="Měna 2 3 4 3 2 2" xfId="947" xr:uid="{9B90A3D8-EEC6-4B7A-BE16-F28C1575EAE8}"/>
    <cellStyle name="Měna 2 3 4 3 2 2 2" xfId="3467" xr:uid="{D0D8775C-4277-4912-A08E-8772FE137ED3}"/>
    <cellStyle name="Měna 2 3 4 3 2 2 2 2" xfId="7877" xr:uid="{76AE86DF-C700-4F2F-8223-330AB7097EBB}"/>
    <cellStyle name="Měna 2 3 4 3 2 2 2 2 2" xfId="25517" xr:uid="{B321A81E-186D-4060-B796-54970FCF498E}"/>
    <cellStyle name="Měna 2 3 4 3 2 2 2 2 2 2" xfId="51977" xr:uid="{B511EF85-FEA2-4207-9C0D-048AA0A31716}"/>
    <cellStyle name="Měna 2 3 4 3 2 2 2 2 3" xfId="34337" xr:uid="{CB578096-8495-421B-8E9E-3EB2624E9F5A}"/>
    <cellStyle name="Měna 2 3 4 3 2 2 2 3" xfId="12287" xr:uid="{D9A5039D-0B8B-4273-BF15-57F4EAECDDD0}"/>
    <cellStyle name="Měna 2 3 4 3 2 2 2 3 2" xfId="38747" xr:uid="{11F24FD4-0C70-4B29-8AA0-098E2F5F92C6}"/>
    <cellStyle name="Měna 2 3 4 3 2 2 2 4" xfId="16697" xr:uid="{AE26969A-7476-4906-81E5-FE3965C48F44}"/>
    <cellStyle name="Měna 2 3 4 3 2 2 2 4 2" xfId="43157" xr:uid="{E02DD637-FBE3-4275-A9B0-24FBACDCB7A2}"/>
    <cellStyle name="Měna 2 3 4 3 2 2 2 5" xfId="21107" xr:uid="{7A08C6E8-CAD1-475E-A472-06844FF52390}"/>
    <cellStyle name="Měna 2 3 4 3 2 2 2 5 2" xfId="47567" xr:uid="{5670FA16-F7C5-4BDA-85D8-BDFD1E9C9650}"/>
    <cellStyle name="Měna 2 3 4 3 2 2 2 6" xfId="29927" xr:uid="{81FCB469-CE12-4ABD-AA14-3F03CB005B65}"/>
    <cellStyle name="Měna 2 3 4 3 2 2 3" xfId="5357" xr:uid="{7EC14330-1826-421A-A6B4-3EFBD629DCCD}"/>
    <cellStyle name="Měna 2 3 4 3 2 2 3 2" xfId="22997" xr:uid="{11D5751E-50E2-43B6-AF81-63E6B19E60EF}"/>
    <cellStyle name="Měna 2 3 4 3 2 2 3 2 2" xfId="49457" xr:uid="{E2A60DDB-1938-40A0-ABB7-7F86CDFE24F1}"/>
    <cellStyle name="Měna 2 3 4 3 2 2 3 3" xfId="31817" xr:uid="{8430B2DD-02CB-4B2A-BD72-22F16405B13A}"/>
    <cellStyle name="Měna 2 3 4 3 2 2 4" xfId="9767" xr:uid="{0566BE8C-6E61-4CC8-BEFC-DC7F1872A615}"/>
    <cellStyle name="Měna 2 3 4 3 2 2 4 2" xfId="36227" xr:uid="{65291814-A667-45C0-AACD-786FFE519237}"/>
    <cellStyle name="Měna 2 3 4 3 2 2 5" xfId="14177" xr:uid="{5C492016-1A88-49F5-BB0E-FB4C267344FB}"/>
    <cellStyle name="Měna 2 3 4 3 2 2 5 2" xfId="40637" xr:uid="{528A7EE1-77C5-459D-BF71-F829C6567076}"/>
    <cellStyle name="Měna 2 3 4 3 2 2 6" xfId="18587" xr:uid="{11781929-1DB9-4788-AA00-444B1B7A9FF2}"/>
    <cellStyle name="Měna 2 3 4 3 2 2 6 2" xfId="45047" xr:uid="{894E1190-A78A-4F21-A372-FF6FA69458C0}"/>
    <cellStyle name="Měna 2 3 4 3 2 2 7" xfId="27407" xr:uid="{D6796DF7-DE2D-4D9E-BADE-385844E66BE7}"/>
    <cellStyle name="Měna 2 3 4 3 2 3" xfId="1577" xr:uid="{661BF021-0422-4BE9-B8A8-D56D275CCC53}"/>
    <cellStyle name="Měna 2 3 4 3 2 3 2" xfId="4097" xr:uid="{BE24122D-B5DD-4425-8464-7B5D61829B3A}"/>
    <cellStyle name="Měna 2 3 4 3 2 3 2 2" xfId="8507" xr:uid="{96C1F5C5-0E12-4614-AB62-DEC362ED1176}"/>
    <cellStyle name="Měna 2 3 4 3 2 3 2 2 2" xfId="26147" xr:uid="{64AD1EC2-EA5F-4CDE-BB84-9BFE8E08C9CF}"/>
    <cellStyle name="Měna 2 3 4 3 2 3 2 2 2 2" xfId="52607" xr:uid="{0BE19247-BB4E-49C7-A8B0-AA7EE0DA5DA6}"/>
    <cellStyle name="Měna 2 3 4 3 2 3 2 2 3" xfId="34967" xr:uid="{A9867061-E969-4D7D-9547-D78E504BA3ED}"/>
    <cellStyle name="Měna 2 3 4 3 2 3 2 3" xfId="12917" xr:uid="{C3DB6631-EA05-4B96-930B-CD4E56EE0526}"/>
    <cellStyle name="Měna 2 3 4 3 2 3 2 3 2" xfId="39377" xr:uid="{797A39B2-EECF-43EB-8A1B-63F35BC7A541}"/>
    <cellStyle name="Měna 2 3 4 3 2 3 2 4" xfId="17327" xr:uid="{4D0D6FCD-159D-4775-9E87-C79AE5BED7EC}"/>
    <cellStyle name="Měna 2 3 4 3 2 3 2 4 2" xfId="43787" xr:uid="{E5F6C006-C526-4136-A646-9D6AFA80E087}"/>
    <cellStyle name="Měna 2 3 4 3 2 3 2 5" xfId="21737" xr:uid="{B3346FB1-9375-4497-A023-834EA93573EF}"/>
    <cellStyle name="Měna 2 3 4 3 2 3 2 5 2" xfId="48197" xr:uid="{37DDC77A-C13E-4FB9-9BE3-B73AC6038737}"/>
    <cellStyle name="Měna 2 3 4 3 2 3 2 6" xfId="30557" xr:uid="{12793531-92B1-4850-BB85-52A29362960F}"/>
    <cellStyle name="Měna 2 3 4 3 2 3 3" xfId="5987" xr:uid="{0BDD4579-A3AA-444C-85E8-89A6174F41E2}"/>
    <cellStyle name="Měna 2 3 4 3 2 3 3 2" xfId="23627" xr:uid="{638D6586-894F-44E0-9D6F-B90621E4F9D4}"/>
    <cellStyle name="Měna 2 3 4 3 2 3 3 2 2" xfId="50087" xr:uid="{FF17EEC8-C541-4116-9952-A7BE95215DBA}"/>
    <cellStyle name="Měna 2 3 4 3 2 3 3 3" xfId="32447" xr:uid="{025E5A40-0D70-4628-8A7A-216904FCDE40}"/>
    <cellStyle name="Měna 2 3 4 3 2 3 4" xfId="10397" xr:uid="{883D16C1-B309-4E07-AE9B-6C159E544969}"/>
    <cellStyle name="Měna 2 3 4 3 2 3 4 2" xfId="36857" xr:uid="{C06B8016-3983-443E-97B1-0C16A025F754}"/>
    <cellStyle name="Měna 2 3 4 3 2 3 5" xfId="14807" xr:uid="{938722DD-1D69-4709-95DC-FA611FA25270}"/>
    <cellStyle name="Měna 2 3 4 3 2 3 5 2" xfId="41267" xr:uid="{7EC1690E-ECFC-4C9A-B546-99A82AF24364}"/>
    <cellStyle name="Měna 2 3 4 3 2 3 6" xfId="19217" xr:uid="{0EDB20A6-1242-409E-B668-93C1B9BB9ED7}"/>
    <cellStyle name="Měna 2 3 4 3 2 3 6 2" xfId="45677" xr:uid="{1DCB3781-CD68-4169-BBA3-CEB7FBED6A48}"/>
    <cellStyle name="Měna 2 3 4 3 2 3 7" xfId="28037" xr:uid="{6DA4EC51-E042-40A7-99DE-D27DEC580FCF}"/>
    <cellStyle name="Měna 2 3 4 3 2 4" xfId="2207" xr:uid="{C24EFA1D-A2C7-41A4-B1E8-8CE7CB465242}"/>
    <cellStyle name="Měna 2 3 4 3 2 4 2" xfId="6617" xr:uid="{84B6B7FD-B34F-4D17-A4FE-B206C4AE9807}"/>
    <cellStyle name="Měna 2 3 4 3 2 4 2 2" xfId="24257" xr:uid="{64810943-2B14-4B57-BD0D-8C77252C5CF7}"/>
    <cellStyle name="Měna 2 3 4 3 2 4 2 2 2" xfId="50717" xr:uid="{F41899FD-F007-4629-83FD-170C244AB048}"/>
    <cellStyle name="Měna 2 3 4 3 2 4 2 3" xfId="33077" xr:uid="{1E65F452-BFDB-4692-AC2D-BBD5BB17CD1C}"/>
    <cellStyle name="Měna 2 3 4 3 2 4 3" xfId="11027" xr:uid="{E15A1F48-A43A-4874-AB27-471D723F7030}"/>
    <cellStyle name="Měna 2 3 4 3 2 4 3 2" xfId="37487" xr:uid="{D4E97B21-C6D2-42A4-93D2-A258B3D7CAFE}"/>
    <cellStyle name="Měna 2 3 4 3 2 4 4" xfId="15437" xr:uid="{8F576E46-9EDC-4EA3-B6A1-0D57610E1529}"/>
    <cellStyle name="Měna 2 3 4 3 2 4 4 2" xfId="41897" xr:uid="{3C39AADD-D863-4A68-B16B-731C4769C911}"/>
    <cellStyle name="Měna 2 3 4 3 2 4 5" xfId="19847" xr:uid="{26A96A85-929A-4887-9965-7B4A2790DA95}"/>
    <cellStyle name="Měna 2 3 4 3 2 4 5 2" xfId="46307" xr:uid="{DF423986-53AA-472D-942B-81BD2CDBDF60}"/>
    <cellStyle name="Měna 2 3 4 3 2 4 6" xfId="28667" xr:uid="{A5F703E3-36C0-4155-AD4C-4D32B203E1E0}"/>
    <cellStyle name="Měna 2 3 4 3 2 5" xfId="2837" xr:uid="{2E8322AD-5379-447D-A107-70002E0838F2}"/>
    <cellStyle name="Měna 2 3 4 3 2 5 2" xfId="7247" xr:uid="{BB6B3641-6C37-49D1-9126-5D6A785B0D88}"/>
    <cellStyle name="Měna 2 3 4 3 2 5 2 2" xfId="24887" xr:uid="{5A2F0AF2-8862-4D58-9B22-5A93F3A388F3}"/>
    <cellStyle name="Měna 2 3 4 3 2 5 2 2 2" xfId="51347" xr:uid="{4DC33B1C-2A40-40B0-B5E7-98FD61EC11BD}"/>
    <cellStyle name="Měna 2 3 4 3 2 5 2 3" xfId="33707" xr:uid="{DE1F2F26-05BB-4814-9ACC-C70C88822F97}"/>
    <cellStyle name="Měna 2 3 4 3 2 5 3" xfId="11657" xr:uid="{D7022ED6-8BD7-4C1E-BAB2-A33DC3B0C18E}"/>
    <cellStyle name="Měna 2 3 4 3 2 5 3 2" xfId="38117" xr:uid="{8F6FA8F2-5D54-497A-8EC2-8C0FB69B8CEF}"/>
    <cellStyle name="Měna 2 3 4 3 2 5 4" xfId="16067" xr:uid="{E43C0457-0F11-4DE3-B6FE-5E9205CB3654}"/>
    <cellStyle name="Měna 2 3 4 3 2 5 4 2" xfId="42527" xr:uid="{4A87CD79-707B-4494-AF3E-249613EBC199}"/>
    <cellStyle name="Měna 2 3 4 3 2 5 5" xfId="20477" xr:uid="{E64BB73C-8BA0-4A13-942E-058BCD5A14BB}"/>
    <cellStyle name="Měna 2 3 4 3 2 5 5 2" xfId="46937" xr:uid="{39635D5D-CE0B-4A9A-98EF-BEC25E815170}"/>
    <cellStyle name="Měna 2 3 4 3 2 5 6" xfId="29297" xr:uid="{57FAB789-E196-4E13-A1D3-2B2253536A55}"/>
    <cellStyle name="Měna 2 3 4 3 2 6" xfId="4727" xr:uid="{BDC3FE41-CEBC-453A-84DA-5213C3F1D576}"/>
    <cellStyle name="Měna 2 3 4 3 2 6 2" xfId="22367" xr:uid="{D7540AFD-C3EA-4F88-8FE1-B2C8458AF374}"/>
    <cellStyle name="Měna 2 3 4 3 2 6 2 2" xfId="48827" xr:uid="{BCB4FAD1-C220-4152-BCDD-B9904E824332}"/>
    <cellStyle name="Měna 2 3 4 3 2 6 3" xfId="31187" xr:uid="{EA6BFBF4-B687-406B-A595-0CB7A437E23C}"/>
    <cellStyle name="Měna 2 3 4 3 2 7" xfId="9137" xr:uid="{B5640EC1-2593-4597-BD1A-030FB6FCCADA}"/>
    <cellStyle name="Měna 2 3 4 3 2 7 2" xfId="35597" xr:uid="{46E85662-6900-4BF4-86B8-687DABC17745}"/>
    <cellStyle name="Měna 2 3 4 3 2 8" xfId="13547" xr:uid="{43179ACF-8786-4357-870A-EB68BA400060}"/>
    <cellStyle name="Měna 2 3 4 3 2 8 2" xfId="40007" xr:uid="{1E1FBB7E-B518-4437-963C-3CBB258E944A}"/>
    <cellStyle name="Měna 2 3 4 3 2 9" xfId="17957" xr:uid="{29E10B2E-E8DA-4084-AFA2-012B7C75FCB1}"/>
    <cellStyle name="Měna 2 3 4 3 2 9 2" xfId="44417" xr:uid="{ED9FDCC8-287B-4EA5-B39D-A5C0ADC36D2A}"/>
    <cellStyle name="Měna 2 3 4 3 3" xfId="527" xr:uid="{5BF532BF-DBB6-47B6-92B2-6EEA4C7473F5}"/>
    <cellStyle name="Měna 2 3 4 3 3 10" xfId="26987" xr:uid="{6D2B7DFE-EB67-4B45-AB6C-AEC5B5A47EC0}"/>
    <cellStyle name="Měna 2 3 4 3 3 2" xfId="1157" xr:uid="{6C27240C-D991-4DDE-B539-F8A9540FC084}"/>
    <cellStyle name="Měna 2 3 4 3 3 2 2" xfId="3677" xr:uid="{F7FBAAD1-19E4-45C7-ADFB-3DADBDA56E4D}"/>
    <cellStyle name="Měna 2 3 4 3 3 2 2 2" xfId="8087" xr:uid="{6BBD5C85-CCAB-41FD-827E-1DAB5C57DF6E}"/>
    <cellStyle name="Měna 2 3 4 3 3 2 2 2 2" xfId="25727" xr:uid="{96939CC8-88E3-4A86-99AB-439BF1C0304F}"/>
    <cellStyle name="Měna 2 3 4 3 3 2 2 2 2 2" xfId="52187" xr:uid="{72F1AEFC-DA58-46D1-9F9A-9FB6EEE3E0B5}"/>
    <cellStyle name="Měna 2 3 4 3 3 2 2 2 3" xfId="34547" xr:uid="{735302A8-A490-4B87-A202-B49DCAD3B404}"/>
    <cellStyle name="Měna 2 3 4 3 3 2 2 3" xfId="12497" xr:uid="{9571E69F-BA87-449F-82A5-218C46ECB629}"/>
    <cellStyle name="Měna 2 3 4 3 3 2 2 3 2" xfId="38957" xr:uid="{3A1A492F-90B0-428E-84DF-1DAEEBCB9BAF}"/>
    <cellStyle name="Měna 2 3 4 3 3 2 2 4" xfId="16907" xr:uid="{68360020-DE8D-4C46-AF11-002AD94D78AC}"/>
    <cellStyle name="Měna 2 3 4 3 3 2 2 4 2" xfId="43367" xr:uid="{CD1CB3B6-C2E8-4714-8B09-325088286803}"/>
    <cellStyle name="Měna 2 3 4 3 3 2 2 5" xfId="21317" xr:uid="{3B6020CF-66CF-48DB-ACFF-E7E37EA6D2E9}"/>
    <cellStyle name="Měna 2 3 4 3 3 2 2 5 2" xfId="47777" xr:uid="{2D6ADFC9-C3AA-46B5-AD93-6A0303CE0648}"/>
    <cellStyle name="Měna 2 3 4 3 3 2 2 6" xfId="30137" xr:uid="{9DB753BD-A6FC-4716-83DB-B1A1AC0D4270}"/>
    <cellStyle name="Měna 2 3 4 3 3 2 3" xfId="5567" xr:uid="{5F7D54E7-A985-44A9-905A-2A39E7D482D8}"/>
    <cellStyle name="Měna 2 3 4 3 3 2 3 2" xfId="23207" xr:uid="{01C54D18-2ECC-4DEB-9762-CFD16E233D26}"/>
    <cellStyle name="Měna 2 3 4 3 3 2 3 2 2" xfId="49667" xr:uid="{BCC89E93-96A7-4993-8365-22711CBB82F2}"/>
    <cellStyle name="Měna 2 3 4 3 3 2 3 3" xfId="32027" xr:uid="{CA22EC0E-8C32-454B-A06B-223D1E89B190}"/>
    <cellStyle name="Měna 2 3 4 3 3 2 4" xfId="9977" xr:uid="{9A146B66-44E6-4757-8EAD-A8F9FBF83E0F}"/>
    <cellStyle name="Měna 2 3 4 3 3 2 4 2" xfId="36437" xr:uid="{84471B70-A098-4846-93BB-4CB993A0640C}"/>
    <cellStyle name="Měna 2 3 4 3 3 2 5" xfId="14387" xr:uid="{F16FA40B-EA58-4E53-AFDB-8D0F162A662D}"/>
    <cellStyle name="Měna 2 3 4 3 3 2 5 2" xfId="40847" xr:uid="{5A1A3044-5963-4A8E-8B46-977055EBFA3E}"/>
    <cellStyle name="Měna 2 3 4 3 3 2 6" xfId="18797" xr:uid="{13F14295-35C6-459A-B5C1-8CF22A3879D0}"/>
    <cellStyle name="Měna 2 3 4 3 3 2 6 2" xfId="45257" xr:uid="{FE3F8A5D-7492-4768-9239-8C79BF8A3392}"/>
    <cellStyle name="Měna 2 3 4 3 3 2 7" xfId="27617" xr:uid="{389B4CA2-33C2-42C8-81E3-3EB456F4B7B0}"/>
    <cellStyle name="Měna 2 3 4 3 3 3" xfId="1787" xr:uid="{4C6F43B5-8182-417A-A0D6-65C4B656D2B9}"/>
    <cellStyle name="Měna 2 3 4 3 3 3 2" xfId="4307" xr:uid="{0F3EC5BC-095D-403C-BB7C-A37BCBE4ACF1}"/>
    <cellStyle name="Měna 2 3 4 3 3 3 2 2" xfId="8717" xr:uid="{8A301AB5-77F1-4558-AFBB-243FFB6E0CA1}"/>
    <cellStyle name="Měna 2 3 4 3 3 3 2 2 2" xfId="26357" xr:uid="{8EDCC349-2A4A-4681-A117-660DA578831A}"/>
    <cellStyle name="Měna 2 3 4 3 3 3 2 2 2 2" xfId="52817" xr:uid="{F29C3A62-2134-4A96-86FA-9583371CDEAA}"/>
    <cellStyle name="Měna 2 3 4 3 3 3 2 2 3" xfId="35177" xr:uid="{C998EAB4-CD4F-4A88-A7F8-643DB0F78D37}"/>
    <cellStyle name="Měna 2 3 4 3 3 3 2 3" xfId="13127" xr:uid="{C92BC3C1-D1EE-4F34-BF33-03950EB20B6E}"/>
    <cellStyle name="Měna 2 3 4 3 3 3 2 3 2" xfId="39587" xr:uid="{AECF0938-3BA3-4E21-92D7-785F619ABF39}"/>
    <cellStyle name="Měna 2 3 4 3 3 3 2 4" xfId="17537" xr:uid="{8BB9FCED-C464-47F1-8CFD-389D5608EDFF}"/>
    <cellStyle name="Měna 2 3 4 3 3 3 2 4 2" xfId="43997" xr:uid="{14A853D8-8FD0-4E8B-A70F-ED041A08900B}"/>
    <cellStyle name="Měna 2 3 4 3 3 3 2 5" xfId="21947" xr:uid="{60C40DB7-BCF4-4470-A3DB-7002A42BF9AE}"/>
    <cellStyle name="Měna 2 3 4 3 3 3 2 5 2" xfId="48407" xr:uid="{6F0A7A74-68CD-4DC1-8F22-14BF841EF1B6}"/>
    <cellStyle name="Měna 2 3 4 3 3 3 2 6" xfId="30767" xr:uid="{561BC97C-5D74-4F7F-B09C-D9C625E804D5}"/>
    <cellStyle name="Měna 2 3 4 3 3 3 3" xfId="6197" xr:uid="{DDE8EBA1-C7D2-4A33-8680-7CF76CCA6DA1}"/>
    <cellStyle name="Měna 2 3 4 3 3 3 3 2" xfId="23837" xr:uid="{47002F23-BBC3-41B6-B2F9-8C4B6CF3AFEC}"/>
    <cellStyle name="Měna 2 3 4 3 3 3 3 2 2" xfId="50297" xr:uid="{9730F4FB-DFE0-46EF-8770-1408C4BC91B0}"/>
    <cellStyle name="Měna 2 3 4 3 3 3 3 3" xfId="32657" xr:uid="{1BDF26ED-A15F-4374-99FA-B76F441EF52C}"/>
    <cellStyle name="Měna 2 3 4 3 3 3 4" xfId="10607" xr:uid="{C27E8F6F-143C-41D1-9247-808FA2A17F57}"/>
    <cellStyle name="Měna 2 3 4 3 3 3 4 2" xfId="37067" xr:uid="{947A3C35-DFA6-4DD4-AE36-48A316602F8D}"/>
    <cellStyle name="Měna 2 3 4 3 3 3 5" xfId="15017" xr:uid="{A4FF3727-713C-40B6-9163-4B85D83652B3}"/>
    <cellStyle name="Měna 2 3 4 3 3 3 5 2" xfId="41477" xr:uid="{0B88D12F-638F-4E3C-98A2-2116DF97CFF4}"/>
    <cellStyle name="Měna 2 3 4 3 3 3 6" xfId="19427" xr:uid="{FAD56C77-86F7-486F-90BF-1A92129DBF22}"/>
    <cellStyle name="Měna 2 3 4 3 3 3 6 2" xfId="45887" xr:uid="{D7AE8EF7-72A5-4358-951D-9D1BCAD66E30}"/>
    <cellStyle name="Měna 2 3 4 3 3 3 7" xfId="28247" xr:uid="{D2BB83B3-D4D0-420C-A10D-2A90AA5576DB}"/>
    <cellStyle name="Měna 2 3 4 3 3 4" xfId="2417" xr:uid="{D2692525-C76A-4D90-ACAE-82968E51021B}"/>
    <cellStyle name="Měna 2 3 4 3 3 4 2" xfId="6827" xr:uid="{0162FCFE-01F8-4DCA-8B1C-72BD9F1B0CD4}"/>
    <cellStyle name="Měna 2 3 4 3 3 4 2 2" xfId="24467" xr:uid="{AE3E8FD1-85F9-445B-B3DC-8A4FDE74A36B}"/>
    <cellStyle name="Měna 2 3 4 3 3 4 2 2 2" xfId="50927" xr:uid="{828BB436-4B79-4078-90A9-42488788B50D}"/>
    <cellStyle name="Měna 2 3 4 3 3 4 2 3" xfId="33287" xr:uid="{943DB7FE-9E1A-4B0E-9692-2D4500A920E9}"/>
    <cellStyle name="Měna 2 3 4 3 3 4 3" xfId="11237" xr:uid="{EFD4C5D7-E50E-4FB9-8EC6-364B5322A03C}"/>
    <cellStyle name="Měna 2 3 4 3 3 4 3 2" xfId="37697" xr:uid="{299135C9-8A55-43B2-B878-7648D202FB10}"/>
    <cellStyle name="Měna 2 3 4 3 3 4 4" xfId="15647" xr:uid="{ACA2583A-F6DD-47DA-B4CE-73CFF95774D3}"/>
    <cellStyle name="Měna 2 3 4 3 3 4 4 2" xfId="42107" xr:uid="{1E68210C-8010-4EF1-9067-8E85BCDC92BF}"/>
    <cellStyle name="Měna 2 3 4 3 3 4 5" xfId="20057" xr:uid="{0197D1A9-2EEC-4E42-A9E3-ADA00727E057}"/>
    <cellStyle name="Měna 2 3 4 3 3 4 5 2" xfId="46517" xr:uid="{E5FF75CC-596F-40A7-B8B0-DC7A912DD1E4}"/>
    <cellStyle name="Měna 2 3 4 3 3 4 6" xfId="28877" xr:uid="{91B46BB4-27A4-477C-8A26-6E1A5E0C2BC1}"/>
    <cellStyle name="Měna 2 3 4 3 3 5" xfId="3047" xr:uid="{5747A789-5368-48CF-85F7-8AFD172DFA6C}"/>
    <cellStyle name="Měna 2 3 4 3 3 5 2" xfId="7457" xr:uid="{057BC00E-B090-468A-BDFE-4798890704BE}"/>
    <cellStyle name="Měna 2 3 4 3 3 5 2 2" xfId="25097" xr:uid="{83E5DBB5-EB24-4F06-B0B3-4B8FC0E72E8F}"/>
    <cellStyle name="Měna 2 3 4 3 3 5 2 2 2" xfId="51557" xr:uid="{91E719C2-A5E2-4B4A-B152-55A650255C9D}"/>
    <cellStyle name="Měna 2 3 4 3 3 5 2 3" xfId="33917" xr:uid="{21F967CA-0BB6-4EA7-8DB7-DADEB89C54FB}"/>
    <cellStyle name="Měna 2 3 4 3 3 5 3" xfId="11867" xr:uid="{7CA1EBCA-5E04-45EC-95C5-7E073FCDC474}"/>
    <cellStyle name="Měna 2 3 4 3 3 5 3 2" xfId="38327" xr:uid="{45242F68-0318-46A6-8752-A50C83184527}"/>
    <cellStyle name="Měna 2 3 4 3 3 5 4" xfId="16277" xr:uid="{4FB1DC54-6E5A-410D-9B7C-1FB43C1A78BE}"/>
    <cellStyle name="Měna 2 3 4 3 3 5 4 2" xfId="42737" xr:uid="{62F81D34-649E-448A-9565-DBB3C40F318B}"/>
    <cellStyle name="Měna 2 3 4 3 3 5 5" xfId="20687" xr:uid="{FF5662F8-5328-47FA-BB67-F808AE56294C}"/>
    <cellStyle name="Měna 2 3 4 3 3 5 5 2" xfId="47147" xr:uid="{879EEE7D-8813-409A-A586-0D5F7394D928}"/>
    <cellStyle name="Měna 2 3 4 3 3 5 6" xfId="29507" xr:uid="{BC9E000D-AC40-4D57-9073-95FE988FA13A}"/>
    <cellStyle name="Měna 2 3 4 3 3 6" xfId="4937" xr:uid="{3BC02187-67B7-4506-875E-36C31B400623}"/>
    <cellStyle name="Měna 2 3 4 3 3 6 2" xfId="22577" xr:uid="{3803F83D-8D14-4152-A9A6-040A83A9FAF2}"/>
    <cellStyle name="Měna 2 3 4 3 3 6 2 2" xfId="49037" xr:uid="{1016CDD5-EB0C-4AEC-9801-72666C649271}"/>
    <cellStyle name="Měna 2 3 4 3 3 6 3" xfId="31397" xr:uid="{C604189B-E016-40CD-8B14-572C19F70CEA}"/>
    <cellStyle name="Měna 2 3 4 3 3 7" xfId="9347" xr:uid="{8DD88630-DA5D-4A39-9C9F-338CE25C01F5}"/>
    <cellStyle name="Měna 2 3 4 3 3 7 2" xfId="35807" xr:uid="{59BEA335-C80A-4958-8519-90AAE62A1304}"/>
    <cellStyle name="Měna 2 3 4 3 3 8" xfId="13757" xr:uid="{4B9640F8-B77E-4052-B473-EE7887397CB4}"/>
    <cellStyle name="Měna 2 3 4 3 3 8 2" xfId="40217" xr:uid="{D028D758-A3BA-4FC6-840B-E1324520EDE5}"/>
    <cellStyle name="Měna 2 3 4 3 3 9" xfId="18167" xr:uid="{428A25FC-0832-409E-B44F-CAD95320854C}"/>
    <cellStyle name="Měna 2 3 4 3 3 9 2" xfId="44627" xr:uid="{CAA24706-9F4E-42A3-9F87-4B4EE6475DB7}"/>
    <cellStyle name="Měna 2 3 4 3 4" xfId="737" xr:uid="{6F1458EF-6FDC-463E-B868-818788901C0B}"/>
    <cellStyle name="Měna 2 3 4 3 4 2" xfId="3257" xr:uid="{0FBD6004-DCD0-448F-8D03-4D7995492E42}"/>
    <cellStyle name="Měna 2 3 4 3 4 2 2" xfId="7667" xr:uid="{BD5674D9-9D2C-4B25-BBC9-D7B478AD624D}"/>
    <cellStyle name="Měna 2 3 4 3 4 2 2 2" xfId="25307" xr:uid="{6A090E18-10C6-4F45-ABCB-B35EB01CF21B}"/>
    <cellStyle name="Měna 2 3 4 3 4 2 2 2 2" xfId="51767" xr:uid="{BAFA691D-C394-4CDD-B062-A960F7589DBF}"/>
    <cellStyle name="Měna 2 3 4 3 4 2 2 3" xfId="34127" xr:uid="{6019143C-075B-4EBD-B9FD-A25DC570126F}"/>
    <cellStyle name="Měna 2 3 4 3 4 2 3" xfId="12077" xr:uid="{7CB4AF45-7047-4A36-80E6-C7C4BBF02242}"/>
    <cellStyle name="Měna 2 3 4 3 4 2 3 2" xfId="38537" xr:uid="{B53BC6F7-FB56-4467-A91E-591A40006293}"/>
    <cellStyle name="Měna 2 3 4 3 4 2 4" xfId="16487" xr:uid="{D7118616-272B-47C3-8A05-12B42A9172C7}"/>
    <cellStyle name="Měna 2 3 4 3 4 2 4 2" xfId="42947" xr:uid="{78478C9E-377A-48C3-8690-5554B58E3246}"/>
    <cellStyle name="Měna 2 3 4 3 4 2 5" xfId="20897" xr:uid="{F0FC2D2E-109B-4A22-97F3-7D9B6DCCCCFE}"/>
    <cellStyle name="Měna 2 3 4 3 4 2 5 2" xfId="47357" xr:uid="{214F7FC0-3885-4511-8F9E-150961102393}"/>
    <cellStyle name="Měna 2 3 4 3 4 2 6" xfId="29717" xr:uid="{5BC06D8C-171F-4730-9FEC-8B4A0A763602}"/>
    <cellStyle name="Měna 2 3 4 3 4 3" xfId="5147" xr:uid="{2CF253CF-6804-4BCB-BC30-E262CAE51D70}"/>
    <cellStyle name="Měna 2 3 4 3 4 3 2" xfId="22787" xr:uid="{C78674ED-717A-43C6-8FFB-81BD2344ECCE}"/>
    <cellStyle name="Měna 2 3 4 3 4 3 2 2" xfId="49247" xr:uid="{414D9F88-8903-487E-B1A2-47047DA488B6}"/>
    <cellStyle name="Měna 2 3 4 3 4 3 3" xfId="31607" xr:uid="{DBEB9EDB-02D8-4C6F-BD27-4390FA19ED66}"/>
    <cellStyle name="Měna 2 3 4 3 4 4" xfId="9557" xr:uid="{41CC9E93-A815-42B8-BC51-497884D6614B}"/>
    <cellStyle name="Měna 2 3 4 3 4 4 2" xfId="36017" xr:uid="{96BB5073-C6AF-4A50-B65B-88AB21F61399}"/>
    <cellStyle name="Měna 2 3 4 3 4 5" xfId="13967" xr:uid="{6D1BE2C8-E280-4E92-8109-4235DABFDC04}"/>
    <cellStyle name="Měna 2 3 4 3 4 5 2" xfId="40427" xr:uid="{2C41D48C-3403-49FE-A00F-FD8DB0DB0216}"/>
    <cellStyle name="Měna 2 3 4 3 4 6" xfId="18377" xr:uid="{7203C495-C83F-4AA1-BC89-6F471F16D0C8}"/>
    <cellStyle name="Měna 2 3 4 3 4 6 2" xfId="44837" xr:uid="{072D3108-2AE4-4BED-B72A-9B6BEBD844B9}"/>
    <cellStyle name="Měna 2 3 4 3 4 7" xfId="27197" xr:uid="{0EB3C3B7-40C1-40E3-9FE5-DA29E8BB8324}"/>
    <cellStyle name="Měna 2 3 4 3 5" xfId="1367" xr:uid="{3808AF1D-A24E-4245-8C0A-D78076EF7FF6}"/>
    <cellStyle name="Měna 2 3 4 3 5 2" xfId="3887" xr:uid="{B5A0508A-2E55-412D-974A-2B0F2CA8DDA9}"/>
    <cellStyle name="Měna 2 3 4 3 5 2 2" xfId="8297" xr:uid="{0A85E564-25B7-4DE3-ABB5-7AED54C8A338}"/>
    <cellStyle name="Měna 2 3 4 3 5 2 2 2" xfId="25937" xr:uid="{FF9702AC-EE01-46A2-86E9-C83A6D39A649}"/>
    <cellStyle name="Měna 2 3 4 3 5 2 2 2 2" xfId="52397" xr:uid="{82B0DEEB-270C-4F90-8E4E-6C58E5B8F94A}"/>
    <cellStyle name="Měna 2 3 4 3 5 2 2 3" xfId="34757" xr:uid="{0F744CF5-2FDA-41D0-A68B-3EB63D86883C}"/>
    <cellStyle name="Měna 2 3 4 3 5 2 3" xfId="12707" xr:uid="{36D1AA70-2F37-41E2-A0B9-2569EE4F626F}"/>
    <cellStyle name="Měna 2 3 4 3 5 2 3 2" xfId="39167" xr:uid="{9DB87F6F-6B8D-4773-88CB-E3E75454CB62}"/>
    <cellStyle name="Měna 2 3 4 3 5 2 4" xfId="17117" xr:uid="{FA7C76D7-5B0D-4CDD-8ABF-8094786CC8B3}"/>
    <cellStyle name="Měna 2 3 4 3 5 2 4 2" xfId="43577" xr:uid="{92E09249-339C-4A6A-A09E-238F909030A2}"/>
    <cellStyle name="Měna 2 3 4 3 5 2 5" xfId="21527" xr:uid="{2F210018-D084-4EB2-9B97-CDAF58EDA827}"/>
    <cellStyle name="Měna 2 3 4 3 5 2 5 2" xfId="47987" xr:uid="{CBF64A0E-860C-4246-913E-74197AF819CF}"/>
    <cellStyle name="Měna 2 3 4 3 5 2 6" xfId="30347" xr:uid="{29C75031-AF36-465F-AF24-E416B7FC750E}"/>
    <cellStyle name="Měna 2 3 4 3 5 3" xfId="5777" xr:uid="{2F7AD694-933D-47EC-92B5-7A95DE997BFF}"/>
    <cellStyle name="Měna 2 3 4 3 5 3 2" xfId="23417" xr:uid="{DBD1CBDF-E187-4A41-88E0-F82B0892D9E2}"/>
    <cellStyle name="Měna 2 3 4 3 5 3 2 2" xfId="49877" xr:uid="{375496D5-8989-458B-8539-B852CFDD76CE}"/>
    <cellStyle name="Měna 2 3 4 3 5 3 3" xfId="32237" xr:uid="{097228E8-52FC-49FC-B28D-C1FC698D7C94}"/>
    <cellStyle name="Měna 2 3 4 3 5 4" xfId="10187" xr:uid="{A943E684-B774-40AD-9F92-4B3BCA94D3E1}"/>
    <cellStyle name="Měna 2 3 4 3 5 4 2" xfId="36647" xr:uid="{650B7049-2AAB-4EB5-B93A-74018F261B38}"/>
    <cellStyle name="Měna 2 3 4 3 5 5" xfId="14597" xr:uid="{BB7AC527-62A5-49D2-82FA-08789EB0BD3C}"/>
    <cellStyle name="Měna 2 3 4 3 5 5 2" xfId="41057" xr:uid="{9CB8BE8C-6A8C-4D7C-84A9-C9680DBCB85E}"/>
    <cellStyle name="Měna 2 3 4 3 5 6" xfId="19007" xr:uid="{BF380843-FC5C-4CB6-A864-32969F8C0E0F}"/>
    <cellStyle name="Měna 2 3 4 3 5 6 2" xfId="45467" xr:uid="{6AF83224-1803-423B-87F2-8D6BDCC8A732}"/>
    <cellStyle name="Měna 2 3 4 3 5 7" xfId="27827" xr:uid="{3B6AD758-4C39-45F9-BCB8-F95DD73C55AF}"/>
    <cellStyle name="Měna 2 3 4 3 6" xfId="1997" xr:uid="{71B8E90A-509D-4680-A081-BD600A7B10A4}"/>
    <cellStyle name="Měna 2 3 4 3 6 2" xfId="6407" xr:uid="{EE90769C-32A2-4FFB-A062-D85CC35F8446}"/>
    <cellStyle name="Měna 2 3 4 3 6 2 2" xfId="24047" xr:uid="{2AFAD1D8-E0B8-4485-9382-66710938714F}"/>
    <cellStyle name="Měna 2 3 4 3 6 2 2 2" xfId="50507" xr:uid="{10AEA30E-F58E-44B6-B3E8-9921FBA7BAFC}"/>
    <cellStyle name="Měna 2 3 4 3 6 2 3" xfId="32867" xr:uid="{D01C321D-732D-44CD-A4BC-FACF9D382F82}"/>
    <cellStyle name="Měna 2 3 4 3 6 3" xfId="10817" xr:uid="{676E0BEE-3508-4AC5-94A3-4CCDCCFC59F8}"/>
    <cellStyle name="Měna 2 3 4 3 6 3 2" xfId="37277" xr:uid="{CAC4E94B-A223-4863-BFF0-91286CE325C7}"/>
    <cellStyle name="Měna 2 3 4 3 6 4" xfId="15227" xr:uid="{F8EE59ED-9A71-4BF8-B8AF-0FB569785B5D}"/>
    <cellStyle name="Měna 2 3 4 3 6 4 2" xfId="41687" xr:uid="{EAB42B7E-2434-45F4-A47D-D16E3D3652CB}"/>
    <cellStyle name="Měna 2 3 4 3 6 5" xfId="19637" xr:uid="{6A88E811-3A14-49F0-9428-80078EDD715B}"/>
    <cellStyle name="Měna 2 3 4 3 6 5 2" xfId="46097" xr:uid="{FFAC6895-483F-4AFB-83E4-212D3F9B052F}"/>
    <cellStyle name="Měna 2 3 4 3 6 6" xfId="28457" xr:uid="{92D4EB82-E604-4544-8190-AA29CD399C54}"/>
    <cellStyle name="Měna 2 3 4 3 7" xfId="2627" xr:uid="{242BADFE-2B80-421E-95F9-15EB5672FB5C}"/>
    <cellStyle name="Měna 2 3 4 3 7 2" xfId="7037" xr:uid="{03F93DDA-8BD9-4C22-A5A3-A588732B202C}"/>
    <cellStyle name="Měna 2 3 4 3 7 2 2" xfId="24677" xr:uid="{19FEFE15-1D10-41C5-8047-DB0AE1A996F8}"/>
    <cellStyle name="Měna 2 3 4 3 7 2 2 2" xfId="51137" xr:uid="{7A977AAE-DFAF-4548-8270-1858ADF76D8B}"/>
    <cellStyle name="Měna 2 3 4 3 7 2 3" xfId="33497" xr:uid="{3B5602F9-4051-4286-A773-F44FD215DEA6}"/>
    <cellStyle name="Měna 2 3 4 3 7 3" xfId="11447" xr:uid="{612241D5-59FC-40B0-BEDD-B8E1A4C0C089}"/>
    <cellStyle name="Měna 2 3 4 3 7 3 2" xfId="37907" xr:uid="{C176E731-C1ED-453D-8E2A-909C63023A1C}"/>
    <cellStyle name="Měna 2 3 4 3 7 4" xfId="15857" xr:uid="{67853A9C-9654-4C32-B7BC-174C8F7CBB55}"/>
    <cellStyle name="Měna 2 3 4 3 7 4 2" xfId="42317" xr:uid="{FB7FA7FA-A73E-437F-B8F4-131874FF3A64}"/>
    <cellStyle name="Měna 2 3 4 3 7 5" xfId="20267" xr:uid="{035E39B4-00F9-478E-BE79-18DA58C3A294}"/>
    <cellStyle name="Měna 2 3 4 3 7 5 2" xfId="46727" xr:uid="{28F95CE7-BEB8-425F-9E8E-3F5257C4FFFD}"/>
    <cellStyle name="Měna 2 3 4 3 7 6" xfId="29087" xr:uid="{7551B047-CC01-4F3B-A858-120135766D5E}"/>
    <cellStyle name="Měna 2 3 4 3 8" xfId="4517" xr:uid="{91F86C44-2B31-4997-AA0C-7425DD5F186F}"/>
    <cellStyle name="Měna 2 3 4 3 8 2" xfId="22157" xr:uid="{09C9AA51-6BF3-4CDD-AEE3-9E64D51D1CEA}"/>
    <cellStyle name="Měna 2 3 4 3 8 2 2" xfId="48617" xr:uid="{327A0C40-5080-41BF-B3D8-05FFEBF78797}"/>
    <cellStyle name="Měna 2 3 4 3 8 3" xfId="30977" xr:uid="{B99B08A3-C060-472B-9488-782FEB986944}"/>
    <cellStyle name="Měna 2 3 4 3 9" xfId="8927" xr:uid="{CC2F7DCC-8AA7-4652-A8D7-754D57588785}"/>
    <cellStyle name="Měna 2 3 4 3 9 2" xfId="35387" xr:uid="{581E8691-A90A-401E-8C89-DE27A031A228}"/>
    <cellStyle name="Měna 2 3 4 4" xfId="148" xr:uid="{02D1ACFF-48D4-4614-8010-D0823FB66E24}"/>
    <cellStyle name="Měna 2 3 4 4 10" xfId="13379" xr:uid="{91C77B99-8F35-4430-815F-6DC33C6B7F71}"/>
    <cellStyle name="Měna 2 3 4 4 10 2" xfId="39839" xr:uid="{2EFE7672-3555-4CAF-85C6-156F6ED8DC9D}"/>
    <cellStyle name="Měna 2 3 4 4 11" xfId="17789" xr:uid="{EF7668D4-8269-454C-8857-BAA11B2FEA86}"/>
    <cellStyle name="Měna 2 3 4 4 11 2" xfId="44249" xr:uid="{24B6911B-3F0D-4069-9814-4390567315BF}"/>
    <cellStyle name="Měna 2 3 4 4 12" xfId="26609" xr:uid="{DAB3F763-371F-4001-A376-EAFD6A4C3585}"/>
    <cellStyle name="Měna 2 3 4 4 2" xfId="359" xr:uid="{A1B0AFCC-D86E-44CB-9AED-EF7E1D46CD4B}"/>
    <cellStyle name="Měna 2 3 4 4 2 10" xfId="26819" xr:uid="{0360EB22-1E1B-4E79-BF6D-032ECA1E4308}"/>
    <cellStyle name="Měna 2 3 4 4 2 2" xfId="989" xr:uid="{BC84DA85-A8AE-4051-A4EF-13EC590D1EF6}"/>
    <cellStyle name="Měna 2 3 4 4 2 2 2" xfId="3509" xr:uid="{8DB6E4F2-44EA-4F8D-AE8A-13BB888CBCEC}"/>
    <cellStyle name="Měna 2 3 4 4 2 2 2 2" xfId="7919" xr:uid="{BF936A0A-5488-43D2-9CBE-176DF1B7928A}"/>
    <cellStyle name="Měna 2 3 4 4 2 2 2 2 2" xfId="25559" xr:uid="{0F8DA1B8-EB64-48A0-A1D8-535E884E4F77}"/>
    <cellStyle name="Měna 2 3 4 4 2 2 2 2 2 2" xfId="52019" xr:uid="{4BBAD5E2-DCA3-4015-AD28-CF110CA873E2}"/>
    <cellStyle name="Měna 2 3 4 4 2 2 2 2 3" xfId="34379" xr:uid="{61444424-91B7-4B94-85B1-E52B19C005A5}"/>
    <cellStyle name="Měna 2 3 4 4 2 2 2 3" xfId="12329" xr:uid="{D944602C-D0FC-4BEC-94FA-D7F05F7F8199}"/>
    <cellStyle name="Měna 2 3 4 4 2 2 2 3 2" xfId="38789" xr:uid="{925743DE-4A10-4088-92E3-E758BDFF20E9}"/>
    <cellStyle name="Měna 2 3 4 4 2 2 2 4" xfId="16739" xr:uid="{F0A39D8F-525B-445C-8EF6-1065E3BA96EE}"/>
    <cellStyle name="Měna 2 3 4 4 2 2 2 4 2" xfId="43199" xr:uid="{F2FC164E-BEA1-4F98-B9F6-821E7D0E7F4B}"/>
    <cellStyle name="Měna 2 3 4 4 2 2 2 5" xfId="21149" xr:uid="{614BEC84-070C-4C3B-9735-EABF9BBA9CC6}"/>
    <cellStyle name="Měna 2 3 4 4 2 2 2 5 2" xfId="47609" xr:uid="{173ABB36-AA3B-4FBD-A82F-5A3D3220168B}"/>
    <cellStyle name="Měna 2 3 4 4 2 2 2 6" xfId="29969" xr:uid="{16610DFB-782D-4342-A085-4085CF18B8B5}"/>
    <cellStyle name="Měna 2 3 4 4 2 2 3" xfId="5399" xr:uid="{31BD194C-8DD2-4844-837B-1BD20D053717}"/>
    <cellStyle name="Měna 2 3 4 4 2 2 3 2" xfId="23039" xr:uid="{583E3716-5253-4E09-B6FC-1F04C943F4FD}"/>
    <cellStyle name="Měna 2 3 4 4 2 2 3 2 2" xfId="49499" xr:uid="{EA8835A4-53D5-482E-887D-B513E11897EE}"/>
    <cellStyle name="Měna 2 3 4 4 2 2 3 3" xfId="31859" xr:uid="{89A20A10-9D05-4CBA-9658-4F9E4CA22C4F}"/>
    <cellStyle name="Měna 2 3 4 4 2 2 4" xfId="9809" xr:uid="{905A8653-0CA4-4F12-81E9-3CE96F434535}"/>
    <cellStyle name="Měna 2 3 4 4 2 2 4 2" xfId="36269" xr:uid="{F3279D91-30D3-4757-BE51-DF46AE1F6B85}"/>
    <cellStyle name="Měna 2 3 4 4 2 2 5" xfId="14219" xr:uid="{9BB8134E-3EDC-4883-A2E1-07386C8EC349}"/>
    <cellStyle name="Měna 2 3 4 4 2 2 5 2" xfId="40679" xr:uid="{852EF147-48A4-4559-AE53-6AB42A0C192A}"/>
    <cellStyle name="Měna 2 3 4 4 2 2 6" xfId="18629" xr:uid="{91DE3571-8113-423E-B2AF-25347CAB79A7}"/>
    <cellStyle name="Měna 2 3 4 4 2 2 6 2" xfId="45089" xr:uid="{114F8605-F8F5-4D2C-A873-4B098DDBA4F3}"/>
    <cellStyle name="Měna 2 3 4 4 2 2 7" xfId="27449" xr:uid="{A6C12490-B9F9-40AA-A4A8-4683C7E87C8E}"/>
    <cellStyle name="Měna 2 3 4 4 2 3" xfId="1619" xr:uid="{0D7F41C8-AE5D-4126-AB6B-7434E0F1CD57}"/>
    <cellStyle name="Měna 2 3 4 4 2 3 2" xfId="4139" xr:uid="{17EE5BCF-BE3E-4C30-A603-49FE99696566}"/>
    <cellStyle name="Měna 2 3 4 4 2 3 2 2" xfId="8549" xr:uid="{1CAB53ED-CF3A-46CC-9948-DD239AB87554}"/>
    <cellStyle name="Měna 2 3 4 4 2 3 2 2 2" xfId="26189" xr:uid="{411FCCCE-5F6B-42D1-BF3D-B34D01619918}"/>
    <cellStyle name="Měna 2 3 4 4 2 3 2 2 2 2" xfId="52649" xr:uid="{35D4586D-8C2C-48A7-855C-7306DBB4F1CF}"/>
    <cellStyle name="Měna 2 3 4 4 2 3 2 2 3" xfId="35009" xr:uid="{7184CDDA-CC7A-4596-A3B2-A8459743976E}"/>
    <cellStyle name="Měna 2 3 4 4 2 3 2 3" xfId="12959" xr:uid="{107F55FD-C0C6-4249-82B4-F8C755886DC2}"/>
    <cellStyle name="Měna 2 3 4 4 2 3 2 3 2" xfId="39419" xr:uid="{F8977957-CD6F-46FB-B093-2D8D5BEEA347}"/>
    <cellStyle name="Měna 2 3 4 4 2 3 2 4" xfId="17369" xr:uid="{4C355015-0A92-49AD-A47D-87629BDF176A}"/>
    <cellStyle name="Měna 2 3 4 4 2 3 2 4 2" xfId="43829" xr:uid="{99A45392-8FC9-414A-8DCF-36A31120E144}"/>
    <cellStyle name="Měna 2 3 4 4 2 3 2 5" xfId="21779" xr:uid="{2B961563-8FF5-4368-89A9-1D885726C714}"/>
    <cellStyle name="Měna 2 3 4 4 2 3 2 5 2" xfId="48239" xr:uid="{64957495-782A-40FB-8DFE-3F5190B8F0F4}"/>
    <cellStyle name="Měna 2 3 4 4 2 3 2 6" xfId="30599" xr:uid="{BC10FB47-61A3-4D69-BDC6-90F38B20CAA9}"/>
    <cellStyle name="Měna 2 3 4 4 2 3 3" xfId="6029" xr:uid="{879B05E4-3E56-4B0C-A89C-2A8158530939}"/>
    <cellStyle name="Měna 2 3 4 4 2 3 3 2" xfId="23669" xr:uid="{1E8E4FFC-79D2-4F9B-BD3E-6BE95C3DD2D9}"/>
    <cellStyle name="Měna 2 3 4 4 2 3 3 2 2" xfId="50129" xr:uid="{3D42D7FD-7367-4CA1-8285-8667F53B9C58}"/>
    <cellStyle name="Měna 2 3 4 4 2 3 3 3" xfId="32489" xr:uid="{655074CE-EB78-4BF0-A7A8-B60F695DB909}"/>
    <cellStyle name="Měna 2 3 4 4 2 3 4" xfId="10439" xr:uid="{06461BFD-3BE7-4F29-ADE8-100F615BF929}"/>
    <cellStyle name="Měna 2 3 4 4 2 3 4 2" xfId="36899" xr:uid="{EEB3F7B9-F8E3-4649-B4AC-1242BB0BC60D}"/>
    <cellStyle name="Měna 2 3 4 4 2 3 5" xfId="14849" xr:uid="{2CC9B103-FE17-4E65-842B-051F1B4D60D0}"/>
    <cellStyle name="Měna 2 3 4 4 2 3 5 2" xfId="41309" xr:uid="{88CCDDAF-B8BD-4E3E-8552-35AB1F0182D3}"/>
    <cellStyle name="Měna 2 3 4 4 2 3 6" xfId="19259" xr:uid="{5B594EAF-EDCD-4192-9228-B819DC38751C}"/>
    <cellStyle name="Měna 2 3 4 4 2 3 6 2" xfId="45719" xr:uid="{C772E7D4-1E6A-4AF2-B9E4-1D5C7F1489C7}"/>
    <cellStyle name="Měna 2 3 4 4 2 3 7" xfId="28079" xr:uid="{8AF7BB04-497E-4B87-A0FD-E8E213762ABE}"/>
    <cellStyle name="Měna 2 3 4 4 2 4" xfId="2249" xr:uid="{E511261D-EF71-4061-9FCB-0E73123C2624}"/>
    <cellStyle name="Měna 2 3 4 4 2 4 2" xfId="6659" xr:uid="{6FC79CC3-6925-4FBF-8B52-704F082A71BD}"/>
    <cellStyle name="Měna 2 3 4 4 2 4 2 2" xfId="24299" xr:uid="{7EB40351-8F54-4CFD-BEA6-D7ADA983D856}"/>
    <cellStyle name="Měna 2 3 4 4 2 4 2 2 2" xfId="50759" xr:uid="{2A013CD9-7DDC-4BBE-8EF8-E2C9585DCE11}"/>
    <cellStyle name="Měna 2 3 4 4 2 4 2 3" xfId="33119" xr:uid="{34E3C035-8234-48DB-B284-A68F8C6FD86B}"/>
    <cellStyle name="Měna 2 3 4 4 2 4 3" xfId="11069" xr:uid="{1BCAE47E-FD46-4D4A-8A43-7440068B1AEA}"/>
    <cellStyle name="Měna 2 3 4 4 2 4 3 2" xfId="37529" xr:uid="{0431F365-1761-4716-BF1D-C8784B4D375C}"/>
    <cellStyle name="Měna 2 3 4 4 2 4 4" xfId="15479" xr:uid="{4B4189C6-3396-4224-A411-26FB4A7C74AF}"/>
    <cellStyle name="Měna 2 3 4 4 2 4 4 2" xfId="41939" xr:uid="{2AE59243-8958-4536-81D5-68B2C886B2A4}"/>
    <cellStyle name="Měna 2 3 4 4 2 4 5" xfId="19889" xr:uid="{8DF13EC3-37F4-490D-9954-256EB538DEE9}"/>
    <cellStyle name="Měna 2 3 4 4 2 4 5 2" xfId="46349" xr:uid="{F7D41AB7-3EFB-4254-9C8C-914B76776BD5}"/>
    <cellStyle name="Měna 2 3 4 4 2 4 6" xfId="28709" xr:uid="{D2CADE01-C2E0-4000-9A2E-4DC65FA856FF}"/>
    <cellStyle name="Měna 2 3 4 4 2 5" xfId="2879" xr:uid="{524AA728-AEE0-459D-A25F-7287F34A631A}"/>
    <cellStyle name="Měna 2 3 4 4 2 5 2" xfId="7289" xr:uid="{C728F2FF-7B83-4D1B-B8CD-A06191FCB3D1}"/>
    <cellStyle name="Měna 2 3 4 4 2 5 2 2" xfId="24929" xr:uid="{620CB367-D532-4C8F-8ADF-1B7B68A7AD0E}"/>
    <cellStyle name="Měna 2 3 4 4 2 5 2 2 2" xfId="51389" xr:uid="{F142CACF-FC6C-4092-9124-5C061C923543}"/>
    <cellStyle name="Měna 2 3 4 4 2 5 2 3" xfId="33749" xr:uid="{6409A9F7-C992-4DE0-A850-94F923D06B99}"/>
    <cellStyle name="Měna 2 3 4 4 2 5 3" xfId="11699" xr:uid="{6150722F-A708-451F-B7F5-3B12D57AC23C}"/>
    <cellStyle name="Měna 2 3 4 4 2 5 3 2" xfId="38159" xr:uid="{807947A8-B6C5-4750-804D-2A5837FA4B46}"/>
    <cellStyle name="Měna 2 3 4 4 2 5 4" xfId="16109" xr:uid="{8F6B7C08-6554-468A-971F-38E6CC415B27}"/>
    <cellStyle name="Měna 2 3 4 4 2 5 4 2" xfId="42569" xr:uid="{ED8B9D46-4A8F-46DA-9631-C169FF804BBC}"/>
    <cellStyle name="Měna 2 3 4 4 2 5 5" xfId="20519" xr:uid="{594C7B3B-DE7E-42C6-86DA-11DB22188450}"/>
    <cellStyle name="Měna 2 3 4 4 2 5 5 2" xfId="46979" xr:uid="{EF2B7048-B0E5-4812-84DD-B429243D4D04}"/>
    <cellStyle name="Měna 2 3 4 4 2 5 6" xfId="29339" xr:uid="{E64B0BAB-2700-44A2-A59D-F2EBA8512CF3}"/>
    <cellStyle name="Měna 2 3 4 4 2 6" xfId="4769" xr:uid="{F6AD7E79-B002-4164-9FC2-AF0C2EA11538}"/>
    <cellStyle name="Měna 2 3 4 4 2 6 2" xfId="22409" xr:uid="{911CD666-083C-4049-A85F-B477080A6CAD}"/>
    <cellStyle name="Měna 2 3 4 4 2 6 2 2" xfId="48869" xr:uid="{79B38AA6-25B8-4E3A-90E2-C9ECB64B5963}"/>
    <cellStyle name="Měna 2 3 4 4 2 6 3" xfId="31229" xr:uid="{0CEF8315-3A3A-48D3-92D6-31711693A561}"/>
    <cellStyle name="Měna 2 3 4 4 2 7" xfId="9179" xr:uid="{A445ED9E-5698-4E5C-8D5C-4559183BA379}"/>
    <cellStyle name="Měna 2 3 4 4 2 7 2" xfId="35639" xr:uid="{12E96C35-0F89-4BF8-B13D-349C49DFA5FB}"/>
    <cellStyle name="Měna 2 3 4 4 2 8" xfId="13589" xr:uid="{CEFB5F16-F063-4855-8212-1A9F22EC4DAA}"/>
    <cellStyle name="Měna 2 3 4 4 2 8 2" xfId="40049" xr:uid="{54840861-4FE8-4D39-8B7A-14603A22A5AC}"/>
    <cellStyle name="Měna 2 3 4 4 2 9" xfId="17999" xr:uid="{EC553255-445C-4B3B-9654-A283E36A8500}"/>
    <cellStyle name="Měna 2 3 4 4 2 9 2" xfId="44459" xr:uid="{B4EAD45D-265C-44C4-A200-19A911A4FA96}"/>
    <cellStyle name="Měna 2 3 4 4 3" xfId="569" xr:uid="{A760A4EF-A3D4-4DCD-8106-B7AECFCEAE50}"/>
    <cellStyle name="Měna 2 3 4 4 3 10" xfId="27029" xr:uid="{946A0532-E421-4B64-9639-6DBC0059B9E2}"/>
    <cellStyle name="Měna 2 3 4 4 3 2" xfId="1199" xr:uid="{0DC30318-1A37-48BD-BDEA-E2CC9E2BAE7C}"/>
    <cellStyle name="Měna 2 3 4 4 3 2 2" xfId="3719" xr:uid="{598C1A1C-9AC6-4C35-B999-FAB6C93D27B1}"/>
    <cellStyle name="Měna 2 3 4 4 3 2 2 2" xfId="8129" xr:uid="{5DE45452-0EEE-4447-ACA1-B0FF4751CCFA}"/>
    <cellStyle name="Měna 2 3 4 4 3 2 2 2 2" xfId="25769" xr:uid="{E341AB1C-D7AB-4C08-8AF6-B5E7ECDCF5D3}"/>
    <cellStyle name="Měna 2 3 4 4 3 2 2 2 2 2" xfId="52229" xr:uid="{ED4EA701-8B9C-4C33-B757-E63F8B643773}"/>
    <cellStyle name="Měna 2 3 4 4 3 2 2 2 3" xfId="34589" xr:uid="{5251EE85-6514-48D5-9D35-D5AEA4E7E6B3}"/>
    <cellStyle name="Měna 2 3 4 4 3 2 2 3" xfId="12539" xr:uid="{99932E6E-0F3D-4F32-B15A-C3C80981DDBB}"/>
    <cellStyle name="Měna 2 3 4 4 3 2 2 3 2" xfId="38999" xr:uid="{B0CEA7C2-406B-40AB-8E49-28B412A10762}"/>
    <cellStyle name="Měna 2 3 4 4 3 2 2 4" xfId="16949" xr:uid="{9BD71F41-4E6B-4CC5-B390-9C26230E85DF}"/>
    <cellStyle name="Měna 2 3 4 4 3 2 2 4 2" xfId="43409" xr:uid="{E7C7E245-D80E-4A07-9945-55113BBC24DD}"/>
    <cellStyle name="Měna 2 3 4 4 3 2 2 5" xfId="21359" xr:uid="{1B090ECB-D873-4653-B8F8-FCD6969956B8}"/>
    <cellStyle name="Měna 2 3 4 4 3 2 2 5 2" xfId="47819" xr:uid="{7FDA6F5D-29F6-499E-8B38-E2FA696717AE}"/>
    <cellStyle name="Měna 2 3 4 4 3 2 2 6" xfId="30179" xr:uid="{8418B5DC-CE41-468A-82E7-2F1149718815}"/>
    <cellStyle name="Měna 2 3 4 4 3 2 3" xfId="5609" xr:uid="{D73BBFF7-4143-4076-98C6-E49BAF6436B4}"/>
    <cellStyle name="Měna 2 3 4 4 3 2 3 2" xfId="23249" xr:uid="{A8B60D36-25F5-40C0-BEA4-6652E2DC8854}"/>
    <cellStyle name="Měna 2 3 4 4 3 2 3 2 2" xfId="49709" xr:uid="{8529D455-DD87-4DD5-ADBE-E5FD9B0A7248}"/>
    <cellStyle name="Měna 2 3 4 4 3 2 3 3" xfId="32069" xr:uid="{7B023F13-9B96-4B47-9783-0870602159CA}"/>
    <cellStyle name="Měna 2 3 4 4 3 2 4" xfId="10019" xr:uid="{3BB50F61-675B-42DF-B165-233BEED43579}"/>
    <cellStyle name="Měna 2 3 4 4 3 2 4 2" xfId="36479" xr:uid="{99657F2D-126B-4B9B-BEBE-EF0925A02D86}"/>
    <cellStyle name="Měna 2 3 4 4 3 2 5" xfId="14429" xr:uid="{C683CBB1-3503-4BFB-A02C-90AD2817E64A}"/>
    <cellStyle name="Měna 2 3 4 4 3 2 5 2" xfId="40889" xr:uid="{371FFEC6-2F58-45BF-BCE5-E16B3CF5697C}"/>
    <cellStyle name="Měna 2 3 4 4 3 2 6" xfId="18839" xr:uid="{33A7AEB2-9B34-479E-9481-472E70072615}"/>
    <cellStyle name="Měna 2 3 4 4 3 2 6 2" xfId="45299" xr:uid="{8D04AD7B-8B39-444A-AED7-785F08FEB3F9}"/>
    <cellStyle name="Měna 2 3 4 4 3 2 7" xfId="27659" xr:uid="{259EB9F9-D3F0-4E4B-87B9-71168890D017}"/>
    <cellStyle name="Měna 2 3 4 4 3 3" xfId="1829" xr:uid="{80B56C8B-B64D-48C9-96B7-7ACABCD48C7D}"/>
    <cellStyle name="Měna 2 3 4 4 3 3 2" xfId="4349" xr:uid="{D63138D0-ACCB-4E28-8C2D-E3DD40C37ABD}"/>
    <cellStyle name="Měna 2 3 4 4 3 3 2 2" xfId="8759" xr:uid="{CE240632-AC37-47C2-B97E-27D5CE79A862}"/>
    <cellStyle name="Měna 2 3 4 4 3 3 2 2 2" xfId="26399" xr:uid="{34155D96-D9E6-4F3D-83A3-584419DA1E5E}"/>
    <cellStyle name="Měna 2 3 4 4 3 3 2 2 2 2" xfId="52859" xr:uid="{058A70B2-9862-43EC-9F2B-01C2110D9B84}"/>
    <cellStyle name="Měna 2 3 4 4 3 3 2 2 3" xfId="35219" xr:uid="{5CC41056-9149-4C13-B792-27D8DE1065AF}"/>
    <cellStyle name="Měna 2 3 4 4 3 3 2 3" xfId="13169" xr:uid="{2FC726F7-6087-497C-87BC-12B5B8BD4D35}"/>
    <cellStyle name="Měna 2 3 4 4 3 3 2 3 2" xfId="39629" xr:uid="{8922779B-FFC7-4D2C-89F3-0893FD4812B2}"/>
    <cellStyle name="Měna 2 3 4 4 3 3 2 4" xfId="17579" xr:uid="{6CD0D91C-335A-4275-9360-78E7372AE906}"/>
    <cellStyle name="Měna 2 3 4 4 3 3 2 4 2" xfId="44039" xr:uid="{38FFF6CA-5072-4656-B28E-B9E4A9120621}"/>
    <cellStyle name="Měna 2 3 4 4 3 3 2 5" xfId="21989" xr:uid="{95608232-C865-4C02-8CD5-3B2A8C7CDDCC}"/>
    <cellStyle name="Měna 2 3 4 4 3 3 2 5 2" xfId="48449" xr:uid="{C73FC8F9-3893-45B9-9318-1E460185F8E5}"/>
    <cellStyle name="Měna 2 3 4 4 3 3 2 6" xfId="30809" xr:uid="{3CC5C271-CF75-4181-A7D3-1BBE9010046E}"/>
    <cellStyle name="Měna 2 3 4 4 3 3 3" xfId="6239" xr:uid="{21B67704-DDE8-4F87-A275-3F07F04F1E1C}"/>
    <cellStyle name="Měna 2 3 4 4 3 3 3 2" xfId="23879" xr:uid="{CCE1C848-B2C7-4F04-ABCA-8DD27767897C}"/>
    <cellStyle name="Měna 2 3 4 4 3 3 3 2 2" xfId="50339" xr:uid="{2920AFF1-E57B-4E7F-9A23-F321FF0F0610}"/>
    <cellStyle name="Měna 2 3 4 4 3 3 3 3" xfId="32699" xr:uid="{61B4A701-1182-4C1F-BFE5-DDD12491BD14}"/>
    <cellStyle name="Měna 2 3 4 4 3 3 4" xfId="10649" xr:uid="{77E7CDB6-7F33-4AF5-B8B8-8F90D06AB585}"/>
    <cellStyle name="Měna 2 3 4 4 3 3 4 2" xfId="37109" xr:uid="{52A8AC2E-62B7-4CF9-8E70-7D833A503ED7}"/>
    <cellStyle name="Měna 2 3 4 4 3 3 5" xfId="15059" xr:uid="{471DB917-9729-4782-8EBD-EAF176B03F68}"/>
    <cellStyle name="Měna 2 3 4 4 3 3 5 2" xfId="41519" xr:uid="{098A52E6-27BA-4878-8564-33ECCE7A273B}"/>
    <cellStyle name="Měna 2 3 4 4 3 3 6" xfId="19469" xr:uid="{9254B4A2-D566-4E58-9576-943659F71C8B}"/>
    <cellStyle name="Měna 2 3 4 4 3 3 6 2" xfId="45929" xr:uid="{2444B373-15C4-4A84-BDCD-BDBB6A0EF863}"/>
    <cellStyle name="Měna 2 3 4 4 3 3 7" xfId="28289" xr:uid="{EC052456-6D59-4757-B8B1-31AA50374E7A}"/>
    <cellStyle name="Měna 2 3 4 4 3 4" xfId="2459" xr:uid="{8C0951AC-2C8B-4F07-B3D5-CBB7FC3BB612}"/>
    <cellStyle name="Měna 2 3 4 4 3 4 2" xfId="6869" xr:uid="{5EAD9DCC-AD8B-4252-BA23-D51A5FF45E7D}"/>
    <cellStyle name="Měna 2 3 4 4 3 4 2 2" xfId="24509" xr:uid="{E21B427A-0640-4FA3-9C7A-899BF08BA800}"/>
    <cellStyle name="Měna 2 3 4 4 3 4 2 2 2" xfId="50969" xr:uid="{78E9C434-A5A0-4F0F-B328-519792A9F1D2}"/>
    <cellStyle name="Měna 2 3 4 4 3 4 2 3" xfId="33329" xr:uid="{2550EA2B-2A36-45AE-B643-C2708F13EC29}"/>
    <cellStyle name="Měna 2 3 4 4 3 4 3" xfId="11279" xr:uid="{5D29011F-85E2-4DF0-B04C-3DC6814A9705}"/>
    <cellStyle name="Měna 2 3 4 4 3 4 3 2" xfId="37739" xr:uid="{6F93FF22-F3FB-4451-9281-56804B784372}"/>
    <cellStyle name="Měna 2 3 4 4 3 4 4" xfId="15689" xr:uid="{A304D79E-94B7-4C05-9932-85C0324928F0}"/>
    <cellStyle name="Měna 2 3 4 4 3 4 4 2" xfId="42149" xr:uid="{96A09970-BDED-407D-885F-BD9F954BDE20}"/>
    <cellStyle name="Měna 2 3 4 4 3 4 5" xfId="20099" xr:uid="{8425BAED-F796-4D2D-B514-A7AE35F35B0C}"/>
    <cellStyle name="Měna 2 3 4 4 3 4 5 2" xfId="46559" xr:uid="{9BAEE595-A9D0-402A-9984-92FEC5981E1D}"/>
    <cellStyle name="Měna 2 3 4 4 3 4 6" xfId="28919" xr:uid="{8FB809B6-6CEC-4844-9166-6033EE756511}"/>
    <cellStyle name="Měna 2 3 4 4 3 5" xfId="3089" xr:uid="{87C0847F-840A-4C0B-9539-C070DFD31473}"/>
    <cellStyle name="Měna 2 3 4 4 3 5 2" xfId="7499" xr:uid="{EDC78C34-CEAE-4CBC-AE91-2303BB48049B}"/>
    <cellStyle name="Měna 2 3 4 4 3 5 2 2" xfId="25139" xr:uid="{3AF467FF-1172-4525-8C32-FA01CCBFDE42}"/>
    <cellStyle name="Měna 2 3 4 4 3 5 2 2 2" xfId="51599" xr:uid="{48215901-C4BA-449C-9071-4BC860996AAE}"/>
    <cellStyle name="Měna 2 3 4 4 3 5 2 3" xfId="33959" xr:uid="{10284A1E-1F7C-4956-A7C7-DCF34E12BA00}"/>
    <cellStyle name="Měna 2 3 4 4 3 5 3" xfId="11909" xr:uid="{E6BC53DA-B2D4-4FB0-9B7F-E9A0BDC51BC5}"/>
    <cellStyle name="Měna 2 3 4 4 3 5 3 2" xfId="38369" xr:uid="{094BE082-0CDA-4CDF-B056-D31F6D93FD69}"/>
    <cellStyle name="Měna 2 3 4 4 3 5 4" xfId="16319" xr:uid="{B1515404-16F9-4A17-9971-F45A00EE77DD}"/>
    <cellStyle name="Měna 2 3 4 4 3 5 4 2" xfId="42779" xr:uid="{68A9C59D-6773-4667-8068-0B4DA30DAA71}"/>
    <cellStyle name="Měna 2 3 4 4 3 5 5" xfId="20729" xr:uid="{EF996E6B-E368-406A-B4E7-19D9A3D3BEFD}"/>
    <cellStyle name="Měna 2 3 4 4 3 5 5 2" xfId="47189" xr:uid="{5EC414FE-F4F7-45F0-9031-4030642A067F}"/>
    <cellStyle name="Měna 2 3 4 4 3 5 6" xfId="29549" xr:uid="{B09B4892-C72F-4C75-B222-EF70947C3669}"/>
    <cellStyle name="Měna 2 3 4 4 3 6" xfId="4979" xr:uid="{363FAA11-0A8F-4C67-B360-13A887B7BD40}"/>
    <cellStyle name="Měna 2 3 4 4 3 6 2" xfId="22619" xr:uid="{9E9FDE5C-B5D3-459D-8658-9847D0AB8779}"/>
    <cellStyle name="Měna 2 3 4 4 3 6 2 2" xfId="49079" xr:uid="{0C990FB6-6CD8-49C3-A545-A7DCA1784F89}"/>
    <cellStyle name="Měna 2 3 4 4 3 6 3" xfId="31439" xr:uid="{27F54407-8D06-493A-A4E2-A8AA4249E218}"/>
    <cellStyle name="Měna 2 3 4 4 3 7" xfId="9389" xr:uid="{52F5E8E8-23B0-4C55-AA27-354A969045D6}"/>
    <cellStyle name="Měna 2 3 4 4 3 7 2" xfId="35849" xr:uid="{B034A321-E0B3-4A07-A9D2-A9626F13791C}"/>
    <cellStyle name="Měna 2 3 4 4 3 8" xfId="13799" xr:uid="{A1EF6960-85EB-46BA-A7BB-98445EF10D63}"/>
    <cellStyle name="Měna 2 3 4 4 3 8 2" xfId="40259" xr:uid="{5FEBF4EF-2298-404C-B7BB-8373A9F20087}"/>
    <cellStyle name="Měna 2 3 4 4 3 9" xfId="18209" xr:uid="{D4914F0C-FABC-4383-AA60-9D50CA4EBF09}"/>
    <cellStyle name="Měna 2 3 4 4 3 9 2" xfId="44669" xr:uid="{4F308EAB-6CE0-43D4-B074-15F24BB7500E}"/>
    <cellStyle name="Měna 2 3 4 4 4" xfId="779" xr:uid="{AF3C5A11-3F8C-48DD-A3BF-EB0FE852B055}"/>
    <cellStyle name="Měna 2 3 4 4 4 2" xfId="3299" xr:uid="{3FD48E3C-E77C-4427-BB04-DB68F0E17F26}"/>
    <cellStyle name="Měna 2 3 4 4 4 2 2" xfId="7709" xr:uid="{7B1B87F5-53E6-4C73-9C08-4728CB155DBD}"/>
    <cellStyle name="Měna 2 3 4 4 4 2 2 2" xfId="25349" xr:uid="{35E4D8D2-5D21-40C3-B603-98401F583E97}"/>
    <cellStyle name="Měna 2 3 4 4 4 2 2 2 2" xfId="51809" xr:uid="{79911DD7-D13C-4136-8EFF-331D8F8EAD46}"/>
    <cellStyle name="Měna 2 3 4 4 4 2 2 3" xfId="34169" xr:uid="{100FB227-8BDE-4691-BCEC-7825E754EF0F}"/>
    <cellStyle name="Měna 2 3 4 4 4 2 3" xfId="12119" xr:uid="{D7F16693-0841-487B-A26A-E4CFB61FF092}"/>
    <cellStyle name="Měna 2 3 4 4 4 2 3 2" xfId="38579" xr:uid="{E2B4118D-A2F7-4A75-B974-45CB42452033}"/>
    <cellStyle name="Měna 2 3 4 4 4 2 4" xfId="16529" xr:uid="{903C4551-58DD-427F-AF02-39617E5048DC}"/>
    <cellStyle name="Měna 2 3 4 4 4 2 4 2" xfId="42989" xr:uid="{C6FE8850-4EED-4F9F-B0B5-8515427C223C}"/>
    <cellStyle name="Měna 2 3 4 4 4 2 5" xfId="20939" xr:uid="{DBF30113-2E5F-4C67-A73D-F0BADAB6A61C}"/>
    <cellStyle name="Měna 2 3 4 4 4 2 5 2" xfId="47399" xr:uid="{C9BF2996-C866-44E2-B064-F21AA58AA068}"/>
    <cellStyle name="Měna 2 3 4 4 4 2 6" xfId="29759" xr:uid="{D860664C-7856-427E-90DF-B731D44768CC}"/>
    <cellStyle name="Měna 2 3 4 4 4 3" xfId="5189" xr:uid="{A1DD075B-8D96-4D94-9221-FF7C58FF1DA1}"/>
    <cellStyle name="Měna 2 3 4 4 4 3 2" xfId="22829" xr:uid="{AC99C2DA-13F2-427A-90BE-1953E4FE5D56}"/>
    <cellStyle name="Měna 2 3 4 4 4 3 2 2" xfId="49289" xr:uid="{2DF20303-C5E3-42A5-8359-9A2E0A05DADE}"/>
    <cellStyle name="Měna 2 3 4 4 4 3 3" xfId="31649" xr:uid="{0B1B3CD0-B7D7-4557-A7C8-FDBCBDCC04BD}"/>
    <cellStyle name="Měna 2 3 4 4 4 4" xfId="9599" xr:uid="{0520E936-ECA7-42A3-A5E1-689BA2A2FBD7}"/>
    <cellStyle name="Měna 2 3 4 4 4 4 2" xfId="36059" xr:uid="{6F8E72A9-A1D3-4584-A508-31B614E9E42D}"/>
    <cellStyle name="Měna 2 3 4 4 4 5" xfId="14009" xr:uid="{143C273B-1A3A-4451-9705-C35CA33CCF92}"/>
    <cellStyle name="Měna 2 3 4 4 4 5 2" xfId="40469" xr:uid="{28C3154D-CC87-4F26-996E-FA12AE3A51B9}"/>
    <cellStyle name="Měna 2 3 4 4 4 6" xfId="18419" xr:uid="{4515BE00-DAA4-41F8-97B2-A3A4718E50CC}"/>
    <cellStyle name="Měna 2 3 4 4 4 6 2" xfId="44879" xr:uid="{A8FC72E8-604A-4B09-9499-D00996D86031}"/>
    <cellStyle name="Měna 2 3 4 4 4 7" xfId="27239" xr:uid="{B7BD6157-E72F-4EBE-8ACF-BAF7EEEC3263}"/>
    <cellStyle name="Měna 2 3 4 4 5" xfId="1409" xr:uid="{8B45DF7C-B25E-47D9-9A30-DD56F85E69D5}"/>
    <cellStyle name="Měna 2 3 4 4 5 2" xfId="3929" xr:uid="{6BB82583-54E0-4339-9285-EFC7367D1322}"/>
    <cellStyle name="Měna 2 3 4 4 5 2 2" xfId="8339" xr:uid="{8486A93E-3C6B-4D4E-8AF9-B2F0E3A61539}"/>
    <cellStyle name="Měna 2 3 4 4 5 2 2 2" xfId="25979" xr:uid="{7D74CB9D-3C57-4562-95B9-7F368AEE8AE1}"/>
    <cellStyle name="Měna 2 3 4 4 5 2 2 2 2" xfId="52439" xr:uid="{53D435EA-3EC3-4172-8A4E-4ADF082ABA60}"/>
    <cellStyle name="Měna 2 3 4 4 5 2 2 3" xfId="34799" xr:uid="{FED3C523-6336-4B8B-8124-4717CB923ACB}"/>
    <cellStyle name="Měna 2 3 4 4 5 2 3" xfId="12749" xr:uid="{B9645106-4CEF-4CDE-B40B-431B0E07E15C}"/>
    <cellStyle name="Měna 2 3 4 4 5 2 3 2" xfId="39209" xr:uid="{E97A8A3F-39DE-458C-A185-9FF877750C67}"/>
    <cellStyle name="Měna 2 3 4 4 5 2 4" xfId="17159" xr:uid="{7B7AFB98-EBF2-43F0-A98A-5DC7AB116151}"/>
    <cellStyle name="Měna 2 3 4 4 5 2 4 2" xfId="43619" xr:uid="{0AC49D1C-93D1-48BF-82B8-0D6AABBABD83}"/>
    <cellStyle name="Měna 2 3 4 4 5 2 5" xfId="21569" xr:uid="{8CB7B353-57B3-4DA3-B4C8-FD5728686DF6}"/>
    <cellStyle name="Měna 2 3 4 4 5 2 5 2" xfId="48029" xr:uid="{EAD18AD9-33B4-4CCC-A14B-610DBFFCE75D}"/>
    <cellStyle name="Měna 2 3 4 4 5 2 6" xfId="30389" xr:uid="{EC8F06EC-382A-4BCE-97EB-FB215DA3240A}"/>
    <cellStyle name="Měna 2 3 4 4 5 3" xfId="5819" xr:uid="{AAFBA067-9038-473F-8922-C36CD3C595DF}"/>
    <cellStyle name="Měna 2 3 4 4 5 3 2" xfId="23459" xr:uid="{8375DA8E-8509-427E-AD9E-6B1C9F61D524}"/>
    <cellStyle name="Měna 2 3 4 4 5 3 2 2" xfId="49919" xr:uid="{0B601BB9-23EB-46A3-871C-0BE9183430E8}"/>
    <cellStyle name="Měna 2 3 4 4 5 3 3" xfId="32279" xr:uid="{A6B37CB3-151E-4E76-AFA3-AA3883122849}"/>
    <cellStyle name="Měna 2 3 4 4 5 4" xfId="10229" xr:uid="{A14B2035-DE3C-4238-B0A9-2E5C3DE3631D}"/>
    <cellStyle name="Měna 2 3 4 4 5 4 2" xfId="36689" xr:uid="{13E263FF-DB36-4A72-AFE7-E08B459082D1}"/>
    <cellStyle name="Měna 2 3 4 4 5 5" xfId="14639" xr:uid="{4581FD49-28BE-4DD5-92A0-0B29524E6112}"/>
    <cellStyle name="Měna 2 3 4 4 5 5 2" xfId="41099" xr:uid="{F4EDFBD3-414F-4A91-9E89-674DD212C14A}"/>
    <cellStyle name="Měna 2 3 4 4 5 6" xfId="19049" xr:uid="{FE1142BE-6534-40CD-85A0-7D0FF9DD4D7A}"/>
    <cellStyle name="Měna 2 3 4 4 5 6 2" xfId="45509" xr:uid="{7E33698A-A83D-4792-B221-ABB47E2D6267}"/>
    <cellStyle name="Měna 2 3 4 4 5 7" xfId="27869" xr:uid="{EBE328D7-7637-49B8-8AB2-35F74A3AB1E0}"/>
    <cellStyle name="Měna 2 3 4 4 6" xfId="2039" xr:uid="{EB57B5F8-6460-4083-B52C-605D6690D68F}"/>
    <cellStyle name="Měna 2 3 4 4 6 2" xfId="6449" xr:uid="{595F9BE7-3FBA-4021-BED1-595003F28402}"/>
    <cellStyle name="Měna 2 3 4 4 6 2 2" xfId="24089" xr:uid="{4FA07006-95F9-4928-BE62-7F9C8A30AA0C}"/>
    <cellStyle name="Měna 2 3 4 4 6 2 2 2" xfId="50549" xr:uid="{82A85C9C-12CA-47C1-BAF4-2B28B3CB09EC}"/>
    <cellStyle name="Měna 2 3 4 4 6 2 3" xfId="32909" xr:uid="{0EBC7EBF-9D4A-44CF-8FF3-213B720A14A2}"/>
    <cellStyle name="Měna 2 3 4 4 6 3" xfId="10859" xr:uid="{FECE351D-9EF2-405E-BF16-18ADC1DCC6E9}"/>
    <cellStyle name="Měna 2 3 4 4 6 3 2" xfId="37319" xr:uid="{4E4279CA-7A7F-45CD-A75E-FDABDA21EDA6}"/>
    <cellStyle name="Měna 2 3 4 4 6 4" xfId="15269" xr:uid="{BAB06B64-2DE2-4C30-91E2-0ED19FEAFC32}"/>
    <cellStyle name="Měna 2 3 4 4 6 4 2" xfId="41729" xr:uid="{A242BC85-EF27-40FD-8132-6F708772A648}"/>
    <cellStyle name="Měna 2 3 4 4 6 5" xfId="19679" xr:uid="{791ADF1A-4705-4986-A6C3-8EBB71FF7716}"/>
    <cellStyle name="Měna 2 3 4 4 6 5 2" xfId="46139" xr:uid="{B5399994-FBEE-4F03-A002-3F7D3E7F403A}"/>
    <cellStyle name="Měna 2 3 4 4 6 6" xfId="28499" xr:uid="{DD95538D-C39D-4273-B285-FF690E7DE967}"/>
    <cellStyle name="Měna 2 3 4 4 7" xfId="2669" xr:uid="{B11741B2-09C2-4D8C-A780-C972AC0973D5}"/>
    <cellStyle name="Měna 2 3 4 4 7 2" xfId="7079" xr:uid="{60B9FD8A-A6A2-44E1-881C-89766C558492}"/>
    <cellStyle name="Měna 2 3 4 4 7 2 2" xfId="24719" xr:uid="{CD12FCAC-4EA9-434D-BD8D-2ED39A1D116E}"/>
    <cellStyle name="Měna 2 3 4 4 7 2 2 2" xfId="51179" xr:uid="{027DC14D-0187-4AA1-8DD4-6B6EEC9C2632}"/>
    <cellStyle name="Měna 2 3 4 4 7 2 3" xfId="33539" xr:uid="{755F3ACB-A5B6-448C-A665-14F8C501D1DF}"/>
    <cellStyle name="Měna 2 3 4 4 7 3" xfId="11489" xr:uid="{E03B39B1-0C98-446E-A1EE-0102A70BD107}"/>
    <cellStyle name="Měna 2 3 4 4 7 3 2" xfId="37949" xr:uid="{2FBEB4A8-385C-43A1-AFE1-0FE78AAB49D1}"/>
    <cellStyle name="Měna 2 3 4 4 7 4" xfId="15899" xr:uid="{E6081F66-03E0-4278-AE6C-CB43B0C4157E}"/>
    <cellStyle name="Měna 2 3 4 4 7 4 2" xfId="42359" xr:uid="{5039AA0A-AAFE-4F35-99EA-7753905FA081}"/>
    <cellStyle name="Měna 2 3 4 4 7 5" xfId="20309" xr:uid="{95BE7AD2-B4E4-4A17-BDF9-000A77623DEF}"/>
    <cellStyle name="Měna 2 3 4 4 7 5 2" xfId="46769" xr:uid="{6173DEE5-1B04-48A9-9FC2-7B18ADC4F404}"/>
    <cellStyle name="Měna 2 3 4 4 7 6" xfId="29129" xr:uid="{BAB867A4-64BA-48A5-A768-60CCBAF9FBED}"/>
    <cellStyle name="Měna 2 3 4 4 8" xfId="4559" xr:uid="{8245FA26-173B-4905-A119-B9DE69641E17}"/>
    <cellStyle name="Měna 2 3 4 4 8 2" xfId="22199" xr:uid="{01A852BD-60F4-458F-B69C-C748B25F6F06}"/>
    <cellStyle name="Měna 2 3 4 4 8 2 2" xfId="48659" xr:uid="{3A4A3EC3-57EC-4868-81B1-A9586FD93244}"/>
    <cellStyle name="Měna 2 3 4 4 8 3" xfId="31019" xr:uid="{EC282FD6-F713-4756-9FCA-3C2E68B93C49}"/>
    <cellStyle name="Měna 2 3 4 4 9" xfId="8969" xr:uid="{8D96C7F0-9E35-4BED-918C-0817779F9B97}"/>
    <cellStyle name="Měna 2 3 4 4 9 2" xfId="35429" xr:uid="{F047042B-8B93-4AF8-9AFA-A16E98647EEF}"/>
    <cellStyle name="Měna 2 3 4 5" xfId="190" xr:uid="{C10BE53E-F173-4A87-BAC5-E4F23A8A313B}"/>
    <cellStyle name="Měna 2 3 4 5 10" xfId="13421" xr:uid="{3E4977BB-EF0E-45D1-AA17-3A27966A7449}"/>
    <cellStyle name="Měna 2 3 4 5 10 2" xfId="39881" xr:uid="{F42E332B-1072-4B01-B153-4EA697BA74CA}"/>
    <cellStyle name="Měna 2 3 4 5 11" xfId="17831" xr:uid="{EC1291B3-9860-40AB-8DFA-01DFE992415A}"/>
    <cellStyle name="Měna 2 3 4 5 11 2" xfId="44291" xr:uid="{E0597A78-4680-4AE9-B6E3-6D22A93639CB}"/>
    <cellStyle name="Měna 2 3 4 5 12" xfId="26651" xr:uid="{963959F6-DF45-4E01-AEC4-43F2D3CA66AD}"/>
    <cellStyle name="Měna 2 3 4 5 2" xfId="401" xr:uid="{8872BBD4-FD29-4A00-B5B1-AE7F80CF0589}"/>
    <cellStyle name="Měna 2 3 4 5 2 10" xfId="26861" xr:uid="{2C98CFD0-7B14-4E63-B5AB-B8BF229B393E}"/>
    <cellStyle name="Měna 2 3 4 5 2 2" xfId="1031" xr:uid="{EC1A1ADF-D4B4-4E28-A851-6BFD9770C7B2}"/>
    <cellStyle name="Měna 2 3 4 5 2 2 2" xfId="3551" xr:uid="{23219F34-363A-442C-87DF-8A3ADE62B115}"/>
    <cellStyle name="Měna 2 3 4 5 2 2 2 2" xfId="7961" xr:uid="{F49DB509-5F8F-4A77-9329-4ADCE857ADDE}"/>
    <cellStyle name="Měna 2 3 4 5 2 2 2 2 2" xfId="25601" xr:uid="{F7F6DC4F-7DAC-476C-8668-DE674A7D0C5B}"/>
    <cellStyle name="Měna 2 3 4 5 2 2 2 2 2 2" xfId="52061" xr:uid="{CD52D14D-FF18-4284-BE1E-510B01577192}"/>
    <cellStyle name="Měna 2 3 4 5 2 2 2 2 3" xfId="34421" xr:uid="{F74571EF-6F86-4F89-87F2-66C0FEEE66B8}"/>
    <cellStyle name="Měna 2 3 4 5 2 2 2 3" xfId="12371" xr:uid="{393D1E20-11FC-45F1-8660-EE93C94B353B}"/>
    <cellStyle name="Měna 2 3 4 5 2 2 2 3 2" xfId="38831" xr:uid="{5E986FBB-2C3F-4947-A475-0ADD47303A5A}"/>
    <cellStyle name="Měna 2 3 4 5 2 2 2 4" xfId="16781" xr:uid="{BB60472E-8F67-46C6-BC4F-3A8EC8661E6C}"/>
    <cellStyle name="Měna 2 3 4 5 2 2 2 4 2" xfId="43241" xr:uid="{796A2B88-5341-47A3-B4BD-4731E8BCBC19}"/>
    <cellStyle name="Měna 2 3 4 5 2 2 2 5" xfId="21191" xr:uid="{15EA6561-F9C6-488C-8048-46E943C51867}"/>
    <cellStyle name="Měna 2 3 4 5 2 2 2 5 2" xfId="47651" xr:uid="{D2182033-2BE1-4942-B08C-E85E44F9033F}"/>
    <cellStyle name="Měna 2 3 4 5 2 2 2 6" xfId="30011" xr:uid="{99981D17-6100-40F0-87E8-575E5426491C}"/>
    <cellStyle name="Měna 2 3 4 5 2 2 3" xfId="5441" xr:uid="{ED529170-5AEC-428E-A26E-29C25C6F063F}"/>
    <cellStyle name="Měna 2 3 4 5 2 2 3 2" xfId="23081" xr:uid="{130D976F-0FCB-4C8F-9BFA-F52AF2EF2ADD}"/>
    <cellStyle name="Měna 2 3 4 5 2 2 3 2 2" xfId="49541" xr:uid="{42B21F0B-DA47-4987-B1F8-53FB16F5651D}"/>
    <cellStyle name="Měna 2 3 4 5 2 2 3 3" xfId="31901" xr:uid="{4CA83096-A1E4-45F3-BC25-3167513D9660}"/>
    <cellStyle name="Měna 2 3 4 5 2 2 4" xfId="9851" xr:uid="{FD431BC8-17B0-4418-96C8-88D83BADF90E}"/>
    <cellStyle name="Měna 2 3 4 5 2 2 4 2" xfId="36311" xr:uid="{36C4E305-212C-466D-A9DB-945B8AB42503}"/>
    <cellStyle name="Měna 2 3 4 5 2 2 5" xfId="14261" xr:uid="{56CED6D1-1FAB-4BD1-9F3C-9084942C333A}"/>
    <cellStyle name="Měna 2 3 4 5 2 2 5 2" xfId="40721" xr:uid="{90A4C718-2AC6-46C4-B098-63E53741357A}"/>
    <cellStyle name="Měna 2 3 4 5 2 2 6" xfId="18671" xr:uid="{4BB0C26E-F40E-4FD7-9875-F3F6121A971A}"/>
    <cellStyle name="Měna 2 3 4 5 2 2 6 2" xfId="45131" xr:uid="{EF2F9BC6-4413-4A4A-AE66-60F6F7ACD521}"/>
    <cellStyle name="Měna 2 3 4 5 2 2 7" xfId="27491" xr:uid="{6E679A98-8155-4F85-A86C-0B77DB683FEA}"/>
    <cellStyle name="Měna 2 3 4 5 2 3" xfId="1661" xr:uid="{F231C966-0764-4B95-8F6A-ECFBE4C46D3D}"/>
    <cellStyle name="Měna 2 3 4 5 2 3 2" xfId="4181" xr:uid="{73BFB751-32F3-44D4-A0C7-9ACD7AFDC192}"/>
    <cellStyle name="Měna 2 3 4 5 2 3 2 2" xfId="8591" xr:uid="{C9036076-3890-4224-A18F-B5382D86358E}"/>
    <cellStyle name="Měna 2 3 4 5 2 3 2 2 2" xfId="26231" xr:uid="{3F090FAB-C80A-497C-8FF7-C17DF1E8F898}"/>
    <cellStyle name="Měna 2 3 4 5 2 3 2 2 2 2" xfId="52691" xr:uid="{068C3EC3-DF6A-4664-A872-6C6DFFF1B83B}"/>
    <cellStyle name="Měna 2 3 4 5 2 3 2 2 3" xfId="35051" xr:uid="{B751266E-8F03-49EB-9617-DE659AFFACEE}"/>
    <cellStyle name="Měna 2 3 4 5 2 3 2 3" xfId="13001" xr:uid="{B0E37664-EE28-4F1C-A5A3-94AC3C62DBF2}"/>
    <cellStyle name="Měna 2 3 4 5 2 3 2 3 2" xfId="39461" xr:uid="{27E5FC99-A175-465F-8E5A-82C2EF23F1E4}"/>
    <cellStyle name="Měna 2 3 4 5 2 3 2 4" xfId="17411" xr:uid="{0BD7F4FC-F681-4E59-9139-51BE2895D243}"/>
    <cellStyle name="Měna 2 3 4 5 2 3 2 4 2" xfId="43871" xr:uid="{06D75B5D-647D-4D15-B7A4-1665F82B972E}"/>
    <cellStyle name="Měna 2 3 4 5 2 3 2 5" xfId="21821" xr:uid="{EAC70EFA-6903-4948-A591-E363CD7AE86F}"/>
    <cellStyle name="Měna 2 3 4 5 2 3 2 5 2" xfId="48281" xr:uid="{D1771CC3-72FD-4EEF-AB0B-C192E91D9102}"/>
    <cellStyle name="Měna 2 3 4 5 2 3 2 6" xfId="30641" xr:uid="{E293CA88-8471-47C0-A32D-49FA78DC4403}"/>
    <cellStyle name="Měna 2 3 4 5 2 3 3" xfId="6071" xr:uid="{637A80BE-2D37-4B7B-ADD7-5913FB0984A5}"/>
    <cellStyle name="Měna 2 3 4 5 2 3 3 2" xfId="23711" xr:uid="{9032FFCA-EC5A-4808-8A04-A9CF43DBDEEC}"/>
    <cellStyle name="Měna 2 3 4 5 2 3 3 2 2" xfId="50171" xr:uid="{6C6059CA-A06C-44CA-8FEE-F80330A5F6C7}"/>
    <cellStyle name="Měna 2 3 4 5 2 3 3 3" xfId="32531" xr:uid="{1970D8B9-C26D-428C-853A-558692CD684D}"/>
    <cellStyle name="Měna 2 3 4 5 2 3 4" xfId="10481" xr:uid="{2FC3C72E-2CAF-48DD-BAFF-12299A40C0CC}"/>
    <cellStyle name="Měna 2 3 4 5 2 3 4 2" xfId="36941" xr:uid="{695F358B-9D46-4C15-A76D-8451A6407649}"/>
    <cellStyle name="Měna 2 3 4 5 2 3 5" xfId="14891" xr:uid="{5F4BFDE5-D79D-4692-BB8E-C58C5D31D466}"/>
    <cellStyle name="Měna 2 3 4 5 2 3 5 2" xfId="41351" xr:uid="{CC85E19E-7334-4AE3-B114-F884FE5B536D}"/>
    <cellStyle name="Měna 2 3 4 5 2 3 6" xfId="19301" xr:uid="{12DB9C32-765A-4F09-84D0-B072889552E5}"/>
    <cellStyle name="Měna 2 3 4 5 2 3 6 2" xfId="45761" xr:uid="{E8954479-456B-4538-8AB5-3069750D536D}"/>
    <cellStyle name="Měna 2 3 4 5 2 3 7" xfId="28121" xr:uid="{76037C3F-FE54-4703-BEB8-20F5F4316FFD}"/>
    <cellStyle name="Měna 2 3 4 5 2 4" xfId="2291" xr:uid="{991EBD07-5033-467B-B40F-188E3C5664DE}"/>
    <cellStyle name="Měna 2 3 4 5 2 4 2" xfId="6701" xr:uid="{04EA40EA-1CE8-4A0C-B7F4-6513BA0FB0C2}"/>
    <cellStyle name="Měna 2 3 4 5 2 4 2 2" xfId="24341" xr:uid="{F5E99D30-6FCE-4CCA-B60A-DFAE7F6C7105}"/>
    <cellStyle name="Měna 2 3 4 5 2 4 2 2 2" xfId="50801" xr:uid="{C3CF7DF6-F835-470C-A5C6-E97DB1BE17DC}"/>
    <cellStyle name="Měna 2 3 4 5 2 4 2 3" xfId="33161" xr:uid="{FA27A205-A67A-438C-9D09-48F37D24CC30}"/>
    <cellStyle name="Měna 2 3 4 5 2 4 3" xfId="11111" xr:uid="{54737268-36A0-4EBA-A9FC-F6F4887ED745}"/>
    <cellStyle name="Měna 2 3 4 5 2 4 3 2" xfId="37571" xr:uid="{DD882EEB-BF47-443A-8620-3757F0E52BA8}"/>
    <cellStyle name="Měna 2 3 4 5 2 4 4" xfId="15521" xr:uid="{447F3AAD-19D0-4FDD-81E4-8EC0C0853912}"/>
    <cellStyle name="Měna 2 3 4 5 2 4 4 2" xfId="41981" xr:uid="{218CCFB6-E242-4BE9-8F2D-F3C3599A5938}"/>
    <cellStyle name="Měna 2 3 4 5 2 4 5" xfId="19931" xr:uid="{4FF2E78A-FFD1-427D-B798-1686CAD27FA3}"/>
    <cellStyle name="Měna 2 3 4 5 2 4 5 2" xfId="46391" xr:uid="{8BC4CE95-0467-44E2-A279-0F97BE0334F1}"/>
    <cellStyle name="Měna 2 3 4 5 2 4 6" xfId="28751" xr:uid="{3B218079-376C-477B-BBE0-05052CC8B8CA}"/>
    <cellStyle name="Měna 2 3 4 5 2 5" xfId="2921" xr:uid="{6D128EFC-2B60-437C-8A4F-2E36296B91B7}"/>
    <cellStyle name="Měna 2 3 4 5 2 5 2" xfId="7331" xr:uid="{B46A192E-34A8-45CF-85D4-948B8F6FF23C}"/>
    <cellStyle name="Měna 2 3 4 5 2 5 2 2" xfId="24971" xr:uid="{5B30D8DE-2DE6-4857-B057-C9F72E1B06B6}"/>
    <cellStyle name="Měna 2 3 4 5 2 5 2 2 2" xfId="51431" xr:uid="{F5508A7B-FC96-4C16-A8D1-67B6E95D3B81}"/>
    <cellStyle name="Měna 2 3 4 5 2 5 2 3" xfId="33791" xr:uid="{B262A7DF-B500-4D26-BE28-FC128263E6F8}"/>
    <cellStyle name="Měna 2 3 4 5 2 5 3" xfId="11741" xr:uid="{D48AD4FC-FE65-4864-9A50-929F643AC0FD}"/>
    <cellStyle name="Měna 2 3 4 5 2 5 3 2" xfId="38201" xr:uid="{E546BA66-7669-4855-A01B-C4D771F9C0C3}"/>
    <cellStyle name="Měna 2 3 4 5 2 5 4" xfId="16151" xr:uid="{FF69283D-56C7-4567-9765-D1F595BD2A56}"/>
    <cellStyle name="Měna 2 3 4 5 2 5 4 2" xfId="42611" xr:uid="{8F6A9B63-3E54-4411-9B9B-587A2198462E}"/>
    <cellStyle name="Měna 2 3 4 5 2 5 5" xfId="20561" xr:uid="{5A5A31CE-CB4F-4A0B-8C7F-F0A5251DDD75}"/>
    <cellStyle name="Měna 2 3 4 5 2 5 5 2" xfId="47021" xr:uid="{A2CC3944-0BCE-4B5D-B1B5-06E8C5B28FA9}"/>
    <cellStyle name="Měna 2 3 4 5 2 5 6" xfId="29381" xr:uid="{693035DD-C11D-45A1-A546-B34ECF43C1DD}"/>
    <cellStyle name="Měna 2 3 4 5 2 6" xfId="4811" xr:uid="{5EF4423A-C8EF-44E8-860E-97B6BC14F5D2}"/>
    <cellStyle name="Měna 2 3 4 5 2 6 2" xfId="22451" xr:uid="{A1F6A046-E083-4AAA-B94B-ED3BDD613C06}"/>
    <cellStyle name="Měna 2 3 4 5 2 6 2 2" xfId="48911" xr:uid="{843C20DA-24F3-49A8-B130-624DD7866248}"/>
    <cellStyle name="Měna 2 3 4 5 2 6 3" xfId="31271" xr:uid="{422EF1D0-0C68-4D34-B077-FD5F36FEDC56}"/>
    <cellStyle name="Měna 2 3 4 5 2 7" xfId="9221" xr:uid="{AA61E1E4-B124-4B87-8F9A-EFD462BC8475}"/>
    <cellStyle name="Měna 2 3 4 5 2 7 2" xfId="35681" xr:uid="{D9A420E6-6F30-4C1A-9FBA-E55C1D3EA3E1}"/>
    <cellStyle name="Měna 2 3 4 5 2 8" xfId="13631" xr:uid="{1B54077A-AD21-4EEC-85AF-C88EEADC35D2}"/>
    <cellStyle name="Měna 2 3 4 5 2 8 2" xfId="40091" xr:uid="{4056CE62-5EA6-43E5-BA21-3615E295BB68}"/>
    <cellStyle name="Měna 2 3 4 5 2 9" xfId="18041" xr:uid="{FBA9D57A-15FA-419C-9A64-0741D5D10635}"/>
    <cellStyle name="Měna 2 3 4 5 2 9 2" xfId="44501" xr:uid="{59C5AA58-B0A4-45F3-B724-331A041FB25E}"/>
    <cellStyle name="Měna 2 3 4 5 3" xfId="611" xr:uid="{D0FAA027-D6B7-4206-AF9E-C9BD89B79DAC}"/>
    <cellStyle name="Měna 2 3 4 5 3 10" xfId="27071" xr:uid="{8A53E63C-D687-44B3-AE6C-7852AA8192FC}"/>
    <cellStyle name="Měna 2 3 4 5 3 2" xfId="1241" xr:uid="{8803EC13-A493-4FCB-93F9-01FFA38D55F1}"/>
    <cellStyle name="Měna 2 3 4 5 3 2 2" xfId="3761" xr:uid="{E367F2BB-F3C9-4289-A2F5-C017E555F25E}"/>
    <cellStyle name="Měna 2 3 4 5 3 2 2 2" xfId="8171" xr:uid="{ACF5A83E-BA9F-46B8-A123-8DAABD9EC283}"/>
    <cellStyle name="Měna 2 3 4 5 3 2 2 2 2" xfId="25811" xr:uid="{87F0BF6F-BC25-47DD-B42F-0F02E04C9E74}"/>
    <cellStyle name="Měna 2 3 4 5 3 2 2 2 2 2" xfId="52271" xr:uid="{4BC835B7-1955-48B4-A2D5-4F6C5B8429D0}"/>
    <cellStyle name="Měna 2 3 4 5 3 2 2 2 3" xfId="34631" xr:uid="{3E7376A5-84C6-42B8-AAEE-4CA7E5311416}"/>
    <cellStyle name="Měna 2 3 4 5 3 2 2 3" xfId="12581" xr:uid="{4050FAFD-4710-4C59-B2C0-79356DD0126F}"/>
    <cellStyle name="Měna 2 3 4 5 3 2 2 3 2" xfId="39041" xr:uid="{46E8C8AF-B8B5-4505-8221-10E3646D9CAF}"/>
    <cellStyle name="Měna 2 3 4 5 3 2 2 4" xfId="16991" xr:uid="{42DDBE1C-2AA9-4C20-8B8E-9BC8B3D3C744}"/>
    <cellStyle name="Měna 2 3 4 5 3 2 2 4 2" xfId="43451" xr:uid="{73CF65E8-28C4-4BEC-BDD8-0FBD67DFB805}"/>
    <cellStyle name="Měna 2 3 4 5 3 2 2 5" xfId="21401" xr:uid="{6A63248D-9534-429D-AC59-921002F9B8BB}"/>
    <cellStyle name="Měna 2 3 4 5 3 2 2 5 2" xfId="47861" xr:uid="{957E9C55-26CB-490F-847C-2DF443D0E74B}"/>
    <cellStyle name="Měna 2 3 4 5 3 2 2 6" xfId="30221" xr:uid="{166C8260-34C1-421D-9FCB-91F9B1A2F91B}"/>
    <cellStyle name="Měna 2 3 4 5 3 2 3" xfId="5651" xr:uid="{E52508D9-2C58-4754-B727-DAD91A26FFF2}"/>
    <cellStyle name="Měna 2 3 4 5 3 2 3 2" xfId="23291" xr:uid="{970E40D1-4902-4AFD-94D0-CB76FAEC944D}"/>
    <cellStyle name="Měna 2 3 4 5 3 2 3 2 2" xfId="49751" xr:uid="{5A202034-9F17-4BB7-8DD2-837F6861CE0F}"/>
    <cellStyle name="Měna 2 3 4 5 3 2 3 3" xfId="32111" xr:uid="{572846D9-2EED-4C14-95E1-7EBE897AC56A}"/>
    <cellStyle name="Měna 2 3 4 5 3 2 4" xfId="10061" xr:uid="{5BB1F21D-193E-4002-B815-61ACDE225840}"/>
    <cellStyle name="Měna 2 3 4 5 3 2 4 2" xfId="36521" xr:uid="{C9AF4D64-6317-405A-8895-33CC3D2E2098}"/>
    <cellStyle name="Měna 2 3 4 5 3 2 5" xfId="14471" xr:uid="{85C1CA0F-8A0A-4CF7-8986-31AC49AB4ABC}"/>
    <cellStyle name="Měna 2 3 4 5 3 2 5 2" xfId="40931" xr:uid="{E6063A63-4222-4940-BE20-238E11B1F855}"/>
    <cellStyle name="Měna 2 3 4 5 3 2 6" xfId="18881" xr:uid="{9FA01AEB-FC8F-464D-A034-2F6541A36BD8}"/>
    <cellStyle name="Měna 2 3 4 5 3 2 6 2" xfId="45341" xr:uid="{ACC4EFB8-B26A-44EE-A150-21F5D881CF2B}"/>
    <cellStyle name="Měna 2 3 4 5 3 2 7" xfId="27701" xr:uid="{A790A8FB-C2E3-4FFE-9B54-932E7A1E2D9A}"/>
    <cellStyle name="Měna 2 3 4 5 3 3" xfId="1871" xr:uid="{B3949130-4AC5-4B37-8794-B217B3CB5BDE}"/>
    <cellStyle name="Měna 2 3 4 5 3 3 2" xfId="4391" xr:uid="{16F6BA15-EBF2-4E05-8D4E-C9454CB182BD}"/>
    <cellStyle name="Měna 2 3 4 5 3 3 2 2" xfId="8801" xr:uid="{05585626-3612-415D-8F3B-3A8D428B377F}"/>
    <cellStyle name="Měna 2 3 4 5 3 3 2 2 2" xfId="26441" xr:uid="{2B9FE42D-432D-47FD-9020-7B9E60A68EB8}"/>
    <cellStyle name="Měna 2 3 4 5 3 3 2 2 2 2" xfId="52901" xr:uid="{79F0EB22-6060-47DB-BC4E-B34E4D59EC50}"/>
    <cellStyle name="Měna 2 3 4 5 3 3 2 2 3" xfId="35261" xr:uid="{81A3E29B-6573-4BFA-9BAE-26ED3ECACA73}"/>
    <cellStyle name="Měna 2 3 4 5 3 3 2 3" xfId="13211" xr:uid="{920B7E6F-8AD7-44C4-B163-43C10056ED0D}"/>
    <cellStyle name="Měna 2 3 4 5 3 3 2 3 2" xfId="39671" xr:uid="{96BA06B7-B76B-4720-8D89-A1D98426D03C}"/>
    <cellStyle name="Měna 2 3 4 5 3 3 2 4" xfId="17621" xr:uid="{67142317-78DF-48A6-A8BC-F4C8CA679BAA}"/>
    <cellStyle name="Měna 2 3 4 5 3 3 2 4 2" xfId="44081" xr:uid="{AE559A7F-03C8-4A38-9852-531299D8CE81}"/>
    <cellStyle name="Měna 2 3 4 5 3 3 2 5" xfId="22031" xr:uid="{C5A89AFE-61BA-4BE8-B27C-910AD49A7250}"/>
    <cellStyle name="Měna 2 3 4 5 3 3 2 5 2" xfId="48491" xr:uid="{1FD1DA93-3366-42CD-ABB3-0B090257D568}"/>
    <cellStyle name="Měna 2 3 4 5 3 3 2 6" xfId="30851" xr:uid="{6F3A3945-20E9-401B-AB46-B8D7D4A177DB}"/>
    <cellStyle name="Měna 2 3 4 5 3 3 3" xfId="6281" xr:uid="{3E240952-FE5E-496E-AFDF-25987000131F}"/>
    <cellStyle name="Měna 2 3 4 5 3 3 3 2" xfId="23921" xr:uid="{E91EBBD7-D57A-4BD3-923E-5C9B7E302B8E}"/>
    <cellStyle name="Měna 2 3 4 5 3 3 3 2 2" xfId="50381" xr:uid="{A4926AE7-10E3-4471-9D96-A6EC40A6C483}"/>
    <cellStyle name="Měna 2 3 4 5 3 3 3 3" xfId="32741" xr:uid="{77BAB160-4797-4C7C-BC90-DDB0E3A57F5B}"/>
    <cellStyle name="Měna 2 3 4 5 3 3 4" xfId="10691" xr:uid="{E0C2827D-2A1E-4926-8495-67B75D61CDFF}"/>
    <cellStyle name="Měna 2 3 4 5 3 3 4 2" xfId="37151" xr:uid="{4BDAAD6D-A209-4964-865E-623E43726F52}"/>
    <cellStyle name="Měna 2 3 4 5 3 3 5" xfId="15101" xr:uid="{F5210F1B-F616-45F5-B437-A5CD2FCB1CC2}"/>
    <cellStyle name="Měna 2 3 4 5 3 3 5 2" xfId="41561" xr:uid="{BF586704-4465-44F4-9910-7486698C38D3}"/>
    <cellStyle name="Měna 2 3 4 5 3 3 6" xfId="19511" xr:uid="{58CFB045-AF2E-41FA-9789-3EB64A7D2CC3}"/>
    <cellStyle name="Měna 2 3 4 5 3 3 6 2" xfId="45971" xr:uid="{3468CD92-DC5F-44E9-9854-1F7CDE62DEE6}"/>
    <cellStyle name="Měna 2 3 4 5 3 3 7" xfId="28331" xr:uid="{7B18843B-6E4B-43BA-B659-47256A91AAB3}"/>
    <cellStyle name="Měna 2 3 4 5 3 4" xfId="2501" xr:uid="{158DA042-1703-4C37-BCB5-A44110E6F818}"/>
    <cellStyle name="Měna 2 3 4 5 3 4 2" xfId="6911" xr:uid="{5791F35C-D185-4E80-954B-4DC892DE8E87}"/>
    <cellStyle name="Měna 2 3 4 5 3 4 2 2" xfId="24551" xr:uid="{16468D3F-6588-4D65-8B9A-A6631086692F}"/>
    <cellStyle name="Měna 2 3 4 5 3 4 2 2 2" xfId="51011" xr:uid="{8858A6FC-E7FD-4EB0-B0AE-A7CECD6B514C}"/>
    <cellStyle name="Měna 2 3 4 5 3 4 2 3" xfId="33371" xr:uid="{B1C885EB-0687-4F3F-8C11-BE8F0C29AFC6}"/>
    <cellStyle name="Měna 2 3 4 5 3 4 3" xfId="11321" xr:uid="{58CA3CB0-BBAA-4975-9AB3-24DD55E1AAB5}"/>
    <cellStyle name="Měna 2 3 4 5 3 4 3 2" xfId="37781" xr:uid="{4E1121B4-8EBF-44B1-81CA-9D77EF62E34C}"/>
    <cellStyle name="Měna 2 3 4 5 3 4 4" xfId="15731" xr:uid="{44FD7F32-4B9B-4DDA-BBCB-6A32665CE2F6}"/>
    <cellStyle name="Měna 2 3 4 5 3 4 4 2" xfId="42191" xr:uid="{8051B734-D896-465E-81BD-89E0EB679C1D}"/>
    <cellStyle name="Měna 2 3 4 5 3 4 5" xfId="20141" xr:uid="{27E8BBA4-1245-4AA2-9DE8-ADF91D5334A1}"/>
    <cellStyle name="Měna 2 3 4 5 3 4 5 2" xfId="46601" xr:uid="{C06B1E27-E39D-47F2-B7BB-F8F8A1B962FF}"/>
    <cellStyle name="Měna 2 3 4 5 3 4 6" xfId="28961" xr:uid="{3D289EC4-DE54-4279-ABB9-42CAA800FD2C}"/>
    <cellStyle name="Měna 2 3 4 5 3 5" xfId="3131" xr:uid="{BD5686E2-5DD2-46EE-B305-70F059EE27FD}"/>
    <cellStyle name="Měna 2 3 4 5 3 5 2" xfId="7541" xr:uid="{CD11A577-263E-4E70-B5E7-29C7C6B922AF}"/>
    <cellStyle name="Měna 2 3 4 5 3 5 2 2" xfId="25181" xr:uid="{DAC8034D-1B97-4CD8-817E-35B7A88D40B1}"/>
    <cellStyle name="Měna 2 3 4 5 3 5 2 2 2" xfId="51641" xr:uid="{37532620-1169-4812-AA60-295F51E94B29}"/>
    <cellStyle name="Měna 2 3 4 5 3 5 2 3" xfId="34001" xr:uid="{AB0A32B1-5747-4571-A89F-1F7EE03758CE}"/>
    <cellStyle name="Měna 2 3 4 5 3 5 3" xfId="11951" xr:uid="{595BD636-09FB-4EAC-A794-EE85AE06F72C}"/>
    <cellStyle name="Měna 2 3 4 5 3 5 3 2" xfId="38411" xr:uid="{7BA761AC-59B2-4421-B8D2-E0D6764B284B}"/>
    <cellStyle name="Měna 2 3 4 5 3 5 4" xfId="16361" xr:uid="{C40D2A15-107B-45FB-88F7-BD039AE29525}"/>
    <cellStyle name="Měna 2 3 4 5 3 5 4 2" xfId="42821" xr:uid="{6959FE31-D687-4AF9-8EBF-CD7B266A850F}"/>
    <cellStyle name="Měna 2 3 4 5 3 5 5" xfId="20771" xr:uid="{D02AA8DC-B072-444C-8F86-8CF7D1CA82F3}"/>
    <cellStyle name="Měna 2 3 4 5 3 5 5 2" xfId="47231" xr:uid="{6018DBE2-C651-4FE4-A834-3BB3204DAA1D}"/>
    <cellStyle name="Měna 2 3 4 5 3 5 6" xfId="29591" xr:uid="{79C8B050-5F20-4D56-A963-46B872F4F1DB}"/>
    <cellStyle name="Měna 2 3 4 5 3 6" xfId="5021" xr:uid="{10662ECD-A8CA-4787-A317-22A2B36828F0}"/>
    <cellStyle name="Měna 2 3 4 5 3 6 2" xfId="22661" xr:uid="{C2DD4C32-6CBC-4065-861F-86FACF8B19C5}"/>
    <cellStyle name="Měna 2 3 4 5 3 6 2 2" xfId="49121" xr:uid="{65BFE868-C923-44EA-A189-76B14E2BD56C}"/>
    <cellStyle name="Měna 2 3 4 5 3 6 3" xfId="31481" xr:uid="{0E6E9D1C-FE48-46F6-9B17-6A6F0B86F36A}"/>
    <cellStyle name="Měna 2 3 4 5 3 7" xfId="9431" xr:uid="{8DA13368-D8E2-4CAF-9C01-EB012AD34036}"/>
    <cellStyle name="Měna 2 3 4 5 3 7 2" xfId="35891" xr:uid="{417BB5D9-8284-4DF7-8F01-012ADBB0A171}"/>
    <cellStyle name="Měna 2 3 4 5 3 8" xfId="13841" xr:uid="{FAADB1F6-79C7-4FAC-81B9-D230F88D4272}"/>
    <cellStyle name="Měna 2 3 4 5 3 8 2" xfId="40301" xr:uid="{8561C3E9-B4CE-4B0A-B8E5-D0F8FFA38C66}"/>
    <cellStyle name="Měna 2 3 4 5 3 9" xfId="18251" xr:uid="{4174ED0C-B4DE-40B9-AF25-CCE3409F7E68}"/>
    <cellStyle name="Měna 2 3 4 5 3 9 2" xfId="44711" xr:uid="{434E0573-C0D0-4225-AD1F-568729B716EF}"/>
    <cellStyle name="Měna 2 3 4 5 4" xfId="821" xr:uid="{6A2C3486-C0A9-426F-82F1-6B94FB0718A9}"/>
    <cellStyle name="Měna 2 3 4 5 4 2" xfId="3341" xr:uid="{57028D99-A808-4F63-86CE-4260A83B5EE9}"/>
    <cellStyle name="Měna 2 3 4 5 4 2 2" xfId="7751" xr:uid="{1AF14BD7-152F-4174-94A5-933D4E2A1C8F}"/>
    <cellStyle name="Měna 2 3 4 5 4 2 2 2" xfId="25391" xr:uid="{62790D5A-0D47-4863-A80B-665894CA788B}"/>
    <cellStyle name="Měna 2 3 4 5 4 2 2 2 2" xfId="51851" xr:uid="{2AE715B6-8646-43E4-9616-8EC24D5C1872}"/>
    <cellStyle name="Měna 2 3 4 5 4 2 2 3" xfId="34211" xr:uid="{5D3858F0-423B-4C2B-9525-C96995A46E29}"/>
    <cellStyle name="Měna 2 3 4 5 4 2 3" xfId="12161" xr:uid="{02448700-C644-477B-A40A-DE691D9F7542}"/>
    <cellStyle name="Měna 2 3 4 5 4 2 3 2" xfId="38621" xr:uid="{7EB6EFC6-7CD8-4C77-88AF-D69FAB986735}"/>
    <cellStyle name="Měna 2 3 4 5 4 2 4" xfId="16571" xr:uid="{9087E640-1A0F-4211-BC4A-698627025BE6}"/>
    <cellStyle name="Měna 2 3 4 5 4 2 4 2" xfId="43031" xr:uid="{BE1372BE-AB36-413F-BF9D-7B3A6011BC71}"/>
    <cellStyle name="Měna 2 3 4 5 4 2 5" xfId="20981" xr:uid="{5F369933-FC24-48C7-B6D7-75195F74151C}"/>
    <cellStyle name="Měna 2 3 4 5 4 2 5 2" xfId="47441" xr:uid="{B14C335A-E971-4F6F-986A-C08AB12643F2}"/>
    <cellStyle name="Měna 2 3 4 5 4 2 6" xfId="29801" xr:uid="{1A9F20EE-1062-4A5A-817A-9CD109CABC78}"/>
    <cellStyle name="Měna 2 3 4 5 4 3" xfId="5231" xr:uid="{37FBA328-A2CF-4F14-8827-C65610A47913}"/>
    <cellStyle name="Měna 2 3 4 5 4 3 2" xfId="22871" xr:uid="{FDB9BFA2-F8CC-45D0-84B8-81BC946A076B}"/>
    <cellStyle name="Měna 2 3 4 5 4 3 2 2" xfId="49331" xr:uid="{3BE01E85-E201-40EC-B553-92E648C0D8D5}"/>
    <cellStyle name="Měna 2 3 4 5 4 3 3" xfId="31691" xr:uid="{0368844C-FCF1-49A1-BB39-CFEF69A2F452}"/>
    <cellStyle name="Měna 2 3 4 5 4 4" xfId="9641" xr:uid="{C58E8FE5-1537-40D4-B0D2-D5CE274D8AE3}"/>
    <cellStyle name="Měna 2 3 4 5 4 4 2" xfId="36101" xr:uid="{33AE5D71-772B-4215-BF17-A28DF1218B38}"/>
    <cellStyle name="Měna 2 3 4 5 4 5" xfId="14051" xr:uid="{129B1F96-A0E7-4E63-AE50-44D4877782C7}"/>
    <cellStyle name="Měna 2 3 4 5 4 5 2" xfId="40511" xr:uid="{7D7F2B09-3E38-4D9D-ABE6-0E5774BB8412}"/>
    <cellStyle name="Měna 2 3 4 5 4 6" xfId="18461" xr:uid="{6DD40A35-CE06-4721-A82F-2D671490AE6D}"/>
    <cellStyle name="Měna 2 3 4 5 4 6 2" xfId="44921" xr:uid="{33B5AC59-F573-4580-9109-F7A5B79F465D}"/>
    <cellStyle name="Měna 2 3 4 5 4 7" xfId="27281" xr:uid="{F6D14A3A-53E9-412D-95CC-0DEA55B2833B}"/>
    <cellStyle name="Měna 2 3 4 5 5" xfId="1451" xr:uid="{D89E59D8-137A-4303-B95A-B92A9CF410BF}"/>
    <cellStyle name="Měna 2 3 4 5 5 2" xfId="3971" xr:uid="{9DBB1ABA-2187-41E7-8700-197A3DDBED51}"/>
    <cellStyle name="Měna 2 3 4 5 5 2 2" xfId="8381" xr:uid="{8C8DC3D3-4BFD-473B-A3A6-12EDBBADE4C3}"/>
    <cellStyle name="Měna 2 3 4 5 5 2 2 2" xfId="26021" xr:uid="{A75E0A1A-BEAC-40AF-98B4-9E79731B9AD5}"/>
    <cellStyle name="Měna 2 3 4 5 5 2 2 2 2" xfId="52481" xr:uid="{FCF54FF2-F27D-43AA-BB1E-6383C39D2A19}"/>
    <cellStyle name="Měna 2 3 4 5 5 2 2 3" xfId="34841" xr:uid="{C5CFC7EC-C39F-40A9-9C0B-D7AAB72335EA}"/>
    <cellStyle name="Měna 2 3 4 5 5 2 3" xfId="12791" xr:uid="{E0720D3C-327C-48F5-B44F-B85254AC3537}"/>
    <cellStyle name="Měna 2 3 4 5 5 2 3 2" xfId="39251" xr:uid="{1C668494-1DA4-4B91-813D-703F8968ABD3}"/>
    <cellStyle name="Měna 2 3 4 5 5 2 4" xfId="17201" xr:uid="{8704D41E-280E-4793-A708-B74BCDCE0CEB}"/>
    <cellStyle name="Měna 2 3 4 5 5 2 4 2" xfId="43661" xr:uid="{F0468431-24DA-4467-ACB4-EB7CE252F6B7}"/>
    <cellStyle name="Měna 2 3 4 5 5 2 5" xfId="21611" xr:uid="{4150E35F-D906-48DF-9DE2-DB8970EEDF7E}"/>
    <cellStyle name="Měna 2 3 4 5 5 2 5 2" xfId="48071" xr:uid="{7CD96292-CD72-4243-A1EB-922F080C96CF}"/>
    <cellStyle name="Měna 2 3 4 5 5 2 6" xfId="30431" xr:uid="{87B0D7B5-6088-4145-979E-98959C3AB27E}"/>
    <cellStyle name="Měna 2 3 4 5 5 3" xfId="5861" xr:uid="{235905D4-5017-4D57-AFA4-A8D6B2734CDA}"/>
    <cellStyle name="Měna 2 3 4 5 5 3 2" xfId="23501" xr:uid="{21184098-022A-4737-8D7C-75513C28AA5B}"/>
    <cellStyle name="Měna 2 3 4 5 5 3 2 2" xfId="49961" xr:uid="{0E346C88-CA22-4F65-9202-C71DC6F9BE3E}"/>
    <cellStyle name="Měna 2 3 4 5 5 3 3" xfId="32321" xr:uid="{6AD152C9-660D-4F08-806B-1972D62A2AE0}"/>
    <cellStyle name="Měna 2 3 4 5 5 4" xfId="10271" xr:uid="{6FDE52EB-34CE-40EE-BCE3-2AA9F401DA83}"/>
    <cellStyle name="Měna 2 3 4 5 5 4 2" xfId="36731" xr:uid="{509140A3-A18D-4396-9C08-1D91BF961737}"/>
    <cellStyle name="Měna 2 3 4 5 5 5" xfId="14681" xr:uid="{DF7F719E-285C-4AEB-8D2B-48A5E7D77F31}"/>
    <cellStyle name="Měna 2 3 4 5 5 5 2" xfId="41141" xr:uid="{A03E3B85-5347-4A25-A86E-AA800A8CA83F}"/>
    <cellStyle name="Měna 2 3 4 5 5 6" xfId="19091" xr:uid="{04444181-1C47-421F-9FD6-AE1ACAAC57BB}"/>
    <cellStyle name="Měna 2 3 4 5 5 6 2" xfId="45551" xr:uid="{6BFF6B5C-BFA0-418C-B381-17846FA7F3EE}"/>
    <cellStyle name="Měna 2 3 4 5 5 7" xfId="27911" xr:uid="{58D2CEDF-C5FE-4421-B8A6-3F29B93AD06B}"/>
    <cellStyle name="Měna 2 3 4 5 6" xfId="2081" xr:uid="{21641DBA-836A-4B53-8171-9EF720D5042A}"/>
    <cellStyle name="Měna 2 3 4 5 6 2" xfId="6491" xr:uid="{DD3CBC58-9F9E-40F4-BC77-5DACC2850734}"/>
    <cellStyle name="Měna 2 3 4 5 6 2 2" xfId="24131" xr:uid="{871AE602-CFCE-4076-AE6A-DEFBD3F04375}"/>
    <cellStyle name="Měna 2 3 4 5 6 2 2 2" xfId="50591" xr:uid="{14460D26-DCBC-49A5-9A55-87CB893BF110}"/>
    <cellStyle name="Měna 2 3 4 5 6 2 3" xfId="32951" xr:uid="{6430B4EA-8CC6-4DAE-9A64-2701C79E2F3D}"/>
    <cellStyle name="Měna 2 3 4 5 6 3" xfId="10901" xr:uid="{6DA0CC61-7CE0-488F-A896-3E4F3CE0BCDB}"/>
    <cellStyle name="Měna 2 3 4 5 6 3 2" xfId="37361" xr:uid="{E1A50977-152F-4E1E-A36A-028ECD02E2A9}"/>
    <cellStyle name="Měna 2 3 4 5 6 4" xfId="15311" xr:uid="{F7616EE0-D875-4B5F-B3D0-E3DCF36BE258}"/>
    <cellStyle name="Měna 2 3 4 5 6 4 2" xfId="41771" xr:uid="{4A3CFEBA-B139-460F-B027-2B698DBC170C}"/>
    <cellStyle name="Měna 2 3 4 5 6 5" xfId="19721" xr:uid="{6C94423B-DF10-4C9F-B612-C12FE2E1E4D0}"/>
    <cellStyle name="Měna 2 3 4 5 6 5 2" xfId="46181" xr:uid="{F92693BA-D8E2-4ED1-9EB3-E5A43A95E785}"/>
    <cellStyle name="Měna 2 3 4 5 6 6" xfId="28541" xr:uid="{A0139449-0070-47D8-9235-F5D7B148E8F1}"/>
    <cellStyle name="Měna 2 3 4 5 7" xfId="2711" xr:uid="{D83E7338-892F-402A-BA70-4DB0B9706F6D}"/>
    <cellStyle name="Měna 2 3 4 5 7 2" xfId="7121" xr:uid="{CFED49D0-DD37-4EF6-9D16-BB4D453B6961}"/>
    <cellStyle name="Měna 2 3 4 5 7 2 2" xfId="24761" xr:uid="{9C9F7466-8E16-4E63-8E12-A0D4C1DA4E93}"/>
    <cellStyle name="Měna 2 3 4 5 7 2 2 2" xfId="51221" xr:uid="{192351E2-E284-4CE7-A521-540D29069F03}"/>
    <cellStyle name="Měna 2 3 4 5 7 2 3" xfId="33581" xr:uid="{8A970D23-6CCA-4A18-8D50-31FECA90C8EA}"/>
    <cellStyle name="Měna 2 3 4 5 7 3" xfId="11531" xr:uid="{80657915-26B0-4E0D-B65E-E7BBA3CAA854}"/>
    <cellStyle name="Měna 2 3 4 5 7 3 2" xfId="37991" xr:uid="{7EF2B1C0-10D6-4D0F-AF5B-77055F0942DD}"/>
    <cellStyle name="Měna 2 3 4 5 7 4" xfId="15941" xr:uid="{32A4112C-4221-42CB-97C1-76989FD4F4E4}"/>
    <cellStyle name="Měna 2 3 4 5 7 4 2" xfId="42401" xr:uid="{28F76C3B-8BDF-44AA-939C-961C88C654C2}"/>
    <cellStyle name="Měna 2 3 4 5 7 5" xfId="20351" xr:uid="{1FE83498-92D7-4C32-B9ED-20F0ADA3AD57}"/>
    <cellStyle name="Měna 2 3 4 5 7 5 2" xfId="46811" xr:uid="{4674D731-EE27-4C3E-949B-FA58665BADC8}"/>
    <cellStyle name="Měna 2 3 4 5 7 6" xfId="29171" xr:uid="{7E8DF399-68FB-49FA-B63D-8B772C1685D6}"/>
    <cellStyle name="Měna 2 3 4 5 8" xfId="4601" xr:uid="{DC61DC13-2B42-4E27-9819-084A23154B7D}"/>
    <cellStyle name="Měna 2 3 4 5 8 2" xfId="22241" xr:uid="{F055CBB2-FD89-4E6F-B952-8C48A8A67C80}"/>
    <cellStyle name="Měna 2 3 4 5 8 2 2" xfId="48701" xr:uid="{5CC06742-8E7E-43F4-995C-EA22C2F7BCF9}"/>
    <cellStyle name="Měna 2 3 4 5 8 3" xfId="31061" xr:uid="{A688E0B1-3DEC-4F9B-87B6-AA11F9B9B9F6}"/>
    <cellStyle name="Měna 2 3 4 5 9" xfId="9011" xr:uid="{FC85AF6E-D565-492D-8633-C05529A72939}"/>
    <cellStyle name="Měna 2 3 4 5 9 2" xfId="35471" xr:uid="{E58B81A3-9ED7-4706-87EA-B28D71878F56}"/>
    <cellStyle name="Měna 2 3 4 6" xfId="233" xr:uid="{ACFD9BD6-EBE1-48DB-9179-A221971F3948}"/>
    <cellStyle name="Měna 2 3 4 6 10" xfId="26693" xr:uid="{D5DF8033-C5C9-4596-9275-2B1B1FD60D6B}"/>
    <cellStyle name="Měna 2 3 4 6 2" xfId="863" xr:uid="{8D417661-9119-4C14-9F9E-8A3A92D16BBF}"/>
    <cellStyle name="Měna 2 3 4 6 2 2" xfId="3383" xr:uid="{698F01DB-09D6-4F3E-B6A1-5B89509F7BEE}"/>
    <cellStyle name="Měna 2 3 4 6 2 2 2" xfId="7793" xr:uid="{B623099C-E3F3-47EA-A5D8-ECAF7AB97168}"/>
    <cellStyle name="Měna 2 3 4 6 2 2 2 2" xfId="25433" xr:uid="{F90A0356-A07A-4C3D-B5B9-D57146FBD74C}"/>
    <cellStyle name="Měna 2 3 4 6 2 2 2 2 2" xfId="51893" xr:uid="{C1F62C98-D5DA-47A5-B1DC-7BF1B10CC937}"/>
    <cellStyle name="Měna 2 3 4 6 2 2 2 3" xfId="34253" xr:uid="{146C2777-3CCB-4DFA-81BB-CA267E41055E}"/>
    <cellStyle name="Měna 2 3 4 6 2 2 3" xfId="12203" xr:uid="{8C65B7C2-7973-4092-96B3-D3B9A1797C34}"/>
    <cellStyle name="Měna 2 3 4 6 2 2 3 2" xfId="38663" xr:uid="{A3D564BD-577C-498B-BD34-A0A2EAEF4D13}"/>
    <cellStyle name="Měna 2 3 4 6 2 2 4" xfId="16613" xr:uid="{BCAE27C3-072C-4EBA-BBEF-748C376C7131}"/>
    <cellStyle name="Měna 2 3 4 6 2 2 4 2" xfId="43073" xr:uid="{D7E9BF1B-9AA3-4AEC-B55D-58D7EFF5FE16}"/>
    <cellStyle name="Měna 2 3 4 6 2 2 5" xfId="21023" xr:uid="{8151D345-9A81-4921-A67A-B0B096A2AB3C}"/>
    <cellStyle name="Měna 2 3 4 6 2 2 5 2" xfId="47483" xr:uid="{55036B53-0AAB-4F36-9196-7B52D87526A7}"/>
    <cellStyle name="Měna 2 3 4 6 2 2 6" xfId="29843" xr:uid="{3BFD9906-8DE9-4885-A371-47568CB1CDC9}"/>
    <cellStyle name="Měna 2 3 4 6 2 3" xfId="5273" xr:uid="{F48CC307-D46C-4BF9-9A43-77EBC847434A}"/>
    <cellStyle name="Měna 2 3 4 6 2 3 2" xfId="22913" xr:uid="{CDE31615-48EE-4C94-8A7E-5EC00E541CFE}"/>
    <cellStyle name="Měna 2 3 4 6 2 3 2 2" xfId="49373" xr:uid="{A0560201-294D-47CD-9AE5-F9BE97C22C1C}"/>
    <cellStyle name="Měna 2 3 4 6 2 3 3" xfId="31733" xr:uid="{1B12829C-25AB-4676-BBA3-C4C2B028D540}"/>
    <cellStyle name="Měna 2 3 4 6 2 4" xfId="9683" xr:uid="{ED5B1D2D-0DBE-4C11-9351-63D2E1A6C0DB}"/>
    <cellStyle name="Měna 2 3 4 6 2 4 2" xfId="36143" xr:uid="{424969E0-287C-4A68-8F5D-370AE1796FC5}"/>
    <cellStyle name="Měna 2 3 4 6 2 5" xfId="14093" xr:uid="{DC297873-E4F8-40D2-8A75-8AAC91F52F14}"/>
    <cellStyle name="Měna 2 3 4 6 2 5 2" xfId="40553" xr:uid="{A46962D6-4A7A-4979-9D82-162D90C393FA}"/>
    <cellStyle name="Měna 2 3 4 6 2 6" xfId="18503" xr:uid="{1C89C5F9-7BCD-48B3-9414-C0C6F11BDBF7}"/>
    <cellStyle name="Měna 2 3 4 6 2 6 2" xfId="44963" xr:uid="{22DCE8F8-1AC2-478F-A013-3EEC6D4219AC}"/>
    <cellStyle name="Měna 2 3 4 6 2 7" xfId="27323" xr:uid="{34F0C06F-0EE4-49B9-AD47-A91F60E83DBD}"/>
    <cellStyle name="Měna 2 3 4 6 3" xfId="1493" xr:uid="{01B1E354-AEE3-4430-9A11-C79103851892}"/>
    <cellStyle name="Měna 2 3 4 6 3 2" xfId="4013" xr:uid="{37878882-2F02-479B-BB16-A7BF74CA5FE5}"/>
    <cellStyle name="Měna 2 3 4 6 3 2 2" xfId="8423" xr:uid="{A139D3F7-D64D-404F-9747-F59BA080A470}"/>
    <cellStyle name="Měna 2 3 4 6 3 2 2 2" xfId="26063" xr:uid="{995B85BD-55B6-46C0-9B35-EBFF1B12CB01}"/>
    <cellStyle name="Měna 2 3 4 6 3 2 2 2 2" xfId="52523" xr:uid="{B304460E-FCB5-41D2-88DC-13D4C19E0149}"/>
    <cellStyle name="Měna 2 3 4 6 3 2 2 3" xfId="34883" xr:uid="{5F1D473A-B68C-4724-8440-B9D91C70D9B6}"/>
    <cellStyle name="Měna 2 3 4 6 3 2 3" xfId="12833" xr:uid="{B52C8D8B-D656-4BD1-9CA6-AE78EA0BA065}"/>
    <cellStyle name="Měna 2 3 4 6 3 2 3 2" xfId="39293" xr:uid="{7F2BBAAF-5B2D-4453-910D-CE65B221EF62}"/>
    <cellStyle name="Měna 2 3 4 6 3 2 4" xfId="17243" xr:uid="{D0136E5C-E6E3-47B2-9742-4F9B1AF58252}"/>
    <cellStyle name="Měna 2 3 4 6 3 2 4 2" xfId="43703" xr:uid="{BC7A5FD1-6AD1-4A90-B0AA-7DA42A850A68}"/>
    <cellStyle name="Měna 2 3 4 6 3 2 5" xfId="21653" xr:uid="{5B24C087-05CC-4239-A722-12795DD126D8}"/>
    <cellStyle name="Měna 2 3 4 6 3 2 5 2" xfId="48113" xr:uid="{9F432162-63DC-4720-AE55-AEE01C0BB45F}"/>
    <cellStyle name="Měna 2 3 4 6 3 2 6" xfId="30473" xr:uid="{879095CA-BC08-4805-9AA2-42C3328495FE}"/>
    <cellStyle name="Měna 2 3 4 6 3 3" xfId="5903" xr:uid="{54DEAE4A-527F-44E3-9262-4811CA14CF17}"/>
    <cellStyle name="Měna 2 3 4 6 3 3 2" xfId="23543" xr:uid="{895F3F4C-EAE0-48B5-A5BF-6DD6FB7C2F4A}"/>
    <cellStyle name="Měna 2 3 4 6 3 3 2 2" xfId="50003" xr:uid="{49A761EF-BE2E-40AB-A510-4CD506A19F63}"/>
    <cellStyle name="Měna 2 3 4 6 3 3 3" xfId="32363" xr:uid="{E41C8046-3495-4B8F-8475-2A6E457B3BFA}"/>
    <cellStyle name="Měna 2 3 4 6 3 4" xfId="10313" xr:uid="{8081601F-176A-4526-96F6-220BC340E703}"/>
    <cellStyle name="Měna 2 3 4 6 3 4 2" xfId="36773" xr:uid="{28B7F163-00EE-4B95-A57E-3E21067C7BCD}"/>
    <cellStyle name="Měna 2 3 4 6 3 5" xfId="14723" xr:uid="{529F670B-175C-4DCF-92CA-0D6B14452AD4}"/>
    <cellStyle name="Měna 2 3 4 6 3 5 2" xfId="41183" xr:uid="{DD5E6761-AA61-45B6-AEDA-EA01080E6F77}"/>
    <cellStyle name="Měna 2 3 4 6 3 6" xfId="19133" xr:uid="{462D0201-FAF6-486B-8133-CF2AABF0EA6E}"/>
    <cellStyle name="Měna 2 3 4 6 3 6 2" xfId="45593" xr:uid="{23D77036-28E7-4314-A2F2-B3900BF7EADE}"/>
    <cellStyle name="Měna 2 3 4 6 3 7" xfId="27953" xr:uid="{EDFBDA8A-6AE9-4810-A84D-0DB5FDD502DC}"/>
    <cellStyle name="Měna 2 3 4 6 4" xfId="2123" xr:uid="{FF226417-1E94-4E89-8EAE-B3BCCEB0D1D7}"/>
    <cellStyle name="Měna 2 3 4 6 4 2" xfId="6533" xr:uid="{8EE38CC6-ABCD-4A59-A61E-4D97F1FC0063}"/>
    <cellStyle name="Měna 2 3 4 6 4 2 2" xfId="24173" xr:uid="{E199CEF6-B70E-4400-87E1-3E22399099E2}"/>
    <cellStyle name="Měna 2 3 4 6 4 2 2 2" xfId="50633" xr:uid="{48D45611-1DF1-41BC-B9FC-8CFB7D9B3D5B}"/>
    <cellStyle name="Měna 2 3 4 6 4 2 3" xfId="32993" xr:uid="{FFEC2DA2-8AA4-4D7C-86A7-D363E78566C6}"/>
    <cellStyle name="Měna 2 3 4 6 4 3" xfId="10943" xr:uid="{DB3F47D5-7CCF-4E73-89CA-0C24B6083972}"/>
    <cellStyle name="Měna 2 3 4 6 4 3 2" xfId="37403" xr:uid="{57058C11-3672-4F97-9B65-784E3015FFAF}"/>
    <cellStyle name="Měna 2 3 4 6 4 4" xfId="15353" xr:uid="{6F79D42D-E1E9-4097-A02B-3A1DF0A45748}"/>
    <cellStyle name="Měna 2 3 4 6 4 4 2" xfId="41813" xr:uid="{9E9E8569-6576-45F4-9049-33A6A6AF3E50}"/>
    <cellStyle name="Měna 2 3 4 6 4 5" xfId="19763" xr:uid="{A0998E49-82FD-49CD-8074-DDCA9A74FDE9}"/>
    <cellStyle name="Měna 2 3 4 6 4 5 2" xfId="46223" xr:uid="{F2E08139-C1FA-4167-8702-4FD4191D5F07}"/>
    <cellStyle name="Měna 2 3 4 6 4 6" xfId="28583" xr:uid="{4EB890F3-F91E-49AF-82A7-9CD89DE77329}"/>
    <cellStyle name="Měna 2 3 4 6 5" xfId="2753" xr:uid="{916A34CB-0D25-463E-BE5E-FE518621CF34}"/>
    <cellStyle name="Měna 2 3 4 6 5 2" xfId="7163" xr:uid="{890A3917-08B8-4181-A2B0-E070B6DADD7C}"/>
    <cellStyle name="Měna 2 3 4 6 5 2 2" xfId="24803" xr:uid="{B6B45357-09AF-4A13-89F2-6E289ACE0E6D}"/>
    <cellStyle name="Měna 2 3 4 6 5 2 2 2" xfId="51263" xr:uid="{3C2032B0-F8A6-451F-BBA4-A2EC26CD7FD5}"/>
    <cellStyle name="Měna 2 3 4 6 5 2 3" xfId="33623" xr:uid="{C82B1350-3F82-4A79-83A5-D79AC596DCC8}"/>
    <cellStyle name="Měna 2 3 4 6 5 3" xfId="11573" xr:uid="{62567739-5BE0-4EEF-A956-AD0B692E303B}"/>
    <cellStyle name="Měna 2 3 4 6 5 3 2" xfId="38033" xr:uid="{4D017CDB-3359-456E-91F5-F70826E56436}"/>
    <cellStyle name="Měna 2 3 4 6 5 4" xfId="15983" xr:uid="{8AE1A3AB-6C40-4C52-9E93-1322E5E55C90}"/>
    <cellStyle name="Měna 2 3 4 6 5 4 2" xfId="42443" xr:uid="{C1E949B9-DCE1-436B-9209-3810B70A978D}"/>
    <cellStyle name="Měna 2 3 4 6 5 5" xfId="20393" xr:uid="{C6178A4D-27BF-48BD-9036-783D5A413E2E}"/>
    <cellStyle name="Měna 2 3 4 6 5 5 2" xfId="46853" xr:uid="{746AB633-C7E5-4A92-A958-4A18000B1FE9}"/>
    <cellStyle name="Měna 2 3 4 6 5 6" xfId="29213" xr:uid="{63E4289A-0062-4E57-B588-B1E9552CC8BB}"/>
    <cellStyle name="Měna 2 3 4 6 6" xfId="4643" xr:uid="{0D4DFDED-3ECA-4E7B-BA0D-277CF3E413E9}"/>
    <cellStyle name="Měna 2 3 4 6 6 2" xfId="22283" xr:uid="{15A71969-9199-4712-9A8E-0F17FE52A0EF}"/>
    <cellStyle name="Měna 2 3 4 6 6 2 2" xfId="48743" xr:uid="{D5AE132B-EE9B-4DA3-ABD1-D700166509AE}"/>
    <cellStyle name="Měna 2 3 4 6 6 3" xfId="31103" xr:uid="{0F494339-7AA0-4FC0-B3F1-B60F1E99646E}"/>
    <cellStyle name="Měna 2 3 4 6 7" xfId="9053" xr:uid="{B3F83823-6207-4B6A-81BD-F908D54652B1}"/>
    <cellStyle name="Měna 2 3 4 6 7 2" xfId="35513" xr:uid="{6A4B6D99-8C53-46F0-BE47-FBC17C49CC23}"/>
    <cellStyle name="Měna 2 3 4 6 8" xfId="13463" xr:uid="{DF15F877-AC14-4CDC-A4E3-DAFA51BD3E2A}"/>
    <cellStyle name="Měna 2 3 4 6 8 2" xfId="39923" xr:uid="{B0C89DAF-DE7B-43E1-8150-F062E57DF849}"/>
    <cellStyle name="Měna 2 3 4 6 9" xfId="17873" xr:uid="{F5249452-30E9-4235-AADA-A79F7A80B9B0}"/>
    <cellStyle name="Měna 2 3 4 6 9 2" xfId="44333" xr:uid="{3C7DCD3E-D946-4E14-B4A6-EF0C9905691D}"/>
    <cellStyle name="Měna 2 3 4 7" xfId="443" xr:uid="{C4A116EB-48FE-4305-B599-7105E2016578}"/>
    <cellStyle name="Měna 2 3 4 7 10" xfId="26903" xr:uid="{F4977515-5910-4F5A-87D4-9B1CB2F80207}"/>
    <cellStyle name="Měna 2 3 4 7 2" xfId="1073" xr:uid="{F67A5CB5-98E8-49F3-A61A-D32CED718356}"/>
    <cellStyle name="Měna 2 3 4 7 2 2" xfId="3593" xr:uid="{F158BC04-E756-4731-933F-DA8CE9125CFF}"/>
    <cellStyle name="Měna 2 3 4 7 2 2 2" xfId="8003" xr:uid="{ECC68CC4-D3D1-4F27-B424-4C27498734D8}"/>
    <cellStyle name="Měna 2 3 4 7 2 2 2 2" xfId="25643" xr:uid="{30621DE2-9ADD-4564-AE2F-E589D8F0D706}"/>
    <cellStyle name="Měna 2 3 4 7 2 2 2 2 2" xfId="52103" xr:uid="{C7A444D0-2133-4F7D-9EF6-AE6BD7CAC750}"/>
    <cellStyle name="Měna 2 3 4 7 2 2 2 3" xfId="34463" xr:uid="{A3DF52F3-104C-409C-A1FA-46925F58D6C3}"/>
    <cellStyle name="Měna 2 3 4 7 2 2 3" xfId="12413" xr:uid="{5F0FE2E4-825B-41CE-AA17-26CB6D10C619}"/>
    <cellStyle name="Měna 2 3 4 7 2 2 3 2" xfId="38873" xr:uid="{AF431EB2-B06B-4CE9-822D-56C5B778A42C}"/>
    <cellStyle name="Měna 2 3 4 7 2 2 4" xfId="16823" xr:uid="{866E2A15-7A5E-43C4-B5EC-624B7B46B3D2}"/>
    <cellStyle name="Měna 2 3 4 7 2 2 4 2" xfId="43283" xr:uid="{EDACB95A-D7CB-4BA7-A400-919178E8E7E6}"/>
    <cellStyle name="Měna 2 3 4 7 2 2 5" xfId="21233" xr:uid="{73972FA6-0C18-4A91-A2D2-1D58A3661173}"/>
    <cellStyle name="Měna 2 3 4 7 2 2 5 2" xfId="47693" xr:uid="{FB7EB6EF-8422-45E5-8938-B645F93F0645}"/>
    <cellStyle name="Měna 2 3 4 7 2 2 6" xfId="30053" xr:uid="{7DC6027B-89CB-4906-8EA5-B30211184FDD}"/>
    <cellStyle name="Měna 2 3 4 7 2 3" xfId="5483" xr:uid="{0A7DF5E9-198C-4FA9-B48B-E2B1513CC73F}"/>
    <cellStyle name="Měna 2 3 4 7 2 3 2" xfId="23123" xr:uid="{5682FF57-B28A-4E2C-B5AF-2FF06A9CFC40}"/>
    <cellStyle name="Měna 2 3 4 7 2 3 2 2" xfId="49583" xr:uid="{B646B37B-EC1C-4DD9-9CF4-25315E0D3937}"/>
    <cellStyle name="Měna 2 3 4 7 2 3 3" xfId="31943" xr:uid="{6A8C205E-5728-4ED0-B0D9-DE7750C972D6}"/>
    <cellStyle name="Měna 2 3 4 7 2 4" xfId="9893" xr:uid="{6D52A48E-F516-479D-B441-FE6D1B7365D5}"/>
    <cellStyle name="Měna 2 3 4 7 2 4 2" xfId="36353" xr:uid="{FCEB31C1-3145-44C7-B529-199C06C6E387}"/>
    <cellStyle name="Měna 2 3 4 7 2 5" xfId="14303" xr:uid="{2BCA2978-87E3-4F16-824D-3A0F68B805A3}"/>
    <cellStyle name="Měna 2 3 4 7 2 5 2" xfId="40763" xr:uid="{71DDBBD8-18F2-40CC-84DA-199D11E5799F}"/>
    <cellStyle name="Měna 2 3 4 7 2 6" xfId="18713" xr:uid="{47EAC7F0-0836-4EF4-B286-7510EF6F0429}"/>
    <cellStyle name="Měna 2 3 4 7 2 6 2" xfId="45173" xr:uid="{46359B40-6621-44A8-BE65-BF242F225758}"/>
    <cellStyle name="Měna 2 3 4 7 2 7" xfId="27533" xr:uid="{C4D3EE3C-4D29-4290-A808-CF5B0EB2C8A9}"/>
    <cellStyle name="Měna 2 3 4 7 3" xfId="1703" xr:uid="{4DDBA28D-7B6E-4435-8014-82AF51659311}"/>
    <cellStyle name="Měna 2 3 4 7 3 2" xfId="4223" xr:uid="{8110029A-1C7A-4643-9637-D8220C60C191}"/>
    <cellStyle name="Měna 2 3 4 7 3 2 2" xfId="8633" xr:uid="{D3E6EF1D-E37C-4858-8848-58DC6BDCCBCB}"/>
    <cellStyle name="Měna 2 3 4 7 3 2 2 2" xfId="26273" xr:uid="{B1E83C9F-4ED9-4A7B-A970-DF9A79790F68}"/>
    <cellStyle name="Měna 2 3 4 7 3 2 2 2 2" xfId="52733" xr:uid="{A915DCBA-37B4-4D7B-BD19-C47D3A66E788}"/>
    <cellStyle name="Měna 2 3 4 7 3 2 2 3" xfId="35093" xr:uid="{7EBA799B-331C-40AA-91EC-103E064ECE8E}"/>
    <cellStyle name="Měna 2 3 4 7 3 2 3" xfId="13043" xr:uid="{A12D9767-11F3-4503-80D0-0D8A5F6E7AA5}"/>
    <cellStyle name="Měna 2 3 4 7 3 2 3 2" xfId="39503" xr:uid="{0B471B97-267D-4397-8FAE-4DD200B99213}"/>
    <cellStyle name="Měna 2 3 4 7 3 2 4" xfId="17453" xr:uid="{85F46EDF-5998-43D8-8B43-1254205216B2}"/>
    <cellStyle name="Měna 2 3 4 7 3 2 4 2" xfId="43913" xr:uid="{BEA84D85-6F25-4F74-B20E-F6AE84E48865}"/>
    <cellStyle name="Měna 2 3 4 7 3 2 5" xfId="21863" xr:uid="{5AABDED9-63FC-4F6B-8090-47E4EA2D5CC9}"/>
    <cellStyle name="Měna 2 3 4 7 3 2 5 2" xfId="48323" xr:uid="{8D6036A6-3634-4526-9A69-B84AB5BE3497}"/>
    <cellStyle name="Měna 2 3 4 7 3 2 6" xfId="30683" xr:uid="{83CA368D-E69E-4013-B0ED-63767CBB1CF3}"/>
    <cellStyle name="Měna 2 3 4 7 3 3" xfId="6113" xr:uid="{45938F5D-31F4-4D98-81EE-63A728FF1E40}"/>
    <cellStyle name="Měna 2 3 4 7 3 3 2" xfId="23753" xr:uid="{4D425705-854B-4214-B0A0-F2DBE6155E26}"/>
    <cellStyle name="Měna 2 3 4 7 3 3 2 2" xfId="50213" xr:uid="{E6EB912C-875B-4C23-95E7-539BA07D7450}"/>
    <cellStyle name="Měna 2 3 4 7 3 3 3" xfId="32573" xr:uid="{345E2874-5A06-4B60-AA4B-80AF9445FCE8}"/>
    <cellStyle name="Měna 2 3 4 7 3 4" xfId="10523" xr:uid="{AC6F2442-61C4-4911-B6A9-493990395083}"/>
    <cellStyle name="Měna 2 3 4 7 3 4 2" xfId="36983" xr:uid="{CD8F90EB-D8ED-42D3-9EB5-7CC50B4E697C}"/>
    <cellStyle name="Měna 2 3 4 7 3 5" xfId="14933" xr:uid="{CF000C92-ED1B-481A-BF3F-25D246AD7468}"/>
    <cellStyle name="Měna 2 3 4 7 3 5 2" xfId="41393" xr:uid="{DD4548FB-B252-4F79-BCCA-ED57C4043EA6}"/>
    <cellStyle name="Měna 2 3 4 7 3 6" xfId="19343" xr:uid="{C615EC4B-22B7-46C5-8B70-9AD553D07381}"/>
    <cellStyle name="Měna 2 3 4 7 3 6 2" xfId="45803" xr:uid="{4D8A35A6-213E-4998-A05C-9E7835BB3461}"/>
    <cellStyle name="Měna 2 3 4 7 3 7" xfId="28163" xr:uid="{1A239A82-B102-49A4-B965-61CA4ECE9E3F}"/>
    <cellStyle name="Měna 2 3 4 7 4" xfId="2333" xr:uid="{1C189475-887F-4166-BC46-0069368DA803}"/>
    <cellStyle name="Měna 2 3 4 7 4 2" xfId="6743" xr:uid="{054C7F14-3628-4B0B-8DFD-6AA33B1526B6}"/>
    <cellStyle name="Měna 2 3 4 7 4 2 2" xfId="24383" xr:uid="{CE198C60-D2A9-4E45-93A5-0AC1418F2B60}"/>
    <cellStyle name="Měna 2 3 4 7 4 2 2 2" xfId="50843" xr:uid="{7BF1F4B7-B163-4E8F-979A-4BBEF42744A4}"/>
    <cellStyle name="Měna 2 3 4 7 4 2 3" xfId="33203" xr:uid="{FDB3B970-EBEB-4924-8309-AC4A778D5CD3}"/>
    <cellStyle name="Měna 2 3 4 7 4 3" xfId="11153" xr:uid="{C055B79E-A2ED-4FFD-871D-1B568F212FFE}"/>
    <cellStyle name="Měna 2 3 4 7 4 3 2" xfId="37613" xr:uid="{954ED457-AD3B-4755-8D4B-8A50AC25B01E}"/>
    <cellStyle name="Měna 2 3 4 7 4 4" xfId="15563" xr:uid="{D1CD0620-84D1-4356-9282-4DDA13181493}"/>
    <cellStyle name="Měna 2 3 4 7 4 4 2" xfId="42023" xr:uid="{A8673577-7B2D-41DC-B10B-04DD3DAC7569}"/>
    <cellStyle name="Měna 2 3 4 7 4 5" xfId="19973" xr:uid="{314E6FDD-34D6-4443-8DE2-0A7ABE6B7C1D}"/>
    <cellStyle name="Měna 2 3 4 7 4 5 2" xfId="46433" xr:uid="{8CE6CBFF-EA7E-4921-98BA-026C433DD5F4}"/>
    <cellStyle name="Měna 2 3 4 7 4 6" xfId="28793" xr:uid="{6251825C-101F-40C3-87B2-15C97F187FC7}"/>
    <cellStyle name="Měna 2 3 4 7 5" xfId="2963" xr:uid="{B91366BE-ED13-40D2-8EE4-B6DEBCB7176F}"/>
    <cellStyle name="Měna 2 3 4 7 5 2" xfId="7373" xr:uid="{5DE10082-FAD3-4B0E-B259-855EDF6237CF}"/>
    <cellStyle name="Měna 2 3 4 7 5 2 2" xfId="25013" xr:uid="{603335F6-FFC0-491F-8C01-3D8C25F96517}"/>
    <cellStyle name="Měna 2 3 4 7 5 2 2 2" xfId="51473" xr:uid="{052ED05C-CFAE-44C5-9EEE-DFB07B9B37E8}"/>
    <cellStyle name="Měna 2 3 4 7 5 2 3" xfId="33833" xr:uid="{322257BC-3123-4294-B3A9-4F767E39884E}"/>
    <cellStyle name="Měna 2 3 4 7 5 3" xfId="11783" xr:uid="{8ED6BFDF-92E3-4C69-A83A-F67CE30103A6}"/>
    <cellStyle name="Měna 2 3 4 7 5 3 2" xfId="38243" xr:uid="{B7C600C8-A659-4A2F-A081-AA4D4D2D2FB6}"/>
    <cellStyle name="Měna 2 3 4 7 5 4" xfId="16193" xr:uid="{0ACBD0B0-9F1B-40A0-84C2-2297A1691178}"/>
    <cellStyle name="Měna 2 3 4 7 5 4 2" xfId="42653" xr:uid="{AF42AC17-A43B-4572-A792-F82699D77EB5}"/>
    <cellStyle name="Měna 2 3 4 7 5 5" xfId="20603" xr:uid="{44A4E1EF-C044-43A8-BF4C-5000FE1837CD}"/>
    <cellStyle name="Měna 2 3 4 7 5 5 2" xfId="47063" xr:uid="{681C760E-F0D9-4A0F-87FF-A6542C9A1BD1}"/>
    <cellStyle name="Měna 2 3 4 7 5 6" xfId="29423" xr:uid="{099038CE-E0CA-4012-92E9-D33682A5151B}"/>
    <cellStyle name="Měna 2 3 4 7 6" xfId="4853" xr:uid="{990BCAF5-1DA4-42E7-89A6-468A94F4A88F}"/>
    <cellStyle name="Měna 2 3 4 7 6 2" xfId="22493" xr:uid="{47E0AA83-37D2-4651-8DA0-7527AF1E119D}"/>
    <cellStyle name="Měna 2 3 4 7 6 2 2" xfId="48953" xr:uid="{EB66B5EB-C685-4696-BA77-11686E857870}"/>
    <cellStyle name="Měna 2 3 4 7 6 3" xfId="31313" xr:uid="{CF3F1B2F-129B-463D-9458-3D392DDD25CC}"/>
    <cellStyle name="Měna 2 3 4 7 7" xfId="9263" xr:uid="{5CE988A6-5505-4F17-9EFD-52C7E14B3197}"/>
    <cellStyle name="Měna 2 3 4 7 7 2" xfId="35723" xr:uid="{524FDD7B-DB6B-4F07-8CBB-105EA69EA9D0}"/>
    <cellStyle name="Měna 2 3 4 7 8" xfId="13673" xr:uid="{04146B2E-74A6-4C4B-A6ED-2CA67485F4D0}"/>
    <cellStyle name="Měna 2 3 4 7 8 2" xfId="40133" xr:uid="{FC345586-1E45-4F5D-B8D9-9B191A3851CC}"/>
    <cellStyle name="Měna 2 3 4 7 9" xfId="18083" xr:uid="{D53DCD40-0F4D-4556-AE94-9BC4487F776E}"/>
    <cellStyle name="Měna 2 3 4 7 9 2" xfId="44543" xr:uid="{4D23729F-2B4C-4DDE-AB7C-0461775FFABE}"/>
    <cellStyle name="Měna 2 3 4 8" xfId="653" xr:uid="{EC2D2E67-A4F4-4C02-91B3-42B165437F46}"/>
    <cellStyle name="Měna 2 3 4 8 2" xfId="3173" xr:uid="{8E65235C-23F6-4A32-BC8A-62E72115B132}"/>
    <cellStyle name="Měna 2 3 4 8 2 2" xfId="7583" xr:uid="{2B88BC95-3351-4019-B00A-1B500C4F449D}"/>
    <cellStyle name="Měna 2 3 4 8 2 2 2" xfId="25223" xr:uid="{59C6A5A2-D7F8-4CB2-B3F5-DF87046F2D28}"/>
    <cellStyle name="Měna 2 3 4 8 2 2 2 2" xfId="51683" xr:uid="{132C2C54-84C0-4605-8B2F-10D6738AFE4A}"/>
    <cellStyle name="Měna 2 3 4 8 2 2 3" xfId="34043" xr:uid="{A93D0E3D-71C0-414A-AC00-AE741BA3F156}"/>
    <cellStyle name="Měna 2 3 4 8 2 3" xfId="11993" xr:uid="{4BF952D7-D7F2-40CA-BBF5-47FDB4F22C37}"/>
    <cellStyle name="Měna 2 3 4 8 2 3 2" xfId="38453" xr:uid="{E6AB6660-995D-44B3-B40D-F525E4871D2F}"/>
    <cellStyle name="Měna 2 3 4 8 2 4" xfId="16403" xr:uid="{0AD37310-7D12-4161-9AC5-EB98A4269545}"/>
    <cellStyle name="Měna 2 3 4 8 2 4 2" xfId="42863" xr:uid="{C43CE779-02F9-4000-A6F3-3C8E665A6924}"/>
    <cellStyle name="Měna 2 3 4 8 2 5" xfId="20813" xr:uid="{77587625-3A6D-4CDF-BEFE-9BC1628E18F4}"/>
    <cellStyle name="Měna 2 3 4 8 2 5 2" xfId="47273" xr:uid="{AA1F419C-6E52-4141-9572-155A64EA0937}"/>
    <cellStyle name="Měna 2 3 4 8 2 6" xfId="29633" xr:uid="{F525CB85-BC33-406A-BBF6-7F0721EF2E68}"/>
    <cellStyle name="Měna 2 3 4 8 3" xfId="5063" xr:uid="{B892780D-8073-4EC5-8CF0-C8667207D3E4}"/>
    <cellStyle name="Měna 2 3 4 8 3 2" xfId="22703" xr:uid="{D2DA8593-7B2F-4B19-8C28-62EB265E971C}"/>
    <cellStyle name="Měna 2 3 4 8 3 2 2" xfId="49163" xr:uid="{9034493F-C945-441D-BD7E-D40542A76E38}"/>
    <cellStyle name="Měna 2 3 4 8 3 3" xfId="31523" xr:uid="{1918F180-FE54-4D15-9425-953F06B631BE}"/>
    <cellStyle name="Měna 2 3 4 8 4" xfId="9473" xr:uid="{639941ED-487A-4205-880F-D48462A2CBFB}"/>
    <cellStyle name="Měna 2 3 4 8 4 2" xfId="35933" xr:uid="{11BD669E-A59C-4EC0-8C88-5F2CAB2AA1C8}"/>
    <cellStyle name="Měna 2 3 4 8 5" xfId="13883" xr:uid="{38C3E4E5-111E-4FA7-A568-90B331AA0CBB}"/>
    <cellStyle name="Měna 2 3 4 8 5 2" xfId="40343" xr:uid="{0937E6C5-CF73-45E0-ADE3-6437F529ED1F}"/>
    <cellStyle name="Měna 2 3 4 8 6" xfId="18293" xr:uid="{57360F9A-99D7-4992-ADF8-F31D49B16F08}"/>
    <cellStyle name="Měna 2 3 4 8 6 2" xfId="44753" xr:uid="{E86D1044-FD2B-4A47-BBE1-ED66E2E293EF}"/>
    <cellStyle name="Měna 2 3 4 8 7" xfId="27113" xr:uid="{445467F3-6C96-4930-A5C4-5258ECAE12F0}"/>
    <cellStyle name="Měna 2 3 4 9" xfId="1283" xr:uid="{87E029F5-3417-4D72-B1A9-49CDF5DDB205}"/>
    <cellStyle name="Měna 2 3 4 9 2" xfId="3803" xr:uid="{157AC625-266E-40AA-96E3-840E7D2169FD}"/>
    <cellStyle name="Měna 2 3 4 9 2 2" xfId="8213" xr:uid="{35C22C8B-626D-4B09-95B4-8844E9C58C07}"/>
    <cellStyle name="Měna 2 3 4 9 2 2 2" xfId="25853" xr:uid="{727C4DA9-DC4E-4C10-B7BB-71D439AC7BBE}"/>
    <cellStyle name="Měna 2 3 4 9 2 2 2 2" xfId="52313" xr:uid="{226C2E30-F16D-45F5-AACC-5E6714AB8F8D}"/>
    <cellStyle name="Měna 2 3 4 9 2 2 3" xfId="34673" xr:uid="{2ED75F79-DB97-4E4D-999E-2CFF30C029AB}"/>
    <cellStyle name="Měna 2 3 4 9 2 3" xfId="12623" xr:uid="{7C1DB8D9-77EB-4201-B8B2-44014DB076BC}"/>
    <cellStyle name="Měna 2 3 4 9 2 3 2" xfId="39083" xr:uid="{ED80C5DA-D6F8-4B1C-81C6-D8A1D49E9C79}"/>
    <cellStyle name="Měna 2 3 4 9 2 4" xfId="17033" xr:uid="{5FA7D8E7-CE05-468A-B12E-2F78B1CB947D}"/>
    <cellStyle name="Měna 2 3 4 9 2 4 2" xfId="43493" xr:uid="{9606BF9A-5F6E-447C-86B5-E7ECC149955A}"/>
    <cellStyle name="Měna 2 3 4 9 2 5" xfId="21443" xr:uid="{F4CC05E9-2759-418C-9E47-783C99EA3807}"/>
    <cellStyle name="Měna 2 3 4 9 2 5 2" xfId="47903" xr:uid="{1FB6DBB9-1911-4E51-BF18-B31905E943EF}"/>
    <cellStyle name="Měna 2 3 4 9 2 6" xfId="30263" xr:uid="{C41BF394-FACD-492C-B16D-0A0C6EFA02E6}"/>
    <cellStyle name="Měna 2 3 4 9 3" xfId="5693" xr:uid="{76F26557-05A8-434E-AB5F-26CD9C1CD314}"/>
    <cellStyle name="Měna 2 3 4 9 3 2" xfId="23333" xr:uid="{4F665C25-1779-4186-9DA5-8EDA513EC9A3}"/>
    <cellStyle name="Měna 2 3 4 9 3 2 2" xfId="49793" xr:uid="{324C84DA-0E04-4484-AC1C-5560AC8336DB}"/>
    <cellStyle name="Měna 2 3 4 9 3 3" xfId="32153" xr:uid="{00290665-2EE0-410D-95A2-A01FC2BC0C05}"/>
    <cellStyle name="Měna 2 3 4 9 4" xfId="10103" xr:uid="{49DABF2C-3244-43AF-9874-ABC728CFE298}"/>
    <cellStyle name="Měna 2 3 4 9 4 2" xfId="36563" xr:uid="{8409263F-7AA5-4AD7-B998-C7833C319089}"/>
    <cellStyle name="Měna 2 3 4 9 5" xfId="14513" xr:uid="{BA215D48-3C14-4FFF-988A-9DA93168799A}"/>
    <cellStyle name="Měna 2 3 4 9 5 2" xfId="40973" xr:uid="{55B079C3-78B3-4747-A5C9-FBE0F5427A48}"/>
    <cellStyle name="Měna 2 3 4 9 6" xfId="18923" xr:uid="{A9D13ED6-87D8-454A-A2CE-60C21EFF240E}"/>
    <cellStyle name="Měna 2 3 4 9 6 2" xfId="45383" xr:uid="{0143030B-5D9D-4CE4-B6B2-0795587E21DC}"/>
    <cellStyle name="Měna 2 3 4 9 7" xfId="27743" xr:uid="{652E1DBB-C93E-48F4-8ED7-64C68BF5E387}"/>
    <cellStyle name="Měna 2 3 5" xfId="59" xr:uid="{7000E4A6-5BCC-48F3-875E-92B55A01D2BE}"/>
    <cellStyle name="Měna 2 3 5 10" xfId="13290" xr:uid="{30F48A1F-A01F-4927-86B6-622DB2CECDDC}"/>
    <cellStyle name="Měna 2 3 5 10 2" xfId="39750" xr:uid="{DABDDCC7-DB5F-4DF6-A19B-DB739EF6FC2A}"/>
    <cellStyle name="Měna 2 3 5 11" xfId="17700" xr:uid="{ACEE36E2-AD0E-435D-A3DE-BD76B022AE65}"/>
    <cellStyle name="Měna 2 3 5 11 2" xfId="44160" xr:uid="{800AB1B8-3A25-42F6-A4F6-430FA88DF681}"/>
    <cellStyle name="Měna 2 3 5 12" xfId="26520" xr:uid="{136BF6CA-7753-41A5-9751-9B3CFD796712}"/>
    <cellStyle name="Měna 2 3 5 2" xfId="270" xr:uid="{CC1C5A56-0385-4102-B43B-CC524880C180}"/>
    <cellStyle name="Měna 2 3 5 2 10" xfId="26730" xr:uid="{04A70928-86D5-409B-B4FD-09693D3279F3}"/>
    <cellStyle name="Měna 2 3 5 2 2" xfId="900" xr:uid="{7B31A906-D6B0-4FCB-BB80-396137ACF952}"/>
    <cellStyle name="Měna 2 3 5 2 2 2" xfId="3420" xr:uid="{63A3D694-2FC8-4069-9D7A-F806167BE981}"/>
    <cellStyle name="Měna 2 3 5 2 2 2 2" xfId="7830" xr:uid="{8968BF72-2317-48BE-9EEA-A64DD4D4B649}"/>
    <cellStyle name="Měna 2 3 5 2 2 2 2 2" xfId="25470" xr:uid="{F22CA2CB-0D37-45D2-B1AF-165FBAA21B61}"/>
    <cellStyle name="Měna 2 3 5 2 2 2 2 2 2" xfId="51930" xr:uid="{93B86F0E-0FC0-4523-BA8E-6FE9176FB24F}"/>
    <cellStyle name="Měna 2 3 5 2 2 2 2 3" xfId="34290" xr:uid="{C6DD6EB6-19A6-4F5F-BD3E-9C03EE8268C0}"/>
    <cellStyle name="Měna 2 3 5 2 2 2 3" xfId="12240" xr:uid="{6EB42125-EE33-4CD4-A39D-F02EE5679658}"/>
    <cellStyle name="Měna 2 3 5 2 2 2 3 2" xfId="38700" xr:uid="{81314872-E54A-46AF-9A37-552F91C8D991}"/>
    <cellStyle name="Měna 2 3 5 2 2 2 4" xfId="16650" xr:uid="{06467E2F-9142-4FE3-B6E2-ACE877CCBFF1}"/>
    <cellStyle name="Měna 2 3 5 2 2 2 4 2" xfId="43110" xr:uid="{E94A14FC-C588-438A-A69F-1E898999E265}"/>
    <cellStyle name="Měna 2 3 5 2 2 2 5" xfId="21060" xr:uid="{800A83E1-1F5A-45EF-BE77-7BB208EA3240}"/>
    <cellStyle name="Měna 2 3 5 2 2 2 5 2" xfId="47520" xr:uid="{C0E1BDF3-48F7-4B52-AB3E-E08E369425F3}"/>
    <cellStyle name="Měna 2 3 5 2 2 2 6" xfId="29880" xr:uid="{8143FEC0-E18C-4D21-A71E-7C6D10880395}"/>
    <cellStyle name="Měna 2 3 5 2 2 3" xfId="5310" xr:uid="{5C47ED25-2075-42AC-85FC-54B5416DFC9A}"/>
    <cellStyle name="Měna 2 3 5 2 2 3 2" xfId="22950" xr:uid="{0BABADAE-1402-4E9B-B120-8E633B575431}"/>
    <cellStyle name="Měna 2 3 5 2 2 3 2 2" xfId="49410" xr:uid="{A4E9985D-239B-4CB0-A5C1-35DC06818413}"/>
    <cellStyle name="Měna 2 3 5 2 2 3 3" xfId="31770" xr:uid="{F936C6DC-4CCE-46E9-A76D-064FD678B7B2}"/>
    <cellStyle name="Měna 2 3 5 2 2 4" xfId="9720" xr:uid="{290EC5C6-76D1-4639-95FA-A454F8EAA84F}"/>
    <cellStyle name="Měna 2 3 5 2 2 4 2" xfId="36180" xr:uid="{48E2AAA1-6C77-47E8-AB3E-DDF154D115A3}"/>
    <cellStyle name="Měna 2 3 5 2 2 5" xfId="14130" xr:uid="{704C86E4-4D1B-4BD7-8AAB-98AE15849FF9}"/>
    <cellStyle name="Měna 2 3 5 2 2 5 2" xfId="40590" xr:uid="{F99E5ADF-19CB-4A0D-9E3B-6B5F729BC5EF}"/>
    <cellStyle name="Měna 2 3 5 2 2 6" xfId="18540" xr:uid="{6FC43555-2DF6-4D9F-B10B-3FC7D86DD956}"/>
    <cellStyle name="Měna 2 3 5 2 2 6 2" xfId="45000" xr:uid="{1B4F86E5-B337-499B-B948-1E16750FB4A2}"/>
    <cellStyle name="Měna 2 3 5 2 2 7" xfId="27360" xr:uid="{A6C8619E-B972-4F86-A76B-59D8F2347FFD}"/>
    <cellStyle name="Měna 2 3 5 2 3" xfId="1530" xr:uid="{B5204CFF-180C-41ED-BDC9-B609239CD820}"/>
    <cellStyle name="Měna 2 3 5 2 3 2" xfId="4050" xr:uid="{2EA212D0-0F14-4821-B15E-63A82B158AB6}"/>
    <cellStyle name="Měna 2 3 5 2 3 2 2" xfId="8460" xr:uid="{4A618715-93BC-4486-8960-7BC1A1A9B934}"/>
    <cellStyle name="Měna 2 3 5 2 3 2 2 2" xfId="26100" xr:uid="{CA60E6F9-21AA-41F4-890E-D92336A9DD00}"/>
    <cellStyle name="Měna 2 3 5 2 3 2 2 2 2" xfId="52560" xr:uid="{C1BE3FA9-7D9A-4C30-B1E1-B0D2AA52C874}"/>
    <cellStyle name="Měna 2 3 5 2 3 2 2 3" xfId="34920" xr:uid="{88014DBD-9A57-4BEF-94DB-65A41C27B783}"/>
    <cellStyle name="Měna 2 3 5 2 3 2 3" xfId="12870" xr:uid="{6A4CE17F-9F83-4C9B-922E-E5D2F2658086}"/>
    <cellStyle name="Měna 2 3 5 2 3 2 3 2" xfId="39330" xr:uid="{AA36C66C-53CE-48BB-AB10-51E48C637FD0}"/>
    <cellStyle name="Měna 2 3 5 2 3 2 4" xfId="17280" xr:uid="{11D51C50-A3D0-45DC-B390-49D52CEE2762}"/>
    <cellStyle name="Měna 2 3 5 2 3 2 4 2" xfId="43740" xr:uid="{37517511-1318-4173-9ED1-AFE146327091}"/>
    <cellStyle name="Měna 2 3 5 2 3 2 5" xfId="21690" xr:uid="{4F46FB7E-5238-4811-862F-BD9317662632}"/>
    <cellStyle name="Měna 2 3 5 2 3 2 5 2" xfId="48150" xr:uid="{3900DA7A-B741-402C-9AE8-98F2FA6BD87C}"/>
    <cellStyle name="Měna 2 3 5 2 3 2 6" xfId="30510" xr:uid="{B9122804-15C1-42F0-8C73-6DC97D0A5BCC}"/>
    <cellStyle name="Měna 2 3 5 2 3 3" xfId="5940" xr:uid="{03352E42-3B0B-4903-BBA0-CB0E660D63E9}"/>
    <cellStyle name="Měna 2 3 5 2 3 3 2" xfId="23580" xr:uid="{9ED516C5-71C3-43B0-B8F8-F09B929781CA}"/>
    <cellStyle name="Měna 2 3 5 2 3 3 2 2" xfId="50040" xr:uid="{DBE6FA1C-4984-40E5-A9A4-F986FF674487}"/>
    <cellStyle name="Měna 2 3 5 2 3 3 3" xfId="32400" xr:uid="{AB12BFE1-8329-4EDF-969C-35D373504671}"/>
    <cellStyle name="Měna 2 3 5 2 3 4" xfId="10350" xr:uid="{46F5A640-FF93-49FA-9585-CE9D680C62EF}"/>
    <cellStyle name="Měna 2 3 5 2 3 4 2" xfId="36810" xr:uid="{FCC8E52A-7202-467E-BBB0-48B91B6C3374}"/>
    <cellStyle name="Měna 2 3 5 2 3 5" xfId="14760" xr:uid="{B68F60D1-3EBC-456E-B3C0-C1B1B18A5A45}"/>
    <cellStyle name="Měna 2 3 5 2 3 5 2" xfId="41220" xr:uid="{C180B674-E0BF-41D4-A8DB-47CA209A4E12}"/>
    <cellStyle name="Měna 2 3 5 2 3 6" xfId="19170" xr:uid="{F75BF076-089F-436F-8E00-DA269C82CFA8}"/>
    <cellStyle name="Měna 2 3 5 2 3 6 2" xfId="45630" xr:uid="{C1CE8C91-127D-43C8-A33A-9ED75759E399}"/>
    <cellStyle name="Měna 2 3 5 2 3 7" xfId="27990" xr:uid="{2577CA53-BFEF-4FA1-9B32-BBB2425C4843}"/>
    <cellStyle name="Měna 2 3 5 2 4" xfId="2160" xr:uid="{5F93EB3D-0FC3-46E1-915B-51F41C188C7A}"/>
    <cellStyle name="Měna 2 3 5 2 4 2" xfId="6570" xr:uid="{E9404C4B-DFBD-427A-9DB7-04FE7DB7443E}"/>
    <cellStyle name="Měna 2 3 5 2 4 2 2" xfId="24210" xr:uid="{E5DD8100-0B03-4A20-99E5-AFEC3A21DD60}"/>
    <cellStyle name="Měna 2 3 5 2 4 2 2 2" xfId="50670" xr:uid="{B417244A-4A32-40D7-A6A3-DC71B21D0200}"/>
    <cellStyle name="Měna 2 3 5 2 4 2 3" xfId="33030" xr:uid="{0E23F61A-2E67-4ECF-8697-C36C402C0ADA}"/>
    <cellStyle name="Měna 2 3 5 2 4 3" xfId="10980" xr:uid="{0F3439A5-BF83-4CC9-B39F-A419AA22DDA9}"/>
    <cellStyle name="Měna 2 3 5 2 4 3 2" xfId="37440" xr:uid="{1A00AB04-19BD-459E-9E52-B6A078CE8CAB}"/>
    <cellStyle name="Měna 2 3 5 2 4 4" xfId="15390" xr:uid="{9B896BF5-3E98-447C-936A-102DF32C60A6}"/>
    <cellStyle name="Měna 2 3 5 2 4 4 2" xfId="41850" xr:uid="{C019A5E4-6103-4B6B-A715-7371BD0349C3}"/>
    <cellStyle name="Měna 2 3 5 2 4 5" xfId="19800" xr:uid="{9ECBB272-75B0-4117-8E27-B233D532E1A5}"/>
    <cellStyle name="Měna 2 3 5 2 4 5 2" xfId="46260" xr:uid="{9BAD5274-9ED1-4A2A-A749-4C3CD3F10EF9}"/>
    <cellStyle name="Měna 2 3 5 2 4 6" xfId="28620" xr:uid="{622ECE09-56CD-45AE-AE4E-8F4111FE795E}"/>
    <cellStyle name="Měna 2 3 5 2 5" xfId="2790" xr:uid="{A1C29D43-76B7-40A9-ABD9-F8E4577FF295}"/>
    <cellStyle name="Měna 2 3 5 2 5 2" xfId="7200" xr:uid="{3B382E1F-98CA-4E7C-8605-EEAB4D23C1B7}"/>
    <cellStyle name="Měna 2 3 5 2 5 2 2" xfId="24840" xr:uid="{A1089FB0-80A7-4862-8BC2-A7657111F6C0}"/>
    <cellStyle name="Měna 2 3 5 2 5 2 2 2" xfId="51300" xr:uid="{75323210-0800-421D-BBF0-D0EF61F37D63}"/>
    <cellStyle name="Měna 2 3 5 2 5 2 3" xfId="33660" xr:uid="{E87477B8-FDE1-488F-86B0-48361A82C64C}"/>
    <cellStyle name="Měna 2 3 5 2 5 3" xfId="11610" xr:uid="{7203699F-EB35-4130-9EF4-A10A38D78212}"/>
    <cellStyle name="Měna 2 3 5 2 5 3 2" xfId="38070" xr:uid="{55262317-5D5F-43BA-9376-151A0347D28B}"/>
    <cellStyle name="Měna 2 3 5 2 5 4" xfId="16020" xr:uid="{A145D293-BD60-47F4-8A96-FEE187CD9741}"/>
    <cellStyle name="Měna 2 3 5 2 5 4 2" xfId="42480" xr:uid="{808BC167-FA59-42E1-A3C0-3C674616FC39}"/>
    <cellStyle name="Měna 2 3 5 2 5 5" xfId="20430" xr:uid="{DFB20C54-953B-4532-9E25-6B7E0AB2D346}"/>
    <cellStyle name="Měna 2 3 5 2 5 5 2" xfId="46890" xr:uid="{DD0D5159-B534-4750-8FD9-1AE3305069CD}"/>
    <cellStyle name="Měna 2 3 5 2 5 6" xfId="29250" xr:uid="{8E952B98-03D0-47C7-92EF-DCDB0A0CFC47}"/>
    <cellStyle name="Měna 2 3 5 2 6" xfId="4680" xr:uid="{9F12EB09-8BB9-4AAA-8831-0422617FA53E}"/>
    <cellStyle name="Měna 2 3 5 2 6 2" xfId="22320" xr:uid="{02DEB87D-46F0-407B-A858-17F89186B7FC}"/>
    <cellStyle name="Měna 2 3 5 2 6 2 2" xfId="48780" xr:uid="{8CF62DF4-B577-4518-BD01-8C396C1BCCC8}"/>
    <cellStyle name="Měna 2 3 5 2 6 3" xfId="31140" xr:uid="{15E06ECE-730A-4E24-B460-753B648C850E}"/>
    <cellStyle name="Měna 2 3 5 2 7" xfId="9090" xr:uid="{3719A1AD-D5C2-4C74-8CE7-32417EB69286}"/>
    <cellStyle name="Měna 2 3 5 2 7 2" xfId="35550" xr:uid="{BEF03520-F59B-45F8-8791-7ED5179885BB}"/>
    <cellStyle name="Měna 2 3 5 2 8" xfId="13500" xr:uid="{907EBFBB-E016-4D4E-925B-9326D4ACBDB6}"/>
    <cellStyle name="Měna 2 3 5 2 8 2" xfId="39960" xr:uid="{D66D0028-71D6-4B9C-9175-B8559C869ED6}"/>
    <cellStyle name="Měna 2 3 5 2 9" xfId="17910" xr:uid="{6360BE24-95FE-4A05-8787-37712879CBF4}"/>
    <cellStyle name="Měna 2 3 5 2 9 2" xfId="44370" xr:uid="{555BD47B-FE64-43EE-9026-EFEA7216FCB3}"/>
    <cellStyle name="Měna 2 3 5 3" xfId="480" xr:uid="{8FC8EDFD-187E-4246-BCC3-D0774709AAAE}"/>
    <cellStyle name="Měna 2 3 5 3 10" xfId="26940" xr:uid="{A5F7BAC3-10EF-4609-97A5-6B35047D36B8}"/>
    <cellStyle name="Měna 2 3 5 3 2" xfId="1110" xr:uid="{1765CA2E-8018-4C19-B4A2-920D33D719A8}"/>
    <cellStyle name="Měna 2 3 5 3 2 2" xfId="3630" xr:uid="{29628492-CDCA-4C79-85E6-0DF25BACCD8D}"/>
    <cellStyle name="Měna 2 3 5 3 2 2 2" xfId="8040" xr:uid="{03263B94-FDE5-49E1-9BE7-9336296154C0}"/>
    <cellStyle name="Měna 2 3 5 3 2 2 2 2" xfId="25680" xr:uid="{BC33F29D-E615-4A52-8C13-FA6C9AF7B97F}"/>
    <cellStyle name="Měna 2 3 5 3 2 2 2 2 2" xfId="52140" xr:uid="{0D079524-B4ED-4D77-B001-72320C1F7290}"/>
    <cellStyle name="Měna 2 3 5 3 2 2 2 3" xfId="34500" xr:uid="{3C1DC726-4536-4FDC-BC01-3A68CA268322}"/>
    <cellStyle name="Měna 2 3 5 3 2 2 3" xfId="12450" xr:uid="{9F607E24-9A16-4197-A7DF-E60D0856D617}"/>
    <cellStyle name="Měna 2 3 5 3 2 2 3 2" xfId="38910" xr:uid="{793E0CD3-E1A3-4DE5-980E-23BECAE5A6BA}"/>
    <cellStyle name="Měna 2 3 5 3 2 2 4" xfId="16860" xr:uid="{6B549156-1F99-4051-AF07-11879F9B5970}"/>
    <cellStyle name="Měna 2 3 5 3 2 2 4 2" xfId="43320" xr:uid="{920A3FE6-AED9-417A-AB0E-FAF17FCC595D}"/>
    <cellStyle name="Měna 2 3 5 3 2 2 5" xfId="21270" xr:uid="{C6EEF6C7-2E00-41F3-9FAC-000FE4667159}"/>
    <cellStyle name="Měna 2 3 5 3 2 2 5 2" xfId="47730" xr:uid="{33230F71-D4B5-4FBB-A3C2-5969A4EE69B8}"/>
    <cellStyle name="Měna 2 3 5 3 2 2 6" xfId="30090" xr:uid="{1613FBCC-21CD-4361-85E5-9DC48DA53E7D}"/>
    <cellStyle name="Měna 2 3 5 3 2 3" xfId="5520" xr:uid="{95974F4B-27B3-4F44-A18F-907079541216}"/>
    <cellStyle name="Měna 2 3 5 3 2 3 2" xfId="23160" xr:uid="{8346F47B-07D3-453F-99A9-BA47768C7BB8}"/>
    <cellStyle name="Měna 2 3 5 3 2 3 2 2" xfId="49620" xr:uid="{19584C2A-45A4-401D-BF73-F2EDCF6E38C2}"/>
    <cellStyle name="Měna 2 3 5 3 2 3 3" xfId="31980" xr:uid="{353BC771-6AE8-4FEE-A2AE-D35D661E2FE6}"/>
    <cellStyle name="Měna 2 3 5 3 2 4" xfId="9930" xr:uid="{7FA67821-8CA9-40EC-958B-E79DC93A373C}"/>
    <cellStyle name="Měna 2 3 5 3 2 4 2" xfId="36390" xr:uid="{E2178248-4E47-4284-B9C9-E6958881E781}"/>
    <cellStyle name="Měna 2 3 5 3 2 5" xfId="14340" xr:uid="{1DAEFFBB-80DB-4F6F-B03B-3A1039D2E099}"/>
    <cellStyle name="Měna 2 3 5 3 2 5 2" xfId="40800" xr:uid="{4D5BD58B-3F65-4695-9642-60D7208DC806}"/>
    <cellStyle name="Měna 2 3 5 3 2 6" xfId="18750" xr:uid="{5B5C7679-DE50-4831-9153-CBDAFF1F2AA2}"/>
    <cellStyle name="Měna 2 3 5 3 2 6 2" xfId="45210" xr:uid="{E44A38A9-CA78-4BAF-87C9-312F50860299}"/>
    <cellStyle name="Měna 2 3 5 3 2 7" xfId="27570" xr:uid="{80950372-4263-4DB3-B5B5-E82AABBA2B5F}"/>
    <cellStyle name="Měna 2 3 5 3 3" xfId="1740" xr:uid="{8DD6D9B5-E897-418C-B9CA-1D655B6AFB4F}"/>
    <cellStyle name="Měna 2 3 5 3 3 2" xfId="4260" xr:uid="{40F2513F-AD1D-42BB-A80A-28EF51B0D777}"/>
    <cellStyle name="Měna 2 3 5 3 3 2 2" xfId="8670" xr:uid="{0312EF5F-A95C-4A14-9380-325CE31496BD}"/>
    <cellStyle name="Měna 2 3 5 3 3 2 2 2" xfId="26310" xr:uid="{3EE14446-6E4A-446B-84FE-D7C1CE59D7D9}"/>
    <cellStyle name="Měna 2 3 5 3 3 2 2 2 2" xfId="52770" xr:uid="{332AF203-E235-4691-9648-84352590BBD2}"/>
    <cellStyle name="Měna 2 3 5 3 3 2 2 3" xfId="35130" xr:uid="{8223BB8A-9C3C-4773-983A-C3E087A0BDB6}"/>
    <cellStyle name="Měna 2 3 5 3 3 2 3" xfId="13080" xr:uid="{E1415B18-B2D1-4EF7-ACB1-AAB29B9842B5}"/>
    <cellStyle name="Měna 2 3 5 3 3 2 3 2" xfId="39540" xr:uid="{0852A107-2AAD-4A02-B39E-EF296A8FD004}"/>
    <cellStyle name="Měna 2 3 5 3 3 2 4" xfId="17490" xr:uid="{5BED3925-A40C-4AD0-A67E-292663586D22}"/>
    <cellStyle name="Měna 2 3 5 3 3 2 4 2" xfId="43950" xr:uid="{330A0C9D-0264-48AF-908C-6765A2BCE842}"/>
    <cellStyle name="Měna 2 3 5 3 3 2 5" xfId="21900" xr:uid="{1B66263A-4EBD-4276-ACC4-14E53C624BAC}"/>
    <cellStyle name="Měna 2 3 5 3 3 2 5 2" xfId="48360" xr:uid="{E1C3C849-87ED-41C4-9432-BF26CEF7270A}"/>
    <cellStyle name="Měna 2 3 5 3 3 2 6" xfId="30720" xr:uid="{E98094AB-D62E-48F5-8A35-ACFD998BECC6}"/>
    <cellStyle name="Měna 2 3 5 3 3 3" xfId="6150" xr:uid="{CEDF06E2-E567-4720-BFC4-75350B6C454B}"/>
    <cellStyle name="Měna 2 3 5 3 3 3 2" xfId="23790" xr:uid="{9E8A8A59-5751-44E3-8E89-E9D1C60E3F87}"/>
    <cellStyle name="Měna 2 3 5 3 3 3 2 2" xfId="50250" xr:uid="{DFBEA09B-6A0E-4964-8DA3-C31FF53E9C62}"/>
    <cellStyle name="Měna 2 3 5 3 3 3 3" xfId="32610" xr:uid="{032D1880-2432-45A5-8FF2-0FF133653A12}"/>
    <cellStyle name="Měna 2 3 5 3 3 4" xfId="10560" xr:uid="{807BBB06-3658-471C-A50B-2906D51CC6C0}"/>
    <cellStyle name="Měna 2 3 5 3 3 4 2" xfId="37020" xr:uid="{8A529C6F-855C-479F-950F-254AE39F157C}"/>
    <cellStyle name="Měna 2 3 5 3 3 5" xfId="14970" xr:uid="{DB1921F8-3706-4006-8080-A8FFC691B301}"/>
    <cellStyle name="Měna 2 3 5 3 3 5 2" xfId="41430" xr:uid="{446E092F-2618-49B3-9C5C-81AA2638ED85}"/>
    <cellStyle name="Měna 2 3 5 3 3 6" xfId="19380" xr:uid="{9A6DF3DD-3478-4B70-B082-06A04D1A1F21}"/>
    <cellStyle name="Měna 2 3 5 3 3 6 2" xfId="45840" xr:uid="{85E0AED5-9FC9-4B65-AADA-AE44EDAA5267}"/>
    <cellStyle name="Měna 2 3 5 3 3 7" xfId="28200" xr:uid="{7D1F379A-24F7-45EA-881A-F3088BF30695}"/>
    <cellStyle name="Měna 2 3 5 3 4" xfId="2370" xr:uid="{872BE047-5158-4947-BCA2-B901FBF512AE}"/>
    <cellStyle name="Měna 2 3 5 3 4 2" xfId="6780" xr:uid="{1C4EF5AF-D029-4F73-9B7F-885157886A0D}"/>
    <cellStyle name="Měna 2 3 5 3 4 2 2" xfId="24420" xr:uid="{9740264C-E28C-460A-B05A-9726E4082588}"/>
    <cellStyle name="Měna 2 3 5 3 4 2 2 2" xfId="50880" xr:uid="{379EAD03-3000-4662-B40A-32C81DE9EE37}"/>
    <cellStyle name="Měna 2 3 5 3 4 2 3" xfId="33240" xr:uid="{0E89F388-1DE3-4A15-AEED-303DDC3CC43F}"/>
    <cellStyle name="Měna 2 3 5 3 4 3" xfId="11190" xr:uid="{C9D85EE4-A320-4D17-85A1-21354E2E788A}"/>
    <cellStyle name="Měna 2 3 5 3 4 3 2" xfId="37650" xr:uid="{5B320D94-6CE8-4E95-92F4-22DDE97242B6}"/>
    <cellStyle name="Měna 2 3 5 3 4 4" xfId="15600" xr:uid="{0CFBBB03-9426-49B5-8BE8-669AFC821408}"/>
    <cellStyle name="Měna 2 3 5 3 4 4 2" xfId="42060" xr:uid="{BA7916B0-2341-43DA-80D5-BB38CD63141F}"/>
    <cellStyle name="Měna 2 3 5 3 4 5" xfId="20010" xr:uid="{67068865-632D-4E99-B2B1-510ED0A6E85D}"/>
    <cellStyle name="Měna 2 3 5 3 4 5 2" xfId="46470" xr:uid="{EEB6BA1D-124E-4FE8-B2E6-870994939ADA}"/>
    <cellStyle name="Měna 2 3 5 3 4 6" xfId="28830" xr:uid="{79B65345-2D4A-4B57-83FB-A76C0D2F041B}"/>
    <cellStyle name="Měna 2 3 5 3 5" xfId="3000" xr:uid="{7AA9BEC2-F21B-4064-999C-103A76B5DF39}"/>
    <cellStyle name="Měna 2 3 5 3 5 2" xfId="7410" xr:uid="{33310093-B6A7-489B-B57E-B9B70A74A204}"/>
    <cellStyle name="Měna 2 3 5 3 5 2 2" xfId="25050" xr:uid="{972DB7D8-2A99-452F-A80F-469DEA8B4FDE}"/>
    <cellStyle name="Měna 2 3 5 3 5 2 2 2" xfId="51510" xr:uid="{F7520912-403E-4817-9557-4E5BCC64FBEA}"/>
    <cellStyle name="Měna 2 3 5 3 5 2 3" xfId="33870" xr:uid="{69A2DAA0-AFFD-4388-824C-38C1C7B170B1}"/>
    <cellStyle name="Měna 2 3 5 3 5 3" xfId="11820" xr:uid="{E46C3D33-A912-414A-AD7C-F974B8DAFAEE}"/>
    <cellStyle name="Měna 2 3 5 3 5 3 2" xfId="38280" xr:uid="{2220E429-19A7-4460-809D-F61318323DFB}"/>
    <cellStyle name="Měna 2 3 5 3 5 4" xfId="16230" xr:uid="{3F960261-A7A7-4BAD-96DD-4050B3D4E0C5}"/>
    <cellStyle name="Měna 2 3 5 3 5 4 2" xfId="42690" xr:uid="{96D5D127-4C23-446A-8FDF-C4D7D18A2937}"/>
    <cellStyle name="Měna 2 3 5 3 5 5" xfId="20640" xr:uid="{1C5F6E1D-9024-43EA-B205-B9543BFD87BE}"/>
    <cellStyle name="Měna 2 3 5 3 5 5 2" xfId="47100" xr:uid="{25188144-8B7E-406D-93A0-232611524F4E}"/>
    <cellStyle name="Měna 2 3 5 3 5 6" xfId="29460" xr:uid="{F901B523-588D-49C7-872B-BE929AFC14E0}"/>
    <cellStyle name="Měna 2 3 5 3 6" xfId="4890" xr:uid="{4ADB80BB-07D2-482C-8EF0-19892BF62566}"/>
    <cellStyle name="Měna 2 3 5 3 6 2" xfId="22530" xr:uid="{E94CC042-F7D6-4C2E-8215-315EC997EF26}"/>
    <cellStyle name="Měna 2 3 5 3 6 2 2" xfId="48990" xr:uid="{A214D939-E918-414F-AA2E-3740B48E5EFB}"/>
    <cellStyle name="Měna 2 3 5 3 6 3" xfId="31350" xr:uid="{D6FA34D4-242F-4400-8028-CC099DC64F55}"/>
    <cellStyle name="Měna 2 3 5 3 7" xfId="9300" xr:uid="{196A0CCB-5DEC-48E5-AF69-EDFB613290DB}"/>
    <cellStyle name="Měna 2 3 5 3 7 2" xfId="35760" xr:uid="{6FF2848C-0F52-463C-81D3-26DBDBF44E27}"/>
    <cellStyle name="Měna 2 3 5 3 8" xfId="13710" xr:uid="{3C0FF566-739F-4326-96D0-6944E405FE2E}"/>
    <cellStyle name="Měna 2 3 5 3 8 2" xfId="40170" xr:uid="{3B421A3C-4410-4D27-9D3F-3816CC2A8E11}"/>
    <cellStyle name="Měna 2 3 5 3 9" xfId="18120" xr:uid="{BDD90B64-FDC7-4851-A081-C73FDA0855A8}"/>
    <cellStyle name="Měna 2 3 5 3 9 2" xfId="44580" xr:uid="{8C003844-EA38-4D65-9D1E-2BEC58D83153}"/>
    <cellStyle name="Měna 2 3 5 4" xfId="690" xr:uid="{4FDC548C-EF84-406A-9BD2-2BE31DF3F771}"/>
    <cellStyle name="Měna 2 3 5 4 2" xfId="3210" xr:uid="{9D221312-C10A-4F9C-BBEA-867B2EDA5018}"/>
    <cellStyle name="Měna 2 3 5 4 2 2" xfId="7620" xr:uid="{6964F03B-A320-41A6-804B-34D3B0194B41}"/>
    <cellStyle name="Měna 2 3 5 4 2 2 2" xfId="25260" xr:uid="{FDAE3DA7-270C-4895-8AF7-A783018A691B}"/>
    <cellStyle name="Měna 2 3 5 4 2 2 2 2" xfId="51720" xr:uid="{3AC1F800-D4E3-4D76-8BDA-3E387FDA42E1}"/>
    <cellStyle name="Měna 2 3 5 4 2 2 3" xfId="34080" xr:uid="{90DF08CA-6545-425C-A80B-5F74280EC065}"/>
    <cellStyle name="Měna 2 3 5 4 2 3" xfId="12030" xr:uid="{3C807616-CF8E-4B33-AFC2-D95165BEA39F}"/>
    <cellStyle name="Měna 2 3 5 4 2 3 2" xfId="38490" xr:uid="{633F77DE-1116-4B95-9685-31C192997C7D}"/>
    <cellStyle name="Měna 2 3 5 4 2 4" xfId="16440" xr:uid="{3DCD859C-64FB-43DC-8DA5-D30C5F2BFF51}"/>
    <cellStyle name="Měna 2 3 5 4 2 4 2" xfId="42900" xr:uid="{885C8CD5-0A2E-42E4-BA20-CA997A1BDDAD}"/>
    <cellStyle name="Měna 2 3 5 4 2 5" xfId="20850" xr:uid="{FD32FAC3-DEBE-4337-A627-ECC5A0959AE6}"/>
    <cellStyle name="Měna 2 3 5 4 2 5 2" xfId="47310" xr:uid="{ACAF180A-3488-4BAC-983F-6D5F7126C288}"/>
    <cellStyle name="Měna 2 3 5 4 2 6" xfId="29670" xr:uid="{26724BE7-2C00-4AD1-B1D5-2DB720393008}"/>
    <cellStyle name="Měna 2 3 5 4 3" xfId="5100" xr:uid="{583280F4-A142-45B7-B593-456C3F59A686}"/>
    <cellStyle name="Měna 2 3 5 4 3 2" xfId="22740" xr:uid="{7273273D-C94F-4F3D-B3ED-11D704AF51CA}"/>
    <cellStyle name="Měna 2 3 5 4 3 2 2" xfId="49200" xr:uid="{76A3E845-777C-48AA-BC42-64821D6DF3D2}"/>
    <cellStyle name="Měna 2 3 5 4 3 3" xfId="31560" xr:uid="{5A7AC1D1-0ACD-4249-BEF0-CC0861648D35}"/>
    <cellStyle name="Měna 2 3 5 4 4" xfId="9510" xr:uid="{D5684F00-359C-47AC-B76D-A894330EA7DB}"/>
    <cellStyle name="Měna 2 3 5 4 4 2" xfId="35970" xr:uid="{C77F2823-111D-43E6-99CF-2EB554B36505}"/>
    <cellStyle name="Měna 2 3 5 4 5" xfId="13920" xr:uid="{0C9DA28E-E50E-458B-8465-3686F109A6F9}"/>
    <cellStyle name="Měna 2 3 5 4 5 2" xfId="40380" xr:uid="{4BE7B503-58AA-4166-BA77-5BB5665298FB}"/>
    <cellStyle name="Měna 2 3 5 4 6" xfId="18330" xr:uid="{62EF191E-5E54-441F-B005-DC4910DF62E9}"/>
    <cellStyle name="Měna 2 3 5 4 6 2" xfId="44790" xr:uid="{3951D6EB-4193-494C-AB85-97C667BCF489}"/>
    <cellStyle name="Měna 2 3 5 4 7" xfId="27150" xr:uid="{C2559F71-65A1-47E9-8619-10FCF35AA133}"/>
    <cellStyle name="Měna 2 3 5 5" xfId="1320" xr:uid="{DEC31FD7-7028-4F02-B04D-05E9B4EC50B7}"/>
    <cellStyle name="Měna 2 3 5 5 2" xfId="3840" xr:uid="{8CD0663D-0C7D-4B8E-A66C-6A6D31F5BBBD}"/>
    <cellStyle name="Měna 2 3 5 5 2 2" xfId="8250" xr:uid="{DD7001F8-6827-426B-9AFA-5BB5C9978E95}"/>
    <cellStyle name="Měna 2 3 5 5 2 2 2" xfId="25890" xr:uid="{163D9278-538E-4EB5-AFBA-200CDA4A7CDC}"/>
    <cellStyle name="Měna 2 3 5 5 2 2 2 2" xfId="52350" xr:uid="{DC7126A1-36CD-45CA-B481-880A66320F6D}"/>
    <cellStyle name="Měna 2 3 5 5 2 2 3" xfId="34710" xr:uid="{DEE96CBE-FFCF-4E9C-86B8-2A56C1413DDC}"/>
    <cellStyle name="Měna 2 3 5 5 2 3" xfId="12660" xr:uid="{ACA14B11-885F-465B-8013-9A3344339DD4}"/>
    <cellStyle name="Měna 2 3 5 5 2 3 2" xfId="39120" xr:uid="{39B9DC8C-8179-4A03-AEF5-A58C4E255220}"/>
    <cellStyle name="Měna 2 3 5 5 2 4" xfId="17070" xr:uid="{EF82E313-A19D-4D7D-825A-00FE0B1866E9}"/>
    <cellStyle name="Měna 2 3 5 5 2 4 2" xfId="43530" xr:uid="{BEA046E7-DB2D-43E4-B5A2-A596659B976D}"/>
    <cellStyle name="Měna 2 3 5 5 2 5" xfId="21480" xr:uid="{36066EA8-A474-4378-A52D-C1B2EECA04E0}"/>
    <cellStyle name="Měna 2 3 5 5 2 5 2" xfId="47940" xr:uid="{B4359E6C-A0A9-45D4-831A-7487B6A71B4A}"/>
    <cellStyle name="Měna 2 3 5 5 2 6" xfId="30300" xr:uid="{0AD3DBB1-7B12-4ACB-BCA1-D613A01DEA74}"/>
    <cellStyle name="Měna 2 3 5 5 3" xfId="5730" xr:uid="{132ED06E-07FE-4BC5-B663-1C4E85B16841}"/>
    <cellStyle name="Měna 2 3 5 5 3 2" xfId="23370" xr:uid="{8F58247A-969C-405D-A366-28B5E02E80F8}"/>
    <cellStyle name="Měna 2 3 5 5 3 2 2" xfId="49830" xr:uid="{962FD2A6-61B1-4605-89D8-2D323A140C20}"/>
    <cellStyle name="Měna 2 3 5 5 3 3" xfId="32190" xr:uid="{6F6572D7-6E66-42DB-AF8B-470BAEE2DDDA}"/>
    <cellStyle name="Měna 2 3 5 5 4" xfId="10140" xr:uid="{5C624E9A-7108-402B-9D68-D831F7F9BEB1}"/>
    <cellStyle name="Měna 2 3 5 5 4 2" xfId="36600" xr:uid="{EA774812-E7C6-4CCF-AC00-ADAD679A4C66}"/>
    <cellStyle name="Měna 2 3 5 5 5" xfId="14550" xr:uid="{97DCD030-71F6-4CE8-B603-ED9E432EEC92}"/>
    <cellStyle name="Měna 2 3 5 5 5 2" xfId="41010" xr:uid="{AC3C84E2-A6B5-4AD0-977C-DCDFA6009769}"/>
    <cellStyle name="Měna 2 3 5 5 6" xfId="18960" xr:uid="{52114953-B27A-47B0-8DC2-198FA5835732}"/>
    <cellStyle name="Měna 2 3 5 5 6 2" xfId="45420" xr:uid="{33B5E1D9-D88D-4A7C-A4E7-D643A996427B}"/>
    <cellStyle name="Měna 2 3 5 5 7" xfId="27780" xr:uid="{3688718E-23C3-480B-B2A1-28C69595C068}"/>
    <cellStyle name="Měna 2 3 5 6" xfId="1950" xr:uid="{25015C57-8C8D-47F6-8D8C-4FED8952DD13}"/>
    <cellStyle name="Měna 2 3 5 6 2" xfId="6360" xr:uid="{9C05B630-EEFE-4E4F-8E4C-FE0D9996DCB3}"/>
    <cellStyle name="Měna 2 3 5 6 2 2" xfId="24000" xr:uid="{E5AF9E05-5A2D-4D83-B3FA-FA4D62D9C89B}"/>
    <cellStyle name="Měna 2 3 5 6 2 2 2" xfId="50460" xr:uid="{E76CE951-D89D-41E0-8264-E40BE95B70A9}"/>
    <cellStyle name="Měna 2 3 5 6 2 3" xfId="32820" xr:uid="{BE50D8BA-9254-493A-9D32-99EC1A69D400}"/>
    <cellStyle name="Měna 2 3 5 6 3" xfId="10770" xr:uid="{0097E1EC-8F87-4C77-8685-A574213D6310}"/>
    <cellStyle name="Měna 2 3 5 6 3 2" xfId="37230" xr:uid="{13983446-6700-4E49-B08E-A426D723C31F}"/>
    <cellStyle name="Měna 2 3 5 6 4" xfId="15180" xr:uid="{EB758DBC-9170-4CD1-AAB9-7DF5F0E0947C}"/>
    <cellStyle name="Měna 2 3 5 6 4 2" xfId="41640" xr:uid="{583F7918-90DF-4169-B380-3EFFA458D80D}"/>
    <cellStyle name="Měna 2 3 5 6 5" xfId="19590" xr:uid="{90D756EC-A368-4735-AB60-7CC99D620570}"/>
    <cellStyle name="Měna 2 3 5 6 5 2" xfId="46050" xr:uid="{C8C6F5AF-5698-49DE-8DB3-27745170D421}"/>
    <cellStyle name="Měna 2 3 5 6 6" xfId="28410" xr:uid="{EFA7C7DE-A59F-4B67-93EC-DCBAA440A846}"/>
    <cellStyle name="Měna 2 3 5 7" xfId="2580" xr:uid="{647C4A6B-88C5-4500-A548-A1B95049A45B}"/>
    <cellStyle name="Měna 2 3 5 7 2" xfId="6990" xr:uid="{F5A04D29-B9A5-4393-8968-530CE78C1B5B}"/>
    <cellStyle name="Měna 2 3 5 7 2 2" xfId="24630" xr:uid="{1AD94702-8919-475F-93C0-17B0DB56713B}"/>
    <cellStyle name="Měna 2 3 5 7 2 2 2" xfId="51090" xr:uid="{E9CA8575-01C5-43DC-97B5-DB24DD38FF2D}"/>
    <cellStyle name="Měna 2 3 5 7 2 3" xfId="33450" xr:uid="{369269C7-4375-4EE0-A34C-083D798451AA}"/>
    <cellStyle name="Měna 2 3 5 7 3" xfId="11400" xr:uid="{73FF27D3-6216-4C7C-A199-8BA45ABD9DD8}"/>
    <cellStyle name="Měna 2 3 5 7 3 2" xfId="37860" xr:uid="{5D2388EB-B5C8-4EFD-8521-84F6673D7A70}"/>
    <cellStyle name="Měna 2 3 5 7 4" xfId="15810" xr:uid="{8E39B621-541A-425A-8352-BBDA95A846DF}"/>
    <cellStyle name="Měna 2 3 5 7 4 2" xfId="42270" xr:uid="{168ED7F0-1E4F-4C80-9340-FC03F8C75B08}"/>
    <cellStyle name="Měna 2 3 5 7 5" xfId="20220" xr:uid="{C2793004-A696-41D9-82CE-93790AEBCAC4}"/>
    <cellStyle name="Měna 2 3 5 7 5 2" xfId="46680" xr:uid="{103B5BDF-A3F4-490E-813F-D8EF9565CABB}"/>
    <cellStyle name="Měna 2 3 5 7 6" xfId="29040" xr:uid="{1F69474D-D194-4D66-8AD6-E4D23B672B14}"/>
    <cellStyle name="Měna 2 3 5 8" xfId="4470" xr:uid="{7FB11D16-CFFC-41ED-80C2-11FE0085F86C}"/>
    <cellStyle name="Měna 2 3 5 8 2" xfId="22110" xr:uid="{1FB8C244-22CA-44C1-9EA8-50CED83A6468}"/>
    <cellStyle name="Měna 2 3 5 8 2 2" xfId="48570" xr:uid="{A7DB0213-456A-4481-B3B5-EA0150C1CFBE}"/>
    <cellStyle name="Měna 2 3 5 8 3" xfId="30930" xr:uid="{B1A4C8CF-53B5-4246-9ED1-62261693A9FE}"/>
    <cellStyle name="Měna 2 3 5 9" xfId="8880" xr:uid="{B22592AE-B80C-4A01-9B1B-0FF9DD6F80DA}"/>
    <cellStyle name="Měna 2 3 5 9 2" xfId="35340" xr:uid="{9A6DF01D-7A73-42E6-8A25-21C7D725D500}"/>
    <cellStyle name="Měna 2 3 6" xfId="101" xr:uid="{5ECE406B-3B51-49E0-A2DF-827C80F7BA2C}"/>
    <cellStyle name="Měna 2 3 6 10" xfId="13332" xr:uid="{29F2C932-5072-4717-A9A1-787EEE0BBC89}"/>
    <cellStyle name="Měna 2 3 6 10 2" xfId="39792" xr:uid="{F279E3AD-9E85-4673-B8C2-30C497211C93}"/>
    <cellStyle name="Měna 2 3 6 11" xfId="17742" xr:uid="{248AE831-F744-4E3C-BFC8-EC2A85830678}"/>
    <cellStyle name="Měna 2 3 6 11 2" xfId="44202" xr:uid="{EDA66E52-253D-4C48-92B2-9628CA894AF9}"/>
    <cellStyle name="Měna 2 3 6 12" xfId="26562" xr:uid="{65EF8538-DABC-4A0C-926E-7CB1FBAAB72F}"/>
    <cellStyle name="Měna 2 3 6 2" xfId="312" xr:uid="{7C470B0B-26D6-45D4-B78D-A85BFD27CA8E}"/>
    <cellStyle name="Měna 2 3 6 2 10" xfId="26772" xr:uid="{E64FC09F-6FE0-47FE-A5E7-C539B89E148C}"/>
    <cellStyle name="Měna 2 3 6 2 2" xfId="942" xr:uid="{BFD9FECA-8C30-41D3-86F4-CCB0B6812A8D}"/>
    <cellStyle name="Měna 2 3 6 2 2 2" xfId="3462" xr:uid="{3C3DA8CB-362C-4FF0-9DBE-9DF6073536E3}"/>
    <cellStyle name="Měna 2 3 6 2 2 2 2" xfId="7872" xr:uid="{9326965E-696C-440B-9EE4-DA23AB30B834}"/>
    <cellStyle name="Měna 2 3 6 2 2 2 2 2" xfId="25512" xr:uid="{920BC19C-E0A6-4CE1-AD00-F3D9D0BE07DA}"/>
    <cellStyle name="Měna 2 3 6 2 2 2 2 2 2" xfId="51972" xr:uid="{8FBF9B46-CAE0-443A-90D1-2A6B8C589268}"/>
    <cellStyle name="Měna 2 3 6 2 2 2 2 3" xfId="34332" xr:uid="{EE0D3D42-ECEC-4E91-9074-9CCFDA5313E0}"/>
    <cellStyle name="Měna 2 3 6 2 2 2 3" xfId="12282" xr:uid="{77A530D9-9D2D-4C5C-BD1F-1825CACDFCC7}"/>
    <cellStyle name="Měna 2 3 6 2 2 2 3 2" xfId="38742" xr:uid="{78BF11E5-5FF0-49D6-A901-92847F9C9D51}"/>
    <cellStyle name="Měna 2 3 6 2 2 2 4" xfId="16692" xr:uid="{5FEFE530-641D-4070-8563-58CA3D1EEFEE}"/>
    <cellStyle name="Měna 2 3 6 2 2 2 4 2" xfId="43152" xr:uid="{8D4F5FD4-BD28-4A3D-93F8-7F548C9B2ECD}"/>
    <cellStyle name="Měna 2 3 6 2 2 2 5" xfId="21102" xr:uid="{E4ECFC59-A5BA-4A46-A557-6BA975535EF2}"/>
    <cellStyle name="Měna 2 3 6 2 2 2 5 2" xfId="47562" xr:uid="{1B7CF99A-8EF7-4ABA-A86C-468CF5304DF2}"/>
    <cellStyle name="Měna 2 3 6 2 2 2 6" xfId="29922" xr:uid="{E56CD629-042A-45ED-9040-9C6589A6E4AC}"/>
    <cellStyle name="Měna 2 3 6 2 2 3" xfId="5352" xr:uid="{9A867174-7097-42A7-87D6-4BD11A37719E}"/>
    <cellStyle name="Měna 2 3 6 2 2 3 2" xfId="22992" xr:uid="{AD203162-87CF-4363-ADE1-2F166C86CBB9}"/>
    <cellStyle name="Měna 2 3 6 2 2 3 2 2" xfId="49452" xr:uid="{EC4550DD-F6E6-4898-9D3B-D60F731212D2}"/>
    <cellStyle name="Měna 2 3 6 2 2 3 3" xfId="31812" xr:uid="{19C7BEA5-F209-4DD7-B2F9-A2A90F7D8508}"/>
    <cellStyle name="Měna 2 3 6 2 2 4" xfId="9762" xr:uid="{860B9BFB-9312-449D-9A1A-49C5CEA0E8E7}"/>
    <cellStyle name="Měna 2 3 6 2 2 4 2" xfId="36222" xr:uid="{F0C3F09E-B8F8-425D-B4B7-828D88B6593A}"/>
    <cellStyle name="Měna 2 3 6 2 2 5" xfId="14172" xr:uid="{044BDF00-48C4-41E8-A90C-9201AD87B744}"/>
    <cellStyle name="Měna 2 3 6 2 2 5 2" xfId="40632" xr:uid="{87F70EFE-2590-452F-B5E5-E4DE103D0763}"/>
    <cellStyle name="Měna 2 3 6 2 2 6" xfId="18582" xr:uid="{68B5E12C-B99D-4ED2-A314-C2694B939666}"/>
    <cellStyle name="Měna 2 3 6 2 2 6 2" xfId="45042" xr:uid="{8CBCB650-ADFD-42B4-8965-E01505929D49}"/>
    <cellStyle name="Měna 2 3 6 2 2 7" xfId="27402" xr:uid="{4BAB5910-61E3-4E64-95C3-06D302E5C63F}"/>
    <cellStyle name="Měna 2 3 6 2 3" xfId="1572" xr:uid="{28B4D2F4-D568-4E39-B4F1-F6B9C0142C86}"/>
    <cellStyle name="Měna 2 3 6 2 3 2" xfId="4092" xr:uid="{934C1FBA-0017-41DB-A561-F6C9E6391E77}"/>
    <cellStyle name="Měna 2 3 6 2 3 2 2" xfId="8502" xr:uid="{5B65B45A-0ACB-4D7B-81C0-C8520B929786}"/>
    <cellStyle name="Měna 2 3 6 2 3 2 2 2" xfId="26142" xr:uid="{9FCE6A43-8C81-4F4C-B131-382BE7E512D0}"/>
    <cellStyle name="Měna 2 3 6 2 3 2 2 2 2" xfId="52602" xr:uid="{90CA92F6-AB03-4AE2-80C4-BB316109168C}"/>
    <cellStyle name="Měna 2 3 6 2 3 2 2 3" xfId="34962" xr:uid="{4819D391-5208-4509-87DA-AA573A9E7C43}"/>
    <cellStyle name="Měna 2 3 6 2 3 2 3" xfId="12912" xr:uid="{22642E78-7F5B-4B70-9C56-ACCAE73CEF14}"/>
    <cellStyle name="Měna 2 3 6 2 3 2 3 2" xfId="39372" xr:uid="{EC12435D-17B7-4B43-AA26-014451EBD2D8}"/>
    <cellStyle name="Měna 2 3 6 2 3 2 4" xfId="17322" xr:uid="{17B496E8-4205-41E6-87DC-907A7CCF34B8}"/>
    <cellStyle name="Měna 2 3 6 2 3 2 4 2" xfId="43782" xr:uid="{A7D5E207-E1DE-448D-ACFD-5F16F3B641A1}"/>
    <cellStyle name="Měna 2 3 6 2 3 2 5" xfId="21732" xr:uid="{A3444547-8F57-45F9-9CAC-5F39BDD3A74C}"/>
    <cellStyle name="Měna 2 3 6 2 3 2 5 2" xfId="48192" xr:uid="{9F2D7066-CEEF-4634-A02F-401969CD6408}"/>
    <cellStyle name="Měna 2 3 6 2 3 2 6" xfId="30552" xr:uid="{A313B0CB-0CB5-4655-B8CB-095AE3FA39B5}"/>
    <cellStyle name="Měna 2 3 6 2 3 3" xfId="5982" xr:uid="{F7B1B13F-FF62-4B00-AC07-81A70A0D0515}"/>
    <cellStyle name="Měna 2 3 6 2 3 3 2" xfId="23622" xr:uid="{B23F455B-9442-4613-B7F3-E8C4DDBBE459}"/>
    <cellStyle name="Měna 2 3 6 2 3 3 2 2" xfId="50082" xr:uid="{20137614-B848-41F7-8E20-34E01740E395}"/>
    <cellStyle name="Měna 2 3 6 2 3 3 3" xfId="32442" xr:uid="{5466824F-51A4-41E0-891C-71FBF357A9BF}"/>
    <cellStyle name="Měna 2 3 6 2 3 4" xfId="10392" xr:uid="{6C36E758-7E6B-490A-8CDE-AB7895D0D3BE}"/>
    <cellStyle name="Měna 2 3 6 2 3 4 2" xfId="36852" xr:uid="{5FF3931D-B84E-4304-B733-7EE09B9A32B9}"/>
    <cellStyle name="Měna 2 3 6 2 3 5" xfId="14802" xr:uid="{7A46D8C0-CE64-4596-89D7-F7F6A25D68AE}"/>
    <cellStyle name="Měna 2 3 6 2 3 5 2" xfId="41262" xr:uid="{4B4D9493-6D58-428A-B166-6DFA89E58A3D}"/>
    <cellStyle name="Měna 2 3 6 2 3 6" xfId="19212" xr:uid="{272DC79C-98B2-4E65-ADAE-B40D5CFC1DCE}"/>
    <cellStyle name="Měna 2 3 6 2 3 6 2" xfId="45672" xr:uid="{4C6FED49-2C46-4295-A0D3-FB41FD87086A}"/>
    <cellStyle name="Měna 2 3 6 2 3 7" xfId="28032" xr:uid="{4AA45C00-13C1-4250-80EB-0FFD57DB93BB}"/>
    <cellStyle name="Měna 2 3 6 2 4" xfId="2202" xr:uid="{BF0AE343-D3AC-4A1D-B2B0-9D4D951E6D6A}"/>
    <cellStyle name="Měna 2 3 6 2 4 2" xfId="6612" xr:uid="{B19ED360-66DE-4851-A1C2-40986E094785}"/>
    <cellStyle name="Měna 2 3 6 2 4 2 2" xfId="24252" xr:uid="{A2DAE05F-B85B-4EFE-8CC9-C057F218F73A}"/>
    <cellStyle name="Měna 2 3 6 2 4 2 2 2" xfId="50712" xr:uid="{7CEDA060-6CB1-43A3-9878-DDF3AD14AD3A}"/>
    <cellStyle name="Měna 2 3 6 2 4 2 3" xfId="33072" xr:uid="{DCDDBCE6-CD4E-49F4-A19F-36931B060609}"/>
    <cellStyle name="Měna 2 3 6 2 4 3" xfId="11022" xr:uid="{D917319C-1E0E-4084-9943-CE63380BF3E7}"/>
    <cellStyle name="Měna 2 3 6 2 4 3 2" xfId="37482" xr:uid="{D287E205-F8D0-4C0A-A4DF-01FCD76FED5B}"/>
    <cellStyle name="Měna 2 3 6 2 4 4" xfId="15432" xr:uid="{58AE1AEF-2276-49BC-8B78-3E61AF8979C5}"/>
    <cellStyle name="Měna 2 3 6 2 4 4 2" xfId="41892" xr:uid="{A8C59B8A-25A1-4943-9533-1332691C23FA}"/>
    <cellStyle name="Měna 2 3 6 2 4 5" xfId="19842" xr:uid="{15C0E7F5-9EE6-4186-A68D-913C0D035026}"/>
    <cellStyle name="Měna 2 3 6 2 4 5 2" xfId="46302" xr:uid="{1DF85563-1FFA-4A0D-82B8-7AD0AD6ABFBB}"/>
    <cellStyle name="Měna 2 3 6 2 4 6" xfId="28662" xr:uid="{9B84B9D2-CADC-43EC-A8D6-9C6E38F3098E}"/>
    <cellStyle name="Měna 2 3 6 2 5" xfId="2832" xr:uid="{76DF6C8A-C994-40B3-BB32-34303FA69F2E}"/>
    <cellStyle name="Měna 2 3 6 2 5 2" xfId="7242" xr:uid="{90CEBF29-9AE0-40D0-BF0E-FF4EB653047E}"/>
    <cellStyle name="Měna 2 3 6 2 5 2 2" xfId="24882" xr:uid="{45F50B19-F161-48BC-BCBF-885295E18838}"/>
    <cellStyle name="Měna 2 3 6 2 5 2 2 2" xfId="51342" xr:uid="{36CE5C35-CBF6-425E-96E4-25F022BDD8F3}"/>
    <cellStyle name="Měna 2 3 6 2 5 2 3" xfId="33702" xr:uid="{615B8AD1-5454-478F-8268-C88C9D01A2A9}"/>
    <cellStyle name="Měna 2 3 6 2 5 3" xfId="11652" xr:uid="{FF9FF1AB-4DDA-42B6-87CB-C7BEE2037F86}"/>
    <cellStyle name="Měna 2 3 6 2 5 3 2" xfId="38112" xr:uid="{9C6FB3C7-B689-4103-B85E-74B68A03AE62}"/>
    <cellStyle name="Měna 2 3 6 2 5 4" xfId="16062" xr:uid="{AF00CD49-2CA8-484F-A1B3-615F595586F9}"/>
    <cellStyle name="Měna 2 3 6 2 5 4 2" xfId="42522" xr:uid="{4053F071-8296-4A84-BFAF-AB9663DAA1EC}"/>
    <cellStyle name="Měna 2 3 6 2 5 5" xfId="20472" xr:uid="{25351EE4-DDF0-4FC3-BAB9-8B1B0BF6997D}"/>
    <cellStyle name="Měna 2 3 6 2 5 5 2" xfId="46932" xr:uid="{9ABAABD4-9A05-4A16-8329-14AEECADEE0A}"/>
    <cellStyle name="Měna 2 3 6 2 5 6" xfId="29292" xr:uid="{2C2D65F1-3C51-46C5-8B3E-C8124990CBF8}"/>
    <cellStyle name="Měna 2 3 6 2 6" xfId="4722" xr:uid="{12D62F39-79C7-49E2-A653-80EB48448AA4}"/>
    <cellStyle name="Měna 2 3 6 2 6 2" xfId="22362" xr:uid="{E887FB98-13FD-4F04-A6DA-30712DF829F1}"/>
    <cellStyle name="Měna 2 3 6 2 6 2 2" xfId="48822" xr:uid="{8FDF7A5A-F0E4-4322-926E-99E55A7BAE55}"/>
    <cellStyle name="Měna 2 3 6 2 6 3" xfId="31182" xr:uid="{A8D87200-F56F-4D4C-959E-E66B4DC28D27}"/>
    <cellStyle name="Měna 2 3 6 2 7" xfId="9132" xr:uid="{202CAFBD-F491-4037-8C59-2B01A10C5BF5}"/>
    <cellStyle name="Měna 2 3 6 2 7 2" xfId="35592" xr:uid="{0FFC3D53-264C-4BBD-BCC1-EB7DA513A505}"/>
    <cellStyle name="Měna 2 3 6 2 8" xfId="13542" xr:uid="{4EA1B0AD-3107-40D6-827D-C95E0F4C7DBC}"/>
    <cellStyle name="Měna 2 3 6 2 8 2" xfId="40002" xr:uid="{ED155359-7BCC-47D5-A11F-23659F80CA66}"/>
    <cellStyle name="Měna 2 3 6 2 9" xfId="17952" xr:uid="{4488D6F4-1026-4481-B006-6D9C167570D7}"/>
    <cellStyle name="Měna 2 3 6 2 9 2" xfId="44412" xr:uid="{A7B3DD51-42A5-462B-8E54-B4ABC2A1F448}"/>
    <cellStyle name="Měna 2 3 6 3" xfId="522" xr:uid="{A05EA419-A965-4402-8E16-581582BD5D1A}"/>
    <cellStyle name="Měna 2 3 6 3 10" xfId="26982" xr:uid="{A67E5D4D-AD42-4AAE-81D1-C740DA300E1D}"/>
    <cellStyle name="Měna 2 3 6 3 2" xfId="1152" xr:uid="{5BD491E9-ED5B-45A3-954A-6E33632F5125}"/>
    <cellStyle name="Měna 2 3 6 3 2 2" xfId="3672" xr:uid="{C927CC05-364D-49FA-90CD-706FD501E065}"/>
    <cellStyle name="Měna 2 3 6 3 2 2 2" xfId="8082" xr:uid="{025C6920-8C24-49E5-985B-5D1881601135}"/>
    <cellStyle name="Měna 2 3 6 3 2 2 2 2" xfId="25722" xr:uid="{16B90293-F919-46E3-9561-9258626C91CD}"/>
    <cellStyle name="Měna 2 3 6 3 2 2 2 2 2" xfId="52182" xr:uid="{90B8923D-D6A1-4747-A49B-F58498C41833}"/>
    <cellStyle name="Měna 2 3 6 3 2 2 2 3" xfId="34542" xr:uid="{61E6CD7D-1B62-4D57-B87C-D48DAFA90A97}"/>
    <cellStyle name="Měna 2 3 6 3 2 2 3" xfId="12492" xr:uid="{75B55430-D026-4CA2-8844-ED608146786B}"/>
    <cellStyle name="Měna 2 3 6 3 2 2 3 2" xfId="38952" xr:uid="{C3154CAC-BC71-4A79-93B4-A240D6E5785E}"/>
    <cellStyle name="Měna 2 3 6 3 2 2 4" xfId="16902" xr:uid="{98955C94-FCCA-4981-9554-688943D9EFEF}"/>
    <cellStyle name="Měna 2 3 6 3 2 2 4 2" xfId="43362" xr:uid="{4E1931A5-F13E-4F81-9911-5A2DEF09BC91}"/>
    <cellStyle name="Měna 2 3 6 3 2 2 5" xfId="21312" xr:uid="{8A5DD62D-8970-4BEE-91E0-4E130AECB0C0}"/>
    <cellStyle name="Měna 2 3 6 3 2 2 5 2" xfId="47772" xr:uid="{35F0D58F-216F-42FB-A48A-C080A3B037E4}"/>
    <cellStyle name="Měna 2 3 6 3 2 2 6" xfId="30132" xr:uid="{35C7A465-3693-4C7A-A851-8F991B738E99}"/>
    <cellStyle name="Měna 2 3 6 3 2 3" xfId="5562" xr:uid="{43B042AA-D02F-4154-B8F5-CA0A0938B765}"/>
    <cellStyle name="Měna 2 3 6 3 2 3 2" xfId="23202" xr:uid="{1D6801AB-F013-43E1-A102-90FD798A751D}"/>
    <cellStyle name="Měna 2 3 6 3 2 3 2 2" xfId="49662" xr:uid="{9DF71EEA-4D9A-4D49-9259-FE6858652170}"/>
    <cellStyle name="Měna 2 3 6 3 2 3 3" xfId="32022" xr:uid="{C68CC60F-104C-444D-B56E-36C58691B98A}"/>
    <cellStyle name="Měna 2 3 6 3 2 4" xfId="9972" xr:uid="{A16427E0-97C8-47CA-9F1F-209487814449}"/>
    <cellStyle name="Měna 2 3 6 3 2 4 2" xfId="36432" xr:uid="{9499BA3B-17D5-4F04-BD8B-F2073F0F2548}"/>
    <cellStyle name="Měna 2 3 6 3 2 5" xfId="14382" xr:uid="{212DE305-F898-4C5B-A369-B6E439437FEE}"/>
    <cellStyle name="Měna 2 3 6 3 2 5 2" xfId="40842" xr:uid="{E38D23E5-AAF8-4912-AFAE-17C4D12AEBF0}"/>
    <cellStyle name="Měna 2 3 6 3 2 6" xfId="18792" xr:uid="{486B1811-34BC-43A6-BB58-98A06AACF2D9}"/>
    <cellStyle name="Měna 2 3 6 3 2 6 2" xfId="45252" xr:uid="{726E3960-E9A7-4F39-9024-2348CF34C970}"/>
    <cellStyle name="Měna 2 3 6 3 2 7" xfId="27612" xr:uid="{E37549C2-585B-4E00-A1ED-5DB6ED535AB9}"/>
    <cellStyle name="Měna 2 3 6 3 3" xfId="1782" xr:uid="{761239C6-F394-4620-AC50-F1F82FA93A8B}"/>
    <cellStyle name="Měna 2 3 6 3 3 2" xfId="4302" xr:uid="{187ADF95-D4AC-438D-B957-88B81B911A5E}"/>
    <cellStyle name="Měna 2 3 6 3 3 2 2" xfId="8712" xr:uid="{E8667F0D-1F3F-4896-9D43-5A9F1AF49DDB}"/>
    <cellStyle name="Měna 2 3 6 3 3 2 2 2" xfId="26352" xr:uid="{EE60AE53-6313-45A2-A878-96E33FE056FD}"/>
    <cellStyle name="Měna 2 3 6 3 3 2 2 2 2" xfId="52812" xr:uid="{3302C4CC-B3E8-41A7-9690-616CEAA56A08}"/>
    <cellStyle name="Měna 2 3 6 3 3 2 2 3" xfId="35172" xr:uid="{A4BD3E15-0DD9-45F6-87C8-E3FA24328386}"/>
    <cellStyle name="Měna 2 3 6 3 3 2 3" xfId="13122" xr:uid="{052D7CB2-0B91-4688-A588-A91612614E26}"/>
    <cellStyle name="Měna 2 3 6 3 3 2 3 2" xfId="39582" xr:uid="{09E5AA3F-DDAA-43AB-B2CB-86336DEBE206}"/>
    <cellStyle name="Měna 2 3 6 3 3 2 4" xfId="17532" xr:uid="{5E00C9AF-92D6-443B-9978-C8D9DB42EAEE}"/>
    <cellStyle name="Měna 2 3 6 3 3 2 4 2" xfId="43992" xr:uid="{F565376B-DA84-4EAB-B759-AD0BAABC3C2B}"/>
    <cellStyle name="Měna 2 3 6 3 3 2 5" xfId="21942" xr:uid="{66D627C3-6496-43D1-8FCE-1A1481CEC5C7}"/>
    <cellStyle name="Měna 2 3 6 3 3 2 5 2" xfId="48402" xr:uid="{3BB5844C-503B-402B-BB19-5548A14E600E}"/>
    <cellStyle name="Měna 2 3 6 3 3 2 6" xfId="30762" xr:uid="{063CC3A4-B774-47C1-81AE-80E25D92822C}"/>
    <cellStyle name="Měna 2 3 6 3 3 3" xfId="6192" xr:uid="{F3CE26B5-52D9-470E-BF39-9FD6F9040678}"/>
    <cellStyle name="Měna 2 3 6 3 3 3 2" xfId="23832" xr:uid="{A443EA62-882C-4D16-BD99-85C1AF842777}"/>
    <cellStyle name="Měna 2 3 6 3 3 3 2 2" xfId="50292" xr:uid="{25DD8F35-BBB2-43C0-B7D5-7BA0D2D086D5}"/>
    <cellStyle name="Měna 2 3 6 3 3 3 3" xfId="32652" xr:uid="{BA69A7D0-07BC-48BF-822C-8E66D05EDD25}"/>
    <cellStyle name="Měna 2 3 6 3 3 4" xfId="10602" xr:uid="{ECA2BC94-595D-470C-9772-FE886493B7CD}"/>
    <cellStyle name="Měna 2 3 6 3 3 4 2" xfId="37062" xr:uid="{62419E46-065A-42C9-83ED-BFD948020A07}"/>
    <cellStyle name="Měna 2 3 6 3 3 5" xfId="15012" xr:uid="{AD39D411-F29C-42D9-A792-BFF5C2BF0F70}"/>
    <cellStyle name="Měna 2 3 6 3 3 5 2" xfId="41472" xr:uid="{F544555C-2FA1-4906-8A89-B21490AD8B2F}"/>
    <cellStyle name="Měna 2 3 6 3 3 6" xfId="19422" xr:uid="{622AF3E4-DD48-4B2A-BD0B-08421F342A85}"/>
    <cellStyle name="Měna 2 3 6 3 3 6 2" xfId="45882" xr:uid="{4FF4C598-6944-4C1D-975F-266884C58B56}"/>
    <cellStyle name="Měna 2 3 6 3 3 7" xfId="28242" xr:uid="{21CFB021-DB83-45A5-B842-9AE764A277F4}"/>
    <cellStyle name="Měna 2 3 6 3 4" xfId="2412" xr:uid="{37602F6A-6D1C-40EB-A1F2-DE0C2492C976}"/>
    <cellStyle name="Měna 2 3 6 3 4 2" xfId="6822" xr:uid="{257B2584-D852-448E-9FA0-84B860415115}"/>
    <cellStyle name="Měna 2 3 6 3 4 2 2" xfId="24462" xr:uid="{0CCCF7D6-4370-4865-94AE-DABC43F1C202}"/>
    <cellStyle name="Měna 2 3 6 3 4 2 2 2" xfId="50922" xr:uid="{CC94A26D-5522-4A22-B99A-D95AF037A247}"/>
    <cellStyle name="Měna 2 3 6 3 4 2 3" xfId="33282" xr:uid="{44078B96-0C5A-460F-98C6-D53122080062}"/>
    <cellStyle name="Měna 2 3 6 3 4 3" xfId="11232" xr:uid="{48844E46-C09C-43F6-9630-F4B01EF76A09}"/>
    <cellStyle name="Měna 2 3 6 3 4 3 2" xfId="37692" xr:uid="{F6E81648-B6C6-4943-A6BD-317E00241955}"/>
    <cellStyle name="Měna 2 3 6 3 4 4" xfId="15642" xr:uid="{78A7F29A-1599-40FC-8721-05015D942D92}"/>
    <cellStyle name="Měna 2 3 6 3 4 4 2" xfId="42102" xr:uid="{243FD98A-73D0-4A78-9AA2-2461C1E18615}"/>
    <cellStyle name="Měna 2 3 6 3 4 5" xfId="20052" xr:uid="{223BFEF5-CB72-4118-B2A7-7D2767B30678}"/>
    <cellStyle name="Měna 2 3 6 3 4 5 2" xfId="46512" xr:uid="{EDBA5199-C757-4EA1-920E-8224A5F364CA}"/>
    <cellStyle name="Měna 2 3 6 3 4 6" xfId="28872" xr:uid="{CED26A8D-F43D-47A6-A056-2F0276ECE128}"/>
    <cellStyle name="Měna 2 3 6 3 5" xfId="3042" xr:uid="{C6357DA4-39B7-42C7-9EE9-D20441FA71D1}"/>
    <cellStyle name="Měna 2 3 6 3 5 2" xfId="7452" xr:uid="{539791EA-D97B-4463-BD51-D5E2629838A5}"/>
    <cellStyle name="Měna 2 3 6 3 5 2 2" xfId="25092" xr:uid="{7C4643C8-7ED6-4032-9701-D4A1CE9401A2}"/>
    <cellStyle name="Měna 2 3 6 3 5 2 2 2" xfId="51552" xr:uid="{C783D6D4-FD57-4056-9648-184F3A186DD8}"/>
    <cellStyle name="Měna 2 3 6 3 5 2 3" xfId="33912" xr:uid="{FEA358B9-9809-4C0E-A400-6ED43BDF0762}"/>
    <cellStyle name="Měna 2 3 6 3 5 3" xfId="11862" xr:uid="{BA506658-0F0A-4603-93C5-D3F7E8831DC8}"/>
    <cellStyle name="Měna 2 3 6 3 5 3 2" xfId="38322" xr:uid="{1AE42627-01D2-4470-BF8D-93C97F3AADDC}"/>
    <cellStyle name="Měna 2 3 6 3 5 4" xfId="16272" xr:uid="{BAB6534D-46FF-433F-A603-6B9144831223}"/>
    <cellStyle name="Měna 2 3 6 3 5 4 2" xfId="42732" xr:uid="{917FADD2-C00D-47B3-9C9F-E2887CA42FD8}"/>
    <cellStyle name="Měna 2 3 6 3 5 5" xfId="20682" xr:uid="{CE954F7E-13B6-4DCA-99DA-955023AB1C71}"/>
    <cellStyle name="Měna 2 3 6 3 5 5 2" xfId="47142" xr:uid="{DC3033AD-45E0-459A-85F9-D52EBB483E43}"/>
    <cellStyle name="Měna 2 3 6 3 5 6" xfId="29502" xr:uid="{C0CED389-48C0-46F3-BB8A-190DB7B4554F}"/>
    <cellStyle name="Měna 2 3 6 3 6" xfId="4932" xr:uid="{0030A196-2CB7-4291-93D3-8B31033C72C0}"/>
    <cellStyle name="Měna 2 3 6 3 6 2" xfId="22572" xr:uid="{8EDDD81A-A8C8-41CF-9DA9-567B512DA9E3}"/>
    <cellStyle name="Měna 2 3 6 3 6 2 2" xfId="49032" xr:uid="{9F800C4F-CB8B-48D7-988F-1FAFD9206D83}"/>
    <cellStyle name="Měna 2 3 6 3 6 3" xfId="31392" xr:uid="{F9925A6F-96FF-4269-8CAC-0EB2EEB4CFAE}"/>
    <cellStyle name="Měna 2 3 6 3 7" xfId="9342" xr:uid="{0EE55C1D-E370-40E4-A84D-E6B1C6B2E907}"/>
    <cellStyle name="Měna 2 3 6 3 7 2" xfId="35802" xr:uid="{8518EE1A-09E6-4A7B-AF08-A4CE06F7E816}"/>
    <cellStyle name="Měna 2 3 6 3 8" xfId="13752" xr:uid="{7550A7A1-7AF6-4661-B076-F29EAA1EEA7B}"/>
    <cellStyle name="Měna 2 3 6 3 8 2" xfId="40212" xr:uid="{ADDC8E13-2941-4132-8744-63AFB514B961}"/>
    <cellStyle name="Měna 2 3 6 3 9" xfId="18162" xr:uid="{53FD046C-334B-45AD-A139-EE14C3DA04E2}"/>
    <cellStyle name="Měna 2 3 6 3 9 2" xfId="44622" xr:uid="{9CFFCF4E-81A4-41C1-8149-924A33B83C01}"/>
    <cellStyle name="Měna 2 3 6 4" xfId="732" xr:uid="{30BFEB3D-D01E-4EE2-89D7-8C8FCBBEC87B}"/>
    <cellStyle name="Měna 2 3 6 4 2" xfId="3252" xr:uid="{A6A6F204-E746-41C3-9524-E2EE3CD50DE3}"/>
    <cellStyle name="Měna 2 3 6 4 2 2" xfId="7662" xr:uid="{7706D5BB-FAE3-4933-979B-04C626F43544}"/>
    <cellStyle name="Měna 2 3 6 4 2 2 2" xfId="25302" xr:uid="{92CB4B57-3A54-4926-B9E1-EC5EFA0E6D18}"/>
    <cellStyle name="Měna 2 3 6 4 2 2 2 2" xfId="51762" xr:uid="{359FFD07-E918-49DA-A8BE-46E02037E27A}"/>
    <cellStyle name="Měna 2 3 6 4 2 2 3" xfId="34122" xr:uid="{C02B8970-7E13-426F-B1DC-D52722050A67}"/>
    <cellStyle name="Měna 2 3 6 4 2 3" xfId="12072" xr:uid="{9FDEA8B7-A060-438F-9BE5-B4C1727BBEB5}"/>
    <cellStyle name="Měna 2 3 6 4 2 3 2" xfId="38532" xr:uid="{B83810FD-806D-43CA-A902-BFFA2AF99F9E}"/>
    <cellStyle name="Měna 2 3 6 4 2 4" xfId="16482" xr:uid="{76A94C39-F58D-4CD4-ADA7-47151B00C7F1}"/>
    <cellStyle name="Měna 2 3 6 4 2 4 2" xfId="42942" xr:uid="{2E6EFD43-9841-4813-B72C-0D7488969A84}"/>
    <cellStyle name="Měna 2 3 6 4 2 5" xfId="20892" xr:uid="{5DBA6607-2B88-41C4-902F-1CC43D379C4F}"/>
    <cellStyle name="Měna 2 3 6 4 2 5 2" xfId="47352" xr:uid="{A84D90E6-CC0E-4CA1-B2A3-C0ABEE4ED572}"/>
    <cellStyle name="Měna 2 3 6 4 2 6" xfId="29712" xr:uid="{0543E2E5-BCFF-48BA-8433-FC8224F50181}"/>
    <cellStyle name="Měna 2 3 6 4 3" xfId="5142" xr:uid="{3DA6BBF6-81E3-4EE0-A6D5-7B39DA0FD625}"/>
    <cellStyle name="Měna 2 3 6 4 3 2" xfId="22782" xr:uid="{F184FCCF-9AB2-483D-8026-17CA5701D6C8}"/>
    <cellStyle name="Měna 2 3 6 4 3 2 2" xfId="49242" xr:uid="{6B9AD26E-563E-41C7-A285-8AD6DCFFBECE}"/>
    <cellStyle name="Měna 2 3 6 4 3 3" xfId="31602" xr:uid="{FB674E89-4B71-42FA-996F-B862E6A8FAFB}"/>
    <cellStyle name="Měna 2 3 6 4 4" xfId="9552" xr:uid="{9EF24239-74B8-4C98-A4DB-1EEE273ECD33}"/>
    <cellStyle name="Měna 2 3 6 4 4 2" xfId="36012" xr:uid="{16DA0EF4-4B99-4139-8077-64FD8BA8C0E8}"/>
    <cellStyle name="Měna 2 3 6 4 5" xfId="13962" xr:uid="{E1B338F3-4555-49DD-A1FA-1622CFDBC416}"/>
    <cellStyle name="Měna 2 3 6 4 5 2" xfId="40422" xr:uid="{A2275EF9-FADA-44DB-B5A0-879BCB7104DF}"/>
    <cellStyle name="Měna 2 3 6 4 6" xfId="18372" xr:uid="{02EBA2B9-2531-4E18-A3F2-57AB8F601616}"/>
    <cellStyle name="Měna 2 3 6 4 6 2" xfId="44832" xr:uid="{FC0C174E-F4BD-4E45-BDA6-696A5BFB5D67}"/>
    <cellStyle name="Měna 2 3 6 4 7" xfId="27192" xr:uid="{AF8986A7-3DEA-496F-B2E3-A68A3A374AE9}"/>
    <cellStyle name="Měna 2 3 6 5" xfId="1362" xr:uid="{CE82048F-B356-4B5E-8F36-19C0466EDB18}"/>
    <cellStyle name="Měna 2 3 6 5 2" xfId="3882" xr:uid="{687B31FC-60EB-48F5-89CA-BBEBD14C2A4A}"/>
    <cellStyle name="Měna 2 3 6 5 2 2" xfId="8292" xr:uid="{19E507A5-4338-4848-8491-46F6D937DF8B}"/>
    <cellStyle name="Měna 2 3 6 5 2 2 2" xfId="25932" xr:uid="{01DCB1B7-968A-4032-863E-A4D8141D7840}"/>
    <cellStyle name="Měna 2 3 6 5 2 2 2 2" xfId="52392" xr:uid="{B01CCD7C-0D69-4022-975D-DB21AD3FC5F3}"/>
    <cellStyle name="Měna 2 3 6 5 2 2 3" xfId="34752" xr:uid="{FAE55561-7F6C-4F3A-B9BC-5CD0ED4F4114}"/>
    <cellStyle name="Měna 2 3 6 5 2 3" xfId="12702" xr:uid="{E5D98C72-CFAA-402D-B155-8413D40F19F3}"/>
    <cellStyle name="Měna 2 3 6 5 2 3 2" xfId="39162" xr:uid="{DF1A09D8-D50D-425B-9D1B-5C3988D2C189}"/>
    <cellStyle name="Měna 2 3 6 5 2 4" xfId="17112" xr:uid="{FBD33C8A-1D82-4796-B6DE-A0AB3B1A70F8}"/>
    <cellStyle name="Měna 2 3 6 5 2 4 2" xfId="43572" xr:uid="{37828198-1CFC-4AD3-BA72-785F96449FF2}"/>
    <cellStyle name="Měna 2 3 6 5 2 5" xfId="21522" xr:uid="{02F9D47E-BAC0-4CEB-A319-DBD217200F19}"/>
    <cellStyle name="Měna 2 3 6 5 2 5 2" xfId="47982" xr:uid="{B69B77DB-98F6-4EF0-BD3A-A7D5C498A309}"/>
    <cellStyle name="Měna 2 3 6 5 2 6" xfId="30342" xr:uid="{B83FEB3C-317A-47C8-9C49-4223B943E53E}"/>
    <cellStyle name="Měna 2 3 6 5 3" xfId="5772" xr:uid="{258FFD55-3447-47E4-B5F8-8741CD57355F}"/>
    <cellStyle name="Měna 2 3 6 5 3 2" xfId="23412" xr:uid="{010CFCF8-A732-4AEF-BF85-63E42993CB3D}"/>
    <cellStyle name="Měna 2 3 6 5 3 2 2" xfId="49872" xr:uid="{D45B874C-E540-4236-8DAF-7678EB72EF04}"/>
    <cellStyle name="Měna 2 3 6 5 3 3" xfId="32232" xr:uid="{13BA8B50-4752-4F3A-B1C2-F47D37293B77}"/>
    <cellStyle name="Měna 2 3 6 5 4" xfId="10182" xr:uid="{3F4CF1AF-7A09-4CA4-A795-5FE5370032DE}"/>
    <cellStyle name="Měna 2 3 6 5 4 2" xfId="36642" xr:uid="{ECA33BA8-1E45-4451-9F9E-71E24E5135C8}"/>
    <cellStyle name="Měna 2 3 6 5 5" xfId="14592" xr:uid="{9AC4FFCE-BACD-4B78-B8FA-D3789308890E}"/>
    <cellStyle name="Měna 2 3 6 5 5 2" xfId="41052" xr:uid="{46CA825C-B664-41F1-BE5E-CF3C9AB9F9BD}"/>
    <cellStyle name="Měna 2 3 6 5 6" xfId="19002" xr:uid="{AC07A94E-A361-4106-9A0C-0A87B8B398DB}"/>
    <cellStyle name="Měna 2 3 6 5 6 2" xfId="45462" xr:uid="{CB5F14F0-EC10-414A-A120-626098E2EF71}"/>
    <cellStyle name="Měna 2 3 6 5 7" xfId="27822" xr:uid="{CE6541F9-B131-4841-80CB-1987054209BA}"/>
    <cellStyle name="Měna 2 3 6 6" xfId="1992" xr:uid="{A268F99E-8856-410F-8E39-25832D5750F5}"/>
    <cellStyle name="Měna 2 3 6 6 2" xfId="6402" xr:uid="{D1370419-4369-4FE4-B1E3-90B91DF9B5B4}"/>
    <cellStyle name="Měna 2 3 6 6 2 2" xfId="24042" xr:uid="{FB34BEF1-BBFE-4754-9E03-AB4FD34C1F9B}"/>
    <cellStyle name="Měna 2 3 6 6 2 2 2" xfId="50502" xr:uid="{144C4218-0DD4-4D45-834E-147C778CDBD5}"/>
    <cellStyle name="Měna 2 3 6 6 2 3" xfId="32862" xr:uid="{FBF5C927-09FD-4F40-9AAA-B719AB670FF3}"/>
    <cellStyle name="Měna 2 3 6 6 3" xfId="10812" xr:uid="{6A79DFA3-0D9F-4E21-A4EC-87B36C8FCCE3}"/>
    <cellStyle name="Měna 2 3 6 6 3 2" xfId="37272" xr:uid="{1E31D7B2-40DC-4F50-B558-BFD70C43A05F}"/>
    <cellStyle name="Měna 2 3 6 6 4" xfId="15222" xr:uid="{9FF6FE7D-4C70-43BF-8AA0-96872A399001}"/>
    <cellStyle name="Měna 2 3 6 6 4 2" xfId="41682" xr:uid="{3B1E5FFA-6514-41E3-A580-2131E7DA84BA}"/>
    <cellStyle name="Měna 2 3 6 6 5" xfId="19632" xr:uid="{14F3AC13-E22A-4C03-8C9D-E367CF12043A}"/>
    <cellStyle name="Měna 2 3 6 6 5 2" xfId="46092" xr:uid="{9233F9FF-B3C7-40F3-AF5B-72D8B1C67662}"/>
    <cellStyle name="Měna 2 3 6 6 6" xfId="28452" xr:uid="{7CFB89AE-0519-486D-AEF6-DC133CE124F7}"/>
    <cellStyle name="Měna 2 3 6 7" xfId="2622" xr:uid="{FA3F2380-BB01-421A-B1E5-FC5848E213F2}"/>
    <cellStyle name="Měna 2 3 6 7 2" xfId="7032" xr:uid="{E136BB5B-0E21-4641-965B-9CE8DA199940}"/>
    <cellStyle name="Měna 2 3 6 7 2 2" xfId="24672" xr:uid="{115683DA-9E33-41B0-AE1F-70288F3BCEED}"/>
    <cellStyle name="Měna 2 3 6 7 2 2 2" xfId="51132" xr:uid="{31E6C9DC-2590-4689-856B-307C3BE1F4C8}"/>
    <cellStyle name="Měna 2 3 6 7 2 3" xfId="33492" xr:uid="{38EE32D9-EB33-4DF7-BD81-0A075D005B23}"/>
    <cellStyle name="Měna 2 3 6 7 3" xfId="11442" xr:uid="{95D550B0-F4D5-4130-A375-14AE5D4568CF}"/>
    <cellStyle name="Měna 2 3 6 7 3 2" xfId="37902" xr:uid="{3610328E-969E-40F7-AB7C-5E1070C2928B}"/>
    <cellStyle name="Měna 2 3 6 7 4" xfId="15852" xr:uid="{2A42A731-F31B-44D8-B505-E7AA55767138}"/>
    <cellStyle name="Měna 2 3 6 7 4 2" xfId="42312" xr:uid="{1B357B27-14B6-49A2-9DF4-9BA9C52B16F4}"/>
    <cellStyle name="Měna 2 3 6 7 5" xfId="20262" xr:uid="{09AF4B06-3391-43F9-9043-F9BFA378E46B}"/>
    <cellStyle name="Měna 2 3 6 7 5 2" xfId="46722" xr:uid="{B1EFAD1E-AEC5-414A-92BF-E43B0338DFC9}"/>
    <cellStyle name="Měna 2 3 6 7 6" xfId="29082" xr:uid="{3DBFE917-172B-4FF8-A599-0BD30161F244}"/>
    <cellStyle name="Měna 2 3 6 8" xfId="4512" xr:uid="{7050D8B6-37E4-483C-8122-C8FEEE9F2D96}"/>
    <cellStyle name="Měna 2 3 6 8 2" xfId="22152" xr:uid="{E4F7C292-42DB-406A-899F-496360DD22EF}"/>
    <cellStyle name="Měna 2 3 6 8 2 2" xfId="48612" xr:uid="{60C39FE5-4DF0-40CE-B446-06EF8C8312A4}"/>
    <cellStyle name="Měna 2 3 6 8 3" xfId="30972" xr:uid="{C4719FC0-CA6D-47A8-931F-0EDF9B496658}"/>
    <cellStyle name="Měna 2 3 6 9" xfId="8922" xr:uid="{A2FB2DD2-A936-4429-939F-4C96495DECFF}"/>
    <cellStyle name="Měna 2 3 6 9 2" xfId="35382" xr:uid="{B9891A8A-A227-4584-8828-3EFCD6523BCB}"/>
    <cellStyle name="Měna 2 3 7" xfId="143" xr:uid="{F313E64F-E5FC-486E-8B34-BCB2B14B4D7E}"/>
    <cellStyle name="Měna 2 3 7 10" xfId="13374" xr:uid="{DF5E3308-07E4-41A9-B009-BB77794D334C}"/>
    <cellStyle name="Měna 2 3 7 10 2" xfId="39834" xr:uid="{6D75508F-083E-4CAA-A4A7-D892A99145C0}"/>
    <cellStyle name="Měna 2 3 7 11" xfId="17784" xr:uid="{926CCE78-F6C3-4162-AF2F-BBB27FF17092}"/>
    <cellStyle name="Měna 2 3 7 11 2" xfId="44244" xr:uid="{751FFC34-9B0C-4953-A507-4F36EA61FEEE}"/>
    <cellStyle name="Měna 2 3 7 12" xfId="26604" xr:uid="{B843454D-C620-4618-94CB-95F998FAD117}"/>
    <cellStyle name="Měna 2 3 7 2" xfId="354" xr:uid="{602DF826-AD42-4899-95F6-3E95EA72BB09}"/>
    <cellStyle name="Měna 2 3 7 2 10" xfId="26814" xr:uid="{815AD6FC-F86A-4337-BC93-EB094DDE3500}"/>
    <cellStyle name="Měna 2 3 7 2 2" xfId="984" xr:uid="{C4455DBF-FE69-42D8-9EA5-0CACA2B6322A}"/>
    <cellStyle name="Měna 2 3 7 2 2 2" xfId="3504" xr:uid="{44549CA5-A166-4273-BE8C-AB54BBD47E97}"/>
    <cellStyle name="Měna 2 3 7 2 2 2 2" xfId="7914" xr:uid="{61ECBA21-2FCF-4640-9E70-20DAEB9FDF6C}"/>
    <cellStyle name="Měna 2 3 7 2 2 2 2 2" xfId="25554" xr:uid="{37C1DE54-1102-49A4-9922-5B212AC65CB7}"/>
    <cellStyle name="Měna 2 3 7 2 2 2 2 2 2" xfId="52014" xr:uid="{5C66C2BD-6051-43DE-8A57-7639ACB522B8}"/>
    <cellStyle name="Měna 2 3 7 2 2 2 2 3" xfId="34374" xr:uid="{1BB27FDB-0845-42E8-A6D8-ABCC3BEFD41B}"/>
    <cellStyle name="Měna 2 3 7 2 2 2 3" xfId="12324" xr:uid="{1EA83226-6C60-4BAA-ABEC-B330D40A9FFC}"/>
    <cellStyle name="Měna 2 3 7 2 2 2 3 2" xfId="38784" xr:uid="{CE59FB7A-6019-4B70-95F3-EC5A75735CB1}"/>
    <cellStyle name="Měna 2 3 7 2 2 2 4" xfId="16734" xr:uid="{5AB998FB-1B46-4395-B724-4C5DB458A356}"/>
    <cellStyle name="Měna 2 3 7 2 2 2 4 2" xfId="43194" xr:uid="{7B7D0E01-6F01-4BBC-814A-C94AFEEB139B}"/>
    <cellStyle name="Měna 2 3 7 2 2 2 5" xfId="21144" xr:uid="{42D547B5-B507-49ED-ACC5-4B3938EA8D70}"/>
    <cellStyle name="Měna 2 3 7 2 2 2 5 2" xfId="47604" xr:uid="{6C52BA29-2AF2-431D-96C9-1F1A80789FF1}"/>
    <cellStyle name="Měna 2 3 7 2 2 2 6" xfId="29964" xr:uid="{A31B606E-922F-444F-B907-E518946F0F95}"/>
    <cellStyle name="Měna 2 3 7 2 2 3" xfId="5394" xr:uid="{0FF67BAB-7102-413B-9E8C-0F35BDE63B9A}"/>
    <cellStyle name="Měna 2 3 7 2 2 3 2" xfId="23034" xr:uid="{C257E0D7-472E-4CE3-AFAC-D877DC910936}"/>
    <cellStyle name="Měna 2 3 7 2 2 3 2 2" xfId="49494" xr:uid="{F9F4B742-36A5-40AA-85DE-A6DA2A0A192A}"/>
    <cellStyle name="Měna 2 3 7 2 2 3 3" xfId="31854" xr:uid="{AC6076CF-2F22-4AB8-B97A-157CD531EEE1}"/>
    <cellStyle name="Měna 2 3 7 2 2 4" xfId="9804" xr:uid="{1B7026C1-A628-4E70-8726-C3894202F62D}"/>
    <cellStyle name="Měna 2 3 7 2 2 4 2" xfId="36264" xr:uid="{EFE9AC6B-4D13-4408-A1CD-A3479586ACBA}"/>
    <cellStyle name="Měna 2 3 7 2 2 5" xfId="14214" xr:uid="{000FEA2B-3EF4-4CB4-999D-4E9870C1FDA4}"/>
    <cellStyle name="Měna 2 3 7 2 2 5 2" xfId="40674" xr:uid="{A770B6CC-C3E5-4E8C-AE2F-682CAA7C558A}"/>
    <cellStyle name="Měna 2 3 7 2 2 6" xfId="18624" xr:uid="{6DD99364-D2EE-4CC9-BC22-1928AEBCEEEC}"/>
    <cellStyle name="Měna 2 3 7 2 2 6 2" xfId="45084" xr:uid="{33CF7798-AF71-4B83-89F8-3803DBAF3FC1}"/>
    <cellStyle name="Měna 2 3 7 2 2 7" xfId="27444" xr:uid="{017B51EE-F76B-40EE-B169-E3FFB91482A7}"/>
    <cellStyle name="Měna 2 3 7 2 3" xfId="1614" xr:uid="{2D15A3F2-342B-4166-B673-ECA162308727}"/>
    <cellStyle name="Měna 2 3 7 2 3 2" xfId="4134" xr:uid="{FF759CB7-6825-4C6B-8D12-7ECF52BC16AB}"/>
    <cellStyle name="Měna 2 3 7 2 3 2 2" xfId="8544" xr:uid="{5FB0F6A6-3864-40C2-B807-5772F4141937}"/>
    <cellStyle name="Měna 2 3 7 2 3 2 2 2" xfId="26184" xr:uid="{62DA5B53-F875-4FFC-8297-2782FA8C31B8}"/>
    <cellStyle name="Měna 2 3 7 2 3 2 2 2 2" xfId="52644" xr:uid="{1424B8DB-9506-4AFD-9F38-29F9E3328BA2}"/>
    <cellStyle name="Měna 2 3 7 2 3 2 2 3" xfId="35004" xr:uid="{8D7448DB-6A5B-41E6-BDE0-6A97D8337F6A}"/>
    <cellStyle name="Měna 2 3 7 2 3 2 3" xfId="12954" xr:uid="{3F1EF22D-EB28-409F-8690-4184ACAE77E9}"/>
    <cellStyle name="Měna 2 3 7 2 3 2 3 2" xfId="39414" xr:uid="{B82E5E6E-5D0A-4C2A-B09F-0B1F45A17260}"/>
    <cellStyle name="Měna 2 3 7 2 3 2 4" xfId="17364" xr:uid="{14DE46A4-AEE1-4485-8BFA-18C23D489CEC}"/>
    <cellStyle name="Měna 2 3 7 2 3 2 4 2" xfId="43824" xr:uid="{48B1A2B5-46D1-4E54-B7EB-E257776AEAD6}"/>
    <cellStyle name="Měna 2 3 7 2 3 2 5" xfId="21774" xr:uid="{6932C8A9-4F57-4E5D-A907-A6C1CA7DD142}"/>
    <cellStyle name="Měna 2 3 7 2 3 2 5 2" xfId="48234" xr:uid="{9CA39655-42CA-41BB-A587-F8C049833060}"/>
    <cellStyle name="Měna 2 3 7 2 3 2 6" xfId="30594" xr:uid="{96A91F9D-D372-4CF9-8CA1-ACFF4D586169}"/>
    <cellStyle name="Měna 2 3 7 2 3 3" xfId="6024" xr:uid="{4DA429A8-7EAB-4FFB-B091-518C500712BA}"/>
    <cellStyle name="Měna 2 3 7 2 3 3 2" xfId="23664" xr:uid="{3D235097-DD67-4385-8604-997B73DBE3B7}"/>
    <cellStyle name="Měna 2 3 7 2 3 3 2 2" xfId="50124" xr:uid="{B0260721-0A06-4E96-BF67-F4891E313D57}"/>
    <cellStyle name="Měna 2 3 7 2 3 3 3" xfId="32484" xr:uid="{48E4CCB4-68E5-4ACC-B0A4-8C10AD1CB83A}"/>
    <cellStyle name="Měna 2 3 7 2 3 4" xfId="10434" xr:uid="{0A879079-2094-4653-B51D-EBCC4BD8CE8C}"/>
    <cellStyle name="Měna 2 3 7 2 3 4 2" xfId="36894" xr:uid="{C27EF744-0511-4D05-9590-39220F5153BD}"/>
    <cellStyle name="Měna 2 3 7 2 3 5" xfId="14844" xr:uid="{8CBDBBF9-C1FB-4999-9729-91041094FBE4}"/>
    <cellStyle name="Měna 2 3 7 2 3 5 2" xfId="41304" xr:uid="{43EADB25-00F8-40A0-9358-15A7FC783B4B}"/>
    <cellStyle name="Měna 2 3 7 2 3 6" xfId="19254" xr:uid="{2166E3B5-6CCB-4CFB-A5A3-384E9CDD12DF}"/>
    <cellStyle name="Měna 2 3 7 2 3 6 2" xfId="45714" xr:uid="{A5B81AD5-8CE6-4804-BB3A-E05E1A5164DB}"/>
    <cellStyle name="Měna 2 3 7 2 3 7" xfId="28074" xr:uid="{0239922B-F734-4662-A22E-D9F858A1AD1F}"/>
    <cellStyle name="Měna 2 3 7 2 4" xfId="2244" xr:uid="{E769BEA3-F2E9-4CE9-83EB-A077D1030FB3}"/>
    <cellStyle name="Měna 2 3 7 2 4 2" xfId="6654" xr:uid="{DEEEC431-5AEC-412F-8BE7-B3983BBAC2F4}"/>
    <cellStyle name="Měna 2 3 7 2 4 2 2" xfId="24294" xr:uid="{8E0E85AF-669D-486F-B15B-1B8C94AD60CB}"/>
    <cellStyle name="Měna 2 3 7 2 4 2 2 2" xfId="50754" xr:uid="{592823B9-3417-48A5-A74C-9355C3C8D398}"/>
    <cellStyle name="Měna 2 3 7 2 4 2 3" xfId="33114" xr:uid="{8AA525CB-2AB2-41BA-BD64-5D3464B92228}"/>
    <cellStyle name="Měna 2 3 7 2 4 3" xfId="11064" xr:uid="{C153E8E0-68B0-4974-8994-A027CDC1F906}"/>
    <cellStyle name="Měna 2 3 7 2 4 3 2" xfId="37524" xr:uid="{806391F5-45B9-4202-AA91-9066FD7EAC2B}"/>
    <cellStyle name="Měna 2 3 7 2 4 4" xfId="15474" xr:uid="{869E1631-9B91-4A3F-8F9D-5CEB2306D784}"/>
    <cellStyle name="Měna 2 3 7 2 4 4 2" xfId="41934" xr:uid="{779340C5-BEA8-49F9-9081-7EC4D3B062FA}"/>
    <cellStyle name="Měna 2 3 7 2 4 5" xfId="19884" xr:uid="{8333033C-7307-4053-B3FB-CA58F9084BFA}"/>
    <cellStyle name="Měna 2 3 7 2 4 5 2" xfId="46344" xr:uid="{1A8FA86A-1794-4CA3-9670-623C2D5DAC5D}"/>
    <cellStyle name="Měna 2 3 7 2 4 6" xfId="28704" xr:uid="{0DB02948-0B3F-4F59-A1F6-E8A434119CA1}"/>
    <cellStyle name="Měna 2 3 7 2 5" xfId="2874" xr:uid="{03133AFB-65B5-405F-BA4E-4ECF326EDF80}"/>
    <cellStyle name="Měna 2 3 7 2 5 2" xfId="7284" xr:uid="{5E74CD3C-5E28-460E-BC72-303B697B8A63}"/>
    <cellStyle name="Měna 2 3 7 2 5 2 2" xfId="24924" xr:uid="{0C9FEFE6-4957-4059-801C-1525A8F287E2}"/>
    <cellStyle name="Měna 2 3 7 2 5 2 2 2" xfId="51384" xr:uid="{6FB8A130-97E3-4E29-A7D4-4FA7A93B16E6}"/>
    <cellStyle name="Měna 2 3 7 2 5 2 3" xfId="33744" xr:uid="{C7CABD65-8950-4E5E-9F46-83D9E357CBC8}"/>
    <cellStyle name="Měna 2 3 7 2 5 3" xfId="11694" xr:uid="{D4CB0E9F-B8CD-4E78-866F-7DFC8C1089D7}"/>
    <cellStyle name="Měna 2 3 7 2 5 3 2" xfId="38154" xr:uid="{BFDB288D-5D5A-4975-9BAD-8037A95C47DF}"/>
    <cellStyle name="Měna 2 3 7 2 5 4" xfId="16104" xr:uid="{931A3E56-BED8-4343-8DE5-FC580F879060}"/>
    <cellStyle name="Měna 2 3 7 2 5 4 2" xfId="42564" xr:uid="{4E1B3EF1-345A-4FB2-AA47-DC966CE74C2A}"/>
    <cellStyle name="Měna 2 3 7 2 5 5" xfId="20514" xr:uid="{800B9E3C-0EAB-4DB6-AAB9-98BE80DCC4C5}"/>
    <cellStyle name="Měna 2 3 7 2 5 5 2" xfId="46974" xr:uid="{DEEC1B4A-032A-44C7-9988-09DAAC87AD9D}"/>
    <cellStyle name="Měna 2 3 7 2 5 6" xfId="29334" xr:uid="{B28CB99E-8C99-4FAF-964C-DDC76D251D7D}"/>
    <cellStyle name="Měna 2 3 7 2 6" xfId="4764" xr:uid="{882A4FF0-770B-423C-B031-BAAE33C7214C}"/>
    <cellStyle name="Měna 2 3 7 2 6 2" xfId="22404" xr:uid="{B29ADDB2-8AF0-4B72-8E6C-BD9DEB4DED26}"/>
    <cellStyle name="Měna 2 3 7 2 6 2 2" xfId="48864" xr:uid="{0F5B5AA1-D92E-4716-941F-C60085359ADF}"/>
    <cellStyle name="Měna 2 3 7 2 6 3" xfId="31224" xr:uid="{92595C23-77FA-4421-967B-914C42008364}"/>
    <cellStyle name="Měna 2 3 7 2 7" xfId="9174" xr:uid="{35B58D2B-6D60-40DF-B3BB-9EA4DF9A083E}"/>
    <cellStyle name="Měna 2 3 7 2 7 2" xfId="35634" xr:uid="{D448FF7D-A3FF-4AE9-BC75-689562C3EF6C}"/>
    <cellStyle name="Měna 2 3 7 2 8" xfId="13584" xr:uid="{BCD3792E-1B15-4BA3-A4F3-C5DD2E9DCD41}"/>
    <cellStyle name="Měna 2 3 7 2 8 2" xfId="40044" xr:uid="{7777FAB4-428A-446C-AA66-8AAA02B98891}"/>
    <cellStyle name="Měna 2 3 7 2 9" xfId="17994" xr:uid="{7DE79841-DBEE-4AA0-A1F7-6137BAFA1F65}"/>
    <cellStyle name="Měna 2 3 7 2 9 2" xfId="44454" xr:uid="{A8231DEA-5269-44DE-AC78-AB1F8DFCA2D2}"/>
    <cellStyle name="Měna 2 3 7 3" xfId="564" xr:uid="{BB2CA7DB-F7B9-4EEF-A99D-5D078B1FCA84}"/>
    <cellStyle name="Měna 2 3 7 3 10" xfId="27024" xr:uid="{F36EF3B6-307B-46BD-9CA4-2E9FF3154016}"/>
    <cellStyle name="Měna 2 3 7 3 2" xfId="1194" xr:uid="{7DE3E784-4262-4EE8-A99C-04B35BB2041E}"/>
    <cellStyle name="Měna 2 3 7 3 2 2" xfId="3714" xr:uid="{72B14469-033B-4411-95B7-67EAD056FE31}"/>
    <cellStyle name="Měna 2 3 7 3 2 2 2" xfId="8124" xr:uid="{AEDB524E-9929-42D5-9823-0F3631232340}"/>
    <cellStyle name="Měna 2 3 7 3 2 2 2 2" xfId="25764" xr:uid="{28BE1BDB-AC41-433E-965F-CBAF2619987A}"/>
    <cellStyle name="Měna 2 3 7 3 2 2 2 2 2" xfId="52224" xr:uid="{28F25912-3B0F-4CB9-BBD6-372E31E668EE}"/>
    <cellStyle name="Měna 2 3 7 3 2 2 2 3" xfId="34584" xr:uid="{FCB75A55-1739-46EE-888B-75B51E918E12}"/>
    <cellStyle name="Měna 2 3 7 3 2 2 3" xfId="12534" xr:uid="{62CB47AA-30A4-4CCA-99BC-DCB46AC6F5EF}"/>
    <cellStyle name="Měna 2 3 7 3 2 2 3 2" xfId="38994" xr:uid="{7788A226-771A-431C-A735-CBC3ADFF6616}"/>
    <cellStyle name="Měna 2 3 7 3 2 2 4" xfId="16944" xr:uid="{3D947CEA-265C-4898-BFA2-8CBD977B928F}"/>
    <cellStyle name="Měna 2 3 7 3 2 2 4 2" xfId="43404" xr:uid="{4506BEDF-7473-4671-8879-433B11B77659}"/>
    <cellStyle name="Měna 2 3 7 3 2 2 5" xfId="21354" xr:uid="{8D38C18A-4CD4-4A8F-9DFD-775DCF6170E7}"/>
    <cellStyle name="Měna 2 3 7 3 2 2 5 2" xfId="47814" xr:uid="{40FD3B01-4259-42F1-825F-3007811D3F2A}"/>
    <cellStyle name="Měna 2 3 7 3 2 2 6" xfId="30174" xr:uid="{BB0EDE7C-55E9-449E-B81F-3C0D59F144E9}"/>
    <cellStyle name="Měna 2 3 7 3 2 3" xfId="5604" xr:uid="{A77F1317-E1E2-4BE3-84E4-FF5FFE9964F6}"/>
    <cellStyle name="Měna 2 3 7 3 2 3 2" xfId="23244" xr:uid="{2300E4C6-DDD3-472A-932A-CD761AB73409}"/>
    <cellStyle name="Měna 2 3 7 3 2 3 2 2" xfId="49704" xr:uid="{7CEABF34-B2D7-4338-99CC-2B711CD9C402}"/>
    <cellStyle name="Měna 2 3 7 3 2 3 3" xfId="32064" xr:uid="{DC94877E-DF2E-4A8F-BC6D-6FBDD80080BE}"/>
    <cellStyle name="Měna 2 3 7 3 2 4" xfId="10014" xr:uid="{2E27CDD3-841A-47CF-94BB-6FB03209600F}"/>
    <cellStyle name="Měna 2 3 7 3 2 4 2" xfId="36474" xr:uid="{1A417DA1-5303-43A6-80BC-8223582E3AB2}"/>
    <cellStyle name="Měna 2 3 7 3 2 5" xfId="14424" xr:uid="{A2829373-6082-4536-8B2A-EF51CDBD909F}"/>
    <cellStyle name="Měna 2 3 7 3 2 5 2" xfId="40884" xr:uid="{979A3FB2-04F1-45A7-B890-B8E06CC19327}"/>
    <cellStyle name="Měna 2 3 7 3 2 6" xfId="18834" xr:uid="{C6EBBF10-FA14-4C2C-B490-81B32DD1EE2C}"/>
    <cellStyle name="Měna 2 3 7 3 2 6 2" xfId="45294" xr:uid="{E99B165C-3663-4C62-9408-1A4BAFB8A435}"/>
    <cellStyle name="Měna 2 3 7 3 2 7" xfId="27654" xr:uid="{791AA5F9-5786-4780-B8F0-A5AE24D4707D}"/>
    <cellStyle name="Měna 2 3 7 3 3" xfId="1824" xr:uid="{90861379-D06D-4733-9355-BA55C3897247}"/>
    <cellStyle name="Měna 2 3 7 3 3 2" xfId="4344" xr:uid="{9B7EC2AD-0E6A-43CE-AD72-69413FF88CEC}"/>
    <cellStyle name="Měna 2 3 7 3 3 2 2" xfId="8754" xr:uid="{39552DC5-4DBC-4845-8B2A-270DDCA8A5C0}"/>
    <cellStyle name="Měna 2 3 7 3 3 2 2 2" xfId="26394" xr:uid="{8DF991AE-F45E-418F-8478-3C7F751298B7}"/>
    <cellStyle name="Měna 2 3 7 3 3 2 2 2 2" xfId="52854" xr:uid="{ED905D1E-9143-435E-A28B-CBC3E29E4E57}"/>
    <cellStyle name="Měna 2 3 7 3 3 2 2 3" xfId="35214" xr:uid="{594E98D2-515D-47F2-905D-FB12BBCBC7BC}"/>
    <cellStyle name="Měna 2 3 7 3 3 2 3" xfId="13164" xr:uid="{2DFD13DC-4C71-441F-BDD7-836840A8C8E5}"/>
    <cellStyle name="Měna 2 3 7 3 3 2 3 2" xfId="39624" xr:uid="{24EED044-B168-4BA8-8BB9-E5196B94758F}"/>
    <cellStyle name="Měna 2 3 7 3 3 2 4" xfId="17574" xr:uid="{8B331D2C-5236-45B2-A1CA-EC661831C2D5}"/>
    <cellStyle name="Měna 2 3 7 3 3 2 4 2" xfId="44034" xr:uid="{8BD0A750-3726-47BD-BE95-7AFB30E77430}"/>
    <cellStyle name="Měna 2 3 7 3 3 2 5" xfId="21984" xr:uid="{C41617C1-A330-4219-960D-5775C2E3B9B9}"/>
    <cellStyle name="Měna 2 3 7 3 3 2 5 2" xfId="48444" xr:uid="{BA5C49F0-AE97-4F7C-9199-9763B65BAC6F}"/>
    <cellStyle name="Měna 2 3 7 3 3 2 6" xfId="30804" xr:uid="{A00CB946-2DC7-4C9F-A74E-69CFE81AE7DA}"/>
    <cellStyle name="Měna 2 3 7 3 3 3" xfId="6234" xr:uid="{4FD76EAE-3120-4028-8418-65F39509416C}"/>
    <cellStyle name="Měna 2 3 7 3 3 3 2" xfId="23874" xr:uid="{89095EE3-6C75-43F2-A109-33A9EC4BAE9B}"/>
    <cellStyle name="Měna 2 3 7 3 3 3 2 2" xfId="50334" xr:uid="{019FEBED-F0C0-4B3C-B397-2AE7077FA4BE}"/>
    <cellStyle name="Měna 2 3 7 3 3 3 3" xfId="32694" xr:uid="{6A06E098-4F6F-43C3-A4C8-3A9FEEAB5B3D}"/>
    <cellStyle name="Měna 2 3 7 3 3 4" xfId="10644" xr:uid="{7710DA4F-07A5-45B3-92DA-49828E07B4FE}"/>
    <cellStyle name="Měna 2 3 7 3 3 4 2" xfId="37104" xr:uid="{A7E039D0-49B2-445A-8EDE-4DAA952BB9A9}"/>
    <cellStyle name="Měna 2 3 7 3 3 5" xfId="15054" xr:uid="{06D914EB-A48C-4D50-BDD6-16FFB795A0FE}"/>
    <cellStyle name="Měna 2 3 7 3 3 5 2" xfId="41514" xr:uid="{8A6C6D83-F9C9-47AC-BFAA-F355488BCF81}"/>
    <cellStyle name="Měna 2 3 7 3 3 6" xfId="19464" xr:uid="{D5BAFCCB-B119-47CE-B9A0-C0A6B43671B3}"/>
    <cellStyle name="Měna 2 3 7 3 3 6 2" xfId="45924" xr:uid="{3E20330C-6920-4D2D-A1F5-0F6E23E16991}"/>
    <cellStyle name="Měna 2 3 7 3 3 7" xfId="28284" xr:uid="{793DAA47-615F-402E-A7BF-2A356CC924E9}"/>
    <cellStyle name="Měna 2 3 7 3 4" xfId="2454" xr:uid="{606E5E55-DD6A-45ED-9D36-602C84C5CA04}"/>
    <cellStyle name="Měna 2 3 7 3 4 2" xfId="6864" xr:uid="{1632C388-AAD9-4329-B144-83908433AED7}"/>
    <cellStyle name="Měna 2 3 7 3 4 2 2" xfId="24504" xr:uid="{DD188C57-19C3-49D7-BE49-63733E39343A}"/>
    <cellStyle name="Měna 2 3 7 3 4 2 2 2" xfId="50964" xr:uid="{96DA9726-935D-46CD-A003-52EA7BBBB56A}"/>
    <cellStyle name="Měna 2 3 7 3 4 2 3" xfId="33324" xr:uid="{42F97101-36F6-4A12-86B1-0E4F4D60D39D}"/>
    <cellStyle name="Měna 2 3 7 3 4 3" xfId="11274" xr:uid="{3E3F1AF2-8EBA-439E-988F-D113D84F1CC6}"/>
    <cellStyle name="Měna 2 3 7 3 4 3 2" xfId="37734" xr:uid="{AB8D39DE-E212-4B93-B20A-3DA7E9391BE1}"/>
    <cellStyle name="Měna 2 3 7 3 4 4" xfId="15684" xr:uid="{DE906066-B818-4272-8AC9-11D2441527BD}"/>
    <cellStyle name="Měna 2 3 7 3 4 4 2" xfId="42144" xr:uid="{CC05E1CD-218A-4D2A-A6DE-8BE981CEC757}"/>
    <cellStyle name="Měna 2 3 7 3 4 5" xfId="20094" xr:uid="{D0809E7C-2BC8-41CF-93E2-F29F1ABD2F8D}"/>
    <cellStyle name="Měna 2 3 7 3 4 5 2" xfId="46554" xr:uid="{EB02EB03-FEA0-4150-BE30-DE905B314AC7}"/>
    <cellStyle name="Měna 2 3 7 3 4 6" xfId="28914" xr:uid="{1DC0474B-E73E-4CA6-AA63-964F7FE1A643}"/>
    <cellStyle name="Měna 2 3 7 3 5" xfId="3084" xr:uid="{BDE472E1-67AD-4A73-8D25-5941298D977E}"/>
    <cellStyle name="Měna 2 3 7 3 5 2" xfId="7494" xr:uid="{F8E5AE81-13E8-4EE9-9715-11840061D46D}"/>
    <cellStyle name="Měna 2 3 7 3 5 2 2" xfId="25134" xr:uid="{7A7D9ECF-2E75-402C-BAD2-4824BED33C18}"/>
    <cellStyle name="Měna 2 3 7 3 5 2 2 2" xfId="51594" xr:uid="{584CCC94-CFF8-4B9E-B480-3B7F3E280031}"/>
    <cellStyle name="Měna 2 3 7 3 5 2 3" xfId="33954" xr:uid="{CF331EF5-4575-4D25-9A2C-6692C377D0A1}"/>
    <cellStyle name="Měna 2 3 7 3 5 3" xfId="11904" xr:uid="{16F9BDB8-3961-4440-94CF-790D3A0F7CE6}"/>
    <cellStyle name="Měna 2 3 7 3 5 3 2" xfId="38364" xr:uid="{1BE8709E-E581-4250-8C3D-57DF58F21987}"/>
    <cellStyle name="Měna 2 3 7 3 5 4" xfId="16314" xr:uid="{450536BB-6001-4776-818B-A9B447679F26}"/>
    <cellStyle name="Měna 2 3 7 3 5 4 2" xfId="42774" xr:uid="{250065E4-D11B-46CF-AEE3-9CC65BE0B56E}"/>
    <cellStyle name="Měna 2 3 7 3 5 5" xfId="20724" xr:uid="{AC83F630-19D7-47F9-86A0-15942D17707E}"/>
    <cellStyle name="Měna 2 3 7 3 5 5 2" xfId="47184" xr:uid="{BA4D3A63-A7F3-4B01-9AD1-67A33FE9A285}"/>
    <cellStyle name="Měna 2 3 7 3 5 6" xfId="29544" xr:uid="{C8E1B101-BE60-419B-B667-3BC3147CB9C0}"/>
    <cellStyle name="Měna 2 3 7 3 6" xfId="4974" xr:uid="{9B412622-93DF-4B8A-AA69-5C4FF2406BE5}"/>
    <cellStyle name="Měna 2 3 7 3 6 2" xfId="22614" xr:uid="{EEA70A19-04E8-437B-8BFB-574D72A2EB58}"/>
    <cellStyle name="Měna 2 3 7 3 6 2 2" xfId="49074" xr:uid="{6A5597EE-C6D7-46CA-95BC-6BB50FA01EF8}"/>
    <cellStyle name="Měna 2 3 7 3 6 3" xfId="31434" xr:uid="{FDB4FB81-C089-4F77-AFF7-30208B32AC91}"/>
    <cellStyle name="Měna 2 3 7 3 7" xfId="9384" xr:uid="{2C7334CA-1C80-48D9-8341-75C9EEAD1F81}"/>
    <cellStyle name="Měna 2 3 7 3 7 2" xfId="35844" xr:uid="{D686DC5D-DEED-439A-ACDC-F539787EF5ED}"/>
    <cellStyle name="Měna 2 3 7 3 8" xfId="13794" xr:uid="{CE3F049D-7487-4973-8C2D-DD7C80469881}"/>
    <cellStyle name="Měna 2 3 7 3 8 2" xfId="40254" xr:uid="{E8F89B56-00DA-4D30-8431-FC7B5FCDCA73}"/>
    <cellStyle name="Měna 2 3 7 3 9" xfId="18204" xr:uid="{04744B6A-86FE-471E-B0AA-C58375C44BD6}"/>
    <cellStyle name="Měna 2 3 7 3 9 2" xfId="44664" xr:uid="{728844B8-034D-4AC5-9B5C-13C02637CF3A}"/>
    <cellStyle name="Měna 2 3 7 4" xfId="774" xr:uid="{9EF05AF5-D351-4717-BC97-9C763D94D19B}"/>
    <cellStyle name="Měna 2 3 7 4 2" xfId="3294" xr:uid="{ECCC78EB-F4B0-4F8A-9CF1-2B424B52C3E9}"/>
    <cellStyle name="Měna 2 3 7 4 2 2" xfId="7704" xr:uid="{0BB731BA-09DF-4B7E-A85D-29C264CB334E}"/>
    <cellStyle name="Měna 2 3 7 4 2 2 2" xfId="25344" xr:uid="{AC7A4D9F-C085-46B2-BCE5-1F56329A1233}"/>
    <cellStyle name="Měna 2 3 7 4 2 2 2 2" xfId="51804" xr:uid="{4363B04E-5788-402A-8E25-2E8E2E2433B0}"/>
    <cellStyle name="Měna 2 3 7 4 2 2 3" xfId="34164" xr:uid="{FDE6DD93-0FA7-4FA3-80FC-DAF8BE271586}"/>
    <cellStyle name="Měna 2 3 7 4 2 3" xfId="12114" xr:uid="{F72923FA-9645-451C-B0DD-CEC40B907E71}"/>
    <cellStyle name="Měna 2 3 7 4 2 3 2" xfId="38574" xr:uid="{CDD1583B-88BD-45BA-AEA0-F1A6E3AF32CB}"/>
    <cellStyle name="Měna 2 3 7 4 2 4" xfId="16524" xr:uid="{AAE0DCCA-19D3-4F8A-B1E0-4887748B0618}"/>
    <cellStyle name="Měna 2 3 7 4 2 4 2" xfId="42984" xr:uid="{E1A6B64C-70BE-411B-A186-47263B7AA343}"/>
    <cellStyle name="Měna 2 3 7 4 2 5" xfId="20934" xr:uid="{AEC15CA0-D053-43C9-9CCF-57CDD3ECFEBF}"/>
    <cellStyle name="Měna 2 3 7 4 2 5 2" xfId="47394" xr:uid="{9E5E4A5D-DCA5-48F7-93AC-0D8F86A9739A}"/>
    <cellStyle name="Měna 2 3 7 4 2 6" xfId="29754" xr:uid="{0B7C80EA-E917-4425-8721-81799FEFF7A8}"/>
    <cellStyle name="Měna 2 3 7 4 3" xfId="5184" xr:uid="{5C9AFA22-BE00-4F77-9C89-F47066CB16FD}"/>
    <cellStyle name="Měna 2 3 7 4 3 2" xfId="22824" xr:uid="{81EAA456-AC0E-4A34-A58B-2896B5795AAC}"/>
    <cellStyle name="Měna 2 3 7 4 3 2 2" xfId="49284" xr:uid="{82ADB2C5-FBF8-4D38-96FB-7BE7AB06251E}"/>
    <cellStyle name="Měna 2 3 7 4 3 3" xfId="31644" xr:uid="{694E5CF6-BC0C-4E37-A4A2-20BBAD6A6F0B}"/>
    <cellStyle name="Měna 2 3 7 4 4" xfId="9594" xr:uid="{B699CD13-7254-4DAA-8E6E-5CDCBB752532}"/>
    <cellStyle name="Měna 2 3 7 4 4 2" xfId="36054" xr:uid="{4B3A4305-13FF-4E5A-9152-18ED5EE2779A}"/>
    <cellStyle name="Měna 2 3 7 4 5" xfId="14004" xr:uid="{602C60D3-6E14-4FA4-A7EB-D109D0D0442F}"/>
    <cellStyle name="Měna 2 3 7 4 5 2" xfId="40464" xr:uid="{C0C6AE70-5045-420D-A2FD-5274F058C6FC}"/>
    <cellStyle name="Měna 2 3 7 4 6" xfId="18414" xr:uid="{46C402A0-6083-46A0-859E-910BCE70B029}"/>
    <cellStyle name="Měna 2 3 7 4 6 2" xfId="44874" xr:uid="{1B6D09F5-ECB0-4936-8E76-720FC1E0BDC5}"/>
    <cellStyle name="Měna 2 3 7 4 7" xfId="27234" xr:uid="{8C97BA11-0841-47BD-B54C-3E356CC6E47E}"/>
    <cellStyle name="Měna 2 3 7 5" xfId="1404" xr:uid="{4749FDD5-A325-422D-854A-60C591052213}"/>
    <cellStyle name="Měna 2 3 7 5 2" xfId="3924" xr:uid="{5AE44582-4A53-4613-8635-C728ABE2AD2B}"/>
    <cellStyle name="Měna 2 3 7 5 2 2" xfId="8334" xr:uid="{18177698-D9A3-4177-B3FB-B1A2ED04641F}"/>
    <cellStyle name="Měna 2 3 7 5 2 2 2" xfId="25974" xr:uid="{81483EA7-429E-4EA5-9630-D1B8A2EA75A2}"/>
    <cellStyle name="Měna 2 3 7 5 2 2 2 2" xfId="52434" xr:uid="{41A28CEF-DDE8-464B-AB0B-56B987ACCC06}"/>
    <cellStyle name="Měna 2 3 7 5 2 2 3" xfId="34794" xr:uid="{E124B66E-80AF-4C5A-97DB-A0B33B02B517}"/>
    <cellStyle name="Měna 2 3 7 5 2 3" xfId="12744" xr:uid="{8E73D7E6-9173-42BC-B3B3-0C637E0FA95A}"/>
    <cellStyle name="Měna 2 3 7 5 2 3 2" xfId="39204" xr:uid="{2E708914-40BF-482A-9F8A-52A2AB510237}"/>
    <cellStyle name="Měna 2 3 7 5 2 4" xfId="17154" xr:uid="{49E1BADD-68BD-48DC-AB5D-F3D0AB9CFADC}"/>
    <cellStyle name="Měna 2 3 7 5 2 4 2" xfId="43614" xr:uid="{0A784BC5-86DE-4684-85D3-BC5477362124}"/>
    <cellStyle name="Měna 2 3 7 5 2 5" xfId="21564" xr:uid="{0A9615D4-F82B-4E80-A52C-DD8E9DF58C24}"/>
    <cellStyle name="Měna 2 3 7 5 2 5 2" xfId="48024" xr:uid="{E168E5FF-C6B7-48C7-84BB-18F1272DEE02}"/>
    <cellStyle name="Měna 2 3 7 5 2 6" xfId="30384" xr:uid="{AD7D4730-BA0A-4EED-9AC9-33679AEC73F9}"/>
    <cellStyle name="Měna 2 3 7 5 3" xfId="5814" xr:uid="{9E068D10-5F54-440A-97C0-EF0366A4D653}"/>
    <cellStyle name="Měna 2 3 7 5 3 2" xfId="23454" xr:uid="{EF14947F-5905-4AD4-97F2-477645579A12}"/>
    <cellStyle name="Měna 2 3 7 5 3 2 2" xfId="49914" xr:uid="{D255377A-BCE7-4333-991C-786CFADD3C73}"/>
    <cellStyle name="Měna 2 3 7 5 3 3" xfId="32274" xr:uid="{E7B58E69-CEA6-45ED-9434-80D732FF3005}"/>
    <cellStyle name="Měna 2 3 7 5 4" xfId="10224" xr:uid="{414FF62E-8868-4E50-9FAE-4658C81B1055}"/>
    <cellStyle name="Měna 2 3 7 5 4 2" xfId="36684" xr:uid="{0074D4E1-C3D0-4A0B-B24E-AF5CF3D41ACE}"/>
    <cellStyle name="Měna 2 3 7 5 5" xfId="14634" xr:uid="{829063A4-4DF8-49C4-BD56-8DBAE7181626}"/>
    <cellStyle name="Měna 2 3 7 5 5 2" xfId="41094" xr:uid="{CE268365-516F-457B-9631-5B0E9C278EFB}"/>
    <cellStyle name="Měna 2 3 7 5 6" xfId="19044" xr:uid="{5733AE00-BD44-4C08-A85C-EE0C48EC1E03}"/>
    <cellStyle name="Měna 2 3 7 5 6 2" xfId="45504" xr:uid="{1FF9BF39-A6E2-48F6-BE36-E4247B4FF394}"/>
    <cellStyle name="Měna 2 3 7 5 7" xfId="27864" xr:uid="{7AE07B29-5849-45A0-BE6E-5A9F3B5B4877}"/>
    <cellStyle name="Měna 2 3 7 6" xfId="2034" xr:uid="{2F45FD7A-DF80-41BD-8CBE-56CE3004E511}"/>
    <cellStyle name="Měna 2 3 7 6 2" xfId="6444" xr:uid="{CEB9BD81-4AB6-4358-B8E2-0B1413382322}"/>
    <cellStyle name="Měna 2 3 7 6 2 2" xfId="24084" xr:uid="{EFDDA137-E4AD-40A5-883F-593B00A1A7C9}"/>
    <cellStyle name="Měna 2 3 7 6 2 2 2" xfId="50544" xr:uid="{E0D41CD5-CD2F-4DDF-88BE-8F19F6743F19}"/>
    <cellStyle name="Měna 2 3 7 6 2 3" xfId="32904" xr:uid="{77854F00-DC8A-4CF0-8B3C-E0092F66D0C9}"/>
    <cellStyle name="Měna 2 3 7 6 3" xfId="10854" xr:uid="{B6CAF786-4BD9-4A03-B773-08DFEAC2CFB9}"/>
    <cellStyle name="Měna 2 3 7 6 3 2" xfId="37314" xr:uid="{72B3693A-CA38-4834-B80B-B17D811308B7}"/>
    <cellStyle name="Měna 2 3 7 6 4" xfId="15264" xr:uid="{C8EA27EF-C0BD-4271-93FA-A44A912988C1}"/>
    <cellStyle name="Měna 2 3 7 6 4 2" xfId="41724" xr:uid="{378800F9-83BB-47B5-B05B-177183D819B7}"/>
    <cellStyle name="Měna 2 3 7 6 5" xfId="19674" xr:uid="{4C9DE77C-13C3-4F5C-B993-A5C3BBF7E52E}"/>
    <cellStyle name="Měna 2 3 7 6 5 2" xfId="46134" xr:uid="{D930024B-5BBC-4480-9D13-B7A1BCBFE63B}"/>
    <cellStyle name="Měna 2 3 7 6 6" xfId="28494" xr:uid="{CF3410C7-8AD7-4CA7-85B8-1D1C1CAFE9AF}"/>
    <cellStyle name="Měna 2 3 7 7" xfId="2664" xr:uid="{8338E0B6-268B-49CF-BBF5-6AEACB1866B4}"/>
    <cellStyle name="Měna 2 3 7 7 2" xfId="7074" xr:uid="{059F91B4-7556-48CE-BC9E-3B076B29870B}"/>
    <cellStyle name="Měna 2 3 7 7 2 2" xfId="24714" xr:uid="{96144840-59DB-40FB-A7CB-068CBF0349A9}"/>
    <cellStyle name="Měna 2 3 7 7 2 2 2" xfId="51174" xr:uid="{484E26E9-89B4-4962-B8F2-B7AF89B02A2A}"/>
    <cellStyle name="Měna 2 3 7 7 2 3" xfId="33534" xr:uid="{E823034B-558B-43C2-A615-8C9381B9A2A8}"/>
    <cellStyle name="Měna 2 3 7 7 3" xfId="11484" xr:uid="{70569F31-A68E-4222-8184-9C73AC0BD487}"/>
    <cellStyle name="Měna 2 3 7 7 3 2" xfId="37944" xr:uid="{BB8F47DB-8F9C-4086-8D44-D4AEE4D5EE88}"/>
    <cellStyle name="Měna 2 3 7 7 4" xfId="15894" xr:uid="{48945C8E-C91C-4D18-9229-481EF656C8DF}"/>
    <cellStyle name="Měna 2 3 7 7 4 2" xfId="42354" xr:uid="{246F3008-8174-45B8-A595-6707AF6C9DAD}"/>
    <cellStyle name="Měna 2 3 7 7 5" xfId="20304" xr:uid="{AABF8353-297A-4501-81AA-8E37C9AB0904}"/>
    <cellStyle name="Měna 2 3 7 7 5 2" xfId="46764" xr:uid="{F57266E6-FD2F-4B4E-BCA0-8B6FAADA4EB3}"/>
    <cellStyle name="Měna 2 3 7 7 6" xfId="29124" xr:uid="{C88630DD-8DEF-4D1D-B2CA-1AAB042E1206}"/>
    <cellStyle name="Měna 2 3 7 8" xfId="4554" xr:uid="{9546C33B-0300-4290-9A0B-465F8CB3837C}"/>
    <cellStyle name="Měna 2 3 7 8 2" xfId="22194" xr:uid="{0F3AF804-D597-4748-A42D-75A315A92E13}"/>
    <cellStyle name="Měna 2 3 7 8 2 2" xfId="48654" xr:uid="{8801584C-FB1B-4644-93CB-D1D15DF0B30B}"/>
    <cellStyle name="Měna 2 3 7 8 3" xfId="31014" xr:uid="{279C1E06-1BBC-473C-93D9-93596223F825}"/>
    <cellStyle name="Měna 2 3 7 9" xfId="8964" xr:uid="{8CB19064-821C-4F2A-98B9-4F6361C32603}"/>
    <cellStyle name="Měna 2 3 7 9 2" xfId="35424" xr:uid="{155C1C20-B55F-4866-BF62-B11F24FCC8E7}"/>
    <cellStyle name="Měna 2 3 8" xfId="185" xr:uid="{F8285F65-9294-4261-9FE0-EB7E18637AAE}"/>
    <cellStyle name="Měna 2 3 8 10" xfId="13416" xr:uid="{263B0B34-6E9E-4B5D-A58B-892D946A4304}"/>
    <cellStyle name="Měna 2 3 8 10 2" xfId="39876" xr:uid="{3AEB7711-3E3B-4D6F-8A80-EBEA6E5122A5}"/>
    <cellStyle name="Měna 2 3 8 11" xfId="17826" xr:uid="{4DC3298D-D60A-47DB-B610-B53572075561}"/>
    <cellStyle name="Měna 2 3 8 11 2" xfId="44286" xr:uid="{B31E3A71-AE35-4025-972C-9075C9CE83EB}"/>
    <cellStyle name="Měna 2 3 8 12" xfId="26646" xr:uid="{EE219214-ED17-401F-849E-9B0D784BFF8B}"/>
    <cellStyle name="Měna 2 3 8 2" xfId="396" xr:uid="{DD929287-02BE-4F47-9CF5-ACF52DA9F429}"/>
    <cellStyle name="Měna 2 3 8 2 10" xfId="26856" xr:uid="{9D4868B5-5A5D-4627-84EA-E458073EA9DA}"/>
    <cellStyle name="Měna 2 3 8 2 2" xfId="1026" xr:uid="{FB01C6F1-5B61-4C12-B516-F28C89C36383}"/>
    <cellStyle name="Měna 2 3 8 2 2 2" xfId="3546" xr:uid="{87DDDCB9-747B-48DB-8272-C23456929674}"/>
    <cellStyle name="Měna 2 3 8 2 2 2 2" xfId="7956" xr:uid="{A8DD84E0-5FFA-43EE-9884-C53FB12813D0}"/>
    <cellStyle name="Měna 2 3 8 2 2 2 2 2" xfId="25596" xr:uid="{AB73459D-A342-4140-B5B1-646548D28DC2}"/>
    <cellStyle name="Měna 2 3 8 2 2 2 2 2 2" xfId="52056" xr:uid="{28EB3538-BAA6-4011-BD65-9F5AD707832A}"/>
    <cellStyle name="Měna 2 3 8 2 2 2 2 3" xfId="34416" xr:uid="{F844D990-4BE5-46DB-A538-0ED99F352A4D}"/>
    <cellStyle name="Měna 2 3 8 2 2 2 3" xfId="12366" xr:uid="{1325E027-10F3-4A67-99DF-A46DC6A160CD}"/>
    <cellStyle name="Měna 2 3 8 2 2 2 3 2" xfId="38826" xr:uid="{683E5255-10FF-4596-9E6C-0A18737C1416}"/>
    <cellStyle name="Měna 2 3 8 2 2 2 4" xfId="16776" xr:uid="{5A36DFC3-998F-4AF3-99F0-99B899FA3A43}"/>
    <cellStyle name="Měna 2 3 8 2 2 2 4 2" xfId="43236" xr:uid="{F3831C83-CD3A-4498-A28F-62F45C3703A2}"/>
    <cellStyle name="Měna 2 3 8 2 2 2 5" xfId="21186" xr:uid="{4A595762-B12B-4334-89A5-31BD1CEABA97}"/>
    <cellStyle name="Měna 2 3 8 2 2 2 5 2" xfId="47646" xr:uid="{DFB1572C-13C4-4A56-AA73-A6E9E56A950C}"/>
    <cellStyle name="Měna 2 3 8 2 2 2 6" xfId="30006" xr:uid="{D209A985-093C-4B3B-ABD7-52C7F4C97E5A}"/>
    <cellStyle name="Měna 2 3 8 2 2 3" xfId="5436" xr:uid="{A62B775D-2DD3-4816-A67D-BECD980D8968}"/>
    <cellStyle name="Měna 2 3 8 2 2 3 2" xfId="23076" xr:uid="{191C8400-CC62-4265-AAD4-0D8B832497AE}"/>
    <cellStyle name="Měna 2 3 8 2 2 3 2 2" xfId="49536" xr:uid="{9859D8E7-DA02-44E7-ABFD-A1B783FBB7A7}"/>
    <cellStyle name="Měna 2 3 8 2 2 3 3" xfId="31896" xr:uid="{D71C3D56-C308-48FF-B60E-B6A422EF780E}"/>
    <cellStyle name="Měna 2 3 8 2 2 4" xfId="9846" xr:uid="{6B7D0D43-CDEF-4F87-8B48-9487A62DEB74}"/>
    <cellStyle name="Měna 2 3 8 2 2 4 2" xfId="36306" xr:uid="{19CDCB99-A4D4-4CC1-AA05-4B874E2CA7F8}"/>
    <cellStyle name="Měna 2 3 8 2 2 5" xfId="14256" xr:uid="{374BC265-514A-4399-945E-39A4310D5D34}"/>
    <cellStyle name="Měna 2 3 8 2 2 5 2" xfId="40716" xr:uid="{B0918505-B589-409F-AF2A-B949D89F4F44}"/>
    <cellStyle name="Měna 2 3 8 2 2 6" xfId="18666" xr:uid="{3B954427-246F-4450-98FD-CADD2247DE9E}"/>
    <cellStyle name="Měna 2 3 8 2 2 6 2" xfId="45126" xr:uid="{CBA47368-66DA-4A8B-952F-96FB261F481A}"/>
    <cellStyle name="Měna 2 3 8 2 2 7" xfId="27486" xr:uid="{A090C551-90FF-4DC7-8CA6-9B7E4EC353C2}"/>
    <cellStyle name="Měna 2 3 8 2 3" xfId="1656" xr:uid="{C2DDD003-B081-46A5-AF1A-61E6F61306CB}"/>
    <cellStyle name="Měna 2 3 8 2 3 2" xfId="4176" xr:uid="{AADFAB48-D4F1-4D5A-A949-C33A8EEFE874}"/>
    <cellStyle name="Měna 2 3 8 2 3 2 2" xfId="8586" xr:uid="{44183E18-33F5-4B46-8891-D6D4509E8F55}"/>
    <cellStyle name="Měna 2 3 8 2 3 2 2 2" xfId="26226" xr:uid="{DD756257-E521-47B4-BC50-57E30E1AA5A2}"/>
    <cellStyle name="Měna 2 3 8 2 3 2 2 2 2" xfId="52686" xr:uid="{6F79EB62-7AA3-4409-8C28-C89702917ECA}"/>
    <cellStyle name="Měna 2 3 8 2 3 2 2 3" xfId="35046" xr:uid="{B4F6E230-365C-4403-A6C0-DD96E9FBA8CD}"/>
    <cellStyle name="Měna 2 3 8 2 3 2 3" xfId="12996" xr:uid="{918515DF-32AF-468D-8AD9-F2758B0552A4}"/>
    <cellStyle name="Měna 2 3 8 2 3 2 3 2" xfId="39456" xr:uid="{EB51513E-02AE-4DA6-8E86-5BD249394FF6}"/>
    <cellStyle name="Měna 2 3 8 2 3 2 4" xfId="17406" xr:uid="{F420FDF8-9B03-477B-A681-4F69C362E9B1}"/>
    <cellStyle name="Měna 2 3 8 2 3 2 4 2" xfId="43866" xr:uid="{64355EA6-20D4-4C0B-B2F5-35745AC77577}"/>
    <cellStyle name="Měna 2 3 8 2 3 2 5" xfId="21816" xr:uid="{2419C6A7-5E63-4E7C-9442-66A2BAC7FD30}"/>
    <cellStyle name="Měna 2 3 8 2 3 2 5 2" xfId="48276" xr:uid="{74764336-A086-4E56-8859-6730CAEC79F5}"/>
    <cellStyle name="Měna 2 3 8 2 3 2 6" xfId="30636" xr:uid="{DB1DE936-6654-4EA7-8794-B9F4154ED61C}"/>
    <cellStyle name="Měna 2 3 8 2 3 3" xfId="6066" xr:uid="{84414F1B-4701-4C79-83BA-DCB2C1857099}"/>
    <cellStyle name="Měna 2 3 8 2 3 3 2" xfId="23706" xr:uid="{1A1E2A3B-D36C-4E1A-BD0F-13E11788B63B}"/>
    <cellStyle name="Měna 2 3 8 2 3 3 2 2" xfId="50166" xr:uid="{D065BDE4-3F4C-4BB0-9864-ACA655731E67}"/>
    <cellStyle name="Měna 2 3 8 2 3 3 3" xfId="32526" xr:uid="{07504E73-6284-4CB5-954A-8A315A084FEE}"/>
    <cellStyle name="Měna 2 3 8 2 3 4" xfId="10476" xr:uid="{710D97D0-9F6B-4EA0-9FC6-876E50339DCF}"/>
    <cellStyle name="Měna 2 3 8 2 3 4 2" xfId="36936" xr:uid="{B9449829-9AA6-4B88-BCBA-5BDD004E5ACB}"/>
    <cellStyle name="Měna 2 3 8 2 3 5" xfId="14886" xr:uid="{0E1B4815-1373-4B70-9624-74FAFB11CA44}"/>
    <cellStyle name="Měna 2 3 8 2 3 5 2" xfId="41346" xr:uid="{3D207F43-E6CE-465C-84DC-43B9E67397AD}"/>
    <cellStyle name="Měna 2 3 8 2 3 6" xfId="19296" xr:uid="{FD77990B-B2A7-424C-8B68-CE62A5B6CF9C}"/>
    <cellStyle name="Měna 2 3 8 2 3 6 2" xfId="45756" xr:uid="{0CFD1FAF-2179-4175-B239-0F322BF54893}"/>
    <cellStyle name="Měna 2 3 8 2 3 7" xfId="28116" xr:uid="{A8796679-4D75-42AB-B167-63D3721DE5B1}"/>
    <cellStyle name="Měna 2 3 8 2 4" xfId="2286" xr:uid="{25E0C315-AE17-4FB5-BCCB-B992BC5E87B2}"/>
    <cellStyle name="Měna 2 3 8 2 4 2" xfId="6696" xr:uid="{D4353184-50FA-4020-84AC-81F5C3F9DD08}"/>
    <cellStyle name="Měna 2 3 8 2 4 2 2" xfId="24336" xr:uid="{B1970005-DFCC-4A4E-B1A0-4D84FE0BF410}"/>
    <cellStyle name="Měna 2 3 8 2 4 2 2 2" xfId="50796" xr:uid="{FD231540-6AEF-404D-8856-68B26DBD4D8C}"/>
    <cellStyle name="Měna 2 3 8 2 4 2 3" xfId="33156" xr:uid="{F2547BD6-2F11-4C8C-9932-BD6AC5F5F70A}"/>
    <cellStyle name="Měna 2 3 8 2 4 3" xfId="11106" xr:uid="{0B928543-866F-44C6-9BA1-F4FEA63EA74F}"/>
    <cellStyle name="Měna 2 3 8 2 4 3 2" xfId="37566" xr:uid="{6314A137-1B4F-42D5-B3CD-E6F900749212}"/>
    <cellStyle name="Měna 2 3 8 2 4 4" xfId="15516" xr:uid="{F1582927-DB92-4EDC-A006-123C78F96DD8}"/>
    <cellStyle name="Měna 2 3 8 2 4 4 2" xfId="41976" xr:uid="{2D80A615-7A4D-4897-A347-08E7338060B8}"/>
    <cellStyle name="Měna 2 3 8 2 4 5" xfId="19926" xr:uid="{FAF3AFCF-8A64-4066-A7A7-5B886867E5DE}"/>
    <cellStyle name="Měna 2 3 8 2 4 5 2" xfId="46386" xr:uid="{F04058B4-96D2-4764-9D91-81E578392C03}"/>
    <cellStyle name="Měna 2 3 8 2 4 6" xfId="28746" xr:uid="{C093BA3E-528B-47AA-B189-24598BF4CDEB}"/>
    <cellStyle name="Měna 2 3 8 2 5" xfId="2916" xr:uid="{ECA3AFA0-3700-4231-B007-33F4A7114957}"/>
    <cellStyle name="Měna 2 3 8 2 5 2" xfId="7326" xr:uid="{E6B4796F-CE2F-4A25-9ABC-00352098A37D}"/>
    <cellStyle name="Měna 2 3 8 2 5 2 2" xfId="24966" xr:uid="{4B9510C6-7A06-4DB4-B342-50D58D929228}"/>
    <cellStyle name="Měna 2 3 8 2 5 2 2 2" xfId="51426" xr:uid="{1E83EE2A-7442-4943-ACBC-70E49B2C67C6}"/>
    <cellStyle name="Měna 2 3 8 2 5 2 3" xfId="33786" xr:uid="{1798C6B6-C403-4C93-93D0-E316DFF0DF55}"/>
    <cellStyle name="Měna 2 3 8 2 5 3" xfId="11736" xr:uid="{70C906D2-9EA3-4F4F-8FF7-2570B0716C6D}"/>
    <cellStyle name="Měna 2 3 8 2 5 3 2" xfId="38196" xr:uid="{13D0251D-F6D1-4B25-BEB2-92F64C4E00BC}"/>
    <cellStyle name="Měna 2 3 8 2 5 4" xfId="16146" xr:uid="{53178B1A-2AAA-44CC-83AC-58001C18AAB3}"/>
    <cellStyle name="Měna 2 3 8 2 5 4 2" xfId="42606" xr:uid="{A7A13E35-AAE4-49DA-BABF-C1B013EBD5FA}"/>
    <cellStyle name="Měna 2 3 8 2 5 5" xfId="20556" xr:uid="{EEAA8A0D-623B-4346-B770-2851ACB2D2F1}"/>
    <cellStyle name="Měna 2 3 8 2 5 5 2" xfId="47016" xr:uid="{5F872409-A22D-43C0-AA85-DE0B2337EF9E}"/>
    <cellStyle name="Měna 2 3 8 2 5 6" xfId="29376" xr:uid="{C92E584F-848C-4FAB-9FA7-3FFD92ABE079}"/>
    <cellStyle name="Měna 2 3 8 2 6" xfId="4806" xr:uid="{23A41442-C193-4F08-9045-249D723CABE5}"/>
    <cellStyle name="Měna 2 3 8 2 6 2" xfId="22446" xr:uid="{8BCDA2A2-EB7B-4CB8-87DE-202514525CCD}"/>
    <cellStyle name="Měna 2 3 8 2 6 2 2" xfId="48906" xr:uid="{05E5EF14-B778-4F04-8CAA-F9BF217CFF2A}"/>
    <cellStyle name="Měna 2 3 8 2 6 3" xfId="31266" xr:uid="{ED490E3A-F4BC-42D4-8A78-CF2B64C248BC}"/>
    <cellStyle name="Měna 2 3 8 2 7" xfId="9216" xr:uid="{4B40293F-0884-4E87-A937-5BC2140CC6F2}"/>
    <cellStyle name="Měna 2 3 8 2 7 2" xfId="35676" xr:uid="{A309B4BE-EE22-4EDB-A790-B8D8D6A23DBE}"/>
    <cellStyle name="Měna 2 3 8 2 8" xfId="13626" xr:uid="{1EBE476C-20AD-4A31-83F9-4510ADF3845F}"/>
    <cellStyle name="Měna 2 3 8 2 8 2" xfId="40086" xr:uid="{854361C9-7985-4066-B771-3FD0A9023DD2}"/>
    <cellStyle name="Měna 2 3 8 2 9" xfId="18036" xr:uid="{61B58F4C-CF11-432C-B04B-89C4B1477F53}"/>
    <cellStyle name="Měna 2 3 8 2 9 2" xfId="44496" xr:uid="{0E64745D-4CEA-4377-ABD5-221888983988}"/>
    <cellStyle name="Měna 2 3 8 3" xfId="606" xr:uid="{9EEDDD17-130F-48F5-896A-4A92ACAED634}"/>
    <cellStyle name="Měna 2 3 8 3 10" xfId="27066" xr:uid="{30D8A02B-91D9-4E63-9B63-6A5061266D19}"/>
    <cellStyle name="Měna 2 3 8 3 2" xfId="1236" xr:uid="{E601BE7A-F026-44E3-A2FA-A239A54D2700}"/>
    <cellStyle name="Měna 2 3 8 3 2 2" xfId="3756" xr:uid="{B066E335-549F-484B-A0FB-3010E2CA24DC}"/>
    <cellStyle name="Měna 2 3 8 3 2 2 2" xfId="8166" xr:uid="{9F9AB250-9F45-414E-A60A-5D4256E713AF}"/>
    <cellStyle name="Měna 2 3 8 3 2 2 2 2" xfId="25806" xr:uid="{3A45E804-29EC-471B-8DB5-3A7AA293EE71}"/>
    <cellStyle name="Měna 2 3 8 3 2 2 2 2 2" xfId="52266" xr:uid="{C7485B04-51BA-4198-BB94-787D917999E2}"/>
    <cellStyle name="Měna 2 3 8 3 2 2 2 3" xfId="34626" xr:uid="{7720CE85-96CD-4DF4-9799-8F3C016D1D5A}"/>
    <cellStyle name="Měna 2 3 8 3 2 2 3" xfId="12576" xr:uid="{2E54B61F-C769-4CBD-88EA-BA8AD1C39A94}"/>
    <cellStyle name="Měna 2 3 8 3 2 2 3 2" xfId="39036" xr:uid="{7F9C14DE-2107-4047-B41E-A0EA4A9B7880}"/>
    <cellStyle name="Měna 2 3 8 3 2 2 4" xfId="16986" xr:uid="{D1A1E732-A6B6-4C9A-A153-9F8BE484DF04}"/>
    <cellStyle name="Měna 2 3 8 3 2 2 4 2" xfId="43446" xr:uid="{8939E073-A59B-4FF0-A2FD-09AAC36E57D1}"/>
    <cellStyle name="Měna 2 3 8 3 2 2 5" xfId="21396" xr:uid="{DFA5EA48-73C0-4FBF-A228-1C19A871970A}"/>
    <cellStyle name="Měna 2 3 8 3 2 2 5 2" xfId="47856" xr:uid="{6A7986CE-6E1E-41AC-8DD9-7491BC5A2BE8}"/>
    <cellStyle name="Měna 2 3 8 3 2 2 6" xfId="30216" xr:uid="{35B08593-037F-4688-BFAA-BA8672F1CB1B}"/>
    <cellStyle name="Měna 2 3 8 3 2 3" xfId="5646" xr:uid="{057B6C89-26E1-49B5-9D2F-6FA46E2D526B}"/>
    <cellStyle name="Měna 2 3 8 3 2 3 2" xfId="23286" xr:uid="{936CBD2C-EB17-49EE-8B83-A29C3E43E639}"/>
    <cellStyle name="Měna 2 3 8 3 2 3 2 2" xfId="49746" xr:uid="{737839EF-1AFD-42B5-AEE7-841E2AAA61ED}"/>
    <cellStyle name="Měna 2 3 8 3 2 3 3" xfId="32106" xr:uid="{E8B5ACA6-29E5-4B22-8C6B-7F94C3A760D7}"/>
    <cellStyle name="Měna 2 3 8 3 2 4" xfId="10056" xr:uid="{27C12638-B86B-4C50-982E-7F36A22F5B54}"/>
    <cellStyle name="Měna 2 3 8 3 2 4 2" xfId="36516" xr:uid="{1BEE5F68-6C31-4F30-B74D-0631864635A4}"/>
    <cellStyle name="Měna 2 3 8 3 2 5" xfId="14466" xr:uid="{B7DB93A9-3BDF-40C1-85A4-46AC4C3B37CF}"/>
    <cellStyle name="Měna 2 3 8 3 2 5 2" xfId="40926" xr:uid="{5D0FDB19-37E9-46A1-86D5-A79FDB297CAA}"/>
    <cellStyle name="Měna 2 3 8 3 2 6" xfId="18876" xr:uid="{72C68553-FA0E-45FF-88C7-68B1826E2DDD}"/>
    <cellStyle name="Měna 2 3 8 3 2 6 2" xfId="45336" xr:uid="{1A6C4295-AF2D-4FAB-AA7D-172ACC2BD97F}"/>
    <cellStyle name="Měna 2 3 8 3 2 7" xfId="27696" xr:uid="{36C745F0-A35A-4E2A-8FDC-5B2FA880AF07}"/>
    <cellStyle name="Měna 2 3 8 3 3" xfId="1866" xr:uid="{465C4428-2449-460C-B33B-6409595C1A2C}"/>
    <cellStyle name="Měna 2 3 8 3 3 2" xfId="4386" xr:uid="{56BD26AA-5E50-462C-9122-9108B31D8FE5}"/>
    <cellStyle name="Měna 2 3 8 3 3 2 2" xfId="8796" xr:uid="{073B8BE4-630C-4E32-9A4D-BF7F2AAA9084}"/>
    <cellStyle name="Měna 2 3 8 3 3 2 2 2" xfId="26436" xr:uid="{4341E348-672E-4941-9F9B-8CDDDE38F1D8}"/>
    <cellStyle name="Měna 2 3 8 3 3 2 2 2 2" xfId="52896" xr:uid="{285690B6-060F-4A14-8653-9CEB7E745CC5}"/>
    <cellStyle name="Měna 2 3 8 3 3 2 2 3" xfId="35256" xr:uid="{594E52BD-127D-4FF6-9ABD-B650EEA2F92C}"/>
    <cellStyle name="Měna 2 3 8 3 3 2 3" xfId="13206" xr:uid="{212FEB2D-617B-49BF-A0E3-4841912E6948}"/>
    <cellStyle name="Měna 2 3 8 3 3 2 3 2" xfId="39666" xr:uid="{ADD80326-0EFF-4CCF-AA50-DB4C87ED711A}"/>
    <cellStyle name="Měna 2 3 8 3 3 2 4" xfId="17616" xr:uid="{0B1CE3E0-15C5-40AD-8B50-54024CDF814C}"/>
    <cellStyle name="Měna 2 3 8 3 3 2 4 2" xfId="44076" xr:uid="{EF3C5980-4FB4-4154-8FA4-4DF8AB486ADB}"/>
    <cellStyle name="Měna 2 3 8 3 3 2 5" xfId="22026" xr:uid="{1D67811D-E17B-4513-A6CA-C6AC7494046B}"/>
    <cellStyle name="Měna 2 3 8 3 3 2 5 2" xfId="48486" xr:uid="{F17F5FCA-0CE1-4CFF-A1DD-AE045430CE23}"/>
    <cellStyle name="Měna 2 3 8 3 3 2 6" xfId="30846" xr:uid="{66D1A2B6-24FE-442E-B0A4-0342431B95B2}"/>
    <cellStyle name="Měna 2 3 8 3 3 3" xfId="6276" xr:uid="{466E572E-635B-428D-9A11-0CD3D0D2FE8C}"/>
    <cellStyle name="Měna 2 3 8 3 3 3 2" xfId="23916" xr:uid="{D70765D9-B5F4-46DA-9EE6-65649A3E8325}"/>
    <cellStyle name="Měna 2 3 8 3 3 3 2 2" xfId="50376" xr:uid="{E2CC007B-B4F1-405E-AB85-D32333CE772A}"/>
    <cellStyle name="Měna 2 3 8 3 3 3 3" xfId="32736" xr:uid="{1A8B5BCC-C8BD-492C-BA68-43CDEF2A0E36}"/>
    <cellStyle name="Měna 2 3 8 3 3 4" xfId="10686" xr:uid="{6847E7D0-1A67-4C5D-AEA4-3AA20577C92F}"/>
    <cellStyle name="Měna 2 3 8 3 3 4 2" xfId="37146" xr:uid="{FA7874F6-05B6-48B4-8BF4-D10AA4EC0C59}"/>
    <cellStyle name="Měna 2 3 8 3 3 5" xfId="15096" xr:uid="{7B5BE098-EF9F-4FB0-B7FB-4C31E616ABE0}"/>
    <cellStyle name="Měna 2 3 8 3 3 5 2" xfId="41556" xr:uid="{994FDBA1-30BD-4A97-990E-A4A0B3086B64}"/>
    <cellStyle name="Měna 2 3 8 3 3 6" xfId="19506" xr:uid="{46726444-15FA-409C-82A1-63E1C028BB8A}"/>
    <cellStyle name="Měna 2 3 8 3 3 6 2" xfId="45966" xr:uid="{FB5A89A0-5381-473B-9CF8-DC024CD0197B}"/>
    <cellStyle name="Měna 2 3 8 3 3 7" xfId="28326" xr:uid="{2150CB3C-225B-4712-A75A-28BB182E3195}"/>
    <cellStyle name="Měna 2 3 8 3 4" xfId="2496" xr:uid="{A3263AAC-3E10-4EAE-8A75-EC4D1133434A}"/>
    <cellStyle name="Měna 2 3 8 3 4 2" xfId="6906" xr:uid="{806360BE-3E03-4DD7-B3E6-4EC325D18B25}"/>
    <cellStyle name="Měna 2 3 8 3 4 2 2" xfId="24546" xr:uid="{287A38C6-4D6C-4D4F-B7C3-A6F283F8BEED}"/>
    <cellStyle name="Měna 2 3 8 3 4 2 2 2" xfId="51006" xr:uid="{2A90FE12-35BD-4F82-B3E5-A959654B35DF}"/>
    <cellStyle name="Měna 2 3 8 3 4 2 3" xfId="33366" xr:uid="{D8A8D798-04FF-4F88-905B-C0E45751BD1F}"/>
    <cellStyle name="Měna 2 3 8 3 4 3" xfId="11316" xr:uid="{F6FE4773-45A6-4451-B05A-27A2AAA6D9D8}"/>
    <cellStyle name="Měna 2 3 8 3 4 3 2" xfId="37776" xr:uid="{6E41FE65-DC1A-4F65-8A71-2FCA6406D404}"/>
    <cellStyle name="Měna 2 3 8 3 4 4" xfId="15726" xr:uid="{41F0B5D5-2607-4873-A3A2-C32726CAE162}"/>
    <cellStyle name="Měna 2 3 8 3 4 4 2" xfId="42186" xr:uid="{6A25D8D4-A2D9-48D7-8CB0-91CA269EF12F}"/>
    <cellStyle name="Měna 2 3 8 3 4 5" xfId="20136" xr:uid="{69805FD0-C804-4F90-88A7-54B6AF3BA1D5}"/>
    <cellStyle name="Měna 2 3 8 3 4 5 2" xfId="46596" xr:uid="{F899969B-C7FA-443B-B4AC-A11426860648}"/>
    <cellStyle name="Měna 2 3 8 3 4 6" xfId="28956" xr:uid="{9DBC4026-0A8A-4D87-94C1-CD9978C39010}"/>
    <cellStyle name="Měna 2 3 8 3 5" xfId="3126" xr:uid="{CC1F3F37-2545-46E6-85F6-4348564394F9}"/>
    <cellStyle name="Měna 2 3 8 3 5 2" xfId="7536" xr:uid="{6B218D06-0B21-498E-8B95-7FD2DF589A1C}"/>
    <cellStyle name="Měna 2 3 8 3 5 2 2" xfId="25176" xr:uid="{F0897349-2932-4460-9F3A-C6D2E7F3BD7A}"/>
    <cellStyle name="Měna 2 3 8 3 5 2 2 2" xfId="51636" xr:uid="{70C25A53-0D29-4918-B8BD-F50C52ED9C90}"/>
    <cellStyle name="Měna 2 3 8 3 5 2 3" xfId="33996" xr:uid="{E36E9487-EC0C-4D5E-9E44-7627E30311D0}"/>
    <cellStyle name="Měna 2 3 8 3 5 3" xfId="11946" xr:uid="{37A8B1D9-B110-4062-A0AA-57F7D80E10A5}"/>
    <cellStyle name="Měna 2 3 8 3 5 3 2" xfId="38406" xr:uid="{EA260D80-818D-467F-868B-EEBDE34BD0CA}"/>
    <cellStyle name="Měna 2 3 8 3 5 4" xfId="16356" xr:uid="{9581EA5C-D224-4C6B-B042-5405CA372FC8}"/>
    <cellStyle name="Měna 2 3 8 3 5 4 2" xfId="42816" xr:uid="{05C99C44-2A2D-4729-A240-975FAED1E172}"/>
    <cellStyle name="Měna 2 3 8 3 5 5" xfId="20766" xr:uid="{E6F5A7B4-BD59-4A60-96C3-EE089434C2AB}"/>
    <cellStyle name="Měna 2 3 8 3 5 5 2" xfId="47226" xr:uid="{9C0F0A27-0E6D-4C4C-8A0E-7FFA207F3DE1}"/>
    <cellStyle name="Měna 2 3 8 3 5 6" xfId="29586" xr:uid="{534C0E0E-48D1-46FE-863F-A1AFD7D6DC02}"/>
    <cellStyle name="Měna 2 3 8 3 6" xfId="5016" xr:uid="{14EBF13D-9F3B-42E7-8605-A402AA957314}"/>
    <cellStyle name="Měna 2 3 8 3 6 2" xfId="22656" xr:uid="{652B1820-8284-4044-8E45-B223B1CC304A}"/>
    <cellStyle name="Měna 2 3 8 3 6 2 2" xfId="49116" xr:uid="{7353878E-E305-4ABA-AB19-E3EAFFFABFDA}"/>
    <cellStyle name="Měna 2 3 8 3 6 3" xfId="31476" xr:uid="{E84FFE39-5B0E-41ED-A381-CBA2779955D3}"/>
    <cellStyle name="Měna 2 3 8 3 7" xfId="9426" xr:uid="{A27E609C-8EAE-4D64-B9AD-9290BB509704}"/>
    <cellStyle name="Měna 2 3 8 3 7 2" xfId="35886" xr:uid="{CFD0C0F5-F4EB-4031-A194-9036B3645D47}"/>
    <cellStyle name="Měna 2 3 8 3 8" xfId="13836" xr:uid="{5C999491-2971-488C-AA0B-4FEA61686FE6}"/>
    <cellStyle name="Měna 2 3 8 3 8 2" xfId="40296" xr:uid="{ECCC2C6F-2E00-4265-A531-E87042093D93}"/>
    <cellStyle name="Měna 2 3 8 3 9" xfId="18246" xr:uid="{33890F2F-4D03-4250-B818-9B12DF4F171E}"/>
    <cellStyle name="Měna 2 3 8 3 9 2" xfId="44706" xr:uid="{5B5D42C8-F029-485C-B180-CDDED4FD68B0}"/>
    <cellStyle name="Měna 2 3 8 4" xfId="816" xr:uid="{1E370FA6-A7BD-4CBC-A202-1A9F02491866}"/>
    <cellStyle name="Měna 2 3 8 4 2" xfId="3336" xr:uid="{18BD255C-3675-4231-8C62-969B3A3951EA}"/>
    <cellStyle name="Měna 2 3 8 4 2 2" xfId="7746" xr:uid="{86F97369-11A2-4B78-B4D9-439D2E96CFE1}"/>
    <cellStyle name="Měna 2 3 8 4 2 2 2" xfId="25386" xr:uid="{A6C91FEC-3D55-4D85-B4D8-7C0F49AA7C60}"/>
    <cellStyle name="Měna 2 3 8 4 2 2 2 2" xfId="51846" xr:uid="{B06120DF-D553-4E4E-88B5-35B332A73067}"/>
    <cellStyle name="Měna 2 3 8 4 2 2 3" xfId="34206" xr:uid="{5FAA7BCD-F52E-4354-8143-5F3EB34A09E2}"/>
    <cellStyle name="Měna 2 3 8 4 2 3" xfId="12156" xr:uid="{29A42763-998D-4412-B709-AE45239B2E65}"/>
    <cellStyle name="Měna 2 3 8 4 2 3 2" xfId="38616" xr:uid="{2D9D8418-01CB-49C9-AAA0-D146FB4D5A50}"/>
    <cellStyle name="Měna 2 3 8 4 2 4" xfId="16566" xr:uid="{EDFEAD01-3ACF-4EE0-92CC-BA9DA659039C}"/>
    <cellStyle name="Měna 2 3 8 4 2 4 2" xfId="43026" xr:uid="{94564B8A-E411-4FAD-A980-A86BDD2A09C4}"/>
    <cellStyle name="Měna 2 3 8 4 2 5" xfId="20976" xr:uid="{588ED941-4EFF-4ACD-AC08-59FE042F4E70}"/>
    <cellStyle name="Měna 2 3 8 4 2 5 2" xfId="47436" xr:uid="{1DB0A620-E527-459F-922C-9A79A8678ACC}"/>
    <cellStyle name="Měna 2 3 8 4 2 6" xfId="29796" xr:uid="{F9266488-D95E-4053-844D-0743000F9FA8}"/>
    <cellStyle name="Měna 2 3 8 4 3" xfId="5226" xr:uid="{DBD6B047-F2DE-4B95-B059-BE5F58045C0D}"/>
    <cellStyle name="Měna 2 3 8 4 3 2" xfId="22866" xr:uid="{C77AC65E-0A07-4E86-8E86-1EAE9A7A9B29}"/>
    <cellStyle name="Měna 2 3 8 4 3 2 2" xfId="49326" xr:uid="{F35F8F72-6D76-4A3A-A3B9-6ABE1DF119CB}"/>
    <cellStyle name="Měna 2 3 8 4 3 3" xfId="31686" xr:uid="{65FA76D4-FF49-43CD-AF1F-550E91676DA5}"/>
    <cellStyle name="Měna 2 3 8 4 4" xfId="9636" xr:uid="{62909937-53F2-45F3-B85D-6FDF5775919C}"/>
    <cellStyle name="Měna 2 3 8 4 4 2" xfId="36096" xr:uid="{63547F65-9AA9-4EBB-BCBC-FC0CE6A10257}"/>
    <cellStyle name="Měna 2 3 8 4 5" xfId="14046" xr:uid="{3E43D8AF-8B19-47A9-B85B-5C8397F0A757}"/>
    <cellStyle name="Měna 2 3 8 4 5 2" xfId="40506" xr:uid="{4677F376-84C1-488A-AA41-FE60EA63E9A4}"/>
    <cellStyle name="Měna 2 3 8 4 6" xfId="18456" xr:uid="{027A7C13-EF7C-4F66-B50E-7F1723769E09}"/>
    <cellStyle name="Měna 2 3 8 4 6 2" xfId="44916" xr:uid="{B624765C-BB46-422F-B1CF-BCB193ADDF67}"/>
    <cellStyle name="Měna 2 3 8 4 7" xfId="27276" xr:uid="{80F10988-965A-45B3-B10D-2FDC9032052C}"/>
    <cellStyle name="Měna 2 3 8 5" xfId="1446" xr:uid="{DCC55B44-70A9-40AF-8646-9479DA909C3B}"/>
    <cellStyle name="Měna 2 3 8 5 2" xfId="3966" xr:uid="{8B02D33F-BDDF-4EE2-8FA4-2139682B0DA9}"/>
    <cellStyle name="Měna 2 3 8 5 2 2" xfId="8376" xr:uid="{EA3ED682-9661-4C4F-B304-47E5E8888060}"/>
    <cellStyle name="Měna 2 3 8 5 2 2 2" xfId="26016" xr:uid="{6BFCB692-470C-4D6E-B222-DE091654EA74}"/>
    <cellStyle name="Měna 2 3 8 5 2 2 2 2" xfId="52476" xr:uid="{F370616D-E026-414B-A3B9-975777DCFDE7}"/>
    <cellStyle name="Měna 2 3 8 5 2 2 3" xfId="34836" xr:uid="{306F3117-C37E-4BC3-9803-04B300716975}"/>
    <cellStyle name="Měna 2 3 8 5 2 3" xfId="12786" xr:uid="{6863D3C1-637B-4006-911B-72FBF342C928}"/>
    <cellStyle name="Měna 2 3 8 5 2 3 2" xfId="39246" xr:uid="{6577D79B-1559-4F1F-9DE1-4A992E1551DF}"/>
    <cellStyle name="Měna 2 3 8 5 2 4" xfId="17196" xr:uid="{E9ADA09F-039A-4E80-BC9B-EE02D80B3737}"/>
    <cellStyle name="Měna 2 3 8 5 2 4 2" xfId="43656" xr:uid="{F87D2D61-3F2F-4321-84BE-D103684BDD86}"/>
    <cellStyle name="Měna 2 3 8 5 2 5" xfId="21606" xr:uid="{DA2F2975-C231-4F6F-BF90-CBFA8E4B321E}"/>
    <cellStyle name="Měna 2 3 8 5 2 5 2" xfId="48066" xr:uid="{A5A4AB47-C634-41BE-99A1-F8C6FB0318CE}"/>
    <cellStyle name="Měna 2 3 8 5 2 6" xfId="30426" xr:uid="{773EAA79-C651-4AE9-BA24-37B7EB43E0DA}"/>
    <cellStyle name="Měna 2 3 8 5 3" xfId="5856" xr:uid="{649B7CD5-DAD0-4A4D-8347-D137D726E37F}"/>
    <cellStyle name="Měna 2 3 8 5 3 2" xfId="23496" xr:uid="{C80A46E1-51BB-414A-B492-38B3EBF1F278}"/>
    <cellStyle name="Měna 2 3 8 5 3 2 2" xfId="49956" xr:uid="{7DC0F9A6-5954-40DD-B4D1-8C520DC47294}"/>
    <cellStyle name="Měna 2 3 8 5 3 3" xfId="32316" xr:uid="{D3DC6869-A8A9-4CB8-8B1D-91ED91E2AA7F}"/>
    <cellStyle name="Měna 2 3 8 5 4" xfId="10266" xr:uid="{AECAE2AD-31FF-4E30-8942-F9BFF1EDD892}"/>
    <cellStyle name="Měna 2 3 8 5 4 2" xfId="36726" xr:uid="{B59C24A9-CAC1-443E-A79A-BFF717D307F2}"/>
    <cellStyle name="Měna 2 3 8 5 5" xfId="14676" xr:uid="{3D29DB5A-3B34-488E-8450-0252A2E8E385}"/>
    <cellStyle name="Měna 2 3 8 5 5 2" xfId="41136" xr:uid="{926A1162-5C0A-4EDD-A819-18CA7938F943}"/>
    <cellStyle name="Měna 2 3 8 5 6" xfId="19086" xr:uid="{113A8E20-7F60-46A9-BE18-0E63D774545A}"/>
    <cellStyle name="Měna 2 3 8 5 6 2" xfId="45546" xr:uid="{1B7B5D59-E15E-4C47-A552-32E07630F54A}"/>
    <cellStyle name="Měna 2 3 8 5 7" xfId="27906" xr:uid="{86E81FA8-C35C-4DFB-B1FC-2003D37A30E8}"/>
    <cellStyle name="Měna 2 3 8 6" xfId="2076" xr:uid="{4DAE15D0-8AC4-4724-9D6F-14C5A8FAC3E2}"/>
    <cellStyle name="Měna 2 3 8 6 2" xfId="6486" xr:uid="{BDE27E4F-C8D1-43B4-84C0-2EE65C735DB9}"/>
    <cellStyle name="Měna 2 3 8 6 2 2" xfId="24126" xr:uid="{BEF587B6-7D88-442F-8C8B-24EB1052F6B7}"/>
    <cellStyle name="Měna 2 3 8 6 2 2 2" xfId="50586" xr:uid="{3C6C0745-A676-4F2B-A6BA-B9C77A1F05F6}"/>
    <cellStyle name="Měna 2 3 8 6 2 3" xfId="32946" xr:uid="{9F3725DD-377D-443B-A98B-9E1D72B733E0}"/>
    <cellStyle name="Měna 2 3 8 6 3" xfId="10896" xr:uid="{22C69060-15C9-4EDB-B4F1-BCC401C8082A}"/>
    <cellStyle name="Měna 2 3 8 6 3 2" xfId="37356" xr:uid="{B7093A9F-7781-42DF-A341-9CC9FD59A782}"/>
    <cellStyle name="Měna 2 3 8 6 4" xfId="15306" xr:uid="{A8A42DCD-1A77-44B4-B22A-F3855815F577}"/>
    <cellStyle name="Měna 2 3 8 6 4 2" xfId="41766" xr:uid="{C586E176-73FD-418D-94F7-FA95A957087C}"/>
    <cellStyle name="Měna 2 3 8 6 5" xfId="19716" xr:uid="{FEC69FAC-A519-422B-86CF-8EC4E70C9A78}"/>
    <cellStyle name="Měna 2 3 8 6 5 2" xfId="46176" xr:uid="{F9D56BF2-F867-4368-8D7F-56E54A497C4C}"/>
    <cellStyle name="Měna 2 3 8 6 6" xfId="28536" xr:uid="{31F30541-AAE5-4AB7-919A-C76E3745EF0F}"/>
    <cellStyle name="Měna 2 3 8 7" xfId="2706" xr:uid="{65F59528-8173-4513-8275-E8D513782FFA}"/>
    <cellStyle name="Měna 2 3 8 7 2" xfId="7116" xr:uid="{A042DA93-CED7-4BB8-8E84-782500F3A6E1}"/>
    <cellStyle name="Měna 2 3 8 7 2 2" xfId="24756" xr:uid="{B950B057-E2BE-4D29-A7A2-27C722661AFE}"/>
    <cellStyle name="Měna 2 3 8 7 2 2 2" xfId="51216" xr:uid="{6727D86A-F66B-43F1-BD60-4A9BFAEAFCC8}"/>
    <cellStyle name="Měna 2 3 8 7 2 3" xfId="33576" xr:uid="{25C22238-9D85-4575-AD75-A1B3987C6486}"/>
    <cellStyle name="Měna 2 3 8 7 3" xfId="11526" xr:uid="{C6B6EF37-0738-4096-A9CC-1DA89A5050DF}"/>
    <cellStyle name="Měna 2 3 8 7 3 2" xfId="37986" xr:uid="{8D1EE905-31DA-4023-8FCF-7442089AD78B}"/>
    <cellStyle name="Měna 2 3 8 7 4" xfId="15936" xr:uid="{AF3A8931-703A-4FBA-AD9F-7D26A78B2D5F}"/>
    <cellStyle name="Měna 2 3 8 7 4 2" xfId="42396" xr:uid="{4CA2543A-64E5-484B-9865-4D96CAD309CA}"/>
    <cellStyle name="Měna 2 3 8 7 5" xfId="20346" xr:uid="{C7A167D0-26A2-4D78-910D-331C9A058444}"/>
    <cellStyle name="Měna 2 3 8 7 5 2" xfId="46806" xr:uid="{A036D185-3F9E-4140-9277-04B446D5751A}"/>
    <cellStyle name="Měna 2 3 8 7 6" xfId="29166" xr:uid="{7A8369D0-190A-401E-8F74-F02E42E3B8EB}"/>
    <cellStyle name="Měna 2 3 8 8" xfId="4596" xr:uid="{A254E0D4-E4E4-404B-8166-F7EBFECF0622}"/>
    <cellStyle name="Měna 2 3 8 8 2" xfId="22236" xr:uid="{9CE23774-886F-47EA-922F-A8F3D8CE0915}"/>
    <cellStyle name="Měna 2 3 8 8 2 2" xfId="48696" xr:uid="{C75812E5-DCBC-4226-9B27-307180BE3032}"/>
    <cellStyle name="Měna 2 3 8 8 3" xfId="31056" xr:uid="{CB5D5DAD-FA75-420C-AFDC-95418C67F30B}"/>
    <cellStyle name="Měna 2 3 8 9" xfId="9006" xr:uid="{577BE4A7-5C4F-48C4-A3EF-D59E7D04E875}"/>
    <cellStyle name="Měna 2 3 8 9 2" xfId="35466" xr:uid="{3539D123-8D83-4437-8442-2B522B2DC45B}"/>
    <cellStyle name="Měna 2 3 9" xfId="228" xr:uid="{B7F99E1F-854D-48FC-A321-B3EC3070A06B}"/>
    <cellStyle name="Měna 2 3 9 10" xfId="26688" xr:uid="{E3AF0A12-58CE-46B6-94C7-1DF496EE0E20}"/>
    <cellStyle name="Měna 2 3 9 2" xfId="858" xr:uid="{CF8903DD-DD5D-4C92-8DCB-6350230FD5E0}"/>
    <cellStyle name="Měna 2 3 9 2 2" xfId="3378" xr:uid="{4D90770B-A304-4A5A-8261-8847FC998B1D}"/>
    <cellStyle name="Měna 2 3 9 2 2 2" xfId="7788" xr:uid="{33316F95-A5EC-4055-885B-7FA0802E07CE}"/>
    <cellStyle name="Měna 2 3 9 2 2 2 2" xfId="25428" xr:uid="{71A4FD35-483D-45F9-B811-93D39469FF1F}"/>
    <cellStyle name="Měna 2 3 9 2 2 2 2 2" xfId="51888" xr:uid="{D618C25F-C54C-4E91-BB97-AEE20488AD0B}"/>
    <cellStyle name="Měna 2 3 9 2 2 2 3" xfId="34248" xr:uid="{4A4FC4D0-6E5D-4720-AFE1-993D5A231AAD}"/>
    <cellStyle name="Měna 2 3 9 2 2 3" xfId="12198" xr:uid="{786F717E-A249-45BA-9E31-3E9A918A7685}"/>
    <cellStyle name="Měna 2 3 9 2 2 3 2" xfId="38658" xr:uid="{DE550418-CFF4-48A6-9758-ACC7DFDD36F4}"/>
    <cellStyle name="Měna 2 3 9 2 2 4" xfId="16608" xr:uid="{51CF3CF5-2021-4275-91CC-DC10AEAC4C05}"/>
    <cellStyle name="Měna 2 3 9 2 2 4 2" xfId="43068" xr:uid="{F9EEC142-9674-46D5-9A15-3F76546828B2}"/>
    <cellStyle name="Měna 2 3 9 2 2 5" xfId="21018" xr:uid="{17B493C5-D9FB-4775-8D20-4D560FA65BDF}"/>
    <cellStyle name="Měna 2 3 9 2 2 5 2" xfId="47478" xr:uid="{21804FAA-A00F-482A-840B-5FA529C5A23F}"/>
    <cellStyle name="Měna 2 3 9 2 2 6" xfId="29838" xr:uid="{EA2C10CF-9AF0-41B2-90C9-96C68CAD1D51}"/>
    <cellStyle name="Měna 2 3 9 2 3" xfId="5268" xr:uid="{0870C93F-2365-4281-9D94-645CAAD4582F}"/>
    <cellStyle name="Měna 2 3 9 2 3 2" xfId="22908" xr:uid="{9EC0614E-7980-49F8-B1BE-335E19FF1470}"/>
    <cellStyle name="Měna 2 3 9 2 3 2 2" xfId="49368" xr:uid="{ECE8413F-7AC8-4019-8942-E389D1435A21}"/>
    <cellStyle name="Měna 2 3 9 2 3 3" xfId="31728" xr:uid="{B979980E-9958-43C9-83E4-422E19FDD9EE}"/>
    <cellStyle name="Měna 2 3 9 2 4" xfId="9678" xr:uid="{1F9C81F1-03D7-4944-830F-5A3C8081F1EF}"/>
    <cellStyle name="Měna 2 3 9 2 4 2" xfId="36138" xr:uid="{02AA2A77-7F9E-4823-B6D8-C816169449E7}"/>
    <cellStyle name="Měna 2 3 9 2 5" xfId="14088" xr:uid="{44AB652B-C12E-47FE-880F-FCB6821AC01C}"/>
    <cellStyle name="Měna 2 3 9 2 5 2" xfId="40548" xr:uid="{E71A0D32-8365-4362-AB52-278C1A02DFAD}"/>
    <cellStyle name="Měna 2 3 9 2 6" xfId="18498" xr:uid="{820D50E6-5B28-4DD6-B926-E98973780410}"/>
    <cellStyle name="Měna 2 3 9 2 6 2" xfId="44958" xr:uid="{1B7D7024-1234-4D86-8196-B70C5DA65B7E}"/>
    <cellStyle name="Měna 2 3 9 2 7" xfId="27318" xr:uid="{87C0A9EA-C953-47BD-8607-4CBA47BF007B}"/>
    <cellStyle name="Měna 2 3 9 3" xfId="1488" xr:uid="{C58A5F5A-B68E-464C-B3EF-2A4367B39B11}"/>
    <cellStyle name="Měna 2 3 9 3 2" xfId="4008" xr:uid="{F1131A29-381D-41CD-A9FD-889ED1C77F64}"/>
    <cellStyle name="Měna 2 3 9 3 2 2" xfId="8418" xr:uid="{9A87DFE1-FA4F-4830-995A-0195CC56EA8A}"/>
    <cellStyle name="Měna 2 3 9 3 2 2 2" xfId="26058" xr:uid="{DE9B145C-CF8B-4921-A692-ED0EDAD84E8A}"/>
    <cellStyle name="Měna 2 3 9 3 2 2 2 2" xfId="52518" xr:uid="{81DCD675-F9AC-4139-B299-526DE40AC5FF}"/>
    <cellStyle name="Měna 2 3 9 3 2 2 3" xfId="34878" xr:uid="{65178872-6DA1-4FE6-8109-B071B29827ED}"/>
    <cellStyle name="Měna 2 3 9 3 2 3" xfId="12828" xr:uid="{AE61A0D6-DF6A-4CB1-AA3E-D77C81C0FF3E}"/>
    <cellStyle name="Měna 2 3 9 3 2 3 2" xfId="39288" xr:uid="{10BE6877-20EF-4BC2-A354-A107C20E62CA}"/>
    <cellStyle name="Měna 2 3 9 3 2 4" xfId="17238" xr:uid="{16CB7B18-8831-4905-AEB7-EB2DD691383A}"/>
    <cellStyle name="Měna 2 3 9 3 2 4 2" xfId="43698" xr:uid="{08CB5C29-E4E5-4E0A-A5A4-AB3C8CA35AC5}"/>
    <cellStyle name="Měna 2 3 9 3 2 5" xfId="21648" xr:uid="{1D258BD3-E197-4BBE-9B42-41194836D38D}"/>
    <cellStyle name="Měna 2 3 9 3 2 5 2" xfId="48108" xr:uid="{079EAAB7-82F8-40DE-85E5-C495CE7D300D}"/>
    <cellStyle name="Měna 2 3 9 3 2 6" xfId="30468" xr:uid="{56E18913-3456-40A3-90E6-051E8FD088CA}"/>
    <cellStyle name="Měna 2 3 9 3 3" xfId="5898" xr:uid="{F4603642-7D84-446E-9578-D61401C358DA}"/>
    <cellStyle name="Měna 2 3 9 3 3 2" xfId="23538" xr:uid="{5BDAA819-7960-4020-9894-C67B8239FA1F}"/>
    <cellStyle name="Měna 2 3 9 3 3 2 2" xfId="49998" xr:uid="{7B03D71B-D008-41A7-B867-F1AD7E97B18F}"/>
    <cellStyle name="Měna 2 3 9 3 3 3" xfId="32358" xr:uid="{0329DE66-79FC-4EF0-9DD5-176EBA678F99}"/>
    <cellStyle name="Měna 2 3 9 3 4" xfId="10308" xr:uid="{52EFD41D-D741-40B2-9BBD-8592B9BD7C16}"/>
    <cellStyle name="Měna 2 3 9 3 4 2" xfId="36768" xr:uid="{29093F43-FEEB-447A-93B1-FFB6271AF5AB}"/>
    <cellStyle name="Měna 2 3 9 3 5" xfId="14718" xr:uid="{7EE1B9CB-26A2-4649-8B22-20A37040EACA}"/>
    <cellStyle name="Měna 2 3 9 3 5 2" xfId="41178" xr:uid="{ACD30471-CED9-4F0A-A89A-E9542D3C9A55}"/>
    <cellStyle name="Měna 2 3 9 3 6" xfId="19128" xr:uid="{689C7FC9-4E42-4D21-B231-53D330ED7611}"/>
    <cellStyle name="Měna 2 3 9 3 6 2" xfId="45588" xr:uid="{957D887C-C91C-4AF8-8E80-9083380ECBE2}"/>
    <cellStyle name="Měna 2 3 9 3 7" xfId="27948" xr:uid="{595177D5-37CC-4914-BBB0-1699DFD7BF55}"/>
    <cellStyle name="Měna 2 3 9 4" xfId="2118" xr:uid="{54E7F285-1491-46B2-8B41-D3E1080B90A0}"/>
    <cellStyle name="Měna 2 3 9 4 2" xfId="6528" xr:uid="{7ECACF45-A3A0-4576-8EA9-72E7E2729482}"/>
    <cellStyle name="Měna 2 3 9 4 2 2" xfId="24168" xr:uid="{0342934B-0379-4340-BBA7-13775AA748A3}"/>
    <cellStyle name="Měna 2 3 9 4 2 2 2" xfId="50628" xr:uid="{4425F14A-8748-4FC5-B5A0-361100AD3438}"/>
    <cellStyle name="Měna 2 3 9 4 2 3" xfId="32988" xr:uid="{D2F9A2F6-1D05-4A27-A34B-32D9D6E2CE69}"/>
    <cellStyle name="Měna 2 3 9 4 3" xfId="10938" xr:uid="{5A54762B-7E60-4137-A409-0A69E82FB147}"/>
    <cellStyle name="Měna 2 3 9 4 3 2" xfId="37398" xr:uid="{8F76A8E5-C7E8-4FA6-B955-6ACE5E645B18}"/>
    <cellStyle name="Měna 2 3 9 4 4" xfId="15348" xr:uid="{9194A88A-0D0A-4916-9E29-86DD2D206C77}"/>
    <cellStyle name="Měna 2 3 9 4 4 2" xfId="41808" xr:uid="{3505F662-3DC5-4AE7-947A-43130EF71F07}"/>
    <cellStyle name="Měna 2 3 9 4 5" xfId="19758" xr:uid="{7D5BC9E5-B15F-4856-9ABF-7D7776DB0362}"/>
    <cellStyle name="Měna 2 3 9 4 5 2" xfId="46218" xr:uid="{82BB2F0A-6E50-437A-927E-77DD006201B1}"/>
    <cellStyle name="Měna 2 3 9 4 6" xfId="28578" xr:uid="{158E4CF8-B565-4499-887F-7D7D5E749A4D}"/>
    <cellStyle name="Měna 2 3 9 5" xfId="2748" xr:uid="{409885DD-5CE9-4963-A3A5-19EF627405E5}"/>
    <cellStyle name="Měna 2 3 9 5 2" xfId="7158" xr:uid="{8403523D-0866-442E-B2E5-F98537AC0C60}"/>
    <cellStyle name="Měna 2 3 9 5 2 2" xfId="24798" xr:uid="{E356F0AA-F0C2-4454-B2C2-FCCB9527FC9E}"/>
    <cellStyle name="Měna 2 3 9 5 2 2 2" xfId="51258" xr:uid="{A5F92342-B7EF-4375-89F1-849E7B55A508}"/>
    <cellStyle name="Měna 2 3 9 5 2 3" xfId="33618" xr:uid="{5D9DC6C8-229B-4D41-BADE-E8D335AD807D}"/>
    <cellStyle name="Měna 2 3 9 5 3" xfId="11568" xr:uid="{87AE6EF9-12A6-4300-9E97-3F46E2F29F0B}"/>
    <cellStyle name="Měna 2 3 9 5 3 2" xfId="38028" xr:uid="{F3C21A26-CD71-414E-9454-713D802EA8E2}"/>
    <cellStyle name="Měna 2 3 9 5 4" xfId="15978" xr:uid="{B9B17332-B725-439D-B2F6-111C0D6F106C}"/>
    <cellStyle name="Měna 2 3 9 5 4 2" xfId="42438" xr:uid="{15193E75-35BD-4830-848D-6968B5DAB2A6}"/>
    <cellStyle name="Měna 2 3 9 5 5" xfId="20388" xr:uid="{FA3F7EA0-782D-4A55-A6C0-D0DD4FBEADE2}"/>
    <cellStyle name="Měna 2 3 9 5 5 2" xfId="46848" xr:uid="{C4CD56E7-5E49-42D6-8717-1BAECA996130}"/>
    <cellStyle name="Měna 2 3 9 5 6" xfId="29208" xr:uid="{7A985C07-4336-4E0B-93D5-2CA65507D225}"/>
    <cellStyle name="Měna 2 3 9 6" xfId="4638" xr:uid="{5122C3F9-0660-47CE-95AF-D31C3F4D264F}"/>
    <cellStyle name="Měna 2 3 9 6 2" xfId="22278" xr:uid="{0C036BC8-55F2-4659-9ACD-0578ECA1E11C}"/>
    <cellStyle name="Měna 2 3 9 6 2 2" xfId="48738" xr:uid="{1932FDFA-0A37-40DF-8E20-B916A28FBEF0}"/>
    <cellStyle name="Měna 2 3 9 6 3" xfId="31098" xr:uid="{4020CC2B-E181-48E5-9790-6B57064667FA}"/>
    <cellStyle name="Měna 2 3 9 7" xfId="9048" xr:uid="{ECBBB94E-3513-44C7-BC6A-62A9226BFCEE}"/>
    <cellStyle name="Měna 2 3 9 7 2" xfId="35508" xr:uid="{C12C1235-A942-447E-B4C5-10BCE24D9961}"/>
    <cellStyle name="Měna 2 3 9 8" xfId="13458" xr:uid="{FCBD4CAC-FA55-43EF-BF6F-88558AE99320}"/>
    <cellStyle name="Měna 2 3 9 8 2" xfId="39918" xr:uid="{B510BCE1-6F0C-478E-A4C0-51DF06CBE957}"/>
    <cellStyle name="Měna 2 3 9 9" xfId="17868" xr:uid="{6695C2CC-44B1-4A2E-A079-61F72F46D2CF}"/>
    <cellStyle name="Měna 2 3 9 9 2" xfId="44328" xr:uid="{05F8A541-40F4-42CA-9505-FD9649246977}"/>
    <cellStyle name="Měna 2 4" xfId="18" xr:uid="{00000000-0005-0000-0000-000011000000}"/>
    <cellStyle name="Měna 2 4 10" xfId="1284" xr:uid="{D7A13592-FE53-496C-9DB8-14B3C859BD5F}"/>
    <cellStyle name="Měna 2 4 10 2" xfId="3804" xr:uid="{D3AB8195-46A0-4F2B-BE42-855B0D396476}"/>
    <cellStyle name="Měna 2 4 10 2 2" xfId="8214" xr:uid="{5B8114A3-5B92-4B63-BA4C-6BF8D0E2180B}"/>
    <cellStyle name="Měna 2 4 10 2 2 2" xfId="25854" xr:uid="{EB2CEA64-053E-48DE-8706-9AFD4B9D2BB7}"/>
    <cellStyle name="Měna 2 4 10 2 2 2 2" xfId="52314" xr:uid="{9B1EFEE5-CE9C-43D0-A5B3-86BBD4BE6E77}"/>
    <cellStyle name="Měna 2 4 10 2 2 3" xfId="34674" xr:uid="{D70873F9-5FE5-4591-BAA0-88DC706BCABA}"/>
    <cellStyle name="Měna 2 4 10 2 3" xfId="12624" xr:uid="{5116C5D0-2FEA-4B83-9C12-29AE61BCC6F7}"/>
    <cellStyle name="Měna 2 4 10 2 3 2" xfId="39084" xr:uid="{A20062BB-73F0-4DC1-8E94-55D91624EFA2}"/>
    <cellStyle name="Měna 2 4 10 2 4" xfId="17034" xr:uid="{6E031769-5CBE-4D7B-93C3-742CB21AA468}"/>
    <cellStyle name="Měna 2 4 10 2 4 2" xfId="43494" xr:uid="{57B20AEF-D32E-4088-8186-611691998099}"/>
    <cellStyle name="Měna 2 4 10 2 5" xfId="21444" xr:uid="{E7F7380E-B31A-4A47-8ABE-D653579CAD4F}"/>
    <cellStyle name="Měna 2 4 10 2 5 2" xfId="47904" xr:uid="{0D001D9F-0786-467C-9297-195151AAED81}"/>
    <cellStyle name="Měna 2 4 10 2 6" xfId="30264" xr:uid="{C5A6AA92-19B4-4D8C-89D1-A62CBAFCB636}"/>
    <cellStyle name="Měna 2 4 10 3" xfId="5694" xr:uid="{A2CE3585-ECA3-4512-B04F-A21FF7F6E4D8}"/>
    <cellStyle name="Měna 2 4 10 3 2" xfId="23334" xr:uid="{ED03D642-1D55-4053-936B-CB15C16847BA}"/>
    <cellStyle name="Měna 2 4 10 3 2 2" xfId="49794" xr:uid="{6208D9D8-1B08-4284-B294-BEA713A924B8}"/>
    <cellStyle name="Měna 2 4 10 3 3" xfId="32154" xr:uid="{76F4BDC2-8243-41E7-9235-0CBBC769D61A}"/>
    <cellStyle name="Měna 2 4 10 4" xfId="10104" xr:uid="{EA7DED3E-D882-4928-A9F6-EF73B37B073B}"/>
    <cellStyle name="Měna 2 4 10 4 2" xfId="36564" xr:uid="{51ABEB76-E0A8-432B-BFF3-0474EE35748C}"/>
    <cellStyle name="Měna 2 4 10 5" xfId="14514" xr:uid="{FE9DD4FF-6F35-43BB-9A09-BEEFA49285DF}"/>
    <cellStyle name="Měna 2 4 10 5 2" xfId="40974" xr:uid="{21FCA2D2-BEC2-4850-A43B-1D429B5B03D3}"/>
    <cellStyle name="Měna 2 4 10 6" xfId="18924" xr:uid="{1BC50BCC-A7CB-44DF-AB46-609F38A0131F}"/>
    <cellStyle name="Měna 2 4 10 6 2" xfId="45384" xr:uid="{23F2F46F-4996-4EF3-BC45-FF801ECBC4CA}"/>
    <cellStyle name="Měna 2 4 10 7" xfId="27744" xr:uid="{954C2BBE-C589-4EDB-A8F2-DA1A761FDEB9}"/>
    <cellStyle name="Měna 2 4 11" xfId="1914" xr:uid="{D4D59F30-D084-4300-8AB5-45AA26CBA908}"/>
    <cellStyle name="Měna 2 4 11 2" xfId="6324" xr:uid="{AE73DC1E-B3FE-44B4-B8E5-000304BB8746}"/>
    <cellStyle name="Měna 2 4 11 2 2" xfId="23964" xr:uid="{012133B9-D636-44BC-B3C2-49753362779F}"/>
    <cellStyle name="Měna 2 4 11 2 2 2" xfId="50424" xr:uid="{B4F7F470-99C8-408C-A350-8603FC0DC6FF}"/>
    <cellStyle name="Měna 2 4 11 2 3" xfId="32784" xr:uid="{67F3E7AA-2C60-4227-B8BE-C0C06B883942}"/>
    <cellStyle name="Měna 2 4 11 3" xfId="10734" xr:uid="{9F4E0C69-9AE3-4F49-A969-0F20EF7DF8D6}"/>
    <cellStyle name="Měna 2 4 11 3 2" xfId="37194" xr:uid="{A91CAECA-524A-4693-9344-CFD132D9FAA2}"/>
    <cellStyle name="Měna 2 4 11 4" xfId="15144" xr:uid="{951F47A4-95C0-45D4-A042-056755A18C11}"/>
    <cellStyle name="Měna 2 4 11 4 2" xfId="41604" xr:uid="{91C38E91-8F69-4DD0-929B-D4A413EA8A57}"/>
    <cellStyle name="Měna 2 4 11 5" xfId="19554" xr:uid="{5305E531-40CB-4BF6-9B87-A853A5176A3C}"/>
    <cellStyle name="Měna 2 4 11 5 2" xfId="46014" xr:uid="{75EAE09A-7232-4669-BD98-BB1C90626A22}"/>
    <cellStyle name="Měna 2 4 11 6" xfId="28374" xr:uid="{56703FB6-45D0-4A0B-9227-CA7E2BD74CA6}"/>
    <cellStyle name="Měna 2 4 12" xfId="2544" xr:uid="{21A7E25B-62DE-45AE-B028-A722955B9307}"/>
    <cellStyle name="Měna 2 4 12 2" xfId="6954" xr:uid="{7CEBF18E-DB8C-42C9-B19E-2E1DF3EE3820}"/>
    <cellStyle name="Měna 2 4 12 2 2" xfId="24594" xr:uid="{F9683C6A-BD1C-4D48-AFFF-40C7F52AAB74}"/>
    <cellStyle name="Měna 2 4 12 2 2 2" xfId="51054" xr:uid="{AAAE349F-7B9F-4143-98EA-7F0B930AC037}"/>
    <cellStyle name="Měna 2 4 12 2 3" xfId="33414" xr:uid="{18DD69D3-3743-4BAB-ADDC-B646265BD726}"/>
    <cellStyle name="Měna 2 4 12 3" xfId="11364" xr:uid="{815D5BD9-98A2-4101-ABA0-8C0A4F93EADD}"/>
    <cellStyle name="Měna 2 4 12 3 2" xfId="37824" xr:uid="{9100A7C5-F2A1-4360-9C6F-76FF7A08F3CA}"/>
    <cellStyle name="Měna 2 4 12 4" xfId="15774" xr:uid="{7A756B91-1ABC-411D-A91A-F015628C0964}"/>
    <cellStyle name="Měna 2 4 12 4 2" xfId="42234" xr:uid="{F5FAC2A2-EC8F-452F-A328-0BC879278F6C}"/>
    <cellStyle name="Měna 2 4 12 5" xfId="20184" xr:uid="{BF2DCE4C-4FB0-439C-907F-330EB3F1F423}"/>
    <cellStyle name="Měna 2 4 12 5 2" xfId="46644" xr:uid="{D612F2A5-A32C-42C6-8922-D81842DB90ED}"/>
    <cellStyle name="Měna 2 4 12 6" xfId="29004" xr:uid="{541391BD-C64C-4865-B326-85741289567B}"/>
    <cellStyle name="Měna 2 4 13" xfId="4434" xr:uid="{BF06E823-89B6-45C7-8A5C-0EB85C560B8D}"/>
    <cellStyle name="Měna 2 4 13 2" xfId="22074" xr:uid="{464582AC-EB41-4A00-B166-56952B525FA1}"/>
    <cellStyle name="Měna 2 4 13 2 2" xfId="48534" xr:uid="{A780FB76-3955-4A1E-8DBF-2F821CDD3499}"/>
    <cellStyle name="Měna 2 4 13 3" xfId="30894" xr:uid="{C44FE033-AFCB-4C25-B2C6-C28B8DCFD242}"/>
    <cellStyle name="Měna 2 4 14" xfId="8844" xr:uid="{6D4FB0FD-CE39-45C9-9FCE-1C61880D68AE}"/>
    <cellStyle name="Měna 2 4 14 2" xfId="35304" xr:uid="{EB71E58C-CC0A-4BA8-9121-B301269F02EA}"/>
    <cellStyle name="Měna 2 4 15" xfId="13254" xr:uid="{3C423F63-430D-4D8F-A2DF-902C64B4DFA4}"/>
    <cellStyle name="Měna 2 4 15 2" xfId="39714" xr:uid="{B8773271-9AA4-4BD5-AAD5-1725706E75A1}"/>
    <cellStyle name="Měna 2 4 16" xfId="17664" xr:uid="{2D5A2DC7-BCCE-42D7-8717-9F776040D878}"/>
    <cellStyle name="Měna 2 4 16 2" xfId="44124" xr:uid="{43880466-F768-4A17-B4CA-8AD41934810F}"/>
    <cellStyle name="Měna 2 4 17" xfId="26484" xr:uid="{C3A3D8F2-C094-4CDB-A4C0-1114AA90DC33}"/>
    <cellStyle name="Měna 2 4 2" xfId="19" xr:uid="{00000000-0005-0000-0000-000012000000}"/>
    <cellStyle name="Měna 2 4 2 10" xfId="1915" xr:uid="{05C52752-5897-4577-94A6-1A07AC75E09B}"/>
    <cellStyle name="Měna 2 4 2 10 2" xfId="6325" xr:uid="{717A0D95-8F02-4DC3-BFA8-BEFD963C75A4}"/>
    <cellStyle name="Měna 2 4 2 10 2 2" xfId="23965" xr:uid="{1D6D8B4D-B1D7-467A-86B0-B796D0D4C013}"/>
    <cellStyle name="Měna 2 4 2 10 2 2 2" xfId="50425" xr:uid="{B7A349B7-6D90-4272-B5F4-61AB388F845D}"/>
    <cellStyle name="Měna 2 4 2 10 2 3" xfId="32785" xr:uid="{090B3A84-07F2-43A3-90C4-55C09D6C7537}"/>
    <cellStyle name="Měna 2 4 2 10 3" xfId="10735" xr:uid="{6B4D1932-7689-479D-9160-F3D936C0A078}"/>
    <cellStyle name="Měna 2 4 2 10 3 2" xfId="37195" xr:uid="{ED1BD12D-3B76-4A8A-A85C-5AC8325833E2}"/>
    <cellStyle name="Měna 2 4 2 10 4" xfId="15145" xr:uid="{5059EF5C-EE15-4D62-8C07-8AF1256EEF59}"/>
    <cellStyle name="Měna 2 4 2 10 4 2" xfId="41605" xr:uid="{4D2D6867-73FC-4D0B-8391-AFF2E61D4DB4}"/>
    <cellStyle name="Měna 2 4 2 10 5" xfId="19555" xr:uid="{EB8420F7-D555-42D7-9030-25D25B80D8D9}"/>
    <cellStyle name="Měna 2 4 2 10 5 2" xfId="46015" xr:uid="{6FB67FC6-F81F-45E6-8B04-1939ABC23AA6}"/>
    <cellStyle name="Měna 2 4 2 10 6" xfId="28375" xr:uid="{95507A32-3189-4C5A-BE0A-6F363B675449}"/>
    <cellStyle name="Měna 2 4 2 11" xfId="2545" xr:uid="{880224B1-8C50-41D2-B147-CB89DE7B88B0}"/>
    <cellStyle name="Měna 2 4 2 11 2" xfId="6955" xr:uid="{9EB64644-0613-4866-88A3-08991A137907}"/>
    <cellStyle name="Měna 2 4 2 11 2 2" xfId="24595" xr:uid="{15CC1F75-794B-4614-ABF8-4296337E7C9F}"/>
    <cellStyle name="Měna 2 4 2 11 2 2 2" xfId="51055" xr:uid="{061309F1-919C-4F45-AAF4-4FB2431A72BD}"/>
    <cellStyle name="Měna 2 4 2 11 2 3" xfId="33415" xr:uid="{980EDB71-DADC-4F6B-AA65-0CE41533F398}"/>
    <cellStyle name="Měna 2 4 2 11 3" xfId="11365" xr:uid="{17A9AF94-2F6F-4D7D-9046-40AB130E3505}"/>
    <cellStyle name="Měna 2 4 2 11 3 2" xfId="37825" xr:uid="{DD547784-E263-4B42-BB98-CBF8A813A3B4}"/>
    <cellStyle name="Měna 2 4 2 11 4" xfId="15775" xr:uid="{B3FA96AD-082F-4B3A-9EB6-0243DC92FB68}"/>
    <cellStyle name="Měna 2 4 2 11 4 2" xfId="42235" xr:uid="{D120F773-DACF-4AFD-B42B-FCA7B6F98B93}"/>
    <cellStyle name="Měna 2 4 2 11 5" xfId="20185" xr:uid="{18CD3A5F-BD65-4107-B47F-49EFB57CC795}"/>
    <cellStyle name="Měna 2 4 2 11 5 2" xfId="46645" xr:uid="{67B47955-8120-4DEC-AE2A-277063FF79A1}"/>
    <cellStyle name="Měna 2 4 2 11 6" xfId="29005" xr:uid="{3A2FB803-1FFD-42C2-9FFF-FBCA8A49AC31}"/>
    <cellStyle name="Měna 2 4 2 12" xfId="4435" xr:uid="{283F18F5-D5EF-4F10-8DAD-06EFAD392EDF}"/>
    <cellStyle name="Měna 2 4 2 12 2" xfId="22075" xr:uid="{CEB483FD-C4DA-43DB-BB5E-60437067973F}"/>
    <cellStyle name="Měna 2 4 2 12 2 2" xfId="48535" xr:uid="{9F8DE9B6-0140-4891-A105-A87106DBEA92}"/>
    <cellStyle name="Měna 2 4 2 12 3" xfId="30895" xr:uid="{EBBA4959-842A-42CB-A0A2-7DBBDC2A90F8}"/>
    <cellStyle name="Měna 2 4 2 13" xfId="8845" xr:uid="{515AE9A8-D893-4B5C-BAD2-0F271F11B0DF}"/>
    <cellStyle name="Měna 2 4 2 13 2" xfId="35305" xr:uid="{38038F53-A1E2-415D-BB66-53EAA178FD95}"/>
    <cellStyle name="Měna 2 4 2 14" xfId="13255" xr:uid="{54634FD2-F6B4-4766-AA45-4D42D333F264}"/>
    <cellStyle name="Měna 2 4 2 14 2" xfId="39715" xr:uid="{E5E7F4C6-A252-4CBF-B6C6-5783361E8906}"/>
    <cellStyle name="Měna 2 4 2 15" xfId="17665" xr:uid="{B7669BCC-016E-4AA3-ACA8-D116F3D3ADF1}"/>
    <cellStyle name="Měna 2 4 2 15 2" xfId="44125" xr:uid="{9AD5C0AC-C5AB-4E4D-A86D-10FBEDC6A6D9}"/>
    <cellStyle name="Měna 2 4 2 16" xfId="26485" xr:uid="{00E44651-D187-4F38-9117-DAF6FF9FA24B}"/>
    <cellStyle name="Měna 2 4 2 2" xfId="66" xr:uid="{4F971607-CE09-4A3F-9452-F8E1A3E42A49}"/>
    <cellStyle name="Měna 2 4 2 2 10" xfId="13297" xr:uid="{C168A579-3E9D-46DD-946F-3C241FF0DBB1}"/>
    <cellStyle name="Měna 2 4 2 2 10 2" xfId="39757" xr:uid="{5C8A2932-D85B-4469-8C14-4A51C00DE216}"/>
    <cellStyle name="Měna 2 4 2 2 11" xfId="17707" xr:uid="{22DCF6D4-652A-4665-828F-69977336D86C}"/>
    <cellStyle name="Měna 2 4 2 2 11 2" xfId="44167" xr:uid="{31615BEC-09CA-4583-9639-4C34A54992F5}"/>
    <cellStyle name="Měna 2 4 2 2 12" xfId="26527" xr:uid="{28127720-0972-4E1A-AB93-7F8CE50C993C}"/>
    <cellStyle name="Měna 2 4 2 2 2" xfId="277" xr:uid="{C6137FBB-8823-4CDB-A951-CA5EA50629F3}"/>
    <cellStyle name="Měna 2 4 2 2 2 10" xfId="26737" xr:uid="{656BC7A3-4706-4223-AB04-763D60BB6D54}"/>
    <cellStyle name="Měna 2 4 2 2 2 2" xfId="907" xr:uid="{AA34830F-DA84-4A5F-97F9-542C6A2A0752}"/>
    <cellStyle name="Měna 2 4 2 2 2 2 2" xfId="3427" xr:uid="{4E0A3C79-E2D0-4743-9595-73E691164ABF}"/>
    <cellStyle name="Měna 2 4 2 2 2 2 2 2" xfId="7837" xr:uid="{B6CA4933-4F4C-4163-9A45-7534AF96E5CE}"/>
    <cellStyle name="Měna 2 4 2 2 2 2 2 2 2" xfId="25477" xr:uid="{10A62FBA-A9F4-48BC-B889-39882E84309B}"/>
    <cellStyle name="Měna 2 4 2 2 2 2 2 2 2 2" xfId="51937" xr:uid="{D4852DA9-609C-4DB7-A653-97FE78DE72A1}"/>
    <cellStyle name="Měna 2 4 2 2 2 2 2 2 3" xfId="34297" xr:uid="{A6D182F8-E81C-4685-9DE1-7ED6CF0220E7}"/>
    <cellStyle name="Měna 2 4 2 2 2 2 2 3" xfId="12247" xr:uid="{5F1ABEBA-E9DD-48BE-ABDE-D4FCD7E16C5B}"/>
    <cellStyle name="Měna 2 4 2 2 2 2 2 3 2" xfId="38707" xr:uid="{B3613B93-3925-434B-8CA0-987C7EF3503B}"/>
    <cellStyle name="Měna 2 4 2 2 2 2 2 4" xfId="16657" xr:uid="{2DF14BEE-3A1C-4F75-8ED6-C6C859D715EA}"/>
    <cellStyle name="Měna 2 4 2 2 2 2 2 4 2" xfId="43117" xr:uid="{1F9FEB8C-B016-4728-936C-77600572D57E}"/>
    <cellStyle name="Měna 2 4 2 2 2 2 2 5" xfId="21067" xr:uid="{23FDFA30-4614-48B4-B859-707B8D8DF9FD}"/>
    <cellStyle name="Měna 2 4 2 2 2 2 2 5 2" xfId="47527" xr:uid="{8BC562CF-B7BF-4FB4-8D38-D5E4EEC904EE}"/>
    <cellStyle name="Měna 2 4 2 2 2 2 2 6" xfId="29887" xr:uid="{BE420326-46EF-4879-A9E0-72F9BEA27F46}"/>
    <cellStyle name="Měna 2 4 2 2 2 2 3" xfId="5317" xr:uid="{C88E5DE0-9320-4F6D-9DCB-26D4B10D6DEC}"/>
    <cellStyle name="Měna 2 4 2 2 2 2 3 2" xfId="22957" xr:uid="{09469C49-E960-418F-AA77-F97DE0A4F692}"/>
    <cellStyle name="Měna 2 4 2 2 2 2 3 2 2" xfId="49417" xr:uid="{D76633EE-DFB1-45F0-A9FF-B28E82A33A35}"/>
    <cellStyle name="Měna 2 4 2 2 2 2 3 3" xfId="31777" xr:uid="{91BD6E67-743A-4368-95BE-9F0D5EEDE51D}"/>
    <cellStyle name="Měna 2 4 2 2 2 2 4" xfId="9727" xr:uid="{D298770F-413C-4962-9B69-BDDD33367438}"/>
    <cellStyle name="Měna 2 4 2 2 2 2 4 2" xfId="36187" xr:uid="{6E0D5BE6-0312-4072-8439-E8D0868D38D0}"/>
    <cellStyle name="Měna 2 4 2 2 2 2 5" xfId="14137" xr:uid="{14712B35-D91B-45B0-9185-384EB65A32CE}"/>
    <cellStyle name="Měna 2 4 2 2 2 2 5 2" xfId="40597" xr:uid="{305557AA-07E5-490E-94A0-68D82E7EE2AB}"/>
    <cellStyle name="Měna 2 4 2 2 2 2 6" xfId="18547" xr:uid="{EDC04E6F-56F2-4342-9852-8C22D9F5EF40}"/>
    <cellStyle name="Měna 2 4 2 2 2 2 6 2" xfId="45007" xr:uid="{0F40863B-3263-4E6C-B6F8-2A949E722B0E}"/>
    <cellStyle name="Měna 2 4 2 2 2 2 7" xfId="27367" xr:uid="{DEB5A9A1-19CD-4A19-99CA-566348C70CCA}"/>
    <cellStyle name="Měna 2 4 2 2 2 3" xfId="1537" xr:uid="{D6E89DD4-C7EB-443D-A737-B38E6687A621}"/>
    <cellStyle name="Měna 2 4 2 2 2 3 2" xfId="4057" xr:uid="{501E1F97-FBEE-46A2-B1A7-6FB911277612}"/>
    <cellStyle name="Měna 2 4 2 2 2 3 2 2" xfId="8467" xr:uid="{C4181046-2E8D-4366-8A7A-0295F15A5B88}"/>
    <cellStyle name="Měna 2 4 2 2 2 3 2 2 2" xfId="26107" xr:uid="{CEFFB89E-7344-4733-BC7F-0D3D3B18A5A1}"/>
    <cellStyle name="Měna 2 4 2 2 2 3 2 2 2 2" xfId="52567" xr:uid="{1C4C225F-5EAD-4934-8575-F197ADBD451E}"/>
    <cellStyle name="Měna 2 4 2 2 2 3 2 2 3" xfId="34927" xr:uid="{BFFEFBA8-94D4-48C0-9D52-55F17A7F5374}"/>
    <cellStyle name="Měna 2 4 2 2 2 3 2 3" xfId="12877" xr:uid="{1AE52209-4ACB-40D5-B71D-3E8F7E138432}"/>
    <cellStyle name="Měna 2 4 2 2 2 3 2 3 2" xfId="39337" xr:uid="{C5F7D585-89D7-4400-AF38-0892943DEEDB}"/>
    <cellStyle name="Měna 2 4 2 2 2 3 2 4" xfId="17287" xr:uid="{8EA6047A-E70E-4331-9DF8-4CA00ED40B45}"/>
    <cellStyle name="Měna 2 4 2 2 2 3 2 4 2" xfId="43747" xr:uid="{96465317-5FE9-4818-8880-D94A7AD0EC8D}"/>
    <cellStyle name="Měna 2 4 2 2 2 3 2 5" xfId="21697" xr:uid="{33CB7F30-9CEB-4FF5-8C12-34B292A202E0}"/>
    <cellStyle name="Měna 2 4 2 2 2 3 2 5 2" xfId="48157" xr:uid="{4969B671-13EE-45FC-9B5C-B99650A25CF3}"/>
    <cellStyle name="Měna 2 4 2 2 2 3 2 6" xfId="30517" xr:uid="{5050A44D-9DCC-4797-A76C-260AC35FE479}"/>
    <cellStyle name="Měna 2 4 2 2 2 3 3" xfId="5947" xr:uid="{543C098C-0625-4D8A-A7BD-7948E463698C}"/>
    <cellStyle name="Měna 2 4 2 2 2 3 3 2" xfId="23587" xr:uid="{B26A98B7-8EE8-4B9E-8D3A-746EE574853C}"/>
    <cellStyle name="Měna 2 4 2 2 2 3 3 2 2" xfId="50047" xr:uid="{4D041FAD-A7A9-4797-B9B4-4CA9280A1B7B}"/>
    <cellStyle name="Měna 2 4 2 2 2 3 3 3" xfId="32407" xr:uid="{07222179-3E4D-43F1-8AA1-9E48C34AE451}"/>
    <cellStyle name="Měna 2 4 2 2 2 3 4" xfId="10357" xr:uid="{F2CAFF39-7D92-4947-B201-58C7AC81F64D}"/>
    <cellStyle name="Měna 2 4 2 2 2 3 4 2" xfId="36817" xr:uid="{63456DD2-8773-4B02-81EC-749006581B9A}"/>
    <cellStyle name="Měna 2 4 2 2 2 3 5" xfId="14767" xr:uid="{1631013E-BE8F-4800-8D99-00A650A51754}"/>
    <cellStyle name="Měna 2 4 2 2 2 3 5 2" xfId="41227" xr:uid="{3AF41CE2-A44A-4C91-9132-00B000103662}"/>
    <cellStyle name="Měna 2 4 2 2 2 3 6" xfId="19177" xr:uid="{B98F73FC-AB38-43BE-A9C2-6C486D476BC8}"/>
    <cellStyle name="Měna 2 4 2 2 2 3 6 2" xfId="45637" xr:uid="{3F364372-C932-47BF-BC82-80F9217A3863}"/>
    <cellStyle name="Měna 2 4 2 2 2 3 7" xfId="27997" xr:uid="{D21A52EC-FD04-4DF2-B58D-DE6AF0280C3D}"/>
    <cellStyle name="Měna 2 4 2 2 2 4" xfId="2167" xr:uid="{4FCBB58D-5F2D-4EE3-A609-5053ADC9BD12}"/>
    <cellStyle name="Měna 2 4 2 2 2 4 2" xfId="6577" xr:uid="{44467DAF-D352-4CC6-AE83-0AA206D8A15F}"/>
    <cellStyle name="Měna 2 4 2 2 2 4 2 2" xfId="24217" xr:uid="{BF13D9A4-0230-41F1-AC28-7213A06DAF27}"/>
    <cellStyle name="Měna 2 4 2 2 2 4 2 2 2" xfId="50677" xr:uid="{D6AAE1B9-AB5F-47FA-9121-F54A26BA2707}"/>
    <cellStyle name="Měna 2 4 2 2 2 4 2 3" xfId="33037" xr:uid="{DA5F87A9-CC8B-468C-9B42-D99F39298C3B}"/>
    <cellStyle name="Měna 2 4 2 2 2 4 3" xfId="10987" xr:uid="{E1319841-BD65-44F4-9C4B-271848AB867F}"/>
    <cellStyle name="Měna 2 4 2 2 2 4 3 2" xfId="37447" xr:uid="{F983B7FA-8597-4238-9FA1-9EB6010D782B}"/>
    <cellStyle name="Měna 2 4 2 2 2 4 4" xfId="15397" xr:uid="{4DE04CAD-60E2-4EE5-8ACA-C8F18A1B0AC4}"/>
    <cellStyle name="Měna 2 4 2 2 2 4 4 2" xfId="41857" xr:uid="{471C745E-6DED-4077-9C95-4ABFB1B6B7F9}"/>
    <cellStyle name="Měna 2 4 2 2 2 4 5" xfId="19807" xr:uid="{69545E8A-DFD3-4C37-8228-B7ADA4E17152}"/>
    <cellStyle name="Měna 2 4 2 2 2 4 5 2" xfId="46267" xr:uid="{EF6D04C7-D0DA-4583-9B6D-9D324C6C2335}"/>
    <cellStyle name="Měna 2 4 2 2 2 4 6" xfId="28627" xr:uid="{D0F2B2BC-A2D4-4669-BC79-CAFF98EB9DAD}"/>
    <cellStyle name="Měna 2 4 2 2 2 5" xfId="2797" xr:uid="{9DA4D032-F200-4AEC-AA58-511544419507}"/>
    <cellStyle name="Měna 2 4 2 2 2 5 2" xfId="7207" xr:uid="{08D450A8-B746-4CB4-A83A-7F94766B4A84}"/>
    <cellStyle name="Měna 2 4 2 2 2 5 2 2" xfId="24847" xr:uid="{C09FA91D-E146-4B7E-8E5B-0CEA77A53687}"/>
    <cellStyle name="Měna 2 4 2 2 2 5 2 2 2" xfId="51307" xr:uid="{482E9171-8824-4998-9475-71FCCB86DFBB}"/>
    <cellStyle name="Měna 2 4 2 2 2 5 2 3" xfId="33667" xr:uid="{02BFCE91-8A09-440B-947A-8078B4738D9B}"/>
    <cellStyle name="Měna 2 4 2 2 2 5 3" xfId="11617" xr:uid="{4A18BC4F-C74F-47F2-96CE-C3513470DC39}"/>
    <cellStyle name="Měna 2 4 2 2 2 5 3 2" xfId="38077" xr:uid="{CC615261-FF3D-45BC-AE6C-409FAA50E8C2}"/>
    <cellStyle name="Měna 2 4 2 2 2 5 4" xfId="16027" xr:uid="{3459573E-A6BD-43CE-8195-004918F2EE31}"/>
    <cellStyle name="Měna 2 4 2 2 2 5 4 2" xfId="42487" xr:uid="{CA9395C5-30C6-4AEC-8331-3827DCCF0C89}"/>
    <cellStyle name="Měna 2 4 2 2 2 5 5" xfId="20437" xr:uid="{325E40DD-5F95-45B3-887D-D6D183BFE845}"/>
    <cellStyle name="Měna 2 4 2 2 2 5 5 2" xfId="46897" xr:uid="{5CBDE42D-6C8D-42BC-A20C-D9317BCFD6E7}"/>
    <cellStyle name="Měna 2 4 2 2 2 5 6" xfId="29257" xr:uid="{BFC3B6E5-8137-40B2-8F15-1920775D733A}"/>
    <cellStyle name="Měna 2 4 2 2 2 6" xfId="4687" xr:uid="{3A43BFA5-A530-4426-AA0C-5B2382B57F65}"/>
    <cellStyle name="Měna 2 4 2 2 2 6 2" xfId="22327" xr:uid="{84108924-60CC-4FA6-B7C1-21A64CFFE053}"/>
    <cellStyle name="Měna 2 4 2 2 2 6 2 2" xfId="48787" xr:uid="{2A86BEDA-0A5F-45CA-9D0E-A55A792AF22B}"/>
    <cellStyle name="Měna 2 4 2 2 2 6 3" xfId="31147" xr:uid="{E92BD5D8-3AFB-4F15-A682-04D08C59F6C3}"/>
    <cellStyle name="Měna 2 4 2 2 2 7" xfId="9097" xr:uid="{E0BB1C74-7659-40D2-B03F-0E6D71CE9866}"/>
    <cellStyle name="Měna 2 4 2 2 2 7 2" xfId="35557" xr:uid="{1D2F67B1-BC8F-466B-AE1D-C0E6A2073E3A}"/>
    <cellStyle name="Měna 2 4 2 2 2 8" xfId="13507" xr:uid="{BACD6672-CE76-4A2F-A857-E6075AE71053}"/>
    <cellStyle name="Měna 2 4 2 2 2 8 2" xfId="39967" xr:uid="{EEA8CB04-8280-4802-887E-B43E92D199B1}"/>
    <cellStyle name="Měna 2 4 2 2 2 9" xfId="17917" xr:uid="{E6058BED-7E02-405F-BA0C-660E47EE8E60}"/>
    <cellStyle name="Měna 2 4 2 2 2 9 2" xfId="44377" xr:uid="{23CD4272-CB96-4345-88F7-157AFAD20D7C}"/>
    <cellStyle name="Měna 2 4 2 2 3" xfId="487" xr:uid="{02E1DA61-1A71-4B29-8268-227DE0C283AF}"/>
    <cellStyle name="Měna 2 4 2 2 3 10" xfId="26947" xr:uid="{75B7D282-0379-40F3-92B9-A193AB5A766E}"/>
    <cellStyle name="Měna 2 4 2 2 3 2" xfId="1117" xr:uid="{1F309739-0F24-44B6-944C-F63B892E9407}"/>
    <cellStyle name="Měna 2 4 2 2 3 2 2" xfId="3637" xr:uid="{C4A25E2C-C8C7-42EF-A339-DA49C84FF9F6}"/>
    <cellStyle name="Měna 2 4 2 2 3 2 2 2" xfId="8047" xr:uid="{6FDDF4F1-6E3D-4EF2-B537-80800A2B1B28}"/>
    <cellStyle name="Měna 2 4 2 2 3 2 2 2 2" xfId="25687" xr:uid="{E8DE67AC-B9C1-438F-AB88-62465B3D5DAB}"/>
    <cellStyle name="Měna 2 4 2 2 3 2 2 2 2 2" xfId="52147" xr:uid="{F8049FB9-58CB-42AC-83A9-32C2FFE95DF0}"/>
    <cellStyle name="Měna 2 4 2 2 3 2 2 2 3" xfId="34507" xr:uid="{422E3E88-81AC-4ABD-9D3C-552D7EB9AC28}"/>
    <cellStyle name="Měna 2 4 2 2 3 2 2 3" xfId="12457" xr:uid="{5185C59D-2F3C-4850-B213-EED9A28D8D01}"/>
    <cellStyle name="Měna 2 4 2 2 3 2 2 3 2" xfId="38917" xr:uid="{2CFE1B8D-85A6-47C9-8D63-57984C1A96DA}"/>
    <cellStyle name="Měna 2 4 2 2 3 2 2 4" xfId="16867" xr:uid="{9399F37E-15F2-4240-81C7-E5B803AFA37A}"/>
    <cellStyle name="Měna 2 4 2 2 3 2 2 4 2" xfId="43327" xr:uid="{BC6F270E-C01D-4E00-82F6-9D15B9D6D254}"/>
    <cellStyle name="Měna 2 4 2 2 3 2 2 5" xfId="21277" xr:uid="{1C48A662-4FAA-439C-90B6-5AA98B0FB399}"/>
    <cellStyle name="Měna 2 4 2 2 3 2 2 5 2" xfId="47737" xr:uid="{4E76E33D-246A-40D7-994A-B1977B23E5E0}"/>
    <cellStyle name="Měna 2 4 2 2 3 2 2 6" xfId="30097" xr:uid="{9A047F4A-9BB5-4071-AD2B-1919900D97CF}"/>
    <cellStyle name="Měna 2 4 2 2 3 2 3" xfId="5527" xr:uid="{22018BEF-22F9-4E88-A30E-402BD2DAED0F}"/>
    <cellStyle name="Měna 2 4 2 2 3 2 3 2" xfId="23167" xr:uid="{1868789D-AF17-43B6-AAC4-E1ACF769533D}"/>
    <cellStyle name="Měna 2 4 2 2 3 2 3 2 2" xfId="49627" xr:uid="{8F308F2A-5638-4B22-88AE-8E77CF804880}"/>
    <cellStyle name="Měna 2 4 2 2 3 2 3 3" xfId="31987" xr:uid="{8FE0874C-9508-40DB-969F-1250E698301B}"/>
    <cellStyle name="Měna 2 4 2 2 3 2 4" xfId="9937" xr:uid="{796B5DB5-5D8D-4D20-A7E5-1F6DC2E40FAD}"/>
    <cellStyle name="Měna 2 4 2 2 3 2 4 2" xfId="36397" xr:uid="{7C8249C7-0403-4F8B-B350-5C74110CAB54}"/>
    <cellStyle name="Měna 2 4 2 2 3 2 5" xfId="14347" xr:uid="{BC3E8EFA-301A-42BC-91FD-B8CC439D2ABC}"/>
    <cellStyle name="Měna 2 4 2 2 3 2 5 2" xfId="40807" xr:uid="{84856CD2-94CD-40F7-81B5-7663576F05B6}"/>
    <cellStyle name="Měna 2 4 2 2 3 2 6" xfId="18757" xr:uid="{68030E1E-04AB-4357-9574-574ECE5EE1F0}"/>
    <cellStyle name="Měna 2 4 2 2 3 2 6 2" xfId="45217" xr:uid="{F815F082-8730-4262-BCC6-07823077A23A}"/>
    <cellStyle name="Měna 2 4 2 2 3 2 7" xfId="27577" xr:uid="{F11328A4-12E6-4D1F-823B-7C7314EBED2C}"/>
    <cellStyle name="Měna 2 4 2 2 3 3" xfId="1747" xr:uid="{3143441C-51A2-4567-85EF-E0CD3A2556EB}"/>
    <cellStyle name="Měna 2 4 2 2 3 3 2" xfId="4267" xr:uid="{AC73ED2F-14F4-4F3F-BC83-B1774560CFF4}"/>
    <cellStyle name="Měna 2 4 2 2 3 3 2 2" xfId="8677" xr:uid="{AF234893-A1BD-4BA7-AF61-CFB10ABD8133}"/>
    <cellStyle name="Měna 2 4 2 2 3 3 2 2 2" xfId="26317" xr:uid="{D0891EA4-DF13-4ADC-BD12-D5C8065C2D3E}"/>
    <cellStyle name="Měna 2 4 2 2 3 3 2 2 2 2" xfId="52777" xr:uid="{71BD3B40-F239-4783-98E9-857B3A5F19A7}"/>
    <cellStyle name="Měna 2 4 2 2 3 3 2 2 3" xfId="35137" xr:uid="{526FB8E5-3F0A-4DFC-B201-FAFC735BE0A1}"/>
    <cellStyle name="Měna 2 4 2 2 3 3 2 3" xfId="13087" xr:uid="{32B1E2E2-B2E9-4310-8B21-F5172E40E039}"/>
    <cellStyle name="Měna 2 4 2 2 3 3 2 3 2" xfId="39547" xr:uid="{2A293FA0-4F9E-4967-8B58-B00B7D03E484}"/>
    <cellStyle name="Měna 2 4 2 2 3 3 2 4" xfId="17497" xr:uid="{B742CACF-2F8E-42FF-B109-A0157467B119}"/>
    <cellStyle name="Měna 2 4 2 2 3 3 2 4 2" xfId="43957" xr:uid="{85286A68-FBBD-454A-9D8F-0ECB23B34D35}"/>
    <cellStyle name="Měna 2 4 2 2 3 3 2 5" xfId="21907" xr:uid="{983796B0-6B6C-4AFA-BC9F-7F0F1CE14D46}"/>
    <cellStyle name="Měna 2 4 2 2 3 3 2 5 2" xfId="48367" xr:uid="{3959AF5A-B79D-4C83-937E-CD904A6FEA42}"/>
    <cellStyle name="Měna 2 4 2 2 3 3 2 6" xfId="30727" xr:uid="{914CC9CF-7A68-42B3-9A49-074C42258E0C}"/>
    <cellStyle name="Měna 2 4 2 2 3 3 3" xfId="6157" xr:uid="{04E0068D-EA70-45DC-B7AD-5E01795A5DCD}"/>
    <cellStyle name="Měna 2 4 2 2 3 3 3 2" xfId="23797" xr:uid="{B804F3B6-F84E-4BC4-A2F0-F4647C365A73}"/>
    <cellStyle name="Měna 2 4 2 2 3 3 3 2 2" xfId="50257" xr:uid="{28A03FDA-A64B-4B8B-B433-4514F45C7E67}"/>
    <cellStyle name="Měna 2 4 2 2 3 3 3 3" xfId="32617" xr:uid="{17F9FC64-1E27-4857-8D43-DA48A6F54E7D}"/>
    <cellStyle name="Měna 2 4 2 2 3 3 4" xfId="10567" xr:uid="{C4E7F968-FDF7-46F4-AE6D-CD9936898F49}"/>
    <cellStyle name="Měna 2 4 2 2 3 3 4 2" xfId="37027" xr:uid="{AA00A1DA-F36F-4127-9344-65585BC5B24B}"/>
    <cellStyle name="Měna 2 4 2 2 3 3 5" xfId="14977" xr:uid="{F8D02574-C19E-47A8-9549-2AAF0C767ECB}"/>
    <cellStyle name="Měna 2 4 2 2 3 3 5 2" xfId="41437" xr:uid="{1072A8DD-035F-4986-B0E7-1ECAFD8EF8F2}"/>
    <cellStyle name="Měna 2 4 2 2 3 3 6" xfId="19387" xr:uid="{716F3DD6-7AA1-4B02-8DD2-50570021BDE7}"/>
    <cellStyle name="Měna 2 4 2 2 3 3 6 2" xfId="45847" xr:uid="{3EDB953B-3EFF-4F3B-81FB-BF94110E1443}"/>
    <cellStyle name="Měna 2 4 2 2 3 3 7" xfId="28207" xr:uid="{70F42EF1-FEEA-4C55-BE6B-EE2D7F586176}"/>
    <cellStyle name="Měna 2 4 2 2 3 4" xfId="2377" xr:uid="{62535A59-8F4F-4990-811B-5F0883C7AD21}"/>
    <cellStyle name="Měna 2 4 2 2 3 4 2" xfId="6787" xr:uid="{1922F609-5B4C-4D28-B9F0-E6E481AEAE53}"/>
    <cellStyle name="Měna 2 4 2 2 3 4 2 2" xfId="24427" xr:uid="{4D4CF71F-6FFE-4A82-8AF0-97E77CB3A051}"/>
    <cellStyle name="Měna 2 4 2 2 3 4 2 2 2" xfId="50887" xr:uid="{E0875DC5-EC9A-45E7-9297-F5713C6B461E}"/>
    <cellStyle name="Měna 2 4 2 2 3 4 2 3" xfId="33247" xr:uid="{DEA95FCF-8212-4351-9950-D68B2A3F6C8E}"/>
    <cellStyle name="Měna 2 4 2 2 3 4 3" xfId="11197" xr:uid="{7775D9A5-C28E-4A7D-8C10-44C14FD3CCC3}"/>
    <cellStyle name="Měna 2 4 2 2 3 4 3 2" xfId="37657" xr:uid="{AFA5E751-3D65-4FB2-BC18-D384A3A9283B}"/>
    <cellStyle name="Měna 2 4 2 2 3 4 4" xfId="15607" xr:uid="{B50E817E-7BA3-4500-B039-E36B98A01B69}"/>
    <cellStyle name="Měna 2 4 2 2 3 4 4 2" xfId="42067" xr:uid="{A184E51D-0BD3-484C-97F7-50759A43DBB7}"/>
    <cellStyle name="Měna 2 4 2 2 3 4 5" xfId="20017" xr:uid="{BFF097B7-3EEA-44B9-8C83-297948A44E87}"/>
    <cellStyle name="Měna 2 4 2 2 3 4 5 2" xfId="46477" xr:uid="{13F00B4D-C20E-47DE-BE9C-AC3CDBB93B0B}"/>
    <cellStyle name="Měna 2 4 2 2 3 4 6" xfId="28837" xr:uid="{88550275-35A3-4E1B-8B32-826EA59AD61B}"/>
    <cellStyle name="Měna 2 4 2 2 3 5" xfId="3007" xr:uid="{81969F33-93D6-475A-A434-0D96F2164828}"/>
    <cellStyle name="Měna 2 4 2 2 3 5 2" xfId="7417" xr:uid="{52A0CED2-8FCB-4758-B8CF-AE3DC7D7D660}"/>
    <cellStyle name="Měna 2 4 2 2 3 5 2 2" xfId="25057" xr:uid="{0D8E965C-B439-45A5-946D-18382CCBC1D3}"/>
    <cellStyle name="Měna 2 4 2 2 3 5 2 2 2" xfId="51517" xr:uid="{702B775E-E3F5-4CDD-A82E-E614252FD56C}"/>
    <cellStyle name="Měna 2 4 2 2 3 5 2 3" xfId="33877" xr:uid="{5F404199-4F0E-46D0-8828-E0F91D841D45}"/>
    <cellStyle name="Měna 2 4 2 2 3 5 3" xfId="11827" xr:uid="{6366FD91-63A5-4A45-9A3A-72D74DA6E72B}"/>
    <cellStyle name="Měna 2 4 2 2 3 5 3 2" xfId="38287" xr:uid="{691B7EA9-8543-4AC6-9AAE-10EBBE5B9E8C}"/>
    <cellStyle name="Měna 2 4 2 2 3 5 4" xfId="16237" xr:uid="{F9CAB8F8-D80B-48FB-8FD6-B27D071CC929}"/>
    <cellStyle name="Měna 2 4 2 2 3 5 4 2" xfId="42697" xr:uid="{9DD717A1-7D87-4C9B-A03D-9CB21F8BA943}"/>
    <cellStyle name="Měna 2 4 2 2 3 5 5" xfId="20647" xr:uid="{B1B6858C-955B-4C3B-8C9C-4C6213A00CEE}"/>
    <cellStyle name="Měna 2 4 2 2 3 5 5 2" xfId="47107" xr:uid="{7AA1D873-F6B5-4BD2-BBC4-903C800BCF9F}"/>
    <cellStyle name="Měna 2 4 2 2 3 5 6" xfId="29467" xr:uid="{E574C143-FED5-4E45-90B3-603740E06E13}"/>
    <cellStyle name="Měna 2 4 2 2 3 6" xfId="4897" xr:uid="{4DDBD258-1350-44A6-8559-B1217B5E2F6D}"/>
    <cellStyle name="Měna 2 4 2 2 3 6 2" xfId="22537" xr:uid="{6A61ED31-4549-44CF-BE1C-FC6984286CC0}"/>
    <cellStyle name="Měna 2 4 2 2 3 6 2 2" xfId="48997" xr:uid="{AEFFE7F5-DB2C-4308-954D-3A679A9C8CCF}"/>
    <cellStyle name="Měna 2 4 2 2 3 6 3" xfId="31357" xr:uid="{3ED164B4-81A1-450A-8BF7-68B6520577A6}"/>
    <cellStyle name="Měna 2 4 2 2 3 7" xfId="9307" xr:uid="{D363E7EC-18E0-465D-967B-BB886A763D03}"/>
    <cellStyle name="Měna 2 4 2 2 3 7 2" xfId="35767" xr:uid="{34F58BA7-FC1F-44A6-8BB4-5DF5979FD676}"/>
    <cellStyle name="Měna 2 4 2 2 3 8" xfId="13717" xr:uid="{31C8422D-69C2-402C-927C-0D5C5B046696}"/>
    <cellStyle name="Měna 2 4 2 2 3 8 2" xfId="40177" xr:uid="{D9569FEA-0A89-4742-B432-79DB3B31E732}"/>
    <cellStyle name="Měna 2 4 2 2 3 9" xfId="18127" xr:uid="{410E239E-2A43-42B0-AC90-F303D452BC72}"/>
    <cellStyle name="Měna 2 4 2 2 3 9 2" xfId="44587" xr:uid="{4CA712DB-6015-41A6-89CC-E260A6393CD7}"/>
    <cellStyle name="Měna 2 4 2 2 4" xfId="697" xr:uid="{0291BAC6-22B2-428F-B19E-54CE29E13103}"/>
    <cellStyle name="Měna 2 4 2 2 4 2" xfId="3217" xr:uid="{FC1E67E1-2EC7-43C0-AD1B-C2B94ACABC68}"/>
    <cellStyle name="Měna 2 4 2 2 4 2 2" xfId="7627" xr:uid="{E0096D06-86F8-4145-BD75-7BCCB62B7F84}"/>
    <cellStyle name="Měna 2 4 2 2 4 2 2 2" xfId="25267" xr:uid="{83981537-5EE0-4606-90CF-0776226EC764}"/>
    <cellStyle name="Měna 2 4 2 2 4 2 2 2 2" xfId="51727" xr:uid="{16908C9D-8BB0-420C-83CF-870ED386598A}"/>
    <cellStyle name="Měna 2 4 2 2 4 2 2 3" xfId="34087" xr:uid="{4BDC068E-C9A2-437C-84C9-DE745EAC470A}"/>
    <cellStyle name="Měna 2 4 2 2 4 2 3" xfId="12037" xr:uid="{C6E330D5-4558-4E39-AE6C-83DB62BBCB30}"/>
    <cellStyle name="Měna 2 4 2 2 4 2 3 2" xfId="38497" xr:uid="{53FA5554-F2DB-4A15-AC09-F98C1BFA372E}"/>
    <cellStyle name="Měna 2 4 2 2 4 2 4" xfId="16447" xr:uid="{65FFA19D-035B-42FB-80F0-FD3C2AF03CEF}"/>
    <cellStyle name="Měna 2 4 2 2 4 2 4 2" xfId="42907" xr:uid="{411DA762-0DDF-4750-86F6-0F0D8220D821}"/>
    <cellStyle name="Měna 2 4 2 2 4 2 5" xfId="20857" xr:uid="{81A72117-CEF9-4DC0-B9A8-0C36A94CBB22}"/>
    <cellStyle name="Měna 2 4 2 2 4 2 5 2" xfId="47317" xr:uid="{4970B539-E2AB-49D8-85EA-A9A97C4F1B2D}"/>
    <cellStyle name="Měna 2 4 2 2 4 2 6" xfId="29677" xr:uid="{00A45261-561C-456B-BDFD-040476916BB4}"/>
    <cellStyle name="Měna 2 4 2 2 4 3" xfId="5107" xr:uid="{352FE91F-2BC6-4D28-A57D-678055DF805A}"/>
    <cellStyle name="Měna 2 4 2 2 4 3 2" xfId="22747" xr:uid="{86F8F6A2-DFBA-4526-9EE1-B3959788F537}"/>
    <cellStyle name="Měna 2 4 2 2 4 3 2 2" xfId="49207" xr:uid="{BFABA8A2-ACD0-4216-8667-528F7F296A84}"/>
    <cellStyle name="Měna 2 4 2 2 4 3 3" xfId="31567" xr:uid="{732B0819-B0B2-475D-B859-D0415E99B0E2}"/>
    <cellStyle name="Měna 2 4 2 2 4 4" xfId="9517" xr:uid="{654C9062-CD18-441A-9DE6-1E8687E337E0}"/>
    <cellStyle name="Měna 2 4 2 2 4 4 2" xfId="35977" xr:uid="{B049B6E9-C0A2-421C-942B-BEFE7A552F74}"/>
    <cellStyle name="Měna 2 4 2 2 4 5" xfId="13927" xr:uid="{1514C597-2244-4B32-8652-B8286A20C76D}"/>
    <cellStyle name="Měna 2 4 2 2 4 5 2" xfId="40387" xr:uid="{E5F152C8-B4B4-448A-B61C-AEC2A9BEAF50}"/>
    <cellStyle name="Měna 2 4 2 2 4 6" xfId="18337" xr:uid="{DD01F16D-8034-4887-A9D0-C488A798EB7E}"/>
    <cellStyle name="Měna 2 4 2 2 4 6 2" xfId="44797" xr:uid="{B6BFCAB7-83DF-4B18-8055-7C751FD0D6E4}"/>
    <cellStyle name="Měna 2 4 2 2 4 7" xfId="27157" xr:uid="{DD4FA388-67C0-4221-B05F-48030C396D8C}"/>
    <cellStyle name="Měna 2 4 2 2 5" xfId="1327" xr:uid="{251955CD-9CF7-49CD-9777-A3D9D0932A7A}"/>
    <cellStyle name="Měna 2 4 2 2 5 2" xfId="3847" xr:uid="{04C5F07B-9035-458C-A3B8-15DD0FD6CC50}"/>
    <cellStyle name="Měna 2 4 2 2 5 2 2" xfId="8257" xr:uid="{B3714EC1-7A6E-4805-8384-53EC0ABD8C4C}"/>
    <cellStyle name="Měna 2 4 2 2 5 2 2 2" xfId="25897" xr:uid="{978E64D5-4303-4B4A-825D-058287EA6714}"/>
    <cellStyle name="Měna 2 4 2 2 5 2 2 2 2" xfId="52357" xr:uid="{E96FAB72-4A95-4598-8D18-AB2ADA27148D}"/>
    <cellStyle name="Měna 2 4 2 2 5 2 2 3" xfId="34717" xr:uid="{B9E8F0D7-A5D2-4F95-9347-790829602FFB}"/>
    <cellStyle name="Měna 2 4 2 2 5 2 3" xfId="12667" xr:uid="{7FEF657D-6183-4BB7-9C15-31745854BF65}"/>
    <cellStyle name="Měna 2 4 2 2 5 2 3 2" xfId="39127" xr:uid="{4D8FBDA4-37A8-42E9-AE2D-8C4B08B2ED9D}"/>
    <cellStyle name="Měna 2 4 2 2 5 2 4" xfId="17077" xr:uid="{5DF34CAA-58B7-4419-AC39-6F0F0FC12899}"/>
    <cellStyle name="Měna 2 4 2 2 5 2 4 2" xfId="43537" xr:uid="{ED321C9C-4667-4959-8C07-B289EB37AC71}"/>
    <cellStyle name="Měna 2 4 2 2 5 2 5" xfId="21487" xr:uid="{71109119-C778-4BC2-8598-17503ADAC85B}"/>
    <cellStyle name="Měna 2 4 2 2 5 2 5 2" xfId="47947" xr:uid="{9CE26162-EE01-42E9-B1A6-A28467AB6AEB}"/>
    <cellStyle name="Měna 2 4 2 2 5 2 6" xfId="30307" xr:uid="{A631120D-5B0C-40BB-8F90-AFC4DB4902DA}"/>
    <cellStyle name="Měna 2 4 2 2 5 3" xfId="5737" xr:uid="{AD06D3CA-3C4E-4601-9538-E575C875DA9D}"/>
    <cellStyle name="Měna 2 4 2 2 5 3 2" xfId="23377" xr:uid="{79CF9E31-BB35-4C8E-9D70-7721D89BF4CE}"/>
    <cellStyle name="Měna 2 4 2 2 5 3 2 2" xfId="49837" xr:uid="{DCB83F2C-FBEF-4343-AB3E-660580F12500}"/>
    <cellStyle name="Měna 2 4 2 2 5 3 3" xfId="32197" xr:uid="{73D008F0-0AED-45F7-ACFE-0517E6396B39}"/>
    <cellStyle name="Měna 2 4 2 2 5 4" xfId="10147" xr:uid="{28293A95-3301-4C94-A6FA-6FB4136B0D21}"/>
    <cellStyle name="Měna 2 4 2 2 5 4 2" xfId="36607" xr:uid="{1BAE018C-FE6D-49BD-BFE2-728243034B12}"/>
    <cellStyle name="Měna 2 4 2 2 5 5" xfId="14557" xr:uid="{8EF665BF-D6E9-461C-9400-8562F75CACCB}"/>
    <cellStyle name="Měna 2 4 2 2 5 5 2" xfId="41017" xr:uid="{D2050066-DB2B-41DF-B465-9FC464F4792D}"/>
    <cellStyle name="Měna 2 4 2 2 5 6" xfId="18967" xr:uid="{80FEBB3B-938A-4795-98D0-93B817F662BA}"/>
    <cellStyle name="Měna 2 4 2 2 5 6 2" xfId="45427" xr:uid="{AB3171FF-C7D5-4425-AAA5-830B27C1DA43}"/>
    <cellStyle name="Měna 2 4 2 2 5 7" xfId="27787" xr:uid="{F8643C67-51FC-47E4-BED1-0D2740FEC735}"/>
    <cellStyle name="Měna 2 4 2 2 6" xfId="1957" xr:uid="{A2F7985F-5976-4310-A7E0-BD409E4B2907}"/>
    <cellStyle name="Měna 2 4 2 2 6 2" xfId="6367" xr:uid="{EDC9DF27-FD53-42D3-9555-DC24BD67FECC}"/>
    <cellStyle name="Měna 2 4 2 2 6 2 2" xfId="24007" xr:uid="{993714E9-233A-4315-A26F-9C8095535FE9}"/>
    <cellStyle name="Měna 2 4 2 2 6 2 2 2" xfId="50467" xr:uid="{C73561F0-BCB8-4393-AEB9-C79FDD21AB6E}"/>
    <cellStyle name="Měna 2 4 2 2 6 2 3" xfId="32827" xr:uid="{B6694537-ABEB-4474-B2EA-49BC4599BF56}"/>
    <cellStyle name="Měna 2 4 2 2 6 3" xfId="10777" xr:uid="{07C61D95-983C-4413-8C7C-CD6CD0066AC7}"/>
    <cellStyle name="Měna 2 4 2 2 6 3 2" xfId="37237" xr:uid="{8F858B9D-C066-46DA-BCED-E79D84F924F7}"/>
    <cellStyle name="Měna 2 4 2 2 6 4" xfId="15187" xr:uid="{7E3C9CC0-685E-41B9-8BBB-C6EA5C9CF61E}"/>
    <cellStyle name="Měna 2 4 2 2 6 4 2" xfId="41647" xr:uid="{751440D0-D215-4218-BD4E-245A4CB60011}"/>
    <cellStyle name="Měna 2 4 2 2 6 5" xfId="19597" xr:uid="{E2E42DD7-A170-4B67-8E21-E294BCA814C3}"/>
    <cellStyle name="Měna 2 4 2 2 6 5 2" xfId="46057" xr:uid="{FEDC58D9-58B3-4413-931C-4ABE6601831D}"/>
    <cellStyle name="Měna 2 4 2 2 6 6" xfId="28417" xr:uid="{A4489E18-88F9-4519-8D33-56B9E4DD36EE}"/>
    <cellStyle name="Měna 2 4 2 2 7" xfId="2587" xr:uid="{988B89C6-8B7B-48CA-8EC7-CD3FDD4E1837}"/>
    <cellStyle name="Měna 2 4 2 2 7 2" xfId="6997" xr:uid="{1D75F01C-784A-4C3D-AB95-F333F03BE274}"/>
    <cellStyle name="Měna 2 4 2 2 7 2 2" xfId="24637" xr:uid="{23401989-1A2F-45D3-9328-76368D4B693D}"/>
    <cellStyle name="Měna 2 4 2 2 7 2 2 2" xfId="51097" xr:uid="{16691221-A212-48E9-8D93-CFD9633D6055}"/>
    <cellStyle name="Měna 2 4 2 2 7 2 3" xfId="33457" xr:uid="{301FA8F1-0321-40A4-BCF0-CBB10293B576}"/>
    <cellStyle name="Měna 2 4 2 2 7 3" xfId="11407" xr:uid="{29A5E24B-1448-4B0C-96BF-E22666ECA7FA}"/>
    <cellStyle name="Měna 2 4 2 2 7 3 2" xfId="37867" xr:uid="{41652E2A-1A80-48C2-B354-6867B4DD16AC}"/>
    <cellStyle name="Měna 2 4 2 2 7 4" xfId="15817" xr:uid="{A74E9767-2030-4503-873B-C18DF7AF2D8E}"/>
    <cellStyle name="Měna 2 4 2 2 7 4 2" xfId="42277" xr:uid="{7DB2FC90-1741-42E4-AB2D-E7CFC1F6BFF8}"/>
    <cellStyle name="Měna 2 4 2 2 7 5" xfId="20227" xr:uid="{26500077-BFE8-4DCF-B1FD-4BF871E3B882}"/>
    <cellStyle name="Měna 2 4 2 2 7 5 2" xfId="46687" xr:uid="{45E1AF4C-0CB6-49A5-98CB-26273B7E4C35}"/>
    <cellStyle name="Měna 2 4 2 2 7 6" xfId="29047" xr:uid="{0685810A-D6A7-471B-8CD7-8515E30FF226}"/>
    <cellStyle name="Měna 2 4 2 2 8" xfId="4477" xr:uid="{63B71EF6-8896-4431-87B8-13DEA6521C2A}"/>
    <cellStyle name="Měna 2 4 2 2 8 2" xfId="22117" xr:uid="{051D3190-8CFB-4949-8214-7A6EBDF217C4}"/>
    <cellStyle name="Měna 2 4 2 2 8 2 2" xfId="48577" xr:uid="{CF330300-F01A-4A0E-BC81-9B4C27CEAE1E}"/>
    <cellStyle name="Měna 2 4 2 2 8 3" xfId="30937" xr:uid="{B6BF6F9B-4E2A-410D-86AE-B0E2BFCFB4AF}"/>
    <cellStyle name="Měna 2 4 2 2 9" xfId="8887" xr:uid="{AAF29935-3F09-419C-8B65-4D4D51F4D1B4}"/>
    <cellStyle name="Měna 2 4 2 2 9 2" xfId="35347" xr:uid="{77CD46E2-419F-4AC8-82A3-36987AD150DA}"/>
    <cellStyle name="Měna 2 4 2 3" xfId="108" xr:uid="{199D34C1-2982-4D3C-BA3B-A222C0EB62FA}"/>
    <cellStyle name="Měna 2 4 2 3 10" xfId="13339" xr:uid="{9056CD74-1931-41AC-98D9-AB8860E3469B}"/>
    <cellStyle name="Měna 2 4 2 3 10 2" xfId="39799" xr:uid="{E1AD4560-6E12-49AA-8755-F098079BECB3}"/>
    <cellStyle name="Měna 2 4 2 3 11" xfId="17749" xr:uid="{16764C56-89BC-4385-A559-DAE15F531695}"/>
    <cellStyle name="Měna 2 4 2 3 11 2" xfId="44209" xr:uid="{62670BBC-5234-40B2-937D-9C678C75F391}"/>
    <cellStyle name="Měna 2 4 2 3 12" xfId="26569" xr:uid="{76262ECF-7D5A-417C-85F4-319ABFEEDB9A}"/>
    <cellStyle name="Měna 2 4 2 3 2" xfId="319" xr:uid="{86350A25-4A11-41A3-9D29-04E5A4E0AE72}"/>
    <cellStyle name="Měna 2 4 2 3 2 10" xfId="26779" xr:uid="{0AAB5AAC-7BF7-428A-8C13-D1BD4C736046}"/>
    <cellStyle name="Měna 2 4 2 3 2 2" xfId="949" xr:uid="{97A0DCA3-8ED8-495C-A74C-F6B3465C56B2}"/>
    <cellStyle name="Měna 2 4 2 3 2 2 2" xfId="3469" xr:uid="{BB26496B-9B55-4080-A5BC-3A9661ED4054}"/>
    <cellStyle name="Měna 2 4 2 3 2 2 2 2" xfId="7879" xr:uid="{521C4EA6-E69A-4733-A8C2-78FD160DE06D}"/>
    <cellStyle name="Měna 2 4 2 3 2 2 2 2 2" xfId="25519" xr:uid="{B732FE7E-AC23-4214-AE37-7791325C875A}"/>
    <cellStyle name="Měna 2 4 2 3 2 2 2 2 2 2" xfId="51979" xr:uid="{C76C38A2-ACE3-420C-9E52-561D62488366}"/>
    <cellStyle name="Měna 2 4 2 3 2 2 2 2 3" xfId="34339" xr:uid="{8AFCFF4D-B434-42CC-B44E-B30A4C22F26D}"/>
    <cellStyle name="Měna 2 4 2 3 2 2 2 3" xfId="12289" xr:uid="{63285153-D8C6-44F3-AEA9-A488579E4E11}"/>
    <cellStyle name="Měna 2 4 2 3 2 2 2 3 2" xfId="38749" xr:uid="{49BF968B-54D0-40AB-89FD-903C20E9DA4E}"/>
    <cellStyle name="Měna 2 4 2 3 2 2 2 4" xfId="16699" xr:uid="{94074282-F642-4A66-A42D-922EFDE5F589}"/>
    <cellStyle name="Měna 2 4 2 3 2 2 2 4 2" xfId="43159" xr:uid="{4C7C4F9D-8C14-48A1-831E-0F63ACBA978C}"/>
    <cellStyle name="Měna 2 4 2 3 2 2 2 5" xfId="21109" xr:uid="{124D5695-B9DA-4548-B5D0-9E461AAF3830}"/>
    <cellStyle name="Měna 2 4 2 3 2 2 2 5 2" xfId="47569" xr:uid="{C082C42B-6C5E-4BB2-8A31-56B254AB515A}"/>
    <cellStyle name="Měna 2 4 2 3 2 2 2 6" xfId="29929" xr:uid="{24E36CE0-D0F9-45FF-9987-FBD1190CC14C}"/>
    <cellStyle name="Měna 2 4 2 3 2 2 3" xfId="5359" xr:uid="{A541BDA0-5661-4773-99CD-F29220A0D5F0}"/>
    <cellStyle name="Měna 2 4 2 3 2 2 3 2" xfId="22999" xr:uid="{0E0EFB7D-EEFC-4B7E-94FC-629F8D5A6EAF}"/>
    <cellStyle name="Měna 2 4 2 3 2 2 3 2 2" xfId="49459" xr:uid="{A112D877-0522-4D28-8AFF-635F9BDAC3E9}"/>
    <cellStyle name="Měna 2 4 2 3 2 2 3 3" xfId="31819" xr:uid="{85CB7C76-B731-4BC4-8678-3C580A79DABF}"/>
    <cellStyle name="Měna 2 4 2 3 2 2 4" xfId="9769" xr:uid="{BEF425D7-4109-48E3-A203-DFB0EA269627}"/>
    <cellStyle name="Měna 2 4 2 3 2 2 4 2" xfId="36229" xr:uid="{812FF2A2-4ABE-4427-BD25-74E1A3A1E1E4}"/>
    <cellStyle name="Měna 2 4 2 3 2 2 5" xfId="14179" xr:uid="{98AB0B00-C7CC-4E86-B0BF-DAB92DB6FDEE}"/>
    <cellStyle name="Měna 2 4 2 3 2 2 5 2" xfId="40639" xr:uid="{E47488BD-7A2F-4EFB-89E8-C22F5AB69265}"/>
    <cellStyle name="Měna 2 4 2 3 2 2 6" xfId="18589" xr:uid="{6B7AB8EE-DEAA-4701-8120-4AC65F3C734D}"/>
    <cellStyle name="Měna 2 4 2 3 2 2 6 2" xfId="45049" xr:uid="{0B9D08A7-048D-40B4-B925-4D0C6AEE1D1D}"/>
    <cellStyle name="Měna 2 4 2 3 2 2 7" xfId="27409" xr:uid="{6EB2CB35-6254-4F40-B886-5769269FF37F}"/>
    <cellStyle name="Měna 2 4 2 3 2 3" xfId="1579" xr:uid="{E6F3D1E3-07CC-4D76-9A8A-C4991AF144A1}"/>
    <cellStyle name="Měna 2 4 2 3 2 3 2" xfId="4099" xr:uid="{85F2CC91-DC71-4518-A324-22819F4159AB}"/>
    <cellStyle name="Měna 2 4 2 3 2 3 2 2" xfId="8509" xr:uid="{22E4DCD5-EF53-4D60-B2CE-FB1D09B92865}"/>
    <cellStyle name="Měna 2 4 2 3 2 3 2 2 2" xfId="26149" xr:uid="{E1CE165E-32D7-4545-8C7C-B012E348DA2E}"/>
    <cellStyle name="Měna 2 4 2 3 2 3 2 2 2 2" xfId="52609" xr:uid="{96B6C8F5-83D7-457D-ADE5-5037224D7452}"/>
    <cellStyle name="Měna 2 4 2 3 2 3 2 2 3" xfId="34969" xr:uid="{0D80AE94-46DF-4EBE-8DC3-86A20EDEC3B9}"/>
    <cellStyle name="Měna 2 4 2 3 2 3 2 3" xfId="12919" xr:uid="{4763E5BA-F066-4D97-9F0A-AF49BBE7714A}"/>
    <cellStyle name="Měna 2 4 2 3 2 3 2 3 2" xfId="39379" xr:uid="{89BA88E0-7340-4A1F-9AEC-313098AAEDBF}"/>
    <cellStyle name="Měna 2 4 2 3 2 3 2 4" xfId="17329" xr:uid="{9826061A-BA71-4603-9130-3793C01249E5}"/>
    <cellStyle name="Měna 2 4 2 3 2 3 2 4 2" xfId="43789" xr:uid="{4C2DDA76-18FC-48AE-9E25-A37A24CD8D3D}"/>
    <cellStyle name="Měna 2 4 2 3 2 3 2 5" xfId="21739" xr:uid="{ED345416-5CEE-4221-962A-F5497911851F}"/>
    <cellStyle name="Měna 2 4 2 3 2 3 2 5 2" xfId="48199" xr:uid="{96EE9CDD-3059-4895-8D18-5D0C52AA2FBA}"/>
    <cellStyle name="Měna 2 4 2 3 2 3 2 6" xfId="30559" xr:uid="{EBA6A06D-4FC4-4310-9872-244171FB2A8C}"/>
    <cellStyle name="Měna 2 4 2 3 2 3 3" xfId="5989" xr:uid="{34C54773-D034-4677-88FB-ABF405826F0B}"/>
    <cellStyle name="Měna 2 4 2 3 2 3 3 2" xfId="23629" xr:uid="{F88FAEF0-9393-44DF-9E8D-FFA7FC27AFDF}"/>
    <cellStyle name="Měna 2 4 2 3 2 3 3 2 2" xfId="50089" xr:uid="{4D48649E-DF95-4D59-A429-6BA7B28A1451}"/>
    <cellStyle name="Měna 2 4 2 3 2 3 3 3" xfId="32449" xr:uid="{185B631C-21CA-4EBB-BDD1-A2E861D6D7C9}"/>
    <cellStyle name="Měna 2 4 2 3 2 3 4" xfId="10399" xr:uid="{44B90815-41CB-45F4-932B-9461D49229D6}"/>
    <cellStyle name="Měna 2 4 2 3 2 3 4 2" xfId="36859" xr:uid="{006733A9-F89F-442E-BEC7-99700C57E01F}"/>
    <cellStyle name="Měna 2 4 2 3 2 3 5" xfId="14809" xr:uid="{EEC4E77E-1605-43D0-98D4-BDFD983D5BBE}"/>
    <cellStyle name="Měna 2 4 2 3 2 3 5 2" xfId="41269" xr:uid="{1E5F5786-066A-462F-9755-A059C05CB098}"/>
    <cellStyle name="Měna 2 4 2 3 2 3 6" xfId="19219" xr:uid="{F867D950-AFF8-40CF-BCFE-721E70D61464}"/>
    <cellStyle name="Měna 2 4 2 3 2 3 6 2" xfId="45679" xr:uid="{92AD7F27-C742-4C3C-AB42-EF81D14FE4BB}"/>
    <cellStyle name="Měna 2 4 2 3 2 3 7" xfId="28039" xr:uid="{F7F90F88-9188-4686-A1F2-0F3F40ED3578}"/>
    <cellStyle name="Měna 2 4 2 3 2 4" xfId="2209" xr:uid="{80A52A07-4384-4D5D-8BEA-9089F4B735D8}"/>
    <cellStyle name="Měna 2 4 2 3 2 4 2" xfId="6619" xr:uid="{23029FA6-D217-49ED-B747-6FB337E3D8E3}"/>
    <cellStyle name="Měna 2 4 2 3 2 4 2 2" xfId="24259" xr:uid="{879B9A4D-FD6F-45EB-8754-DE62B175FB9D}"/>
    <cellStyle name="Měna 2 4 2 3 2 4 2 2 2" xfId="50719" xr:uid="{E1AD5EC8-E436-45CC-9F41-9F974C2E3E83}"/>
    <cellStyle name="Měna 2 4 2 3 2 4 2 3" xfId="33079" xr:uid="{9748F87E-7B71-4903-A72D-EE9F8C4A5663}"/>
    <cellStyle name="Měna 2 4 2 3 2 4 3" xfId="11029" xr:uid="{31E451A9-CE1E-4573-90FE-7D2C5A65732D}"/>
    <cellStyle name="Měna 2 4 2 3 2 4 3 2" xfId="37489" xr:uid="{74BCB62E-D048-4BD5-A251-09B2573902C6}"/>
    <cellStyle name="Měna 2 4 2 3 2 4 4" xfId="15439" xr:uid="{91F687FC-9A92-43F0-82AE-C1A86FF3C105}"/>
    <cellStyle name="Měna 2 4 2 3 2 4 4 2" xfId="41899" xr:uid="{691D5FF5-0A99-42D2-A896-FACACC00F44D}"/>
    <cellStyle name="Měna 2 4 2 3 2 4 5" xfId="19849" xr:uid="{07174466-0A6F-4CC0-879E-E94E3A73E3ED}"/>
    <cellStyle name="Měna 2 4 2 3 2 4 5 2" xfId="46309" xr:uid="{9B4C75FC-8F35-4A02-93B4-307D4E0BC97B}"/>
    <cellStyle name="Měna 2 4 2 3 2 4 6" xfId="28669" xr:uid="{03C95FD9-1092-43C3-82CF-8302D2564B14}"/>
    <cellStyle name="Měna 2 4 2 3 2 5" xfId="2839" xr:uid="{D6B6FB50-77AE-4469-AB81-36CB398E1C85}"/>
    <cellStyle name="Měna 2 4 2 3 2 5 2" xfId="7249" xr:uid="{701AB0A0-ADE2-4D01-81D0-EB21D50CDE20}"/>
    <cellStyle name="Měna 2 4 2 3 2 5 2 2" xfId="24889" xr:uid="{3EE2178A-34C2-4F2B-8A54-FF3DD6A4EC34}"/>
    <cellStyle name="Měna 2 4 2 3 2 5 2 2 2" xfId="51349" xr:uid="{5AAC6E58-5652-4F8B-8C26-BC68BB60C053}"/>
    <cellStyle name="Měna 2 4 2 3 2 5 2 3" xfId="33709" xr:uid="{AA08FCDA-0BC2-4D21-9B9A-90B99EBD315B}"/>
    <cellStyle name="Měna 2 4 2 3 2 5 3" xfId="11659" xr:uid="{AB889BE0-7856-46CC-A3CE-B3BDA5B6C1F9}"/>
    <cellStyle name="Měna 2 4 2 3 2 5 3 2" xfId="38119" xr:uid="{3C40146F-5B8E-44A2-B1B3-A481CC5FD725}"/>
    <cellStyle name="Měna 2 4 2 3 2 5 4" xfId="16069" xr:uid="{C046E3AC-1880-41F5-952F-4280A34948F6}"/>
    <cellStyle name="Měna 2 4 2 3 2 5 4 2" xfId="42529" xr:uid="{7F1658C3-545D-4C30-B6D1-C7C39E0C5542}"/>
    <cellStyle name="Měna 2 4 2 3 2 5 5" xfId="20479" xr:uid="{3E6A63E0-DEF5-4210-A4B5-E96620CDB6E1}"/>
    <cellStyle name="Měna 2 4 2 3 2 5 5 2" xfId="46939" xr:uid="{A1E00AB8-2620-42F8-BBE8-F39540ED696E}"/>
    <cellStyle name="Měna 2 4 2 3 2 5 6" xfId="29299" xr:uid="{AF1B231B-98B3-4107-B542-6747FAA31B3A}"/>
    <cellStyle name="Měna 2 4 2 3 2 6" xfId="4729" xr:uid="{441A2B59-22C6-437E-8D4F-F2589A7FE47E}"/>
    <cellStyle name="Měna 2 4 2 3 2 6 2" xfId="22369" xr:uid="{F16BCB8A-E540-46A6-BC0A-74B1A1517AF2}"/>
    <cellStyle name="Měna 2 4 2 3 2 6 2 2" xfId="48829" xr:uid="{B6D95CC4-1E4E-4A0D-882B-00CCD4E3AFE5}"/>
    <cellStyle name="Měna 2 4 2 3 2 6 3" xfId="31189" xr:uid="{F42A003C-65DF-400B-AAE4-6C864264BEED}"/>
    <cellStyle name="Měna 2 4 2 3 2 7" xfId="9139" xr:uid="{7D0A1E8D-FD0D-42E3-8B60-D9C2DE4EDF4A}"/>
    <cellStyle name="Měna 2 4 2 3 2 7 2" xfId="35599" xr:uid="{3E059DA2-88CE-4D66-AC64-678B6EEA60CB}"/>
    <cellStyle name="Měna 2 4 2 3 2 8" xfId="13549" xr:uid="{5F487FFE-8F23-49CD-82DC-5F809396D9F6}"/>
    <cellStyle name="Měna 2 4 2 3 2 8 2" xfId="40009" xr:uid="{579EACC7-53DC-463F-9EA0-9FB7DC426F85}"/>
    <cellStyle name="Měna 2 4 2 3 2 9" xfId="17959" xr:uid="{C0E58C8D-7A84-44AC-ACCB-FD995D35B908}"/>
    <cellStyle name="Měna 2 4 2 3 2 9 2" xfId="44419" xr:uid="{AA9FBCE2-A885-4430-A98C-5B8BCFB3C800}"/>
    <cellStyle name="Měna 2 4 2 3 3" xfId="529" xr:uid="{04D69C81-072C-41C3-9B1E-FF5035C210E6}"/>
    <cellStyle name="Měna 2 4 2 3 3 10" xfId="26989" xr:uid="{EDE0074C-61D2-446A-A55D-F59C672DF376}"/>
    <cellStyle name="Měna 2 4 2 3 3 2" xfId="1159" xr:uid="{35F55F89-B340-46C5-991C-20A5197C8C2A}"/>
    <cellStyle name="Měna 2 4 2 3 3 2 2" xfId="3679" xr:uid="{1F3C196F-292C-4954-A19F-7D395105DB21}"/>
    <cellStyle name="Měna 2 4 2 3 3 2 2 2" xfId="8089" xr:uid="{BE9D4A99-8F24-4A0E-9258-D2C1DB2DFE40}"/>
    <cellStyle name="Měna 2 4 2 3 3 2 2 2 2" xfId="25729" xr:uid="{C897B53F-5B9F-40CC-91CF-BE11CF369BD9}"/>
    <cellStyle name="Měna 2 4 2 3 3 2 2 2 2 2" xfId="52189" xr:uid="{804FD8F7-1CAA-4C2A-8D4A-AA175DA1449C}"/>
    <cellStyle name="Měna 2 4 2 3 3 2 2 2 3" xfId="34549" xr:uid="{187CBCD6-692D-4B3E-B196-54875D4D0314}"/>
    <cellStyle name="Měna 2 4 2 3 3 2 2 3" xfId="12499" xr:uid="{D65EBDAB-4EC6-448D-9A08-06F3D3AF2E17}"/>
    <cellStyle name="Měna 2 4 2 3 3 2 2 3 2" xfId="38959" xr:uid="{BD611BDE-27EE-42D3-A2FA-F7BA5BCCCA68}"/>
    <cellStyle name="Měna 2 4 2 3 3 2 2 4" xfId="16909" xr:uid="{DEFA3A8F-6B44-442C-BC48-F72E70D2EFE5}"/>
    <cellStyle name="Měna 2 4 2 3 3 2 2 4 2" xfId="43369" xr:uid="{0A2D8966-4C5A-4B7D-A930-52D55202962B}"/>
    <cellStyle name="Měna 2 4 2 3 3 2 2 5" xfId="21319" xr:uid="{317A29BD-B7E8-400E-B82B-B700FD3AFDA1}"/>
    <cellStyle name="Měna 2 4 2 3 3 2 2 5 2" xfId="47779" xr:uid="{0843933D-105C-4A57-9D50-8B6B5C1C4A6C}"/>
    <cellStyle name="Měna 2 4 2 3 3 2 2 6" xfId="30139" xr:uid="{00B877CE-1C3F-4087-9FDB-3ABCE15B4B43}"/>
    <cellStyle name="Měna 2 4 2 3 3 2 3" xfId="5569" xr:uid="{3D9C0E14-D9A0-4420-AD25-0AD1B16D2600}"/>
    <cellStyle name="Měna 2 4 2 3 3 2 3 2" xfId="23209" xr:uid="{9B417D11-C070-44F3-BDDA-0E09021B24C7}"/>
    <cellStyle name="Měna 2 4 2 3 3 2 3 2 2" xfId="49669" xr:uid="{1429A205-C4C9-45D2-B7D5-3CE3D3356033}"/>
    <cellStyle name="Měna 2 4 2 3 3 2 3 3" xfId="32029" xr:uid="{1CAD058D-FD0B-488A-87E5-3D1519AABFB3}"/>
    <cellStyle name="Měna 2 4 2 3 3 2 4" xfId="9979" xr:uid="{3AB44091-7EB7-4915-96D7-5D4E499F1987}"/>
    <cellStyle name="Měna 2 4 2 3 3 2 4 2" xfId="36439" xr:uid="{D59556B3-B0FA-4DB9-BA85-522EAD348352}"/>
    <cellStyle name="Měna 2 4 2 3 3 2 5" xfId="14389" xr:uid="{53DA14D1-A64D-413C-B1CC-96B7331BAEEB}"/>
    <cellStyle name="Měna 2 4 2 3 3 2 5 2" xfId="40849" xr:uid="{CD788995-AF75-4871-ADBD-B0072A99A152}"/>
    <cellStyle name="Měna 2 4 2 3 3 2 6" xfId="18799" xr:uid="{462E3699-E520-4EDF-BDB0-2E885187E3CC}"/>
    <cellStyle name="Měna 2 4 2 3 3 2 6 2" xfId="45259" xr:uid="{05B55E8D-16C6-41C0-BD5C-002038E11847}"/>
    <cellStyle name="Měna 2 4 2 3 3 2 7" xfId="27619" xr:uid="{EDB40B74-6779-4271-87DD-86E546C598C0}"/>
    <cellStyle name="Měna 2 4 2 3 3 3" xfId="1789" xr:uid="{4E9737A0-E420-4E34-8E38-087F9284960B}"/>
    <cellStyle name="Měna 2 4 2 3 3 3 2" xfId="4309" xr:uid="{64F78D1F-3345-48BF-9463-0B5196F0D399}"/>
    <cellStyle name="Měna 2 4 2 3 3 3 2 2" xfId="8719" xr:uid="{B12A46DA-FFF6-4CBB-9DA5-C686C576824C}"/>
    <cellStyle name="Měna 2 4 2 3 3 3 2 2 2" xfId="26359" xr:uid="{85BD3EF6-7DEC-4206-9370-4D551CF4025A}"/>
    <cellStyle name="Měna 2 4 2 3 3 3 2 2 2 2" xfId="52819" xr:uid="{BA89DFB2-7A36-499F-8C4F-AAA601FD8F5A}"/>
    <cellStyle name="Měna 2 4 2 3 3 3 2 2 3" xfId="35179" xr:uid="{D3CC38CF-0B85-49A0-9644-1F34535D5943}"/>
    <cellStyle name="Měna 2 4 2 3 3 3 2 3" xfId="13129" xr:uid="{B9EC7A69-79F0-4ED6-B2D5-E92F5C049DF9}"/>
    <cellStyle name="Měna 2 4 2 3 3 3 2 3 2" xfId="39589" xr:uid="{8A28A078-AACE-4282-84BE-BA450BBFEF1D}"/>
    <cellStyle name="Měna 2 4 2 3 3 3 2 4" xfId="17539" xr:uid="{137D8493-AF96-4C63-A74F-F05311DCAD99}"/>
    <cellStyle name="Měna 2 4 2 3 3 3 2 4 2" xfId="43999" xr:uid="{E58526DA-1E2D-4C6A-9CD8-F90F27C50445}"/>
    <cellStyle name="Měna 2 4 2 3 3 3 2 5" xfId="21949" xr:uid="{9B644279-2A7D-4A3A-ACB1-7C62AF839C72}"/>
    <cellStyle name="Měna 2 4 2 3 3 3 2 5 2" xfId="48409" xr:uid="{D6C17AD5-9CB5-4D9C-9970-F37564BCCB3D}"/>
    <cellStyle name="Měna 2 4 2 3 3 3 2 6" xfId="30769" xr:uid="{9CE623BB-C92D-49CA-A684-C0C2A463E954}"/>
    <cellStyle name="Měna 2 4 2 3 3 3 3" xfId="6199" xr:uid="{1638961F-1F9B-47A3-8283-A735B03015F6}"/>
    <cellStyle name="Měna 2 4 2 3 3 3 3 2" xfId="23839" xr:uid="{AD80E351-12A5-4BA4-9AF3-0F543BA3D0D5}"/>
    <cellStyle name="Měna 2 4 2 3 3 3 3 2 2" xfId="50299" xr:uid="{9F698184-7FB5-46F6-90B9-398E343A53C8}"/>
    <cellStyle name="Měna 2 4 2 3 3 3 3 3" xfId="32659" xr:uid="{EE73B672-AB22-4446-87AB-7AEA4879AE92}"/>
    <cellStyle name="Měna 2 4 2 3 3 3 4" xfId="10609" xr:uid="{C57EE088-A046-4F96-8F88-AE14A43483D1}"/>
    <cellStyle name="Měna 2 4 2 3 3 3 4 2" xfId="37069" xr:uid="{3FD59482-8E73-4868-B436-F2CBA38BF68A}"/>
    <cellStyle name="Měna 2 4 2 3 3 3 5" xfId="15019" xr:uid="{94C8F876-03EF-4958-9BF7-010DF04AE933}"/>
    <cellStyle name="Měna 2 4 2 3 3 3 5 2" xfId="41479" xr:uid="{CF5036AB-967F-4F81-8A62-D3D7FF2C9799}"/>
    <cellStyle name="Měna 2 4 2 3 3 3 6" xfId="19429" xr:uid="{86329EC9-699F-47F7-8967-D5FCD2A3F023}"/>
    <cellStyle name="Měna 2 4 2 3 3 3 6 2" xfId="45889" xr:uid="{89DBB8BD-FCF8-4201-8FB1-B82903EFF18E}"/>
    <cellStyle name="Měna 2 4 2 3 3 3 7" xfId="28249" xr:uid="{D6267E37-C22B-4563-83E9-E92AA592F24D}"/>
    <cellStyle name="Měna 2 4 2 3 3 4" xfId="2419" xr:uid="{834E9DB4-B918-4FEA-8B55-81DC409275F2}"/>
    <cellStyle name="Měna 2 4 2 3 3 4 2" xfId="6829" xr:uid="{06FD99DC-207E-434B-BDD4-66EA26231D05}"/>
    <cellStyle name="Měna 2 4 2 3 3 4 2 2" xfId="24469" xr:uid="{594B3258-6889-445F-B798-198481DEFED7}"/>
    <cellStyle name="Měna 2 4 2 3 3 4 2 2 2" xfId="50929" xr:uid="{5129E0B5-81F0-4FF9-B649-07F23037D7B0}"/>
    <cellStyle name="Měna 2 4 2 3 3 4 2 3" xfId="33289" xr:uid="{DA4C856D-7982-4E2A-B5E0-2742A8B48E7B}"/>
    <cellStyle name="Měna 2 4 2 3 3 4 3" xfId="11239" xr:uid="{570A4CE8-82A3-47F8-A617-6C29F7AD6FB4}"/>
    <cellStyle name="Měna 2 4 2 3 3 4 3 2" xfId="37699" xr:uid="{F7C6E36E-8844-4108-9073-500105AD4AAF}"/>
    <cellStyle name="Měna 2 4 2 3 3 4 4" xfId="15649" xr:uid="{7BF53868-540C-4169-AAB2-1B52A1ABCCE7}"/>
    <cellStyle name="Měna 2 4 2 3 3 4 4 2" xfId="42109" xr:uid="{2A63FA5D-5C51-48DD-A930-48502E451801}"/>
    <cellStyle name="Měna 2 4 2 3 3 4 5" xfId="20059" xr:uid="{8ED423B0-46A0-403B-B596-9828F0A65065}"/>
    <cellStyle name="Měna 2 4 2 3 3 4 5 2" xfId="46519" xr:uid="{2639FF38-89A5-48AD-A5E8-3DD371AE881F}"/>
    <cellStyle name="Měna 2 4 2 3 3 4 6" xfId="28879" xr:uid="{690B983C-3886-444A-90EB-64B4C89A5F41}"/>
    <cellStyle name="Měna 2 4 2 3 3 5" xfId="3049" xr:uid="{7CF700EE-1302-4F85-BF70-203A0A43493B}"/>
    <cellStyle name="Měna 2 4 2 3 3 5 2" xfId="7459" xr:uid="{84EDE653-336D-4428-9637-A2979C3E1503}"/>
    <cellStyle name="Měna 2 4 2 3 3 5 2 2" xfId="25099" xr:uid="{9A1968BE-AC93-4F37-A4C6-1EFAA490D23D}"/>
    <cellStyle name="Měna 2 4 2 3 3 5 2 2 2" xfId="51559" xr:uid="{35BF7C1E-9783-4009-A3F1-39E57C868A81}"/>
    <cellStyle name="Měna 2 4 2 3 3 5 2 3" xfId="33919" xr:uid="{9A9C6DD1-EB8B-464D-8AB9-8299BDAD0B73}"/>
    <cellStyle name="Měna 2 4 2 3 3 5 3" xfId="11869" xr:uid="{DE03C9E3-A2D3-4A6C-9D5F-13960053A645}"/>
    <cellStyle name="Měna 2 4 2 3 3 5 3 2" xfId="38329" xr:uid="{0B61E842-A30F-42AF-9F8E-84CEE78857D2}"/>
    <cellStyle name="Měna 2 4 2 3 3 5 4" xfId="16279" xr:uid="{B5D6DF32-CA3E-40D8-8BDA-08226DF8C244}"/>
    <cellStyle name="Měna 2 4 2 3 3 5 4 2" xfId="42739" xr:uid="{28F42690-9C48-4575-96C5-094D23C9A642}"/>
    <cellStyle name="Měna 2 4 2 3 3 5 5" xfId="20689" xr:uid="{D16840E9-700D-4E08-94C5-EAF09615E687}"/>
    <cellStyle name="Měna 2 4 2 3 3 5 5 2" xfId="47149" xr:uid="{46EE9667-6C31-477D-A09E-EE1E281135EA}"/>
    <cellStyle name="Měna 2 4 2 3 3 5 6" xfId="29509" xr:uid="{FEAA4C29-8A67-43F4-AAEA-DD07BBB7E9C0}"/>
    <cellStyle name="Měna 2 4 2 3 3 6" xfId="4939" xr:uid="{64CFF8FC-3AE6-4742-962C-E7A774E4FEA3}"/>
    <cellStyle name="Měna 2 4 2 3 3 6 2" xfId="22579" xr:uid="{08B3803D-BDD2-4B18-92C1-0B0C964615D9}"/>
    <cellStyle name="Měna 2 4 2 3 3 6 2 2" xfId="49039" xr:uid="{A0A5FC94-0CF0-46DA-BB99-2D2CA915F167}"/>
    <cellStyle name="Měna 2 4 2 3 3 6 3" xfId="31399" xr:uid="{79B68696-B5CE-4B3D-B5F3-B933206D6E93}"/>
    <cellStyle name="Měna 2 4 2 3 3 7" xfId="9349" xr:uid="{04709803-B1D1-41A1-8318-01EEAC27BF44}"/>
    <cellStyle name="Měna 2 4 2 3 3 7 2" xfId="35809" xr:uid="{5BFBA6DD-760D-40AD-9DF1-399517D5459F}"/>
    <cellStyle name="Měna 2 4 2 3 3 8" xfId="13759" xr:uid="{B9C2A051-E755-4F57-9973-A6E45351C642}"/>
    <cellStyle name="Měna 2 4 2 3 3 8 2" xfId="40219" xr:uid="{F1AA7907-1325-4682-9995-BE499875ECBE}"/>
    <cellStyle name="Měna 2 4 2 3 3 9" xfId="18169" xr:uid="{E04D4550-D92C-4767-91BC-4CDC3F860C7F}"/>
    <cellStyle name="Měna 2 4 2 3 3 9 2" xfId="44629" xr:uid="{6C11E83B-BC05-4BA8-8352-3E7B5CA79CC0}"/>
    <cellStyle name="Měna 2 4 2 3 4" xfId="739" xr:uid="{AE4689FB-7061-46F5-AF13-46D326A88F87}"/>
    <cellStyle name="Měna 2 4 2 3 4 2" xfId="3259" xr:uid="{60741903-36A5-4231-ADE7-BE7AD828E0A7}"/>
    <cellStyle name="Měna 2 4 2 3 4 2 2" xfId="7669" xr:uid="{7BB6C00C-4223-4AF4-AE13-0A9FF20C3F50}"/>
    <cellStyle name="Měna 2 4 2 3 4 2 2 2" xfId="25309" xr:uid="{4F7FBFA7-7019-44F6-A2A0-758D8889DB3A}"/>
    <cellStyle name="Měna 2 4 2 3 4 2 2 2 2" xfId="51769" xr:uid="{FB41D688-971E-4AD1-B29F-E8163F62E8DA}"/>
    <cellStyle name="Měna 2 4 2 3 4 2 2 3" xfId="34129" xr:uid="{91E4CCC1-1E3B-49B7-BAA5-ADF0990E2BCF}"/>
    <cellStyle name="Měna 2 4 2 3 4 2 3" xfId="12079" xr:uid="{FE580B53-D030-4DA1-B888-22FD2D0A6F4B}"/>
    <cellStyle name="Měna 2 4 2 3 4 2 3 2" xfId="38539" xr:uid="{20958AC6-EB8E-46D3-BAD7-C6BA4779D1CD}"/>
    <cellStyle name="Měna 2 4 2 3 4 2 4" xfId="16489" xr:uid="{0BD05655-C156-4D53-A5C4-A94C5747CC91}"/>
    <cellStyle name="Měna 2 4 2 3 4 2 4 2" xfId="42949" xr:uid="{B58EE46A-8B42-4CB0-9FE3-DDD8957AD44F}"/>
    <cellStyle name="Měna 2 4 2 3 4 2 5" xfId="20899" xr:uid="{54908D9A-D1BB-4B0B-B361-530E8990F4DE}"/>
    <cellStyle name="Měna 2 4 2 3 4 2 5 2" xfId="47359" xr:uid="{47DC52D0-CE5A-4BD3-9EDA-6F9963E137A3}"/>
    <cellStyle name="Měna 2 4 2 3 4 2 6" xfId="29719" xr:uid="{C3DE9424-22E1-4B71-8EAA-6DCC1C543422}"/>
    <cellStyle name="Měna 2 4 2 3 4 3" xfId="5149" xr:uid="{4A44BC8F-B980-48B7-8048-5BC52A988D45}"/>
    <cellStyle name="Měna 2 4 2 3 4 3 2" xfId="22789" xr:uid="{A84F1B9F-505D-4AF2-BC27-FD9AAAB3B8A3}"/>
    <cellStyle name="Měna 2 4 2 3 4 3 2 2" xfId="49249" xr:uid="{0813D019-21BB-426B-A481-1AB3877C59FB}"/>
    <cellStyle name="Měna 2 4 2 3 4 3 3" xfId="31609" xr:uid="{EF932037-0271-4B43-8415-0B153A425B8E}"/>
    <cellStyle name="Měna 2 4 2 3 4 4" xfId="9559" xr:uid="{46D504ED-9887-410B-9841-C2059D0ACD95}"/>
    <cellStyle name="Měna 2 4 2 3 4 4 2" xfId="36019" xr:uid="{F711F5CA-BA1D-4A36-96EA-B43C1EBF369A}"/>
    <cellStyle name="Měna 2 4 2 3 4 5" xfId="13969" xr:uid="{6249147C-A181-433E-94F5-EB6C339A20E2}"/>
    <cellStyle name="Měna 2 4 2 3 4 5 2" xfId="40429" xr:uid="{43F21AFF-4188-4D6E-B967-371DFCEC6DE0}"/>
    <cellStyle name="Měna 2 4 2 3 4 6" xfId="18379" xr:uid="{656D9112-F826-4D60-A551-BF5044EB64AA}"/>
    <cellStyle name="Měna 2 4 2 3 4 6 2" xfId="44839" xr:uid="{A7DF31A3-27B5-4744-B535-274548D348D3}"/>
    <cellStyle name="Měna 2 4 2 3 4 7" xfId="27199" xr:uid="{7C5362E4-0CB3-4825-B9A6-8204CE401EBB}"/>
    <cellStyle name="Měna 2 4 2 3 5" xfId="1369" xr:uid="{81128424-4C4F-4E40-AAFA-6D5F90CBA3CC}"/>
    <cellStyle name="Měna 2 4 2 3 5 2" xfId="3889" xr:uid="{89F16C3E-4559-4519-B3F0-CE7536B7EC14}"/>
    <cellStyle name="Měna 2 4 2 3 5 2 2" xfId="8299" xr:uid="{E5B3768C-5E0A-4F60-A5C4-CDC67F30B0AB}"/>
    <cellStyle name="Měna 2 4 2 3 5 2 2 2" xfId="25939" xr:uid="{0FBA2AE7-AA77-4632-A430-E505656894D5}"/>
    <cellStyle name="Měna 2 4 2 3 5 2 2 2 2" xfId="52399" xr:uid="{7745AB19-4E0B-4EDE-BA5F-1CEA1E4AB246}"/>
    <cellStyle name="Měna 2 4 2 3 5 2 2 3" xfId="34759" xr:uid="{51AAB06B-A6DF-4496-A2D8-745DABC87C80}"/>
    <cellStyle name="Měna 2 4 2 3 5 2 3" xfId="12709" xr:uid="{A7925CCE-54D7-4E3C-BD3B-77F1443AEA25}"/>
    <cellStyle name="Měna 2 4 2 3 5 2 3 2" xfId="39169" xr:uid="{41F48067-E253-4FEC-B9EA-8FF0F784F27F}"/>
    <cellStyle name="Měna 2 4 2 3 5 2 4" xfId="17119" xr:uid="{C2EF617A-D9F6-4B06-BC92-AF7C1DC37E4F}"/>
    <cellStyle name="Měna 2 4 2 3 5 2 4 2" xfId="43579" xr:uid="{24B95037-1C0B-4288-964E-1641B438CF5E}"/>
    <cellStyle name="Měna 2 4 2 3 5 2 5" xfId="21529" xr:uid="{1AF290DB-24B9-4F64-A1E5-5A843E437BB2}"/>
    <cellStyle name="Měna 2 4 2 3 5 2 5 2" xfId="47989" xr:uid="{7ED85A08-8211-4B1B-B9CF-8A7838C09CF0}"/>
    <cellStyle name="Měna 2 4 2 3 5 2 6" xfId="30349" xr:uid="{62DC679D-D734-4108-A2A2-A41713246AA5}"/>
    <cellStyle name="Měna 2 4 2 3 5 3" xfId="5779" xr:uid="{632FA2A9-E171-49C3-AF5F-379AA3E8D356}"/>
    <cellStyle name="Měna 2 4 2 3 5 3 2" xfId="23419" xr:uid="{296A38AE-288C-4AA0-AC21-FBF28B76F575}"/>
    <cellStyle name="Měna 2 4 2 3 5 3 2 2" xfId="49879" xr:uid="{6B16E52D-785D-40E1-B33D-1F9C3FE177B9}"/>
    <cellStyle name="Měna 2 4 2 3 5 3 3" xfId="32239" xr:uid="{E6D4F666-8335-435A-97C2-0F4F4F67E864}"/>
    <cellStyle name="Měna 2 4 2 3 5 4" xfId="10189" xr:uid="{DD416C72-221B-4F5D-8D83-64AF3B33679A}"/>
    <cellStyle name="Měna 2 4 2 3 5 4 2" xfId="36649" xr:uid="{4418572A-D697-48F2-8D89-AA4CD4CD98A7}"/>
    <cellStyle name="Měna 2 4 2 3 5 5" xfId="14599" xr:uid="{533E061E-B41F-4C4F-BB25-03ECA1DCC207}"/>
    <cellStyle name="Měna 2 4 2 3 5 5 2" xfId="41059" xr:uid="{F7BC7F10-C5C9-45BC-94F3-79FFBCC5CC68}"/>
    <cellStyle name="Měna 2 4 2 3 5 6" xfId="19009" xr:uid="{A94EC33D-D60F-4081-AAC5-9B584732B6B7}"/>
    <cellStyle name="Měna 2 4 2 3 5 6 2" xfId="45469" xr:uid="{620AE769-E60E-458B-B5CB-56EF0CFDE6E0}"/>
    <cellStyle name="Měna 2 4 2 3 5 7" xfId="27829" xr:uid="{A0348326-65EF-4F20-95F8-2AEAED75E7CF}"/>
    <cellStyle name="Měna 2 4 2 3 6" xfId="1999" xr:uid="{A37B47BB-0260-4591-977B-AD76EA82A053}"/>
    <cellStyle name="Měna 2 4 2 3 6 2" xfId="6409" xr:uid="{6C8F2357-6C40-4F96-92D6-47F451081B2F}"/>
    <cellStyle name="Měna 2 4 2 3 6 2 2" xfId="24049" xr:uid="{678A7DCE-EF85-479C-AC80-F7FA9B23B113}"/>
    <cellStyle name="Měna 2 4 2 3 6 2 2 2" xfId="50509" xr:uid="{A95A120D-95AA-41F8-A822-8B33A377E881}"/>
    <cellStyle name="Měna 2 4 2 3 6 2 3" xfId="32869" xr:uid="{1214250F-8639-4577-A710-4B027AB527AC}"/>
    <cellStyle name="Měna 2 4 2 3 6 3" xfId="10819" xr:uid="{7970F734-8BAC-4A1A-A7E1-C9C560F247D1}"/>
    <cellStyle name="Měna 2 4 2 3 6 3 2" xfId="37279" xr:uid="{5C414412-E139-454D-B934-36E4EC91C955}"/>
    <cellStyle name="Měna 2 4 2 3 6 4" xfId="15229" xr:uid="{93871CEF-50BA-4D6F-8809-2B630A355D2D}"/>
    <cellStyle name="Měna 2 4 2 3 6 4 2" xfId="41689" xr:uid="{EB894600-3E23-437D-BF77-A03ECCF45A9B}"/>
    <cellStyle name="Měna 2 4 2 3 6 5" xfId="19639" xr:uid="{A84D8CA6-9AF1-4389-83AA-FB7DD1793E0B}"/>
    <cellStyle name="Měna 2 4 2 3 6 5 2" xfId="46099" xr:uid="{A5068AD1-B6F7-44D4-B98D-7053C600BA5F}"/>
    <cellStyle name="Měna 2 4 2 3 6 6" xfId="28459" xr:uid="{943EBD22-B147-40B1-A1AB-40B7AA59351F}"/>
    <cellStyle name="Měna 2 4 2 3 7" xfId="2629" xr:uid="{FDE5A017-8A7B-4B6F-B67C-C5191E2F0D3A}"/>
    <cellStyle name="Měna 2 4 2 3 7 2" xfId="7039" xr:uid="{3A626EFB-21CA-429E-848C-E724813E6A08}"/>
    <cellStyle name="Měna 2 4 2 3 7 2 2" xfId="24679" xr:uid="{13F6A1D1-51F6-4FF2-AB0A-FE2A5F899CCD}"/>
    <cellStyle name="Měna 2 4 2 3 7 2 2 2" xfId="51139" xr:uid="{0ED1B647-A7FB-45ED-B8C1-B36FA03D526A}"/>
    <cellStyle name="Měna 2 4 2 3 7 2 3" xfId="33499" xr:uid="{7C3D8555-0589-4AC6-8337-F53F3189EDC3}"/>
    <cellStyle name="Měna 2 4 2 3 7 3" xfId="11449" xr:uid="{412EE0F0-ADA9-4EA5-B466-A6DE92CE5FB9}"/>
    <cellStyle name="Měna 2 4 2 3 7 3 2" xfId="37909" xr:uid="{E012559E-C742-4D9D-9779-9B73379DC9AA}"/>
    <cellStyle name="Měna 2 4 2 3 7 4" xfId="15859" xr:uid="{E28AD9A7-E304-43DE-82F6-D4A860CEC19C}"/>
    <cellStyle name="Měna 2 4 2 3 7 4 2" xfId="42319" xr:uid="{5F784025-A481-4597-9534-F4BB81928B3B}"/>
    <cellStyle name="Měna 2 4 2 3 7 5" xfId="20269" xr:uid="{DE3A46C8-3B19-401B-9B72-1AF58759A149}"/>
    <cellStyle name="Měna 2 4 2 3 7 5 2" xfId="46729" xr:uid="{71DAB82F-1337-43C7-9C7C-0FF24D72BDB4}"/>
    <cellStyle name="Měna 2 4 2 3 7 6" xfId="29089" xr:uid="{3ED805B8-1319-4EDA-B98B-D57621B79012}"/>
    <cellStyle name="Měna 2 4 2 3 8" xfId="4519" xr:uid="{AEE7F9BE-FEC5-470F-9E2E-572756565CF7}"/>
    <cellStyle name="Měna 2 4 2 3 8 2" xfId="22159" xr:uid="{C0BC8865-CF08-46F8-B27E-12134F7CAE49}"/>
    <cellStyle name="Měna 2 4 2 3 8 2 2" xfId="48619" xr:uid="{31CDCDB7-FDDD-411F-95EA-A272AFA53203}"/>
    <cellStyle name="Měna 2 4 2 3 8 3" xfId="30979" xr:uid="{EE89CC43-EAC4-4114-9128-FA7B1EDE3A34}"/>
    <cellStyle name="Měna 2 4 2 3 9" xfId="8929" xr:uid="{22515F15-4272-482E-A698-71B5E5913CA6}"/>
    <cellStyle name="Měna 2 4 2 3 9 2" xfId="35389" xr:uid="{65EAEAC4-253F-4BB4-BD91-B4B358FCDB70}"/>
    <cellStyle name="Měna 2 4 2 4" xfId="150" xr:uid="{CF14E462-8B25-4273-890E-7587007DF84F}"/>
    <cellStyle name="Měna 2 4 2 4 10" xfId="13381" xr:uid="{30972158-A2FE-40AB-AAEC-6FDDBDAA03D6}"/>
    <cellStyle name="Měna 2 4 2 4 10 2" xfId="39841" xr:uid="{4C7D450E-5F40-4F52-BB46-D25C4F0F93A3}"/>
    <cellStyle name="Měna 2 4 2 4 11" xfId="17791" xr:uid="{727B3076-FB74-40D0-ADD9-E9BF021609B7}"/>
    <cellStyle name="Měna 2 4 2 4 11 2" xfId="44251" xr:uid="{0F4EB911-22D8-4389-9E1C-E5B3EEC5076B}"/>
    <cellStyle name="Měna 2 4 2 4 12" xfId="26611" xr:uid="{805EA4DF-CFFB-4B4D-86A6-39B0CBC4D96E}"/>
    <cellStyle name="Měna 2 4 2 4 2" xfId="361" xr:uid="{C240DEA6-A734-469C-ADE0-17825D33E3A8}"/>
    <cellStyle name="Měna 2 4 2 4 2 10" xfId="26821" xr:uid="{7681113B-7FD1-4BF0-BE1C-84DC7CD82240}"/>
    <cellStyle name="Měna 2 4 2 4 2 2" xfId="991" xr:uid="{AA5F91ED-9462-4754-992C-68092D1EB958}"/>
    <cellStyle name="Měna 2 4 2 4 2 2 2" xfId="3511" xr:uid="{56171881-1BF1-4E85-A0B7-C23D7D7C73DF}"/>
    <cellStyle name="Měna 2 4 2 4 2 2 2 2" xfId="7921" xr:uid="{A480F783-9145-4D17-9E45-426F66C6331D}"/>
    <cellStyle name="Měna 2 4 2 4 2 2 2 2 2" xfId="25561" xr:uid="{05DF2B30-3BFD-42BD-8201-E101307782F2}"/>
    <cellStyle name="Měna 2 4 2 4 2 2 2 2 2 2" xfId="52021" xr:uid="{FD4CB9A7-1CD6-4F72-A3F5-A0B3330C640C}"/>
    <cellStyle name="Měna 2 4 2 4 2 2 2 2 3" xfId="34381" xr:uid="{1F3AF3AC-A962-43F6-84B4-173E0BA3578A}"/>
    <cellStyle name="Měna 2 4 2 4 2 2 2 3" xfId="12331" xr:uid="{EC5D1C07-EE72-4EBD-AF54-58793DB9B473}"/>
    <cellStyle name="Měna 2 4 2 4 2 2 2 3 2" xfId="38791" xr:uid="{BB49A3A9-26A7-4BA7-90BA-C0903147B8EA}"/>
    <cellStyle name="Měna 2 4 2 4 2 2 2 4" xfId="16741" xr:uid="{F7728552-4F77-4782-AC9A-1B8FEEACBCE8}"/>
    <cellStyle name="Měna 2 4 2 4 2 2 2 4 2" xfId="43201" xr:uid="{F710E51A-C96E-4855-A6E2-A913B68BCC1F}"/>
    <cellStyle name="Měna 2 4 2 4 2 2 2 5" xfId="21151" xr:uid="{AEF0397B-FBF0-4015-9B05-24B48BED20BA}"/>
    <cellStyle name="Měna 2 4 2 4 2 2 2 5 2" xfId="47611" xr:uid="{173B04C9-E842-4ED6-9B4B-63019AE72CC0}"/>
    <cellStyle name="Měna 2 4 2 4 2 2 2 6" xfId="29971" xr:uid="{4AEFAB3B-6BCD-4B54-9D54-B006768DF938}"/>
    <cellStyle name="Měna 2 4 2 4 2 2 3" xfId="5401" xr:uid="{C786B106-D911-4188-A567-9EF5A42054F5}"/>
    <cellStyle name="Měna 2 4 2 4 2 2 3 2" xfId="23041" xr:uid="{D2851E4F-E8F0-4973-8CA4-6D512E6F2E2F}"/>
    <cellStyle name="Měna 2 4 2 4 2 2 3 2 2" xfId="49501" xr:uid="{94D07E91-F3C4-4924-9B26-6C00E2A625D4}"/>
    <cellStyle name="Měna 2 4 2 4 2 2 3 3" xfId="31861" xr:uid="{312DCB5C-72D5-4EAD-B10B-EF661DC36F07}"/>
    <cellStyle name="Měna 2 4 2 4 2 2 4" xfId="9811" xr:uid="{5D404238-AF39-4A33-BDF9-8C8ACEEA9C2A}"/>
    <cellStyle name="Měna 2 4 2 4 2 2 4 2" xfId="36271" xr:uid="{FBFD9D2D-7371-4C93-BE6A-003F410D1ED7}"/>
    <cellStyle name="Měna 2 4 2 4 2 2 5" xfId="14221" xr:uid="{70E7F035-E046-4B8E-96DA-7F8D11389CE1}"/>
    <cellStyle name="Měna 2 4 2 4 2 2 5 2" xfId="40681" xr:uid="{F42DEBD0-2458-44B2-AED9-50D90AC86142}"/>
    <cellStyle name="Měna 2 4 2 4 2 2 6" xfId="18631" xr:uid="{6837A00D-0602-407E-930D-AB6632C1A562}"/>
    <cellStyle name="Měna 2 4 2 4 2 2 6 2" xfId="45091" xr:uid="{8DE24C27-E441-4178-9096-917E1A8E5CB8}"/>
    <cellStyle name="Měna 2 4 2 4 2 2 7" xfId="27451" xr:uid="{F7B50599-8ACA-4A6E-B28B-876D221A16BF}"/>
    <cellStyle name="Měna 2 4 2 4 2 3" xfId="1621" xr:uid="{80EE07C6-C343-426B-A20B-75319AE604E7}"/>
    <cellStyle name="Měna 2 4 2 4 2 3 2" xfId="4141" xr:uid="{56EECCB6-A378-4A6E-AF4A-A0E6EBF1DDC3}"/>
    <cellStyle name="Měna 2 4 2 4 2 3 2 2" xfId="8551" xr:uid="{04FD02B6-954F-4CEC-A511-777C446E7413}"/>
    <cellStyle name="Měna 2 4 2 4 2 3 2 2 2" xfId="26191" xr:uid="{04594597-3CFE-4002-8CCB-B589B1202E18}"/>
    <cellStyle name="Měna 2 4 2 4 2 3 2 2 2 2" xfId="52651" xr:uid="{D1F0357B-2855-4EBB-9011-CB4BD5E2DA19}"/>
    <cellStyle name="Měna 2 4 2 4 2 3 2 2 3" xfId="35011" xr:uid="{B32103F9-E10F-494C-96C7-6118A9F9E06C}"/>
    <cellStyle name="Měna 2 4 2 4 2 3 2 3" xfId="12961" xr:uid="{2F14FB8E-49AE-47BE-897B-6602C88E269E}"/>
    <cellStyle name="Měna 2 4 2 4 2 3 2 3 2" xfId="39421" xr:uid="{20002C66-B5F1-412D-BF49-2E4CDF8F6AD1}"/>
    <cellStyle name="Měna 2 4 2 4 2 3 2 4" xfId="17371" xr:uid="{9471BB32-FE33-4404-A592-D0C4A05D06BC}"/>
    <cellStyle name="Měna 2 4 2 4 2 3 2 4 2" xfId="43831" xr:uid="{08D38FEB-4C43-43EC-BF4E-E1CA41D4BFDF}"/>
    <cellStyle name="Měna 2 4 2 4 2 3 2 5" xfId="21781" xr:uid="{94F3C1EE-A8C8-450C-A74D-5D4532D90683}"/>
    <cellStyle name="Měna 2 4 2 4 2 3 2 5 2" xfId="48241" xr:uid="{64EA72F7-676E-47CE-B3BB-7D33C114910D}"/>
    <cellStyle name="Měna 2 4 2 4 2 3 2 6" xfId="30601" xr:uid="{8FBB9D4C-07A6-489E-8291-68495B9991E4}"/>
    <cellStyle name="Měna 2 4 2 4 2 3 3" xfId="6031" xr:uid="{2D39241C-A705-43FE-A026-7B1E70A26F76}"/>
    <cellStyle name="Měna 2 4 2 4 2 3 3 2" xfId="23671" xr:uid="{0EFE81BF-79F3-40ED-9869-ECAE109D5852}"/>
    <cellStyle name="Měna 2 4 2 4 2 3 3 2 2" xfId="50131" xr:uid="{02574238-0C4E-4816-B407-4EC0AA71710D}"/>
    <cellStyle name="Měna 2 4 2 4 2 3 3 3" xfId="32491" xr:uid="{EDB34A1D-ADAD-4D90-85E8-FEC0ED20699A}"/>
    <cellStyle name="Měna 2 4 2 4 2 3 4" xfId="10441" xr:uid="{0A972985-A8C1-4CF8-B0F1-8A22B921A035}"/>
    <cellStyle name="Měna 2 4 2 4 2 3 4 2" xfId="36901" xr:uid="{12D4C129-1243-4591-8818-E151AADE327F}"/>
    <cellStyle name="Měna 2 4 2 4 2 3 5" xfId="14851" xr:uid="{167D7A32-7429-4244-B578-5B5FF98B0D24}"/>
    <cellStyle name="Měna 2 4 2 4 2 3 5 2" xfId="41311" xr:uid="{3A9152C9-91E5-46A0-8BEE-E86E1F2C99CA}"/>
    <cellStyle name="Měna 2 4 2 4 2 3 6" xfId="19261" xr:uid="{7EFB9405-5805-430A-8534-C3D83C72129D}"/>
    <cellStyle name="Měna 2 4 2 4 2 3 6 2" xfId="45721" xr:uid="{49DE0D35-D3F2-49B0-BBF2-9E59B890B3B2}"/>
    <cellStyle name="Měna 2 4 2 4 2 3 7" xfId="28081" xr:uid="{CD2B3CCB-58CB-4778-B1A8-F554B5EE08B3}"/>
    <cellStyle name="Měna 2 4 2 4 2 4" xfId="2251" xr:uid="{CBE8E5EF-3A12-4516-A379-037251FF1C11}"/>
    <cellStyle name="Měna 2 4 2 4 2 4 2" xfId="6661" xr:uid="{65E9C693-B047-4E24-B4CA-E6031C480389}"/>
    <cellStyle name="Měna 2 4 2 4 2 4 2 2" xfId="24301" xr:uid="{945A1BAB-083A-4B1B-A8B5-FAAF5D0FEE0F}"/>
    <cellStyle name="Měna 2 4 2 4 2 4 2 2 2" xfId="50761" xr:uid="{8F75FBC8-8E6B-40A3-9D4C-6FA99991D52A}"/>
    <cellStyle name="Měna 2 4 2 4 2 4 2 3" xfId="33121" xr:uid="{AA46355C-F949-40D5-A613-79AE7988E8FA}"/>
    <cellStyle name="Měna 2 4 2 4 2 4 3" xfId="11071" xr:uid="{2F60AADE-4D56-43D5-A411-B8071C2A291F}"/>
    <cellStyle name="Měna 2 4 2 4 2 4 3 2" xfId="37531" xr:uid="{DF876739-41F3-4748-A1EB-58335CF15154}"/>
    <cellStyle name="Měna 2 4 2 4 2 4 4" xfId="15481" xr:uid="{023E4002-ACAF-4AFB-85AE-035F1EE4686B}"/>
    <cellStyle name="Měna 2 4 2 4 2 4 4 2" xfId="41941" xr:uid="{5CDD529A-B654-4A9E-A44D-A26DF14AAB05}"/>
    <cellStyle name="Měna 2 4 2 4 2 4 5" xfId="19891" xr:uid="{8D34438E-D925-4906-A9F1-F3FE0E146ACB}"/>
    <cellStyle name="Měna 2 4 2 4 2 4 5 2" xfId="46351" xr:uid="{CAC157AC-EDF8-4CD3-919A-D959D72178BE}"/>
    <cellStyle name="Měna 2 4 2 4 2 4 6" xfId="28711" xr:uid="{3704B8AF-6229-4447-A4D1-0D4E2315794B}"/>
    <cellStyle name="Měna 2 4 2 4 2 5" xfId="2881" xr:uid="{825FF3DE-BCB8-4879-9D0C-E2CB65C9D64E}"/>
    <cellStyle name="Měna 2 4 2 4 2 5 2" xfId="7291" xr:uid="{3483A45E-FF15-4BC3-8D1A-EAB3EE7C9EB8}"/>
    <cellStyle name="Měna 2 4 2 4 2 5 2 2" xfId="24931" xr:uid="{6487D7D6-B12A-4FB3-92FF-A40B4F5EA22D}"/>
    <cellStyle name="Měna 2 4 2 4 2 5 2 2 2" xfId="51391" xr:uid="{FFC6F2DF-2CCE-4FA7-BEE2-0CDC79E6A0BB}"/>
    <cellStyle name="Měna 2 4 2 4 2 5 2 3" xfId="33751" xr:uid="{17197730-C738-450E-B53B-1D4E4D585D5B}"/>
    <cellStyle name="Měna 2 4 2 4 2 5 3" xfId="11701" xr:uid="{69A27338-55B3-4437-913A-26A570B8FCEF}"/>
    <cellStyle name="Měna 2 4 2 4 2 5 3 2" xfId="38161" xr:uid="{8A891F07-6A5E-45E8-BA89-03511086C6F3}"/>
    <cellStyle name="Měna 2 4 2 4 2 5 4" xfId="16111" xr:uid="{A9F1B45F-0516-4A71-859B-F68777257E21}"/>
    <cellStyle name="Měna 2 4 2 4 2 5 4 2" xfId="42571" xr:uid="{E1AAD246-79CF-4C77-9B1D-004D5C29A7D0}"/>
    <cellStyle name="Měna 2 4 2 4 2 5 5" xfId="20521" xr:uid="{0A3E5A45-BEB7-4DD2-B4ED-C59AC8BE0B86}"/>
    <cellStyle name="Měna 2 4 2 4 2 5 5 2" xfId="46981" xr:uid="{F4E75CA3-FDC1-4715-B218-DF9605A20805}"/>
    <cellStyle name="Měna 2 4 2 4 2 5 6" xfId="29341" xr:uid="{052BB952-2381-4922-A12A-53DB6A267733}"/>
    <cellStyle name="Měna 2 4 2 4 2 6" xfId="4771" xr:uid="{98F87B06-9DF7-4F40-8293-2BC0B9D3BB43}"/>
    <cellStyle name="Měna 2 4 2 4 2 6 2" xfId="22411" xr:uid="{DD3D9B4E-DC9B-409E-9D67-9E8D7664056E}"/>
    <cellStyle name="Měna 2 4 2 4 2 6 2 2" xfId="48871" xr:uid="{B649C4E8-4CB4-4FDB-B583-8A48773C7A4F}"/>
    <cellStyle name="Měna 2 4 2 4 2 6 3" xfId="31231" xr:uid="{7AEB21B0-6EA0-4DD2-8B93-920CBCBE8695}"/>
    <cellStyle name="Měna 2 4 2 4 2 7" xfId="9181" xr:uid="{28078F3B-B921-4DDE-AE8F-E815D5002C1B}"/>
    <cellStyle name="Měna 2 4 2 4 2 7 2" xfId="35641" xr:uid="{A64BDC81-8E49-4A8A-B19A-A091E958AD7C}"/>
    <cellStyle name="Měna 2 4 2 4 2 8" xfId="13591" xr:uid="{ADDE62DB-51E0-4437-BB65-AB82061E10E0}"/>
    <cellStyle name="Měna 2 4 2 4 2 8 2" xfId="40051" xr:uid="{AB89CE1B-0D55-47DB-BF43-A5D24ECF12C4}"/>
    <cellStyle name="Měna 2 4 2 4 2 9" xfId="18001" xr:uid="{C9C29976-D608-4000-80FE-1A3342B77C8F}"/>
    <cellStyle name="Měna 2 4 2 4 2 9 2" xfId="44461" xr:uid="{731EEE7D-66A7-4C1B-9EC8-CA8F0318916D}"/>
    <cellStyle name="Měna 2 4 2 4 3" xfId="571" xr:uid="{518DD04A-0136-49A6-9402-6976FDDEBF9B}"/>
    <cellStyle name="Měna 2 4 2 4 3 10" xfId="27031" xr:uid="{BEC7916D-EABC-4CF3-8272-B25DD447AA28}"/>
    <cellStyle name="Měna 2 4 2 4 3 2" xfId="1201" xr:uid="{90AFC40E-AF48-4B78-8815-9255A67BC6E7}"/>
    <cellStyle name="Měna 2 4 2 4 3 2 2" xfId="3721" xr:uid="{AE655303-F3CF-40DB-AF53-19C8BDFBDDE5}"/>
    <cellStyle name="Měna 2 4 2 4 3 2 2 2" xfId="8131" xr:uid="{1DEB7C45-ECEE-41C8-B750-83DF6CCBC6E1}"/>
    <cellStyle name="Měna 2 4 2 4 3 2 2 2 2" xfId="25771" xr:uid="{D9083ABB-DF1D-4A4F-B5E3-8894870A4591}"/>
    <cellStyle name="Měna 2 4 2 4 3 2 2 2 2 2" xfId="52231" xr:uid="{D7784E6C-C338-4EDE-B65E-C46D4D52D98C}"/>
    <cellStyle name="Měna 2 4 2 4 3 2 2 2 3" xfId="34591" xr:uid="{90F8A055-FF2B-49C4-9C78-8F339F4B8795}"/>
    <cellStyle name="Měna 2 4 2 4 3 2 2 3" xfId="12541" xr:uid="{CF52DD29-9B06-4ABF-8381-0A35DB13C0B4}"/>
    <cellStyle name="Měna 2 4 2 4 3 2 2 3 2" xfId="39001" xr:uid="{5240B825-0D5A-4197-982B-8B3672595FD6}"/>
    <cellStyle name="Měna 2 4 2 4 3 2 2 4" xfId="16951" xr:uid="{AFE8D5B5-ADC5-48A4-A36C-6D2383500929}"/>
    <cellStyle name="Měna 2 4 2 4 3 2 2 4 2" xfId="43411" xr:uid="{C5CBF5B7-0154-4A1B-9920-5D90D5893CE8}"/>
    <cellStyle name="Měna 2 4 2 4 3 2 2 5" xfId="21361" xr:uid="{9DD01DA4-AD2C-46EF-8C2E-463177EF5782}"/>
    <cellStyle name="Měna 2 4 2 4 3 2 2 5 2" xfId="47821" xr:uid="{F0C17608-B253-4ECC-9451-0EA8C756D713}"/>
    <cellStyle name="Měna 2 4 2 4 3 2 2 6" xfId="30181" xr:uid="{8A53E25F-6607-40A5-A232-4B607F620C87}"/>
    <cellStyle name="Měna 2 4 2 4 3 2 3" xfId="5611" xr:uid="{376ACF9E-57D9-4EE5-9273-ADF564F6DD7C}"/>
    <cellStyle name="Měna 2 4 2 4 3 2 3 2" xfId="23251" xr:uid="{E3F526D2-D415-4B36-9800-6BCF00B14557}"/>
    <cellStyle name="Měna 2 4 2 4 3 2 3 2 2" xfId="49711" xr:uid="{B201D397-81ED-4047-A42E-BFF68FC84C01}"/>
    <cellStyle name="Měna 2 4 2 4 3 2 3 3" xfId="32071" xr:uid="{5B5EB239-D5F4-4F17-8B02-F4AB189A9962}"/>
    <cellStyle name="Měna 2 4 2 4 3 2 4" xfId="10021" xr:uid="{BE396474-0B0C-4ED1-82CB-5FB90F80F862}"/>
    <cellStyle name="Měna 2 4 2 4 3 2 4 2" xfId="36481" xr:uid="{6F2EE43B-28E1-452E-B764-8FCDDA27E88D}"/>
    <cellStyle name="Měna 2 4 2 4 3 2 5" xfId="14431" xr:uid="{4556B9FB-09C8-4156-810F-3D59914D0EFA}"/>
    <cellStyle name="Měna 2 4 2 4 3 2 5 2" xfId="40891" xr:uid="{EC2AB061-113C-4B50-95D5-9402A17AC8C4}"/>
    <cellStyle name="Měna 2 4 2 4 3 2 6" xfId="18841" xr:uid="{7078CA2A-4227-4AB7-A537-77609BB8C413}"/>
    <cellStyle name="Měna 2 4 2 4 3 2 6 2" xfId="45301" xr:uid="{29B0A8E9-54BD-4FF8-BD50-318E98B22811}"/>
    <cellStyle name="Měna 2 4 2 4 3 2 7" xfId="27661" xr:uid="{D3AED9C9-FF77-4000-AF14-0E8F92DADF27}"/>
    <cellStyle name="Měna 2 4 2 4 3 3" xfId="1831" xr:uid="{6125C2C2-65BD-493C-A61D-2DCBB124DC36}"/>
    <cellStyle name="Měna 2 4 2 4 3 3 2" xfId="4351" xr:uid="{5E4D03BB-7B6E-477B-B762-A69495B3A4B8}"/>
    <cellStyle name="Měna 2 4 2 4 3 3 2 2" xfId="8761" xr:uid="{0EA49E72-2FED-45A6-BFF9-287EDE1D1DF5}"/>
    <cellStyle name="Měna 2 4 2 4 3 3 2 2 2" xfId="26401" xr:uid="{999C1125-D372-480B-94F7-61DD1B9D132D}"/>
    <cellStyle name="Měna 2 4 2 4 3 3 2 2 2 2" xfId="52861" xr:uid="{D61EA9F6-D83A-403D-8071-86CC11916755}"/>
    <cellStyle name="Měna 2 4 2 4 3 3 2 2 3" xfId="35221" xr:uid="{50D66EF5-33CF-4D3E-8E11-9A7725449C46}"/>
    <cellStyle name="Měna 2 4 2 4 3 3 2 3" xfId="13171" xr:uid="{34629E88-4357-4A73-9FAE-9A03CCB77C10}"/>
    <cellStyle name="Měna 2 4 2 4 3 3 2 3 2" xfId="39631" xr:uid="{B5266FC2-A639-4EFB-9860-882F00B5F015}"/>
    <cellStyle name="Měna 2 4 2 4 3 3 2 4" xfId="17581" xr:uid="{6C991EC3-50C7-490A-95B0-A1FD915D6084}"/>
    <cellStyle name="Měna 2 4 2 4 3 3 2 4 2" xfId="44041" xr:uid="{9DE97B32-F207-43BA-AC0A-129E1C075DFE}"/>
    <cellStyle name="Měna 2 4 2 4 3 3 2 5" xfId="21991" xr:uid="{63426D0A-A38B-4EC3-BB79-DECD72A734ED}"/>
    <cellStyle name="Měna 2 4 2 4 3 3 2 5 2" xfId="48451" xr:uid="{EB8ED056-E559-4891-813E-D15D456230F4}"/>
    <cellStyle name="Měna 2 4 2 4 3 3 2 6" xfId="30811" xr:uid="{3C88C273-D65A-486C-A4C7-AF75AC4CF877}"/>
    <cellStyle name="Měna 2 4 2 4 3 3 3" xfId="6241" xr:uid="{DA84BF61-D885-473F-82AE-62559024A8F1}"/>
    <cellStyle name="Měna 2 4 2 4 3 3 3 2" xfId="23881" xr:uid="{729D4D21-EABA-4F24-9CF7-593CBA5FFFD7}"/>
    <cellStyle name="Měna 2 4 2 4 3 3 3 2 2" xfId="50341" xr:uid="{E90025DA-E4FC-4261-B27C-8666289187B0}"/>
    <cellStyle name="Měna 2 4 2 4 3 3 3 3" xfId="32701" xr:uid="{55627940-9C1E-4EF1-AA4D-8CE5325C65BC}"/>
    <cellStyle name="Měna 2 4 2 4 3 3 4" xfId="10651" xr:uid="{CC4723C1-9842-4FD3-8100-14F7BBC8AF09}"/>
    <cellStyle name="Měna 2 4 2 4 3 3 4 2" xfId="37111" xr:uid="{CC58D24B-109E-4AAF-AE3F-30B4C565793C}"/>
    <cellStyle name="Měna 2 4 2 4 3 3 5" xfId="15061" xr:uid="{159000FE-8259-494C-A26A-8DE7CD6C1FCA}"/>
    <cellStyle name="Měna 2 4 2 4 3 3 5 2" xfId="41521" xr:uid="{7761AA01-4D9F-418D-8E65-A70A79D74E77}"/>
    <cellStyle name="Měna 2 4 2 4 3 3 6" xfId="19471" xr:uid="{D8B6940F-C97E-4BD5-970C-E9D875AA79C0}"/>
    <cellStyle name="Měna 2 4 2 4 3 3 6 2" xfId="45931" xr:uid="{92CD43CB-ED5C-44F1-AAA4-1EFB1AF36931}"/>
    <cellStyle name="Měna 2 4 2 4 3 3 7" xfId="28291" xr:uid="{9566F0F0-BA03-4430-B5FF-9E4A98F06B7C}"/>
    <cellStyle name="Měna 2 4 2 4 3 4" xfId="2461" xr:uid="{2C2AE774-6282-459A-9743-7E96751E7E3B}"/>
    <cellStyle name="Měna 2 4 2 4 3 4 2" xfId="6871" xr:uid="{1048FF34-6C14-4E05-8A50-2C063049BA0D}"/>
    <cellStyle name="Měna 2 4 2 4 3 4 2 2" xfId="24511" xr:uid="{91D332A3-359D-4173-BE75-71517EE7D24B}"/>
    <cellStyle name="Měna 2 4 2 4 3 4 2 2 2" xfId="50971" xr:uid="{952ADC1F-537E-4D6E-A90C-E22B323FD483}"/>
    <cellStyle name="Měna 2 4 2 4 3 4 2 3" xfId="33331" xr:uid="{E9237A81-B0F0-45A4-AC90-8993863A6E10}"/>
    <cellStyle name="Měna 2 4 2 4 3 4 3" xfId="11281" xr:uid="{FC9151CB-37DC-447E-B0B2-2C5BE1DEE8BD}"/>
    <cellStyle name="Měna 2 4 2 4 3 4 3 2" xfId="37741" xr:uid="{0592E815-0F9A-4847-9A64-F253495C799B}"/>
    <cellStyle name="Měna 2 4 2 4 3 4 4" xfId="15691" xr:uid="{1810BD46-D950-4376-BA84-CE1916BC11CA}"/>
    <cellStyle name="Měna 2 4 2 4 3 4 4 2" xfId="42151" xr:uid="{37B146C8-D668-457A-980B-BF24FCD129AE}"/>
    <cellStyle name="Měna 2 4 2 4 3 4 5" xfId="20101" xr:uid="{4DC6E105-472C-4E2A-8CEF-06911A7ED79D}"/>
    <cellStyle name="Měna 2 4 2 4 3 4 5 2" xfId="46561" xr:uid="{A65CF7E0-3E25-45F7-9FA6-E00D1A692B56}"/>
    <cellStyle name="Měna 2 4 2 4 3 4 6" xfId="28921" xr:uid="{23DD37C7-1D03-4DA5-ACE7-E71A2B687625}"/>
    <cellStyle name="Měna 2 4 2 4 3 5" xfId="3091" xr:uid="{F3195A4B-24D9-4703-9800-47857DD06790}"/>
    <cellStyle name="Měna 2 4 2 4 3 5 2" xfId="7501" xr:uid="{23190B22-4595-4382-AA10-F4F986BA16FA}"/>
    <cellStyle name="Měna 2 4 2 4 3 5 2 2" xfId="25141" xr:uid="{8BA43130-181A-49A4-B993-54D8DC0F6B6C}"/>
    <cellStyle name="Měna 2 4 2 4 3 5 2 2 2" xfId="51601" xr:uid="{4DB2BFE1-ABA7-43EF-88DF-661291B56607}"/>
    <cellStyle name="Měna 2 4 2 4 3 5 2 3" xfId="33961" xr:uid="{B136D292-8FCB-4478-9ED7-334D1B3E3B07}"/>
    <cellStyle name="Měna 2 4 2 4 3 5 3" xfId="11911" xr:uid="{0242A593-790B-4B6A-AC92-747E1C7FF940}"/>
    <cellStyle name="Měna 2 4 2 4 3 5 3 2" xfId="38371" xr:uid="{1F64B9F5-BD86-4CE0-A520-EF6A8E1EB170}"/>
    <cellStyle name="Měna 2 4 2 4 3 5 4" xfId="16321" xr:uid="{D6E43735-E284-4368-BDB7-C4FFC1F8BABA}"/>
    <cellStyle name="Měna 2 4 2 4 3 5 4 2" xfId="42781" xr:uid="{FB9808C6-0B69-417A-BDD7-1804E317D929}"/>
    <cellStyle name="Měna 2 4 2 4 3 5 5" xfId="20731" xr:uid="{F5702801-FDE9-4CB4-B1A0-F09A4819F5A3}"/>
    <cellStyle name="Měna 2 4 2 4 3 5 5 2" xfId="47191" xr:uid="{EB60D059-6EB2-42F8-8071-F5C5EA74424C}"/>
    <cellStyle name="Měna 2 4 2 4 3 5 6" xfId="29551" xr:uid="{F38ADEDD-274C-403E-B7F3-6B2788E3024A}"/>
    <cellStyle name="Měna 2 4 2 4 3 6" xfId="4981" xr:uid="{A21A3DD0-5F72-44EB-ABCA-A62603B7AD17}"/>
    <cellStyle name="Měna 2 4 2 4 3 6 2" xfId="22621" xr:uid="{587D559D-30CC-49C6-A21F-264C113AB3D3}"/>
    <cellStyle name="Měna 2 4 2 4 3 6 2 2" xfId="49081" xr:uid="{C5E38003-6EEB-4B67-8828-AA3979EF2BAD}"/>
    <cellStyle name="Měna 2 4 2 4 3 6 3" xfId="31441" xr:uid="{0B51B640-8B7C-4080-AF60-24295220B17D}"/>
    <cellStyle name="Měna 2 4 2 4 3 7" xfId="9391" xr:uid="{856C67AE-20E6-48F5-897B-81FF3B6F0656}"/>
    <cellStyle name="Měna 2 4 2 4 3 7 2" xfId="35851" xr:uid="{6E9D1A30-CB2F-48CF-977A-33336411B957}"/>
    <cellStyle name="Měna 2 4 2 4 3 8" xfId="13801" xr:uid="{918D76C9-910D-43B3-9906-D989F5F57A4C}"/>
    <cellStyle name="Měna 2 4 2 4 3 8 2" xfId="40261" xr:uid="{6155C776-B437-4DB0-B7EB-6A249E0728FB}"/>
    <cellStyle name="Měna 2 4 2 4 3 9" xfId="18211" xr:uid="{EB0F5D74-D8A0-42CC-9789-E5DFEF8017E3}"/>
    <cellStyle name="Měna 2 4 2 4 3 9 2" xfId="44671" xr:uid="{BAC91FC1-DD47-45CB-BD49-8D2BCE4FE03D}"/>
    <cellStyle name="Měna 2 4 2 4 4" xfId="781" xr:uid="{231BD658-C8D5-49A5-AAD2-7D85A3A6AF2D}"/>
    <cellStyle name="Měna 2 4 2 4 4 2" xfId="3301" xr:uid="{B7F47890-70DF-4F7B-8218-0C9C65737921}"/>
    <cellStyle name="Měna 2 4 2 4 4 2 2" xfId="7711" xr:uid="{8D01EDED-323A-405B-8858-A327292E1837}"/>
    <cellStyle name="Měna 2 4 2 4 4 2 2 2" xfId="25351" xr:uid="{F7C3B9C4-F2ED-42F9-9C44-1AE097EB2976}"/>
    <cellStyle name="Měna 2 4 2 4 4 2 2 2 2" xfId="51811" xr:uid="{2BC55726-ECAA-4E5A-A78E-931270769855}"/>
    <cellStyle name="Měna 2 4 2 4 4 2 2 3" xfId="34171" xr:uid="{06C79112-A50A-4D83-928D-BD8FDF1FCC3C}"/>
    <cellStyle name="Měna 2 4 2 4 4 2 3" xfId="12121" xr:uid="{6A77ED5F-7D52-44E7-AA73-53BC0743850F}"/>
    <cellStyle name="Měna 2 4 2 4 4 2 3 2" xfId="38581" xr:uid="{0017B757-ABDF-40C3-8857-8F36CF618628}"/>
    <cellStyle name="Měna 2 4 2 4 4 2 4" xfId="16531" xr:uid="{F81AA5C4-574F-401C-B67A-6E676DDF07B1}"/>
    <cellStyle name="Měna 2 4 2 4 4 2 4 2" xfId="42991" xr:uid="{A636E7B6-D990-4E4D-9CC7-19E6D96C1BF3}"/>
    <cellStyle name="Měna 2 4 2 4 4 2 5" xfId="20941" xr:uid="{2BF6AFAB-985A-466E-89BB-1E9C92937464}"/>
    <cellStyle name="Měna 2 4 2 4 4 2 5 2" xfId="47401" xr:uid="{B2941A00-8303-4C83-B194-8BD4E50B7E18}"/>
    <cellStyle name="Měna 2 4 2 4 4 2 6" xfId="29761" xr:uid="{BBAF2DBC-836A-4854-8344-37D3A5FB0BDC}"/>
    <cellStyle name="Měna 2 4 2 4 4 3" xfId="5191" xr:uid="{2A8E6ACD-45F5-4271-99A1-4AFC0958B3AD}"/>
    <cellStyle name="Měna 2 4 2 4 4 3 2" xfId="22831" xr:uid="{1DB44ACD-7B72-475F-84A2-3ED3B3CA4FC5}"/>
    <cellStyle name="Měna 2 4 2 4 4 3 2 2" xfId="49291" xr:uid="{A3FFCF38-0DC8-44FE-A440-9B751CA7F2B7}"/>
    <cellStyle name="Měna 2 4 2 4 4 3 3" xfId="31651" xr:uid="{D88E1C3B-775C-4AA4-AE51-F900EE772392}"/>
    <cellStyle name="Měna 2 4 2 4 4 4" xfId="9601" xr:uid="{D8F96C09-E66B-48E4-8E71-DFA2A2B8F92B}"/>
    <cellStyle name="Měna 2 4 2 4 4 4 2" xfId="36061" xr:uid="{C02944EE-138E-4A5A-98C9-1AFE6264591D}"/>
    <cellStyle name="Měna 2 4 2 4 4 5" xfId="14011" xr:uid="{AEFF9B90-BA32-4D2A-8E8D-9BB011C40068}"/>
    <cellStyle name="Měna 2 4 2 4 4 5 2" xfId="40471" xr:uid="{38DCD3ED-9B3F-49CA-94EF-F61044C4723A}"/>
    <cellStyle name="Měna 2 4 2 4 4 6" xfId="18421" xr:uid="{84ACB894-2346-4EBA-84D5-C7B6A4C142B9}"/>
    <cellStyle name="Měna 2 4 2 4 4 6 2" xfId="44881" xr:uid="{17084249-9385-488F-9C6C-9C494C3B80B3}"/>
    <cellStyle name="Měna 2 4 2 4 4 7" xfId="27241" xr:uid="{FE25B2BA-5738-4EE0-B9A1-3968CF1F66F9}"/>
    <cellStyle name="Měna 2 4 2 4 5" xfId="1411" xr:uid="{26B4D162-9718-4C19-BAC9-FB5CCF52E4F3}"/>
    <cellStyle name="Měna 2 4 2 4 5 2" xfId="3931" xr:uid="{E1E9AABC-F6C6-440E-B3AB-B1752C36E61E}"/>
    <cellStyle name="Měna 2 4 2 4 5 2 2" xfId="8341" xr:uid="{66117ED9-EA55-49F8-B40C-9C3F7AC260C6}"/>
    <cellStyle name="Měna 2 4 2 4 5 2 2 2" xfId="25981" xr:uid="{61DA6655-7C40-4C39-8997-1FC6CF977345}"/>
    <cellStyle name="Měna 2 4 2 4 5 2 2 2 2" xfId="52441" xr:uid="{DC7AC750-C240-428C-A0E8-80B9E6BE26A8}"/>
    <cellStyle name="Měna 2 4 2 4 5 2 2 3" xfId="34801" xr:uid="{AF3EFFA1-DF7A-423D-AAFF-67731608400A}"/>
    <cellStyle name="Měna 2 4 2 4 5 2 3" xfId="12751" xr:uid="{B82CCA51-1A60-4459-9099-87081C9A374C}"/>
    <cellStyle name="Měna 2 4 2 4 5 2 3 2" xfId="39211" xr:uid="{1070F463-076D-4970-AC64-CDA93EA825A6}"/>
    <cellStyle name="Měna 2 4 2 4 5 2 4" xfId="17161" xr:uid="{FD4D1319-67E9-45B1-A09D-0E5F20E0AE36}"/>
    <cellStyle name="Měna 2 4 2 4 5 2 4 2" xfId="43621" xr:uid="{07044222-E8E1-433F-A071-47C0AEB10B1A}"/>
    <cellStyle name="Měna 2 4 2 4 5 2 5" xfId="21571" xr:uid="{A7FB2CB1-CBE1-4764-9EB4-BAA884474136}"/>
    <cellStyle name="Měna 2 4 2 4 5 2 5 2" xfId="48031" xr:uid="{049A705F-D4AB-46B2-B6E5-239A7A7D45B1}"/>
    <cellStyle name="Měna 2 4 2 4 5 2 6" xfId="30391" xr:uid="{001C3FBB-0EA9-4036-AB3B-6B7241916DAA}"/>
    <cellStyle name="Měna 2 4 2 4 5 3" xfId="5821" xr:uid="{8D5EFC46-37B3-409D-863C-11FB4916449B}"/>
    <cellStyle name="Měna 2 4 2 4 5 3 2" xfId="23461" xr:uid="{824F29E5-00B9-450B-825E-297177B0983D}"/>
    <cellStyle name="Měna 2 4 2 4 5 3 2 2" xfId="49921" xr:uid="{C7C1EF90-2223-4898-8B8A-B91D090D38A6}"/>
    <cellStyle name="Měna 2 4 2 4 5 3 3" xfId="32281" xr:uid="{53EB7311-D134-4C42-BCEB-C00994FE68E2}"/>
    <cellStyle name="Měna 2 4 2 4 5 4" xfId="10231" xr:uid="{4A6D8D4E-9A51-40C0-8739-227144D1C0EA}"/>
    <cellStyle name="Měna 2 4 2 4 5 4 2" xfId="36691" xr:uid="{664006F1-BB53-418B-8DEA-C53587D09D22}"/>
    <cellStyle name="Měna 2 4 2 4 5 5" xfId="14641" xr:uid="{1BAEE3E2-6410-4FCF-B7C6-9B090A2B6748}"/>
    <cellStyle name="Měna 2 4 2 4 5 5 2" xfId="41101" xr:uid="{C054A29B-72BC-4FFC-AB8C-0856F28A40E7}"/>
    <cellStyle name="Měna 2 4 2 4 5 6" xfId="19051" xr:uid="{4D212441-4F5F-4C51-9C68-E1A1EF23A1B5}"/>
    <cellStyle name="Měna 2 4 2 4 5 6 2" xfId="45511" xr:uid="{FFF4227A-0406-428A-9409-1661A22B67FD}"/>
    <cellStyle name="Měna 2 4 2 4 5 7" xfId="27871" xr:uid="{A1719EC8-FEC6-488B-8EEF-399C2622E40F}"/>
    <cellStyle name="Měna 2 4 2 4 6" xfId="2041" xr:uid="{8E19BA97-8743-40EA-9765-0ED09C482E18}"/>
    <cellStyle name="Měna 2 4 2 4 6 2" xfId="6451" xr:uid="{617FB355-E188-4AEF-B1EA-4106BBF96A1B}"/>
    <cellStyle name="Měna 2 4 2 4 6 2 2" xfId="24091" xr:uid="{1B5D1224-EDC2-4799-B2BA-875EB8495B58}"/>
    <cellStyle name="Měna 2 4 2 4 6 2 2 2" xfId="50551" xr:uid="{383EAA9D-0015-442A-996B-D6AE430F7B82}"/>
    <cellStyle name="Měna 2 4 2 4 6 2 3" xfId="32911" xr:uid="{49509C68-F2CC-4344-BDB0-7EE63F57CF3E}"/>
    <cellStyle name="Měna 2 4 2 4 6 3" xfId="10861" xr:uid="{6BDCCDA1-311F-444D-942F-E461FB2BBB85}"/>
    <cellStyle name="Měna 2 4 2 4 6 3 2" xfId="37321" xr:uid="{64C70E3E-E122-462B-BB9A-CC48A711A778}"/>
    <cellStyle name="Měna 2 4 2 4 6 4" xfId="15271" xr:uid="{93A3B25B-7FDE-4677-91D7-68F6798CDC6C}"/>
    <cellStyle name="Měna 2 4 2 4 6 4 2" xfId="41731" xr:uid="{ED38845A-8B20-4140-BB16-DEEC40C42E5C}"/>
    <cellStyle name="Měna 2 4 2 4 6 5" xfId="19681" xr:uid="{274C9E8F-64C6-4E43-B976-492DA462010C}"/>
    <cellStyle name="Měna 2 4 2 4 6 5 2" xfId="46141" xr:uid="{98A8ED50-6BC0-492D-B3FE-DA2BC8BE207C}"/>
    <cellStyle name="Měna 2 4 2 4 6 6" xfId="28501" xr:uid="{22A9D2C8-7AC0-44C1-915E-333F71124170}"/>
    <cellStyle name="Měna 2 4 2 4 7" xfId="2671" xr:uid="{0D0EA47A-3C05-4C22-8B7D-60D7191CE4C4}"/>
    <cellStyle name="Měna 2 4 2 4 7 2" xfId="7081" xr:uid="{986949D6-D3D7-48C2-9484-BE3099A3C901}"/>
    <cellStyle name="Měna 2 4 2 4 7 2 2" xfId="24721" xr:uid="{464D95FB-C23F-41E7-8197-34999219FEC7}"/>
    <cellStyle name="Měna 2 4 2 4 7 2 2 2" xfId="51181" xr:uid="{C16B84F3-E08C-41A6-8AE5-C1B537660F5A}"/>
    <cellStyle name="Měna 2 4 2 4 7 2 3" xfId="33541" xr:uid="{A7D9DCBD-FF5F-49DF-A2D6-1093E60DE760}"/>
    <cellStyle name="Měna 2 4 2 4 7 3" xfId="11491" xr:uid="{5FF9AFF8-982F-41E0-8F46-6D7834880035}"/>
    <cellStyle name="Měna 2 4 2 4 7 3 2" xfId="37951" xr:uid="{EA96B7D5-36AF-4D67-8C67-3E3A2FE06500}"/>
    <cellStyle name="Měna 2 4 2 4 7 4" xfId="15901" xr:uid="{12262E8B-7A32-4A2C-BC1F-D67819CA9344}"/>
    <cellStyle name="Měna 2 4 2 4 7 4 2" xfId="42361" xr:uid="{671FE16D-98B7-4ADA-9C77-0AC8DCD36DD7}"/>
    <cellStyle name="Měna 2 4 2 4 7 5" xfId="20311" xr:uid="{50EE8A93-C460-4840-A997-28C0CC4076C3}"/>
    <cellStyle name="Měna 2 4 2 4 7 5 2" xfId="46771" xr:uid="{160D0787-6DFB-490D-88CA-9077BCF6C525}"/>
    <cellStyle name="Měna 2 4 2 4 7 6" xfId="29131" xr:uid="{8098B96F-F616-421B-8FA4-2357CA238B65}"/>
    <cellStyle name="Měna 2 4 2 4 8" xfId="4561" xr:uid="{5764F247-FC08-4C89-860B-9A6D47B74880}"/>
    <cellStyle name="Měna 2 4 2 4 8 2" xfId="22201" xr:uid="{C0449943-9A32-4478-A155-3C63F5B28A84}"/>
    <cellStyle name="Měna 2 4 2 4 8 2 2" xfId="48661" xr:uid="{D47EA154-F870-4F50-9494-055CDAE99C8F}"/>
    <cellStyle name="Měna 2 4 2 4 8 3" xfId="31021" xr:uid="{91E68B20-C33E-413B-A79A-F6143D448738}"/>
    <cellStyle name="Měna 2 4 2 4 9" xfId="8971" xr:uid="{C99B410E-24A1-489E-B2EE-2776D2503269}"/>
    <cellStyle name="Měna 2 4 2 4 9 2" xfId="35431" xr:uid="{466808CC-7630-421D-A83B-2854E0149346}"/>
    <cellStyle name="Měna 2 4 2 5" xfId="192" xr:uid="{07058434-C116-4AD8-A016-84CDFA60ED96}"/>
    <cellStyle name="Měna 2 4 2 5 10" xfId="13423" xr:uid="{D4769320-3190-44BD-8DCF-7597EA902AD1}"/>
    <cellStyle name="Měna 2 4 2 5 10 2" xfId="39883" xr:uid="{9F698055-DA67-479F-9052-588ACFF9D7AA}"/>
    <cellStyle name="Měna 2 4 2 5 11" xfId="17833" xr:uid="{91BDDF8B-FB48-407E-A320-CD621A5814A9}"/>
    <cellStyle name="Měna 2 4 2 5 11 2" xfId="44293" xr:uid="{434A0613-316B-4E63-8B28-977D1A9653DD}"/>
    <cellStyle name="Měna 2 4 2 5 12" xfId="26653" xr:uid="{D380C774-70EF-4242-926A-1CF6689CF4B5}"/>
    <cellStyle name="Měna 2 4 2 5 2" xfId="403" xr:uid="{C2E6FEF1-C471-4CB7-BC3C-14D27A4C3543}"/>
    <cellStyle name="Měna 2 4 2 5 2 10" xfId="26863" xr:uid="{3CB828AD-CA6F-49AF-A467-774537BBC4D6}"/>
    <cellStyle name="Měna 2 4 2 5 2 2" xfId="1033" xr:uid="{1BEB4A2D-CE77-4729-87BA-D2F7C37CD18A}"/>
    <cellStyle name="Měna 2 4 2 5 2 2 2" xfId="3553" xr:uid="{F97B46B0-6970-4EEB-BF1A-7AB60541B214}"/>
    <cellStyle name="Měna 2 4 2 5 2 2 2 2" xfId="7963" xr:uid="{F6A07535-B4AF-4453-BF7B-FCAC6E08BB24}"/>
    <cellStyle name="Měna 2 4 2 5 2 2 2 2 2" xfId="25603" xr:uid="{E5115489-EB43-474B-B879-299E510D5D5B}"/>
    <cellStyle name="Měna 2 4 2 5 2 2 2 2 2 2" xfId="52063" xr:uid="{15C027FE-F8EC-4EAB-8D9C-C04835E99800}"/>
    <cellStyle name="Měna 2 4 2 5 2 2 2 2 3" xfId="34423" xr:uid="{71483927-2827-471E-B9E5-9C45F6032E5D}"/>
    <cellStyle name="Měna 2 4 2 5 2 2 2 3" xfId="12373" xr:uid="{A2A0D260-5E83-409C-9071-91BC86EBAC9B}"/>
    <cellStyle name="Měna 2 4 2 5 2 2 2 3 2" xfId="38833" xr:uid="{C7031747-1D05-47BD-9B2F-725266B2BC53}"/>
    <cellStyle name="Měna 2 4 2 5 2 2 2 4" xfId="16783" xr:uid="{9FD4BEC9-F374-4DDD-8756-05DDABBD6222}"/>
    <cellStyle name="Měna 2 4 2 5 2 2 2 4 2" xfId="43243" xr:uid="{0CA287D0-A785-4D7F-AA1D-7AF59A980094}"/>
    <cellStyle name="Měna 2 4 2 5 2 2 2 5" xfId="21193" xr:uid="{F7D0E611-9C7C-4143-90B8-307D4F016531}"/>
    <cellStyle name="Měna 2 4 2 5 2 2 2 5 2" xfId="47653" xr:uid="{94D1DC57-8B17-4F6F-B234-979D0143AF35}"/>
    <cellStyle name="Měna 2 4 2 5 2 2 2 6" xfId="30013" xr:uid="{68EBE4BA-8773-4A07-AD31-7B989F195122}"/>
    <cellStyle name="Měna 2 4 2 5 2 2 3" xfId="5443" xr:uid="{E101A9CE-74A8-4889-B2A1-C292FBEC44B0}"/>
    <cellStyle name="Měna 2 4 2 5 2 2 3 2" xfId="23083" xr:uid="{8ECCB562-8F62-4063-B7FD-1AF1A8272E35}"/>
    <cellStyle name="Měna 2 4 2 5 2 2 3 2 2" xfId="49543" xr:uid="{1CE00269-144B-41BA-B48D-449B1F22720A}"/>
    <cellStyle name="Měna 2 4 2 5 2 2 3 3" xfId="31903" xr:uid="{33B63ADC-F7EC-40D7-94E5-FF8B4C21711A}"/>
    <cellStyle name="Měna 2 4 2 5 2 2 4" xfId="9853" xr:uid="{3C93F35E-0871-4E60-ADA5-A43C74906469}"/>
    <cellStyle name="Měna 2 4 2 5 2 2 4 2" xfId="36313" xr:uid="{F395B81F-5560-4DE2-9AC9-67E16F3306FF}"/>
    <cellStyle name="Měna 2 4 2 5 2 2 5" xfId="14263" xr:uid="{F939433E-83F8-46A6-9B80-9A1E23930531}"/>
    <cellStyle name="Měna 2 4 2 5 2 2 5 2" xfId="40723" xr:uid="{87EC5A6B-2E7C-4F2F-9799-15CE18C8C386}"/>
    <cellStyle name="Měna 2 4 2 5 2 2 6" xfId="18673" xr:uid="{8131B552-D47B-4647-93F9-E539C2B90590}"/>
    <cellStyle name="Měna 2 4 2 5 2 2 6 2" xfId="45133" xr:uid="{9651592B-6159-4636-943E-B6E2DDFCB0CA}"/>
    <cellStyle name="Měna 2 4 2 5 2 2 7" xfId="27493" xr:uid="{AE6F6D1A-0928-4256-B8F7-71914419FCB2}"/>
    <cellStyle name="Měna 2 4 2 5 2 3" xfId="1663" xr:uid="{0ED27BFC-37DA-4BFE-8F6A-5542BD318EF2}"/>
    <cellStyle name="Měna 2 4 2 5 2 3 2" xfId="4183" xr:uid="{1F0119F1-5C36-471F-BB01-BBA6C5A86764}"/>
    <cellStyle name="Měna 2 4 2 5 2 3 2 2" xfId="8593" xr:uid="{AACC70F3-1DCD-4D5D-B59E-0160EB38CF40}"/>
    <cellStyle name="Měna 2 4 2 5 2 3 2 2 2" xfId="26233" xr:uid="{F24F0444-23D1-46FC-8931-82A4069C664B}"/>
    <cellStyle name="Měna 2 4 2 5 2 3 2 2 2 2" xfId="52693" xr:uid="{E468C2F1-B6B9-46E6-AAF1-D18A69C2D7A7}"/>
    <cellStyle name="Měna 2 4 2 5 2 3 2 2 3" xfId="35053" xr:uid="{9486656A-7E7C-4705-8713-3DC2ED43EFE8}"/>
    <cellStyle name="Měna 2 4 2 5 2 3 2 3" xfId="13003" xr:uid="{A8D50CDA-6EDB-4BDF-95CA-D1F1644889D7}"/>
    <cellStyle name="Měna 2 4 2 5 2 3 2 3 2" xfId="39463" xr:uid="{F859AA07-D1E1-4186-A638-B574393B4245}"/>
    <cellStyle name="Měna 2 4 2 5 2 3 2 4" xfId="17413" xr:uid="{F5F4F482-C725-4C8D-9C3A-7C885A8E6D62}"/>
    <cellStyle name="Měna 2 4 2 5 2 3 2 4 2" xfId="43873" xr:uid="{8993BF0E-E3C3-48EA-B7B3-526C7F3EF036}"/>
    <cellStyle name="Měna 2 4 2 5 2 3 2 5" xfId="21823" xr:uid="{15A3AE95-5B42-4B78-8F41-3D29C06B36C7}"/>
    <cellStyle name="Měna 2 4 2 5 2 3 2 5 2" xfId="48283" xr:uid="{55391EE7-A071-4AE2-A487-B8DA359666DB}"/>
    <cellStyle name="Měna 2 4 2 5 2 3 2 6" xfId="30643" xr:uid="{329C33C7-251B-442C-9ECD-9A94DBB859A7}"/>
    <cellStyle name="Měna 2 4 2 5 2 3 3" xfId="6073" xr:uid="{914B16D8-803E-4A2D-8D55-FB7A8DE0244A}"/>
    <cellStyle name="Měna 2 4 2 5 2 3 3 2" xfId="23713" xr:uid="{A0C00B3E-07AE-4055-A265-8E8FC3023E7B}"/>
    <cellStyle name="Měna 2 4 2 5 2 3 3 2 2" xfId="50173" xr:uid="{A14B65D2-9E74-4636-B94E-869528CA22B8}"/>
    <cellStyle name="Měna 2 4 2 5 2 3 3 3" xfId="32533" xr:uid="{C0065B4E-55F2-4418-A4DA-6127C5A8C901}"/>
    <cellStyle name="Měna 2 4 2 5 2 3 4" xfId="10483" xr:uid="{F1257B31-3EB8-4ADC-B14B-09C93E5C39F3}"/>
    <cellStyle name="Měna 2 4 2 5 2 3 4 2" xfId="36943" xr:uid="{70A590E0-8F01-4110-B2C4-3D28D9E234AD}"/>
    <cellStyle name="Měna 2 4 2 5 2 3 5" xfId="14893" xr:uid="{1ED1B6DD-D077-4B2D-A2E9-5D3904FCCCB1}"/>
    <cellStyle name="Měna 2 4 2 5 2 3 5 2" xfId="41353" xr:uid="{8E72CF14-FFC4-44B9-A70F-1D4BF9CA9ECA}"/>
    <cellStyle name="Měna 2 4 2 5 2 3 6" xfId="19303" xr:uid="{BD475F38-18E6-4293-BBF8-545DA7DB34CA}"/>
    <cellStyle name="Měna 2 4 2 5 2 3 6 2" xfId="45763" xr:uid="{08C09990-7785-47B9-B8C7-3F742AE622A6}"/>
    <cellStyle name="Měna 2 4 2 5 2 3 7" xfId="28123" xr:uid="{D1B9807D-8572-4BCA-9196-6C981584AD97}"/>
    <cellStyle name="Měna 2 4 2 5 2 4" xfId="2293" xr:uid="{B4AC8263-9714-4402-814E-787DD3F0B2A9}"/>
    <cellStyle name="Měna 2 4 2 5 2 4 2" xfId="6703" xr:uid="{A2C197BF-5809-4A00-841F-7EA024DE6D81}"/>
    <cellStyle name="Měna 2 4 2 5 2 4 2 2" xfId="24343" xr:uid="{106E4CEC-7B94-4F4D-84F7-CA66D1D43F09}"/>
    <cellStyle name="Měna 2 4 2 5 2 4 2 2 2" xfId="50803" xr:uid="{DD2C4100-F915-4438-8A1F-81A43D554C80}"/>
    <cellStyle name="Měna 2 4 2 5 2 4 2 3" xfId="33163" xr:uid="{8C37FB1A-E11B-4228-815E-3BD33FF2CC3C}"/>
    <cellStyle name="Měna 2 4 2 5 2 4 3" xfId="11113" xr:uid="{54967448-D367-4DB2-90B0-4A4141B00F26}"/>
    <cellStyle name="Měna 2 4 2 5 2 4 3 2" xfId="37573" xr:uid="{86E6A167-73E6-4F90-A2AC-6556908AD324}"/>
    <cellStyle name="Měna 2 4 2 5 2 4 4" xfId="15523" xr:uid="{712F2CCD-EA37-45A0-AAD3-3D22EB17ECFD}"/>
    <cellStyle name="Měna 2 4 2 5 2 4 4 2" xfId="41983" xr:uid="{6E18F53E-2097-4F1E-B0D5-0C9A967E78B7}"/>
    <cellStyle name="Měna 2 4 2 5 2 4 5" xfId="19933" xr:uid="{095B0D45-EE31-40BA-A12E-BEDF3728B4AE}"/>
    <cellStyle name="Měna 2 4 2 5 2 4 5 2" xfId="46393" xr:uid="{9B552766-0ED3-43A3-9902-E99E11A9DF2F}"/>
    <cellStyle name="Měna 2 4 2 5 2 4 6" xfId="28753" xr:uid="{D28CC05A-3E60-47C0-896E-D0A5303AACF7}"/>
    <cellStyle name="Měna 2 4 2 5 2 5" xfId="2923" xr:uid="{392BBFAE-2E3B-4D5D-975A-CE88A302B1BF}"/>
    <cellStyle name="Měna 2 4 2 5 2 5 2" xfId="7333" xr:uid="{A6A9F11E-DE16-42A8-817D-C483F2BD83F7}"/>
    <cellStyle name="Měna 2 4 2 5 2 5 2 2" xfId="24973" xr:uid="{DFD88C99-A4E1-4601-8126-FD8BC16D978F}"/>
    <cellStyle name="Měna 2 4 2 5 2 5 2 2 2" xfId="51433" xr:uid="{20741D67-788E-46F4-956D-1DD931A7240C}"/>
    <cellStyle name="Měna 2 4 2 5 2 5 2 3" xfId="33793" xr:uid="{5DA568F7-3012-45B3-AC31-3D460B611C79}"/>
    <cellStyle name="Měna 2 4 2 5 2 5 3" xfId="11743" xr:uid="{222F162F-AE21-4055-9421-E17FB89A03AB}"/>
    <cellStyle name="Měna 2 4 2 5 2 5 3 2" xfId="38203" xr:uid="{E50DF0FB-FE55-4472-9D16-67C02435AE89}"/>
    <cellStyle name="Měna 2 4 2 5 2 5 4" xfId="16153" xr:uid="{96052BA7-717A-4CA2-96F5-2E97F757A7DD}"/>
    <cellStyle name="Měna 2 4 2 5 2 5 4 2" xfId="42613" xr:uid="{74FF50C3-DFBB-41B8-BAE8-5D70579C2E5F}"/>
    <cellStyle name="Měna 2 4 2 5 2 5 5" xfId="20563" xr:uid="{9C1C6637-EE02-4C38-B41B-34CB1F50FD15}"/>
    <cellStyle name="Měna 2 4 2 5 2 5 5 2" xfId="47023" xr:uid="{1CB455AA-BC30-4866-8775-109BC50101E1}"/>
    <cellStyle name="Měna 2 4 2 5 2 5 6" xfId="29383" xr:uid="{9BCD16A3-AD98-4173-A28F-274CF8795F3F}"/>
    <cellStyle name="Měna 2 4 2 5 2 6" xfId="4813" xr:uid="{AE546D6C-6329-4323-BEBB-0D66CA95324C}"/>
    <cellStyle name="Měna 2 4 2 5 2 6 2" xfId="22453" xr:uid="{70E7F3DA-2615-403D-87E8-BD27E31F117B}"/>
    <cellStyle name="Měna 2 4 2 5 2 6 2 2" xfId="48913" xr:uid="{8220511E-B2A7-49F9-BAEE-1D6C38434608}"/>
    <cellStyle name="Měna 2 4 2 5 2 6 3" xfId="31273" xr:uid="{2A4DA430-4744-4121-96A5-A04E8F31BD50}"/>
    <cellStyle name="Měna 2 4 2 5 2 7" xfId="9223" xr:uid="{132A4C80-0A76-41C1-82F4-CC289B1970FE}"/>
    <cellStyle name="Měna 2 4 2 5 2 7 2" xfId="35683" xr:uid="{0417284F-BD50-4F82-9D3D-23735DD80FEB}"/>
    <cellStyle name="Měna 2 4 2 5 2 8" xfId="13633" xr:uid="{59501FAA-0B7F-49C7-A068-143202F28173}"/>
    <cellStyle name="Měna 2 4 2 5 2 8 2" xfId="40093" xr:uid="{15E9E12A-AF1C-4F9E-B3AD-DE9C6A695773}"/>
    <cellStyle name="Měna 2 4 2 5 2 9" xfId="18043" xr:uid="{9B01CC22-1C66-4C85-A832-A75E4F56D86E}"/>
    <cellStyle name="Měna 2 4 2 5 2 9 2" xfId="44503" xr:uid="{64686CC2-267E-491D-8C4E-8AFBB61772C1}"/>
    <cellStyle name="Měna 2 4 2 5 3" xfId="613" xr:uid="{525C64D9-937C-4C24-83C4-0FFCB2881CA2}"/>
    <cellStyle name="Měna 2 4 2 5 3 10" xfId="27073" xr:uid="{2448FE96-85B7-4E0F-BC45-2C4D5ABD3EA2}"/>
    <cellStyle name="Měna 2 4 2 5 3 2" xfId="1243" xr:uid="{195AD14A-963F-4C3E-9F02-007AD9D5D88E}"/>
    <cellStyle name="Měna 2 4 2 5 3 2 2" xfId="3763" xr:uid="{D3283C45-9485-4350-BA71-E351C7764EF7}"/>
    <cellStyle name="Měna 2 4 2 5 3 2 2 2" xfId="8173" xr:uid="{F18D64EE-D0F8-4522-A4DA-8969B98471E3}"/>
    <cellStyle name="Měna 2 4 2 5 3 2 2 2 2" xfId="25813" xr:uid="{2B175745-4553-4A98-83D7-A0843F64F08B}"/>
    <cellStyle name="Měna 2 4 2 5 3 2 2 2 2 2" xfId="52273" xr:uid="{EE512D0E-A788-453A-8CCA-AFA215685885}"/>
    <cellStyle name="Měna 2 4 2 5 3 2 2 2 3" xfId="34633" xr:uid="{7BE146A2-51E7-486F-970A-E0C30B3D150A}"/>
    <cellStyle name="Měna 2 4 2 5 3 2 2 3" xfId="12583" xr:uid="{5FE93ECA-526E-4B01-8DFD-11FFB29F11EE}"/>
    <cellStyle name="Měna 2 4 2 5 3 2 2 3 2" xfId="39043" xr:uid="{9CC6BE83-704F-48D3-9046-3B808F6FC6A2}"/>
    <cellStyle name="Měna 2 4 2 5 3 2 2 4" xfId="16993" xr:uid="{6C220BC9-B8CB-46A5-B0F4-27F9B7A82867}"/>
    <cellStyle name="Měna 2 4 2 5 3 2 2 4 2" xfId="43453" xr:uid="{FAF1AF67-6BCD-4664-A9FD-5D1A5DFBC404}"/>
    <cellStyle name="Měna 2 4 2 5 3 2 2 5" xfId="21403" xr:uid="{FE339519-AA6A-4BE8-81A6-AEC32481FC36}"/>
    <cellStyle name="Měna 2 4 2 5 3 2 2 5 2" xfId="47863" xr:uid="{0EE4120F-1696-4400-9344-31D3F7DFAF04}"/>
    <cellStyle name="Měna 2 4 2 5 3 2 2 6" xfId="30223" xr:uid="{2113F336-E6D4-4F7A-BA62-AF859E372E9D}"/>
    <cellStyle name="Měna 2 4 2 5 3 2 3" xfId="5653" xr:uid="{F8A9C8CD-D5EB-4A36-9C33-E50ADFCC5532}"/>
    <cellStyle name="Měna 2 4 2 5 3 2 3 2" xfId="23293" xr:uid="{E859A7EA-8177-4652-99EA-67091E92B2CB}"/>
    <cellStyle name="Měna 2 4 2 5 3 2 3 2 2" xfId="49753" xr:uid="{3D29CF8B-3D24-464F-9FB3-1C2968DE5D51}"/>
    <cellStyle name="Měna 2 4 2 5 3 2 3 3" xfId="32113" xr:uid="{852B9C7C-70A6-4FEE-B10C-9543FABA29FF}"/>
    <cellStyle name="Měna 2 4 2 5 3 2 4" xfId="10063" xr:uid="{86A82AE5-7CDE-480F-90DD-511AEB054E40}"/>
    <cellStyle name="Měna 2 4 2 5 3 2 4 2" xfId="36523" xr:uid="{F0BC1A20-5DDC-450A-B2A0-AA3D53D3C9CA}"/>
    <cellStyle name="Měna 2 4 2 5 3 2 5" xfId="14473" xr:uid="{33F85E32-2D62-46E3-943D-24DD01DB0448}"/>
    <cellStyle name="Měna 2 4 2 5 3 2 5 2" xfId="40933" xr:uid="{8635C499-5D75-4217-B8DB-1FF4BC06C2EF}"/>
    <cellStyle name="Měna 2 4 2 5 3 2 6" xfId="18883" xr:uid="{D974545C-0B83-47C1-ADEB-797BAE85BD6D}"/>
    <cellStyle name="Měna 2 4 2 5 3 2 6 2" xfId="45343" xr:uid="{4FB7F4A7-D0A0-4818-A14A-6B1E3DEBAFE4}"/>
    <cellStyle name="Měna 2 4 2 5 3 2 7" xfId="27703" xr:uid="{61DC7FC3-345C-4DD8-AB18-5EC5E321AC7A}"/>
    <cellStyle name="Měna 2 4 2 5 3 3" xfId="1873" xr:uid="{9E03BE33-6246-44E6-81EF-86FF98775130}"/>
    <cellStyle name="Měna 2 4 2 5 3 3 2" xfId="4393" xr:uid="{E31D7556-A813-43B7-98B7-C34F5E0FA70E}"/>
    <cellStyle name="Měna 2 4 2 5 3 3 2 2" xfId="8803" xr:uid="{CB971BB8-892B-4BA9-B8F4-163C1AD5DA65}"/>
    <cellStyle name="Měna 2 4 2 5 3 3 2 2 2" xfId="26443" xr:uid="{6D3FAA11-66C3-481D-82E6-4A1783306459}"/>
    <cellStyle name="Měna 2 4 2 5 3 3 2 2 2 2" xfId="52903" xr:uid="{F8DED138-D2BF-4407-AC7C-183F2CB938A4}"/>
    <cellStyle name="Měna 2 4 2 5 3 3 2 2 3" xfId="35263" xr:uid="{3E61049C-9654-4DC0-9CC1-AE0A7E4C527A}"/>
    <cellStyle name="Měna 2 4 2 5 3 3 2 3" xfId="13213" xr:uid="{E805B540-0D8A-449B-8632-6BDCD52C3898}"/>
    <cellStyle name="Měna 2 4 2 5 3 3 2 3 2" xfId="39673" xr:uid="{8708BB3E-0BE9-46E1-BB4D-E1D90A3E117E}"/>
    <cellStyle name="Měna 2 4 2 5 3 3 2 4" xfId="17623" xr:uid="{52DF47C7-1C1C-46F5-9C9E-E1F335D6941E}"/>
    <cellStyle name="Měna 2 4 2 5 3 3 2 4 2" xfId="44083" xr:uid="{20C1ACB0-CF03-43A3-BC1E-82CE04033B9A}"/>
    <cellStyle name="Měna 2 4 2 5 3 3 2 5" xfId="22033" xr:uid="{65CB37FB-1568-4EE0-8D7C-798DAF7ED179}"/>
    <cellStyle name="Měna 2 4 2 5 3 3 2 5 2" xfId="48493" xr:uid="{0B5555EE-6A9E-475A-800B-F50DCD40E85F}"/>
    <cellStyle name="Měna 2 4 2 5 3 3 2 6" xfId="30853" xr:uid="{A170382B-2637-4259-933D-0A6609C3C765}"/>
    <cellStyle name="Měna 2 4 2 5 3 3 3" xfId="6283" xr:uid="{FD70D86E-7F77-4DC1-B6C0-9D066B204F0C}"/>
    <cellStyle name="Měna 2 4 2 5 3 3 3 2" xfId="23923" xr:uid="{C54DD9D7-5B58-4010-9B36-DF8B5DF1BED3}"/>
    <cellStyle name="Měna 2 4 2 5 3 3 3 2 2" xfId="50383" xr:uid="{6252A42F-10E2-4E89-A057-6BF936CF39D9}"/>
    <cellStyle name="Měna 2 4 2 5 3 3 3 3" xfId="32743" xr:uid="{DAFAA6E9-28FF-4D93-80D3-A24E38D7DC8E}"/>
    <cellStyle name="Měna 2 4 2 5 3 3 4" xfId="10693" xr:uid="{AD871998-000E-402C-9683-677B92390E58}"/>
    <cellStyle name="Měna 2 4 2 5 3 3 4 2" xfId="37153" xr:uid="{017694A0-2DA6-4070-963A-59E608221E51}"/>
    <cellStyle name="Měna 2 4 2 5 3 3 5" xfId="15103" xr:uid="{F2A39D1D-B13B-4A31-A8F6-7094A40DB6DF}"/>
    <cellStyle name="Měna 2 4 2 5 3 3 5 2" xfId="41563" xr:uid="{54C10466-B40C-4F92-9AD7-4682AEE164D1}"/>
    <cellStyle name="Měna 2 4 2 5 3 3 6" xfId="19513" xr:uid="{8955A634-052A-4929-A909-48F2673380A2}"/>
    <cellStyle name="Měna 2 4 2 5 3 3 6 2" xfId="45973" xr:uid="{644F19B6-B553-4802-BB18-BC26594645D8}"/>
    <cellStyle name="Měna 2 4 2 5 3 3 7" xfId="28333" xr:uid="{8C6397FD-F337-448F-BF34-7B499D8E9523}"/>
    <cellStyle name="Měna 2 4 2 5 3 4" xfId="2503" xr:uid="{0C39DB62-367F-44E3-9FFC-DDBF866BE205}"/>
    <cellStyle name="Měna 2 4 2 5 3 4 2" xfId="6913" xr:uid="{F3BFB55E-FF98-449E-BAEE-189C0035F04A}"/>
    <cellStyle name="Měna 2 4 2 5 3 4 2 2" xfId="24553" xr:uid="{37418AFC-6DB1-4B6C-99C3-669A9EA3AA30}"/>
    <cellStyle name="Měna 2 4 2 5 3 4 2 2 2" xfId="51013" xr:uid="{9EFE82A3-2BF5-497F-B251-98FC6F6CA848}"/>
    <cellStyle name="Měna 2 4 2 5 3 4 2 3" xfId="33373" xr:uid="{37BDFEC9-B81B-49DE-9C5B-AA8E13BE0F6C}"/>
    <cellStyle name="Měna 2 4 2 5 3 4 3" xfId="11323" xr:uid="{64DEEAF6-79E1-4343-918C-F0D95C11FAF9}"/>
    <cellStyle name="Měna 2 4 2 5 3 4 3 2" xfId="37783" xr:uid="{3191F1DC-8A6F-44B1-9E05-B6CCC140F073}"/>
    <cellStyle name="Měna 2 4 2 5 3 4 4" xfId="15733" xr:uid="{DAD4E07C-FAE3-4D38-8E6D-DA642D3CFD43}"/>
    <cellStyle name="Měna 2 4 2 5 3 4 4 2" xfId="42193" xr:uid="{78B9F957-5FE1-4F66-A8A5-A5F2A4CE2CDD}"/>
    <cellStyle name="Měna 2 4 2 5 3 4 5" xfId="20143" xr:uid="{DEEFEEA6-7B1C-4290-B478-1CD9007F6DE1}"/>
    <cellStyle name="Měna 2 4 2 5 3 4 5 2" xfId="46603" xr:uid="{A690EEE4-114C-489A-9E07-429E7E37E125}"/>
    <cellStyle name="Měna 2 4 2 5 3 4 6" xfId="28963" xr:uid="{2FE4F535-B2D1-455D-BDDA-966BFB3787F9}"/>
    <cellStyle name="Měna 2 4 2 5 3 5" xfId="3133" xr:uid="{A526C206-B30C-4E34-BB6D-2362C97FAA98}"/>
    <cellStyle name="Měna 2 4 2 5 3 5 2" xfId="7543" xr:uid="{AEFB895B-69F3-47BC-9F7C-AF8DB4CB6F59}"/>
    <cellStyle name="Měna 2 4 2 5 3 5 2 2" xfId="25183" xr:uid="{BBF1FB14-3C81-4E81-88F5-F6068F180EC6}"/>
    <cellStyle name="Měna 2 4 2 5 3 5 2 2 2" xfId="51643" xr:uid="{1FF298AC-F522-45EF-A660-84E2AC996EF5}"/>
    <cellStyle name="Měna 2 4 2 5 3 5 2 3" xfId="34003" xr:uid="{CD31751F-A536-4292-BDEB-F3665E56082C}"/>
    <cellStyle name="Měna 2 4 2 5 3 5 3" xfId="11953" xr:uid="{720C4CE7-1FEB-4EB2-A532-54C58CDBC087}"/>
    <cellStyle name="Měna 2 4 2 5 3 5 3 2" xfId="38413" xr:uid="{56E55164-9A1B-4A65-9D0F-7A643FE2A118}"/>
    <cellStyle name="Měna 2 4 2 5 3 5 4" xfId="16363" xr:uid="{0AD68990-D2AD-4101-8718-85EF4EE02BCE}"/>
    <cellStyle name="Měna 2 4 2 5 3 5 4 2" xfId="42823" xr:uid="{4BFDE34F-3B53-4B04-90E4-F905A30813DC}"/>
    <cellStyle name="Měna 2 4 2 5 3 5 5" xfId="20773" xr:uid="{08C645E6-452D-4AF0-9960-7F899D99F5EE}"/>
    <cellStyle name="Měna 2 4 2 5 3 5 5 2" xfId="47233" xr:uid="{A98D5E4B-967F-4330-9CB8-5A5F7D2938A5}"/>
    <cellStyle name="Měna 2 4 2 5 3 5 6" xfId="29593" xr:uid="{82F52AE7-531D-430B-B5B0-3B7B07141499}"/>
    <cellStyle name="Měna 2 4 2 5 3 6" xfId="5023" xr:uid="{B7020D14-FD8D-4C38-B2E8-566AAB89A79D}"/>
    <cellStyle name="Měna 2 4 2 5 3 6 2" xfId="22663" xr:uid="{18E16DD8-5A13-4D94-A674-37826D727EDA}"/>
    <cellStyle name="Měna 2 4 2 5 3 6 2 2" xfId="49123" xr:uid="{279F81E3-462F-4B17-B4B4-E12B11536661}"/>
    <cellStyle name="Měna 2 4 2 5 3 6 3" xfId="31483" xr:uid="{7499DAD9-BE24-4E03-9E8F-FA9F3534D47A}"/>
    <cellStyle name="Měna 2 4 2 5 3 7" xfId="9433" xr:uid="{599BEE53-2980-4552-AF99-653E3916759A}"/>
    <cellStyle name="Měna 2 4 2 5 3 7 2" xfId="35893" xr:uid="{1AB8E39C-E186-4D35-B18A-5E90FB3FB943}"/>
    <cellStyle name="Měna 2 4 2 5 3 8" xfId="13843" xr:uid="{8EF7D906-03C1-4F0D-BE70-EDAE91FE938D}"/>
    <cellStyle name="Měna 2 4 2 5 3 8 2" xfId="40303" xr:uid="{87D23B43-1DCF-4FE4-B82E-593A326A8FDA}"/>
    <cellStyle name="Měna 2 4 2 5 3 9" xfId="18253" xr:uid="{02BB862A-BDC9-41AE-8712-CC0EFB9B8EC6}"/>
    <cellStyle name="Měna 2 4 2 5 3 9 2" xfId="44713" xr:uid="{EF471CCA-F2BF-4DF8-AB7D-E19E1B75BA8E}"/>
    <cellStyle name="Měna 2 4 2 5 4" xfId="823" xr:uid="{D11ABD44-DF27-4D95-9DDC-9DC9ADB12346}"/>
    <cellStyle name="Měna 2 4 2 5 4 2" xfId="3343" xr:uid="{16016527-1386-45C2-AE1A-3E4D918679A3}"/>
    <cellStyle name="Měna 2 4 2 5 4 2 2" xfId="7753" xr:uid="{56A99F71-B60E-4647-B0A9-CB1EA0FE37BF}"/>
    <cellStyle name="Měna 2 4 2 5 4 2 2 2" xfId="25393" xr:uid="{C4A83D5E-C524-4A92-BB5B-420ED29BD3B9}"/>
    <cellStyle name="Měna 2 4 2 5 4 2 2 2 2" xfId="51853" xr:uid="{BDF520E5-2876-406A-8FF0-A45C2CA1589C}"/>
    <cellStyle name="Měna 2 4 2 5 4 2 2 3" xfId="34213" xr:uid="{C5BB757C-A002-4484-AD0D-1A6F1C97B5DC}"/>
    <cellStyle name="Měna 2 4 2 5 4 2 3" xfId="12163" xr:uid="{F8F85144-CBEE-4D75-8F83-33FB83480BD9}"/>
    <cellStyle name="Měna 2 4 2 5 4 2 3 2" xfId="38623" xr:uid="{D7B5644B-F732-4BB9-B322-4D36B8A5950B}"/>
    <cellStyle name="Měna 2 4 2 5 4 2 4" xfId="16573" xr:uid="{D2A83917-FB0E-4922-9BE6-0A7FC777E5BC}"/>
    <cellStyle name="Měna 2 4 2 5 4 2 4 2" xfId="43033" xr:uid="{18DE22A3-17C1-4EAD-ACE2-5EEDBDE93195}"/>
    <cellStyle name="Měna 2 4 2 5 4 2 5" xfId="20983" xr:uid="{9334272A-A839-4B16-9EF0-3B363806006A}"/>
    <cellStyle name="Měna 2 4 2 5 4 2 5 2" xfId="47443" xr:uid="{56978ED3-E2D7-41F4-9C33-FF8A030217D6}"/>
    <cellStyle name="Měna 2 4 2 5 4 2 6" xfId="29803" xr:uid="{8902E952-B1E7-403F-8218-814E90289810}"/>
    <cellStyle name="Měna 2 4 2 5 4 3" xfId="5233" xr:uid="{E26AED89-1A8A-45D6-BA4B-3FA7317DDACD}"/>
    <cellStyle name="Měna 2 4 2 5 4 3 2" xfId="22873" xr:uid="{6EF75475-00B9-4872-B3D7-3CE2F2822920}"/>
    <cellStyle name="Měna 2 4 2 5 4 3 2 2" xfId="49333" xr:uid="{894D407E-0DD9-404C-A862-FB63E3E0A69A}"/>
    <cellStyle name="Měna 2 4 2 5 4 3 3" xfId="31693" xr:uid="{DA5D9E96-872A-4381-810A-B737C0751645}"/>
    <cellStyle name="Měna 2 4 2 5 4 4" xfId="9643" xr:uid="{71B6DA37-9E73-4D5A-AB1B-0987F1D08333}"/>
    <cellStyle name="Měna 2 4 2 5 4 4 2" xfId="36103" xr:uid="{5A83E389-4300-4663-A79A-77F5590B39F8}"/>
    <cellStyle name="Měna 2 4 2 5 4 5" xfId="14053" xr:uid="{F43A8BCE-07E2-43B0-B163-BD7078AD416D}"/>
    <cellStyle name="Měna 2 4 2 5 4 5 2" xfId="40513" xr:uid="{DFC4E3C1-705E-4620-B629-2AD137242A35}"/>
    <cellStyle name="Měna 2 4 2 5 4 6" xfId="18463" xr:uid="{E496EA09-80C7-4CE8-A59D-AB00DBEBC1A1}"/>
    <cellStyle name="Měna 2 4 2 5 4 6 2" xfId="44923" xr:uid="{AD0C168F-ABF2-4A48-948B-CB8BF219C0D3}"/>
    <cellStyle name="Měna 2 4 2 5 4 7" xfId="27283" xr:uid="{0F79FB82-973F-4F0D-A467-AA13EEFEA229}"/>
    <cellStyle name="Měna 2 4 2 5 5" xfId="1453" xr:uid="{6B73CAB0-8B4F-49B7-A27C-DD061443187E}"/>
    <cellStyle name="Měna 2 4 2 5 5 2" xfId="3973" xr:uid="{D15C3AC4-DD38-4515-93F4-A18E813AD215}"/>
    <cellStyle name="Měna 2 4 2 5 5 2 2" xfId="8383" xr:uid="{B92E184E-3783-471F-81B9-96718CF76F0D}"/>
    <cellStyle name="Měna 2 4 2 5 5 2 2 2" xfId="26023" xr:uid="{84B01F6B-BADE-48A1-9E47-5B89FA3A65C2}"/>
    <cellStyle name="Měna 2 4 2 5 5 2 2 2 2" xfId="52483" xr:uid="{45CD64F1-0932-4EF0-B5D8-55B13CA58DD1}"/>
    <cellStyle name="Měna 2 4 2 5 5 2 2 3" xfId="34843" xr:uid="{6219363A-01FA-4126-99B6-A062D32B0D28}"/>
    <cellStyle name="Měna 2 4 2 5 5 2 3" xfId="12793" xr:uid="{BEBF8CD4-64DB-4D3A-B581-2F3C758C7215}"/>
    <cellStyle name="Měna 2 4 2 5 5 2 3 2" xfId="39253" xr:uid="{260FB4A8-E15D-45E0-88E0-64539FD4E2AC}"/>
    <cellStyle name="Měna 2 4 2 5 5 2 4" xfId="17203" xr:uid="{F6A4E956-3047-4C15-8029-373288C55974}"/>
    <cellStyle name="Měna 2 4 2 5 5 2 4 2" xfId="43663" xr:uid="{CF8C7405-F420-4D52-AD3D-34CD565077B0}"/>
    <cellStyle name="Měna 2 4 2 5 5 2 5" xfId="21613" xr:uid="{1A7D6135-2D01-4D2A-A9E9-40073885BCD9}"/>
    <cellStyle name="Měna 2 4 2 5 5 2 5 2" xfId="48073" xr:uid="{A6B6CFC1-6220-4B36-9FF4-562D433ADE25}"/>
    <cellStyle name="Měna 2 4 2 5 5 2 6" xfId="30433" xr:uid="{1F906776-D04D-4B22-AEFE-06034FC68573}"/>
    <cellStyle name="Měna 2 4 2 5 5 3" xfId="5863" xr:uid="{65C45138-2FF6-43F4-91C1-AF59790C69E7}"/>
    <cellStyle name="Měna 2 4 2 5 5 3 2" xfId="23503" xr:uid="{9573BE84-EA9F-4565-B214-D2E8CD3943A1}"/>
    <cellStyle name="Měna 2 4 2 5 5 3 2 2" xfId="49963" xr:uid="{F0B8854D-856B-4DAF-B281-D97BB28B7973}"/>
    <cellStyle name="Měna 2 4 2 5 5 3 3" xfId="32323" xr:uid="{F8565443-8A77-4CB0-87F1-09FA3CE5BB89}"/>
    <cellStyle name="Měna 2 4 2 5 5 4" xfId="10273" xr:uid="{DB89011E-97FE-4E51-8038-EFEAF7ADE4BF}"/>
    <cellStyle name="Měna 2 4 2 5 5 4 2" xfId="36733" xr:uid="{608CC10B-9532-4EC2-A78D-5210ED20970A}"/>
    <cellStyle name="Měna 2 4 2 5 5 5" xfId="14683" xr:uid="{954F95DF-77B6-4FB9-979A-42BC637AD916}"/>
    <cellStyle name="Měna 2 4 2 5 5 5 2" xfId="41143" xr:uid="{CB6A998E-20C8-49C1-BAB4-D70FCB297E3C}"/>
    <cellStyle name="Měna 2 4 2 5 5 6" xfId="19093" xr:uid="{F0996784-5767-46E1-80AA-0D2ADCD84872}"/>
    <cellStyle name="Měna 2 4 2 5 5 6 2" xfId="45553" xr:uid="{289BA648-4280-4C05-9FE5-7C07E43D8A40}"/>
    <cellStyle name="Měna 2 4 2 5 5 7" xfId="27913" xr:uid="{D21DA6E9-6828-4789-8846-A91EBD2C1352}"/>
    <cellStyle name="Měna 2 4 2 5 6" xfId="2083" xr:uid="{F0286AE5-8C05-4F91-9E4F-DC18B2A33844}"/>
    <cellStyle name="Měna 2 4 2 5 6 2" xfId="6493" xr:uid="{1CF2CDB8-CAE6-4A12-B5B2-2E42D8D0C25A}"/>
    <cellStyle name="Měna 2 4 2 5 6 2 2" xfId="24133" xr:uid="{2FD82328-CF88-4469-B8DA-1C7FF4C82F1C}"/>
    <cellStyle name="Měna 2 4 2 5 6 2 2 2" xfId="50593" xr:uid="{50F19AF7-D46B-4066-B465-1E6B918A8B0E}"/>
    <cellStyle name="Měna 2 4 2 5 6 2 3" xfId="32953" xr:uid="{55B039D6-4EDD-4B19-BC8C-94B6CA34C6DA}"/>
    <cellStyle name="Měna 2 4 2 5 6 3" xfId="10903" xr:uid="{24F6AD63-82A7-44C4-AC93-9A4D076C21BF}"/>
    <cellStyle name="Měna 2 4 2 5 6 3 2" xfId="37363" xr:uid="{301F8FDB-DCA7-4C92-BA23-A5B5D21CE23B}"/>
    <cellStyle name="Měna 2 4 2 5 6 4" xfId="15313" xr:uid="{034298A1-F00C-4883-B824-55914BAD87D2}"/>
    <cellStyle name="Měna 2 4 2 5 6 4 2" xfId="41773" xr:uid="{BD2D1869-11AA-4DFD-9BAF-0B40AB98E930}"/>
    <cellStyle name="Měna 2 4 2 5 6 5" xfId="19723" xr:uid="{920212B2-02C1-4722-B03F-675BF63CC77E}"/>
    <cellStyle name="Měna 2 4 2 5 6 5 2" xfId="46183" xr:uid="{7F707CF2-87C4-4BAD-86DF-46B4E0F822A9}"/>
    <cellStyle name="Měna 2 4 2 5 6 6" xfId="28543" xr:uid="{2679C08D-D3B6-4BED-A03D-EC91E5A4DDED}"/>
    <cellStyle name="Měna 2 4 2 5 7" xfId="2713" xr:uid="{C70C8A96-2F0F-4EFD-8D2B-0B4F554949AD}"/>
    <cellStyle name="Měna 2 4 2 5 7 2" xfId="7123" xr:uid="{3315A77C-0C44-4EBF-B022-D4885A68D30B}"/>
    <cellStyle name="Měna 2 4 2 5 7 2 2" xfId="24763" xr:uid="{601843A3-42A3-40AA-A100-B28C41A16C39}"/>
    <cellStyle name="Měna 2 4 2 5 7 2 2 2" xfId="51223" xr:uid="{25A85672-BAC6-451F-90D2-B87A78B209C8}"/>
    <cellStyle name="Měna 2 4 2 5 7 2 3" xfId="33583" xr:uid="{696E5567-ADAB-496D-82BE-73D636BE089B}"/>
    <cellStyle name="Měna 2 4 2 5 7 3" xfId="11533" xr:uid="{4934345B-D96E-4033-9792-FD07BE096940}"/>
    <cellStyle name="Měna 2 4 2 5 7 3 2" xfId="37993" xr:uid="{7E4C94E8-829A-4158-A68C-9E718ECF0907}"/>
    <cellStyle name="Měna 2 4 2 5 7 4" xfId="15943" xr:uid="{095B252D-7FDF-413E-BCD5-D15F9D0BF78C}"/>
    <cellStyle name="Měna 2 4 2 5 7 4 2" xfId="42403" xr:uid="{14DE974F-84EC-488D-90FD-FFC1AF51BCCD}"/>
    <cellStyle name="Měna 2 4 2 5 7 5" xfId="20353" xr:uid="{2A852522-C363-4867-A411-DE9B9CBC3BA4}"/>
    <cellStyle name="Měna 2 4 2 5 7 5 2" xfId="46813" xr:uid="{2A0A85D8-D196-470D-98A9-D232D1E6E200}"/>
    <cellStyle name="Měna 2 4 2 5 7 6" xfId="29173" xr:uid="{12075CB7-6357-4D6D-9D4D-27999A8F580F}"/>
    <cellStyle name="Měna 2 4 2 5 8" xfId="4603" xr:uid="{5B47348B-9302-42C5-BC0B-33FEB9CFC73C}"/>
    <cellStyle name="Měna 2 4 2 5 8 2" xfId="22243" xr:uid="{24A1F3EB-E2A7-4410-B58F-4DEEAF1068EF}"/>
    <cellStyle name="Měna 2 4 2 5 8 2 2" xfId="48703" xr:uid="{2F144D3C-5A15-43A1-9EC1-D8C66E85ED33}"/>
    <cellStyle name="Měna 2 4 2 5 8 3" xfId="31063" xr:uid="{921232D9-CE5D-42AA-9329-C450D7A7E757}"/>
    <cellStyle name="Měna 2 4 2 5 9" xfId="9013" xr:uid="{D062D3EE-12DA-414D-8F1D-4DB8AA62CDB2}"/>
    <cellStyle name="Měna 2 4 2 5 9 2" xfId="35473" xr:uid="{C42BC87D-4BD1-4A3A-B282-5A5C3D047BE2}"/>
    <cellStyle name="Měna 2 4 2 6" xfId="235" xr:uid="{E8E162DE-2B9B-41FE-A6A8-26EE13F87345}"/>
    <cellStyle name="Měna 2 4 2 6 10" xfId="26695" xr:uid="{73466CEF-737C-475C-99B1-5646BC540EAD}"/>
    <cellStyle name="Měna 2 4 2 6 2" xfId="865" xr:uid="{A014A2A4-0656-4B58-B551-D1EEDE8F3B39}"/>
    <cellStyle name="Měna 2 4 2 6 2 2" xfId="3385" xr:uid="{B10019BE-72B5-48C5-9EC1-837679267448}"/>
    <cellStyle name="Měna 2 4 2 6 2 2 2" xfId="7795" xr:uid="{1AAF2579-4CE3-4779-9478-F8F715B681AF}"/>
    <cellStyle name="Měna 2 4 2 6 2 2 2 2" xfId="25435" xr:uid="{2E62CE30-6422-4641-B4D3-AA3E049C5E7B}"/>
    <cellStyle name="Měna 2 4 2 6 2 2 2 2 2" xfId="51895" xr:uid="{BC330F4D-2FC3-4D2B-BDC7-2B81B99B0FF0}"/>
    <cellStyle name="Měna 2 4 2 6 2 2 2 3" xfId="34255" xr:uid="{913FEEAD-A26E-4829-ABA3-CA9427B06D35}"/>
    <cellStyle name="Měna 2 4 2 6 2 2 3" xfId="12205" xr:uid="{E4BE3CF9-5917-418D-ABC1-D7D16E1EE3DC}"/>
    <cellStyle name="Měna 2 4 2 6 2 2 3 2" xfId="38665" xr:uid="{D3E0C748-7076-4BCF-8284-2CA3110F6105}"/>
    <cellStyle name="Měna 2 4 2 6 2 2 4" xfId="16615" xr:uid="{C2F5A542-B865-4B60-9A1D-1D5019D7DC57}"/>
    <cellStyle name="Měna 2 4 2 6 2 2 4 2" xfId="43075" xr:uid="{53E98B83-8D03-465E-9A76-774460AC688E}"/>
    <cellStyle name="Měna 2 4 2 6 2 2 5" xfId="21025" xr:uid="{157FA015-8269-4065-9488-C2A17F084702}"/>
    <cellStyle name="Měna 2 4 2 6 2 2 5 2" xfId="47485" xr:uid="{31EBD36B-243D-4074-A732-00334EC0351D}"/>
    <cellStyle name="Měna 2 4 2 6 2 2 6" xfId="29845" xr:uid="{DC0ED230-0BF2-47B3-85BD-9355A8688CA9}"/>
    <cellStyle name="Měna 2 4 2 6 2 3" xfId="5275" xr:uid="{293D5041-30EB-4317-85BE-1E6C3770B401}"/>
    <cellStyle name="Měna 2 4 2 6 2 3 2" xfId="22915" xr:uid="{2FB17360-05F6-430A-A638-81615B4DABC8}"/>
    <cellStyle name="Měna 2 4 2 6 2 3 2 2" xfId="49375" xr:uid="{C7EE17CD-F5B9-453E-A088-7AAA70F5EBBC}"/>
    <cellStyle name="Měna 2 4 2 6 2 3 3" xfId="31735" xr:uid="{CA52887D-5EA1-4A56-8C6D-CA74BA8715A6}"/>
    <cellStyle name="Měna 2 4 2 6 2 4" xfId="9685" xr:uid="{121A88E9-2291-4F8E-833A-1CAED8FF67C2}"/>
    <cellStyle name="Měna 2 4 2 6 2 4 2" xfId="36145" xr:uid="{BAF02BA4-648C-4C74-95AC-6B54C35B542D}"/>
    <cellStyle name="Měna 2 4 2 6 2 5" xfId="14095" xr:uid="{3276D3C4-B6C0-4865-8053-A9657CB052B7}"/>
    <cellStyle name="Měna 2 4 2 6 2 5 2" xfId="40555" xr:uid="{DEEFBF8F-645E-42EA-9A67-BDEB6F999A98}"/>
    <cellStyle name="Měna 2 4 2 6 2 6" xfId="18505" xr:uid="{4D1D340C-AA57-403A-AE48-32FB609478AE}"/>
    <cellStyle name="Měna 2 4 2 6 2 6 2" xfId="44965" xr:uid="{F9D4C4CD-ABC4-46EF-99C8-C7B014AC3E52}"/>
    <cellStyle name="Měna 2 4 2 6 2 7" xfId="27325" xr:uid="{351E7A1D-37CF-45A9-955F-77E055954185}"/>
    <cellStyle name="Měna 2 4 2 6 3" xfId="1495" xr:uid="{4B6DA57C-8D2B-4D60-8134-295C7DD5DDC7}"/>
    <cellStyle name="Měna 2 4 2 6 3 2" xfId="4015" xr:uid="{4CD277AB-A652-4511-9D27-38ED20C4BDDD}"/>
    <cellStyle name="Měna 2 4 2 6 3 2 2" xfId="8425" xr:uid="{6DA23A64-655C-4D69-88AD-C56C7642D38B}"/>
    <cellStyle name="Měna 2 4 2 6 3 2 2 2" xfId="26065" xr:uid="{0DC83547-11F9-4D3A-B5EE-1E46BC763F7F}"/>
    <cellStyle name="Měna 2 4 2 6 3 2 2 2 2" xfId="52525" xr:uid="{2DBF30CF-49B7-4376-BD17-F216232883C4}"/>
    <cellStyle name="Měna 2 4 2 6 3 2 2 3" xfId="34885" xr:uid="{BD0D8F6E-91B8-43AD-981D-2428C94DF903}"/>
    <cellStyle name="Měna 2 4 2 6 3 2 3" xfId="12835" xr:uid="{0C61E416-FC2B-4C08-A389-FDEEEBF932BA}"/>
    <cellStyle name="Měna 2 4 2 6 3 2 3 2" xfId="39295" xr:uid="{CCF235F9-762B-4074-86BF-09E588F1CE50}"/>
    <cellStyle name="Měna 2 4 2 6 3 2 4" xfId="17245" xr:uid="{91BCAA12-9DBD-4EAE-A9C3-BC595740C8EA}"/>
    <cellStyle name="Měna 2 4 2 6 3 2 4 2" xfId="43705" xr:uid="{F027851D-FCFA-4834-B536-002916888B92}"/>
    <cellStyle name="Měna 2 4 2 6 3 2 5" xfId="21655" xr:uid="{0DFD756E-9C65-48C9-8DEB-2ED34F74675B}"/>
    <cellStyle name="Měna 2 4 2 6 3 2 5 2" xfId="48115" xr:uid="{6DC83267-A594-461B-98D0-DD51E4D48EBC}"/>
    <cellStyle name="Měna 2 4 2 6 3 2 6" xfId="30475" xr:uid="{0B5F756E-A1BF-4574-BD7F-B9FE3ED69B1B}"/>
    <cellStyle name="Měna 2 4 2 6 3 3" xfId="5905" xr:uid="{3CBD87AD-96C7-48A4-83DF-B2C2E020C0C9}"/>
    <cellStyle name="Měna 2 4 2 6 3 3 2" xfId="23545" xr:uid="{146BA3CC-BE39-4DCC-8B34-39C4828D683E}"/>
    <cellStyle name="Měna 2 4 2 6 3 3 2 2" xfId="50005" xr:uid="{234F7379-72D5-4216-B739-77075D1F7384}"/>
    <cellStyle name="Měna 2 4 2 6 3 3 3" xfId="32365" xr:uid="{5A8895C5-5BA6-4F85-99FD-AACD255B587D}"/>
    <cellStyle name="Měna 2 4 2 6 3 4" xfId="10315" xr:uid="{3037B288-1780-40F1-A910-8EFDD92A3995}"/>
    <cellStyle name="Měna 2 4 2 6 3 4 2" xfId="36775" xr:uid="{2102FEBF-A068-4E06-A7FF-6F52881559FC}"/>
    <cellStyle name="Měna 2 4 2 6 3 5" xfId="14725" xr:uid="{D1FA0ED7-BD32-498F-9295-D261F07DEDB7}"/>
    <cellStyle name="Měna 2 4 2 6 3 5 2" xfId="41185" xr:uid="{4F41C189-AA5F-44A7-A935-5C4232B45952}"/>
    <cellStyle name="Měna 2 4 2 6 3 6" xfId="19135" xr:uid="{BCF49EB4-D77D-430E-ACCE-E7610179AB57}"/>
    <cellStyle name="Měna 2 4 2 6 3 6 2" xfId="45595" xr:uid="{5827895A-3DEA-4D43-BCDE-56097B037C67}"/>
    <cellStyle name="Měna 2 4 2 6 3 7" xfId="27955" xr:uid="{2120BC69-EF6D-4C46-9A79-A06477D86D2B}"/>
    <cellStyle name="Měna 2 4 2 6 4" xfId="2125" xr:uid="{9DA048E5-FC5A-47EF-A0AF-5F882D014722}"/>
    <cellStyle name="Měna 2 4 2 6 4 2" xfId="6535" xr:uid="{0EA44C9A-B8B2-4763-961F-EE21210F785E}"/>
    <cellStyle name="Měna 2 4 2 6 4 2 2" xfId="24175" xr:uid="{FD515509-0BA2-4094-8A59-3435AAAF9365}"/>
    <cellStyle name="Měna 2 4 2 6 4 2 2 2" xfId="50635" xr:uid="{3C3B8DC3-42FF-4267-ABA5-0A36ABC7726F}"/>
    <cellStyle name="Měna 2 4 2 6 4 2 3" xfId="32995" xr:uid="{AA184325-335E-4DD6-BA7C-6CD3AF2B26C6}"/>
    <cellStyle name="Měna 2 4 2 6 4 3" xfId="10945" xr:uid="{05BC14F2-52F2-4D47-A78C-F712C58AABBA}"/>
    <cellStyle name="Měna 2 4 2 6 4 3 2" xfId="37405" xr:uid="{0D3B52CB-D710-4965-A13D-83CD5471E4A0}"/>
    <cellStyle name="Měna 2 4 2 6 4 4" xfId="15355" xr:uid="{ACCE0E2D-CD3D-4EDB-81E1-8EC7D12D38BE}"/>
    <cellStyle name="Měna 2 4 2 6 4 4 2" xfId="41815" xr:uid="{E43AFEE1-7944-45D4-8865-313C68D8FBCB}"/>
    <cellStyle name="Měna 2 4 2 6 4 5" xfId="19765" xr:uid="{A0050238-3BBC-4CC0-B716-689A6EC5387C}"/>
    <cellStyle name="Měna 2 4 2 6 4 5 2" xfId="46225" xr:uid="{ACD12F66-C0AA-4369-A65C-8CBD714DD36B}"/>
    <cellStyle name="Měna 2 4 2 6 4 6" xfId="28585" xr:uid="{4BD18239-9A87-403E-B2ED-186EDCA872F4}"/>
    <cellStyle name="Měna 2 4 2 6 5" xfId="2755" xr:uid="{4C5702AF-0EF2-4972-AA16-7A9C2CA8CC45}"/>
    <cellStyle name="Měna 2 4 2 6 5 2" xfId="7165" xr:uid="{E2DA6421-ADA8-4601-8FD0-71EE8D2EC697}"/>
    <cellStyle name="Měna 2 4 2 6 5 2 2" xfId="24805" xr:uid="{2E4C792F-6F8B-4280-ABF7-8E2CD43F9938}"/>
    <cellStyle name="Měna 2 4 2 6 5 2 2 2" xfId="51265" xr:uid="{F7B90D9F-AC1E-4C92-B798-30EE88D953DA}"/>
    <cellStyle name="Měna 2 4 2 6 5 2 3" xfId="33625" xr:uid="{C2ACBAD1-8D26-465F-9F51-915E04F915AA}"/>
    <cellStyle name="Měna 2 4 2 6 5 3" xfId="11575" xr:uid="{3E400560-1DB9-4440-AF27-651D07573156}"/>
    <cellStyle name="Měna 2 4 2 6 5 3 2" xfId="38035" xr:uid="{9C5773A1-E831-4E66-BABA-0CA958EDE737}"/>
    <cellStyle name="Měna 2 4 2 6 5 4" xfId="15985" xr:uid="{B22CB1EA-63E5-42D3-A0C6-82C1E2B5EF05}"/>
    <cellStyle name="Měna 2 4 2 6 5 4 2" xfId="42445" xr:uid="{3ACE0EBC-0F60-4D4D-AD94-F1F179216D24}"/>
    <cellStyle name="Měna 2 4 2 6 5 5" xfId="20395" xr:uid="{0B82ADC9-366E-41A8-AF34-7947B27DC493}"/>
    <cellStyle name="Měna 2 4 2 6 5 5 2" xfId="46855" xr:uid="{3D1B99C1-3619-4320-8A73-0E0A1BCACB44}"/>
    <cellStyle name="Měna 2 4 2 6 5 6" xfId="29215" xr:uid="{E66364CC-628E-49BE-89D0-F78D736D2B5F}"/>
    <cellStyle name="Měna 2 4 2 6 6" xfId="4645" xr:uid="{324C8658-5F9F-4549-8A68-C65FC302A305}"/>
    <cellStyle name="Měna 2 4 2 6 6 2" xfId="22285" xr:uid="{41796882-D64B-4D5B-A11F-42D16EA5F426}"/>
    <cellStyle name="Měna 2 4 2 6 6 2 2" xfId="48745" xr:uid="{A9C15B1E-DE1C-419E-9C0F-47F2E290778F}"/>
    <cellStyle name="Měna 2 4 2 6 6 3" xfId="31105" xr:uid="{2D78A9F6-B372-4CEA-9C8B-609555B30F56}"/>
    <cellStyle name="Měna 2 4 2 6 7" xfId="9055" xr:uid="{1FBA40AE-B51C-4B07-B295-1BD31A6F71A2}"/>
    <cellStyle name="Měna 2 4 2 6 7 2" xfId="35515" xr:uid="{D9C1A933-6B7A-41BE-AEE5-8CC1E70D3AB7}"/>
    <cellStyle name="Měna 2 4 2 6 8" xfId="13465" xr:uid="{A50705B4-2CD7-4842-BF70-203A185F6B16}"/>
    <cellStyle name="Měna 2 4 2 6 8 2" xfId="39925" xr:uid="{B6D5A8DF-E688-4EF5-9AAB-837F1657BC70}"/>
    <cellStyle name="Měna 2 4 2 6 9" xfId="17875" xr:uid="{32B92EEA-F2D8-451C-A51B-3823362BB16D}"/>
    <cellStyle name="Měna 2 4 2 6 9 2" xfId="44335" xr:uid="{E7FA4A27-E668-427D-8C2B-D01B66DE0A36}"/>
    <cellStyle name="Měna 2 4 2 7" xfId="445" xr:uid="{B5BDB5B6-BF0E-4A88-8B87-B8CA7E10BB9B}"/>
    <cellStyle name="Měna 2 4 2 7 10" xfId="26905" xr:uid="{8EB61D54-4EBC-4462-B713-EB76231E0F41}"/>
    <cellStyle name="Měna 2 4 2 7 2" xfId="1075" xr:uid="{2570B41D-81D6-459B-9F8F-FC15A2CF489F}"/>
    <cellStyle name="Měna 2 4 2 7 2 2" xfId="3595" xr:uid="{25C2BB4E-9A45-4127-840B-38FAC411EC46}"/>
    <cellStyle name="Měna 2 4 2 7 2 2 2" xfId="8005" xr:uid="{8A9DA2A9-BBC6-4A5B-B1C1-0362425F75CF}"/>
    <cellStyle name="Měna 2 4 2 7 2 2 2 2" xfId="25645" xr:uid="{3986C34C-6582-4D73-9EC6-3E2E95217D6F}"/>
    <cellStyle name="Měna 2 4 2 7 2 2 2 2 2" xfId="52105" xr:uid="{DE630718-E207-400C-B1A3-FC4E255F3755}"/>
    <cellStyle name="Měna 2 4 2 7 2 2 2 3" xfId="34465" xr:uid="{6FDB8A15-A6BB-4525-879A-F4CE2FE70BCE}"/>
    <cellStyle name="Měna 2 4 2 7 2 2 3" xfId="12415" xr:uid="{9AF38767-1D2E-4E03-903C-A5765F9855A8}"/>
    <cellStyle name="Měna 2 4 2 7 2 2 3 2" xfId="38875" xr:uid="{A9B90FAE-2808-46BE-94AD-D2DEE8A8B947}"/>
    <cellStyle name="Měna 2 4 2 7 2 2 4" xfId="16825" xr:uid="{F0DA623F-584C-474E-86B3-76E280814D12}"/>
    <cellStyle name="Měna 2 4 2 7 2 2 4 2" xfId="43285" xr:uid="{30A96DB1-CE9A-40FE-9EF2-F2BAABDB80F3}"/>
    <cellStyle name="Měna 2 4 2 7 2 2 5" xfId="21235" xr:uid="{25E427B9-59FB-4A94-8EBD-8F8D6E17D68F}"/>
    <cellStyle name="Měna 2 4 2 7 2 2 5 2" xfId="47695" xr:uid="{588E7EF1-8D19-4DBF-927E-E5D4439CA96F}"/>
    <cellStyle name="Měna 2 4 2 7 2 2 6" xfId="30055" xr:uid="{FC9B7A26-D7E9-4375-8EE2-92B7AF7914FE}"/>
    <cellStyle name="Měna 2 4 2 7 2 3" xfId="5485" xr:uid="{3C09EE16-00AC-43D0-8B2E-7097E7E956C1}"/>
    <cellStyle name="Měna 2 4 2 7 2 3 2" xfId="23125" xr:uid="{C44C8BFF-862D-428B-B1F5-39B578E0EB3F}"/>
    <cellStyle name="Měna 2 4 2 7 2 3 2 2" xfId="49585" xr:uid="{CE82E9BE-3809-4EFA-8CEC-1D8B4FF154D7}"/>
    <cellStyle name="Měna 2 4 2 7 2 3 3" xfId="31945" xr:uid="{1918258A-461E-41CA-A116-A29CBF11117C}"/>
    <cellStyle name="Měna 2 4 2 7 2 4" xfId="9895" xr:uid="{4BBAA52C-FD2C-4050-A980-3F070FC3C6A9}"/>
    <cellStyle name="Měna 2 4 2 7 2 4 2" xfId="36355" xr:uid="{7B4B5A5C-625F-4217-9E10-6E8BAB76059C}"/>
    <cellStyle name="Měna 2 4 2 7 2 5" xfId="14305" xr:uid="{7343AA90-A059-4559-99C8-CBC726AE5DEA}"/>
    <cellStyle name="Měna 2 4 2 7 2 5 2" xfId="40765" xr:uid="{28BADEC4-1493-4BE9-A82F-2AB22E00BF84}"/>
    <cellStyle name="Měna 2 4 2 7 2 6" xfId="18715" xr:uid="{3686D424-FD32-4A27-9457-60629F47764A}"/>
    <cellStyle name="Měna 2 4 2 7 2 6 2" xfId="45175" xr:uid="{2D9AF2F6-B2F5-474A-B06D-259266EB280B}"/>
    <cellStyle name="Měna 2 4 2 7 2 7" xfId="27535" xr:uid="{0A3C8900-BE27-4474-8A90-C25CD2F68C26}"/>
    <cellStyle name="Měna 2 4 2 7 3" xfId="1705" xr:uid="{3297FCA5-FFE1-46A6-A1C5-9835235E92F9}"/>
    <cellStyle name="Měna 2 4 2 7 3 2" xfId="4225" xr:uid="{9CDAEBB3-7314-41B8-959E-240395357A1D}"/>
    <cellStyle name="Měna 2 4 2 7 3 2 2" xfId="8635" xr:uid="{2B63DAF6-844A-488A-A88F-B9D77540A493}"/>
    <cellStyle name="Měna 2 4 2 7 3 2 2 2" xfId="26275" xr:uid="{898B33C6-AFF9-418D-B3F5-BB619C8A684D}"/>
    <cellStyle name="Měna 2 4 2 7 3 2 2 2 2" xfId="52735" xr:uid="{BE8D2EF1-3287-43EF-A02B-9E0422816D2A}"/>
    <cellStyle name="Měna 2 4 2 7 3 2 2 3" xfId="35095" xr:uid="{F6F0D80D-30C3-4310-B4FB-0B5ABB2AAB23}"/>
    <cellStyle name="Měna 2 4 2 7 3 2 3" xfId="13045" xr:uid="{CD11C520-EF50-41EE-AE50-352909CE9196}"/>
    <cellStyle name="Měna 2 4 2 7 3 2 3 2" xfId="39505" xr:uid="{094E8AF9-FA7C-464F-88A4-0C2E67E6E326}"/>
    <cellStyle name="Měna 2 4 2 7 3 2 4" xfId="17455" xr:uid="{5FAA6023-59E7-4D36-9F5F-0B9B856F8C3D}"/>
    <cellStyle name="Měna 2 4 2 7 3 2 4 2" xfId="43915" xr:uid="{8197B89E-4041-469C-B29F-857EE169459F}"/>
    <cellStyle name="Měna 2 4 2 7 3 2 5" xfId="21865" xr:uid="{92DCD057-8444-4B80-965F-B31246DC0730}"/>
    <cellStyle name="Měna 2 4 2 7 3 2 5 2" xfId="48325" xr:uid="{5B57A582-43B5-49F6-A3E0-6EB06C2892F0}"/>
    <cellStyle name="Měna 2 4 2 7 3 2 6" xfId="30685" xr:uid="{F44BC7D2-3406-4879-AA88-066CCCACD8E5}"/>
    <cellStyle name="Měna 2 4 2 7 3 3" xfId="6115" xr:uid="{2F2FCF76-626D-4389-8FF0-D293F3F181DA}"/>
    <cellStyle name="Měna 2 4 2 7 3 3 2" xfId="23755" xr:uid="{FE11F7FE-AAAE-48A6-AB15-04B6808CC046}"/>
    <cellStyle name="Měna 2 4 2 7 3 3 2 2" xfId="50215" xr:uid="{34B6F35A-AA99-42B5-94CB-5253996425DA}"/>
    <cellStyle name="Měna 2 4 2 7 3 3 3" xfId="32575" xr:uid="{8974D8E9-66A6-462B-82E9-C5D98CDD9545}"/>
    <cellStyle name="Měna 2 4 2 7 3 4" xfId="10525" xr:uid="{17FED59C-7A16-4A7B-9C89-407CE30D9DBA}"/>
    <cellStyle name="Měna 2 4 2 7 3 4 2" xfId="36985" xr:uid="{4FAAD934-065C-44B5-A965-7DB7100ED777}"/>
    <cellStyle name="Měna 2 4 2 7 3 5" xfId="14935" xr:uid="{5CA5E272-AA3A-4264-996E-0CE22F6C10BA}"/>
    <cellStyle name="Měna 2 4 2 7 3 5 2" xfId="41395" xr:uid="{408535D9-C0AD-4C7D-B54E-26F30C8DC948}"/>
    <cellStyle name="Měna 2 4 2 7 3 6" xfId="19345" xr:uid="{654C7A41-8E77-4E78-8862-7A461DC9431F}"/>
    <cellStyle name="Měna 2 4 2 7 3 6 2" xfId="45805" xr:uid="{D278EF96-C39E-448B-826D-A3606BB12A22}"/>
    <cellStyle name="Měna 2 4 2 7 3 7" xfId="28165" xr:uid="{23E82D61-C6FB-48DD-B10D-2EFC47D291AF}"/>
    <cellStyle name="Měna 2 4 2 7 4" xfId="2335" xr:uid="{AE69257F-0AFE-4C7E-AC12-EB483A56AE9E}"/>
    <cellStyle name="Měna 2 4 2 7 4 2" xfId="6745" xr:uid="{EA6D5496-C1AB-4AC0-B694-63400AB69CFE}"/>
    <cellStyle name="Měna 2 4 2 7 4 2 2" xfId="24385" xr:uid="{14E527AE-AA39-4D5B-985E-8A38D72794E6}"/>
    <cellStyle name="Měna 2 4 2 7 4 2 2 2" xfId="50845" xr:uid="{A533DDE4-1BC0-48D5-ACFA-E7AB5150E9C7}"/>
    <cellStyle name="Měna 2 4 2 7 4 2 3" xfId="33205" xr:uid="{E72060D5-3E3C-4F29-BAF4-7234592E1169}"/>
    <cellStyle name="Měna 2 4 2 7 4 3" xfId="11155" xr:uid="{27CC72E9-5A6D-4C2C-BDE5-EBDC7C9BECD9}"/>
    <cellStyle name="Měna 2 4 2 7 4 3 2" xfId="37615" xr:uid="{C35260EC-EC45-44BC-A3B6-ECA6F39C1EE9}"/>
    <cellStyle name="Měna 2 4 2 7 4 4" xfId="15565" xr:uid="{E5E8C914-A16D-4E9F-9A84-D323B5A60C7F}"/>
    <cellStyle name="Měna 2 4 2 7 4 4 2" xfId="42025" xr:uid="{15E78007-7FC5-4BEE-981F-D1AA2ECA476C}"/>
    <cellStyle name="Měna 2 4 2 7 4 5" xfId="19975" xr:uid="{F29913FC-9233-4964-B56E-FD084A10E5EF}"/>
    <cellStyle name="Měna 2 4 2 7 4 5 2" xfId="46435" xr:uid="{22A35AC7-40F5-4D3B-A77C-06B8E9E66EFA}"/>
    <cellStyle name="Měna 2 4 2 7 4 6" xfId="28795" xr:uid="{9B4D4177-74B3-4CC4-AE90-B597A786178B}"/>
    <cellStyle name="Měna 2 4 2 7 5" xfId="2965" xr:uid="{063A6A3F-05D6-4F13-9D8C-177932193833}"/>
    <cellStyle name="Měna 2 4 2 7 5 2" xfId="7375" xr:uid="{2E6CC32D-010B-4C52-945F-D8F416007E88}"/>
    <cellStyle name="Měna 2 4 2 7 5 2 2" xfId="25015" xr:uid="{E393AC5E-5458-4E34-9A50-898CD6F3D20B}"/>
    <cellStyle name="Měna 2 4 2 7 5 2 2 2" xfId="51475" xr:uid="{111ABB7B-3844-463A-87DC-84C9925CD9CB}"/>
    <cellStyle name="Měna 2 4 2 7 5 2 3" xfId="33835" xr:uid="{FDC84EA6-9019-4083-8F4A-8305AB97A896}"/>
    <cellStyle name="Měna 2 4 2 7 5 3" xfId="11785" xr:uid="{11DB1860-A57A-48D2-91FD-98DBFFA6530C}"/>
    <cellStyle name="Měna 2 4 2 7 5 3 2" xfId="38245" xr:uid="{2A6CB3B0-D0D2-4934-96DC-4318D3556B6D}"/>
    <cellStyle name="Měna 2 4 2 7 5 4" xfId="16195" xr:uid="{D59DB3C6-3C8A-49FB-AEC6-DFFA46097620}"/>
    <cellStyle name="Měna 2 4 2 7 5 4 2" xfId="42655" xr:uid="{336EB8CD-E152-469A-8F6C-B369B34206E4}"/>
    <cellStyle name="Měna 2 4 2 7 5 5" xfId="20605" xr:uid="{832C929B-76D2-45FB-AD7F-066F1C776045}"/>
    <cellStyle name="Měna 2 4 2 7 5 5 2" xfId="47065" xr:uid="{9B9770D0-EDF2-419D-AAD5-D40618C10D63}"/>
    <cellStyle name="Měna 2 4 2 7 5 6" xfId="29425" xr:uid="{C17FC3AF-5ACE-463A-8720-97410110797F}"/>
    <cellStyle name="Měna 2 4 2 7 6" xfId="4855" xr:uid="{9DB10119-FEFA-4E4F-9187-43B812F4E355}"/>
    <cellStyle name="Měna 2 4 2 7 6 2" xfId="22495" xr:uid="{6D3ABED7-B3D2-4CBD-90C5-0B0BA4160401}"/>
    <cellStyle name="Měna 2 4 2 7 6 2 2" xfId="48955" xr:uid="{58DB20B1-D537-428D-B2BE-E1F81ADAFBF3}"/>
    <cellStyle name="Měna 2 4 2 7 6 3" xfId="31315" xr:uid="{58E57E86-615D-43B4-9861-9A94A0418AA4}"/>
    <cellStyle name="Měna 2 4 2 7 7" xfId="9265" xr:uid="{EF77019E-F128-42A8-9987-AD44E09557A6}"/>
    <cellStyle name="Měna 2 4 2 7 7 2" xfId="35725" xr:uid="{5F3CBDF9-F256-47F0-86A9-B2958BE228C4}"/>
    <cellStyle name="Měna 2 4 2 7 8" xfId="13675" xr:uid="{5890C302-C561-40F2-A152-C1D5838DEFB5}"/>
    <cellStyle name="Měna 2 4 2 7 8 2" xfId="40135" xr:uid="{8AF4F6CE-7CB7-4826-B3C5-A42AADB26C0E}"/>
    <cellStyle name="Měna 2 4 2 7 9" xfId="18085" xr:uid="{C6B5B8C3-8D0C-445B-9173-8C594C14B842}"/>
    <cellStyle name="Měna 2 4 2 7 9 2" xfId="44545" xr:uid="{E0A7F071-682C-46F1-BDEA-2C5A51674718}"/>
    <cellStyle name="Měna 2 4 2 8" xfId="655" xr:uid="{0FCBBA54-1AA1-48C4-A52E-C406AAE01C9E}"/>
    <cellStyle name="Měna 2 4 2 8 2" xfId="3175" xr:uid="{B40F1AC0-BB6F-41FF-B939-FC7877CEAC5C}"/>
    <cellStyle name="Měna 2 4 2 8 2 2" xfId="7585" xr:uid="{6C7AB454-6BDD-4A17-AF21-2F9CF31B1692}"/>
    <cellStyle name="Měna 2 4 2 8 2 2 2" xfId="25225" xr:uid="{B4698473-C40B-426C-8D8D-111721EC9ABD}"/>
    <cellStyle name="Měna 2 4 2 8 2 2 2 2" xfId="51685" xr:uid="{04BA233E-7D08-4F6F-90E0-C06531DAA7B1}"/>
    <cellStyle name="Měna 2 4 2 8 2 2 3" xfId="34045" xr:uid="{8C2458C0-7E63-4831-BBD9-8A9FCCC172BC}"/>
    <cellStyle name="Měna 2 4 2 8 2 3" xfId="11995" xr:uid="{40860D2B-5BE4-40BB-B6D6-432EAAC1B2F1}"/>
    <cellStyle name="Měna 2 4 2 8 2 3 2" xfId="38455" xr:uid="{107F12BB-2318-4814-9413-9CF6078D15E6}"/>
    <cellStyle name="Měna 2 4 2 8 2 4" xfId="16405" xr:uid="{89CB5BBD-04CE-4D58-86BB-8D41A0413EB7}"/>
    <cellStyle name="Měna 2 4 2 8 2 4 2" xfId="42865" xr:uid="{976C3230-3146-4E9F-8851-5CE4B4916CD2}"/>
    <cellStyle name="Měna 2 4 2 8 2 5" xfId="20815" xr:uid="{1B8F5AE3-3ABF-4728-802B-FECE4FC80490}"/>
    <cellStyle name="Měna 2 4 2 8 2 5 2" xfId="47275" xr:uid="{2F531EDF-845C-4CA4-95DD-EAABB18BCB41}"/>
    <cellStyle name="Měna 2 4 2 8 2 6" xfId="29635" xr:uid="{95B73B55-68FD-4E48-A734-591CA8E5D773}"/>
    <cellStyle name="Měna 2 4 2 8 3" xfId="5065" xr:uid="{1D073773-7743-429B-BE35-235C266EE524}"/>
    <cellStyle name="Měna 2 4 2 8 3 2" xfId="22705" xr:uid="{D5026E86-90E6-46D6-8653-C245B524D97A}"/>
    <cellStyle name="Měna 2 4 2 8 3 2 2" xfId="49165" xr:uid="{1EC2B0DB-C94C-468D-ABF9-AD9C9CD378C9}"/>
    <cellStyle name="Měna 2 4 2 8 3 3" xfId="31525" xr:uid="{5F9206C2-E7D9-4760-B31A-FAED3F65038F}"/>
    <cellStyle name="Měna 2 4 2 8 4" xfId="9475" xr:uid="{3C89F302-02C1-4ACF-8CD8-E8C88050A06C}"/>
    <cellStyle name="Měna 2 4 2 8 4 2" xfId="35935" xr:uid="{81A62F07-E135-44C9-A948-6A2B6EC6E205}"/>
    <cellStyle name="Měna 2 4 2 8 5" xfId="13885" xr:uid="{73882604-DCA0-40C5-87EC-A8FBF83970F8}"/>
    <cellStyle name="Měna 2 4 2 8 5 2" xfId="40345" xr:uid="{E5E1B8BE-4AC1-4385-80B5-82FCEA700B44}"/>
    <cellStyle name="Měna 2 4 2 8 6" xfId="18295" xr:uid="{925D6E45-5167-41F1-996E-AADBA9A447C0}"/>
    <cellStyle name="Měna 2 4 2 8 6 2" xfId="44755" xr:uid="{468A62C4-88F7-4861-ACA3-AB8EA9F1F0F9}"/>
    <cellStyle name="Měna 2 4 2 8 7" xfId="27115" xr:uid="{481E3328-3E6C-4E6F-BCD1-7FB35D59EF76}"/>
    <cellStyle name="Měna 2 4 2 9" xfId="1285" xr:uid="{4569CEC6-8CD5-45A4-A3A6-5AC2A00479A6}"/>
    <cellStyle name="Měna 2 4 2 9 2" xfId="3805" xr:uid="{CA6028E0-28C5-4247-8B4A-485F4157A46E}"/>
    <cellStyle name="Měna 2 4 2 9 2 2" xfId="8215" xr:uid="{A9E259A0-8082-460E-B8D8-25F17B6D372B}"/>
    <cellStyle name="Měna 2 4 2 9 2 2 2" xfId="25855" xr:uid="{166F2960-9DC7-4A15-9A38-CAA394FCC765}"/>
    <cellStyle name="Měna 2 4 2 9 2 2 2 2" xfId="52315" xr:uid="{4B8ABD1D-5D2A-4BBA-98A1-7A17AECBEEE0}"/>
    <cellStyle name="Měna 2 4 2 9 2 2 3" xfId="34675" xr:uid="{B61D2880-F412-4FF3-B809-782C908F2220}"/>
    <cellStyle name="Měna 2 4 2 9 2 3" xfId="12625" xr:uid="{1B979904-1765-45C1-BA9E-977609FE7DA8}"/>
    <cellStyle name="Měna 2 4 2 9 2 3 2" xfId="39085" xr:uid="{9868CD92-058F-40B5-B205-AF9A872AA810}"/>
    <cellStyle name="Měna 2 4 2 9 2 4" xfId="17035" xr:uid="{38EC82DB-A7FA-4E3F-805D-BF62C8333389}"/>
    <cellStyle name="Měna 2 4 2 9 2 4 2" xfId="43495" xr:uid="{A20DDEE8-54FB-44A8-9DC2-130107F98936}"/>
    <cellStyle name="Měna 2 4 2 9 2 5" xfId="21445" xr:uid="{6A82E598-5C48-4E91-9881-CB10C2904001}"/>
    <cellStyle name="Měna 2 4 2 9 2 5 2" xfId="47905" xr:uid="{5C28812A-0A3E-4FC3-B215-9ADFD8A15C31}"/>
    <cellStyle name="Měna 2 4 2 9 2 6" xfId="30265" xr:uid="{DF2C820D-FEE8-4D6A-890A-F181E346C1BC}"/>
    <cellStyle name="Měna 2 4 2 9 3" xfId="5695" xr:uid="{F3C424B7-29A0-4F24-9757-623364B85674}"/>
    <cellStyle name="Měna 2 4 2 9 3 2" xfId="23335" xr:uid="{9465701D-7413-4503-8DFC-6CBF70DF5628}"/>
    <cellStyle name="Měna 2 4 2 9 3 2 2" xfId="49795" xr:uid="{1F45E093-B722-410F-AE9B-6AAED3CA6640}"/>
    <cellStyle name="Měna 2 4 2 9 3 3" xfId="32155" xr:uid="{2C47D012-B575-4C22-A040-7CD6DF288832}"/>
    <cellStyle name="Měna 2 4 2 9 4" xfId="10105" xr:uid="{F826DA8C-9754-459E-8B23-6B5BB8B0231E}"/>
    <cellStyle name="Měna 2 4 2 9 4 2" xfId="36565" xr:uid="{FDA2DF2A-B879-4815-AC20-2AE199CF06A4}"/>
    <cellStyle name="Měna 2 4 2 9 5" xfId="14515" xr:uid="{06C21550-C7AC-4D72-95B1-753A2C0F45F0}"/>
    <cellStyle name="Měna 2 4 2 9 5 2" xfId="40975" xr:uid="{5D43E20F-9386-4700-B3F0-3D6B44009110}"/>
    <cellStyle name="Měna 2 4 2 9 6" xfId="18925" xr:uid="{EA695698-A97B-420C-A985-7E2242400101}"/>
    <cellStyle name="Měna 2 4 2 9 6 2" xfId="45385" xr:uid="{6DA64578-B373-4D0F-A07E-86A094BEA646}"/>
    <cellStyle name="Měna 2 4 2 9 7" xfId="27745" xr:uid="{BEB6DFB3-4480-445D-984C-78F2AC4CAF38}"/>
    <cellStyle name="Měna 2 4 3" xfId="65" xr:uid="{C21AEF9C-8AAD-4DC3-A2D9-6BFEF830A5D7}"/>
    <cellStyle name="Měna 2 4 3 10" xfId="13296" xr:uid="{57FB532F-B62B-451B-A10A-731C4AD66476}"/>
    <cellStyle name="Měna 2 4 3 10 2" xfId="39756" xr:uid="{6F1DF9D2-2C6E-4A8F-B511-18C0E1D1DAAF}"/>
    <cellStyle name="Měna 2 4 3 11" xfId="17706" xr:uid="{0083051A-3435-44BC-8184-14F5544261C9}"/>
    <cellStyle name="Měna 2 4 3 11 2" xfId="44166" xr:uid="{C252BF3B-0216-473F-B5BE-9908F7913162}"/>
    <cellStyle name="Měna 2 4 3 12" xfId="26526" xr:uid="{591CDEFB-8B8E-4D33-9957-DC5E2FD66669}"/>
    <cellStyle name="Měna 2 4 3 2" xfId="276" xr:uid="{A5CD1DE6-2C44-49AE-ADAE-360341784381}"/>
    <cellStyle name="Měna 2 4 3 2 10" xfId="26736" xr:uid="{E294767A-54AE-4285-8D2F-1D3A3EA9E893}"/>
    <cellStyle name="Měna 2 4 3 2 2" xfId="906" xr:uid="{9D6F135A-1B31-4644-A56B-EC1C39E98EB9}"/>
    <cellStyle name="Měna 2 4 3 2 2 2" xfId="3426" xr:uid="{6F2657CB-8261-48D0-AEEC-3AD3E82BB325}"/>
    <cellStyle name="Měna 2 4 3 2 2 2 2" xfId="7836" xr:uid="{EF03ABE2-A422-4012-BED9-34D28372CA9A}"/>
    <cellStyle name="Měna 2 4 3 2 2 2 2 2" xfId="25476" xr:uid="{2D0C21AB-00A1-436E-9EC4-9C0AB32AF589}"/>
    <cellStyle name="Měna 2 4 3 2 2 2 2 2 2" xfId="51936" xr:uid="{B9611203-DAB7-42E9-AA88-DB009FD02755}"/>
    <cellStyle name="Měna 2 4 3 2 2 2 2 3" xfId="34296" xr:uid="{7DF625C5-954C-4081-A6EC-B6692F5E1C85}"/>
    <cellStyle name="Měna 2 4 3 2 2 2 3" xfId="12246" xr:uid="{9FFCCDEB-AC9B-4C79-A74E-7CDB447F93AB}"/>
    <cellStyle name="Měna 2 4 3 2 2 2 3 2" xfId="38706" xr:uid="{38036F97-06F4-4FA2-95D6-1CC0A74FD762}"/>
    <cellStyle name="Měna 2 4 3 2 2 2 4" xfId="16656" xr:uid="{2C23769C-205D-46D9-B3BC-FD2F5B363846}"/>
    <cellStyle name="Měna 2 4 3 2 2 2 4 2" xfId="43116" xr:uid="{EB8E82E2-BB14-4DF0-9645-6B8E9A282C74}"/>
    <cellStyle name="Měna 2 4 3 2 2 2 5" xfId="21066" xr:uid="{B2076529-7118-4893-845E-601221E165C9}"/>
    <cellStyle name="Měna 2 4 3 2 2 2 5 2" xfId="47526" xr:uid="{C15F829A-8BAA-4117-80A3-713EAF9134D1}"/>
    <cellStyle name="Měna 2 4 3 2 2 2 6" xfId="29886" xr:uid="{C81D8825-598C-4369-B3E6-0B28F6AB9799}"/>
    <cellStyle name="Měna 2 4 3 2 2 3" xfId="5316" xr:uid="{6B555B35-C039-406D-BDF8-E92FDED016E6}"/>
    <cellStyle name="Měna 2 4 3 2 2 3 2" xfId="22956" xr:uid="{CB323693-6C9A-407C-B3D0-447688F34C68}"/>
    <cellStyle name="Měna 2 4 3 2 2 3 2 2" xfId="49416" xr:uid="{5054FE49-03D7-46E9-AFD0-2CF6947262E8}"/>
    <cellStyle name="Měna 2 4 3 2 2 3 3" xfId="31776" xr:uid="{ADB4944C-9678-4CC9-9320-5B4EAD0E59D5}"/>
    <cellStyle name="Měna 2 4 3 2 2 4" xfId="9726" xr:uid="{48A3CB42-84B7-4DE2-9DE7-AD07D954BF1A}"/>
    <cellStyle name="Měna 2 4 3 2 2 4 2" xfId="36186" xr:uid="{D914E041-07CF-478E-81BC-06D6CF8453A7}"/>
    <cellStyle name="Měna 2 4 3 2 2 5" xfId="14136" xr:uid="{18DED988-21C3-4BF9-B339-CD7A3C1535AA}"/>
    <cellStyle name="Měna 2 4 3 2 2 5 2" xfId="40596" xr:uid="{AFBE6365-6EB6-4A15-A514-309C76856206}"/>
    <cellStyle name="Měna 2 4 3 2 2 6" xfId="18546" xr:uid="{0765AED0-39BE-4B4D-A5FE-32AC05B76918}"/>
    <cellStyle name="Měna 2 4 3 2 2 6 2" xfId="45006" xr:uid="{335C4F3B-4FDD-4859-9219-D10556C8CE56}"/>
    <cellStyle name="Měna 2 4 3 2 2 7" xfId="27366" xr:uid="{A817E032-5223-4450-9A26-83C4B957AC87}"/>
    <cellStyle name="Měna 2 4 3 2 3" xfId="1536" xr:uid="{06576388-242D-403A-900A-0D3F69DAC45D}"/>
    <cellStyle name="Měna 2 4 3 2 3 2" xfId="4056" xr:uid="{72367D62-80CA-4A24-BB6E-38FFBD523CB7}"/>
    <cellStyle name="Měna 2 4 3 2 3 2 2" xfId="8466" xr:uid="{1AEE8568-52BD-4233-BA55-835C01063E33}"/>
    <cellStyle name="Měna 2 4 3 2 3 2 2 2" xfId="26106" xr:uid="{079485CA-F282-4183-A6FB-CB486E681ACC}"/>
    <cellStyle name="Měna 2 4 3 2 3 2 2 2 2" xfId="52566" xr:uid="{A7CB9992-9CF3-48D1-BB53-9D8911B74C0E}"/>
    <cellStyle name="Měna 2 4 3 2 3 2 2 3" xfId="34926" xr:uid="{336D4C99-6324-4636-8E2E-83DF235D7184}"/>
    <cellStyle name="Měna 2 4 3 2 3 2 3" xfId="12876" xr:uid="{C17BA27B-938A-438A-BAB2-541DC3CD3B00}"/>
    <cellStyle name="Měna 2 4 3 2 3 2 3 2" xfId="39336" xr:uid="{5F04E8EB-A94D-4763-A7EF-B30E4930A813}"/>
    <cellStyle name="Měna 2 4 3 2 3 2 4" xfId="17286" xr:uid="{BB4026E8-5167-4D60-B455-B19D265FAC12}"/>
    <cellStyle name="Měna 2 4 3 2 3 2 4 2" xfId="43746" xr:uid="{374B3AF8-FB46-4E7A-8CED-3818D2F73AF7}"/>
    <cellStyle name="Měna 2 4 3 2 3 2 5" xfId="21696" xr:uid="{8619C3FD-8498-43F7-AFAB-0A068F9CC591}"/>
    <cellStyle name="Měna 2 4 3 2 3 2 5 2" xfId="48156" xr:uid="{087BB023-AFF4-4521-8BC7-9C58B861DCFB}"/>
    <cellStyle name="Měna 2 4 3 2 3 2 6" xfId="30516" xr:uid="{23DDA59E-AA99-47CC-AC4E-120E857CA7D1}"/>
    <cellStyle name="Měna 2 4 3 2 3 3" xfId="5946" xr:uid="{CC7C0B5D-2B5C-4136-9467-72858042CCE7}"/>
    <cellStyle name="Měna 2 4 3 2 3 3 2" xfId="23586" xr:uid="{FD2720DF-A110-480D-A215-95EA3F6EE55D}"/>
    <cellStyle name="Měna 2 4 3 2 3 3 2 2" xfId="50046" xr:uid="{6D2F8CE0-ECB7-4068-8F8D-46FD055A6A81}"/>
    <cellStyle name="Měna 2 4 3 2 3 3 3" xfId="32406" xr:uid="{AD82F1BC-FA7C-4AED-825E-E6675E7F1491}"/>
    <cellStyle name="Měna 2 4 3 2 3 4" xfId="10356" xr:uid="{C432F615-0EA3-4F93-9D64-41AFAE17D4B6}"/>
    <cellStyle name="Měna 2 4 3 2 3 4 2" xfId="36816" xr:uid="{74D339F0-18D8-4763-95D1-B8137C83AF8D}"/>
    <cellStyle name="Měna 2 4 3 2 3 5" xfId="14766" xr:uid="{2EA0A123-BC02-43C4-99B5-A12FD87AA8C6}"/>
    <cellStyle name="Měna 2 4 3 2 3 5 2" xfId="41226" xr:uid="{195EB09D-C822-4428-BA46-B26EE42F4EF8}"/>
    <cellStyle name="Měna 2 4 3 2 3 6" xfId="19176" xr:uid="{72A931AB-B347-4A6E-B48B-57E69962EFDE}"/>
    <cellStyle name="Měna 2 4 3 2 3 6 2" xfId="45636" xr:uid="{E2E7D0F3-F1D9-422B-8E12-B55EFF702636}"/>
    <cellStyle name="Měna 2 4 3 2 3 7" xfId="27996" xr:uid="{334B2A0B-AC76-4ECF-92AF-D410FDA10930}"/>
    <cellStyle name="Měna 2 4 3 2 4" xfId="2166" xr:uid="{F9B12315-C3DB-47AB-B313-F658BEEA4D3C}"/>
    <cellStyle name="Měna 2 4 3 2 4 2" xfId="6576" xr:uid="{FE334E8C-93E8-4BC0-AFF0-274F68F99C38}"/>
    <cellStyle name="Měna 2 4 3 2 4 2 2" xfId="24216" xr:uid="{5663D6D1-3C20-4D92-B176-1F662B41E249}"/>
    <cellStyle name="Měna 2 4 3 2 4 2 2 2" xfId="50676" xr:uid="{7C2D6040-623D-4963-82DA-6EC7C5D2FB29}"/>
    <cellStyle name="Měna 2 4 3 2 4 2 3" xfId="33036" xr:uid="{C6E97F6A-EF93-4E3C-8275-87B49577B72B}"/>
    <cellStyle name="Měna 2 4 3 2 4 3" xfId="10986" xr:uid="{AEEAA019-F4F6-41C1-B78E-DDAC769FFCC4}"/>
    <cellStyle name="Měna 2 4 3 2 4 3 2" xfId="37446" xr:uid="{BC9DD75E-AD74-4403-A720-22050DC38C93}"/>
    <cellStyle name="Měna 2 4 3 2 4 4" xfId="15396" xr:uid="{B29CFEF0-BACA-4D17-B6FB-5051D79ACF96}"/>
    <cellStyle name="Měna 2 4 3 2 4 4 2" xfId="41856" xr:uid="{B0CDFCA4-4963-46E0-8AAF-3F59BAF64117}"/>
    <cellStyle name="Měna 2 4 3 2 4 5" xfId="19806" xr:uid="{5CEC7543-9D5F-494A-9740-1776BAA58D99}"/>
    <cellStyle name="Měna 2 4 3 2 4 5 2" xfId="46266" xr:uid="{E566CE66-A332-41C0-84C3-A9B482A4E0D4}"/>
    <cellStyle name="Měna 2 4 3 2 4 6" xfId="28626" xr:uid="{13F0E8BA-A774-48FE-84EB-6C35A32281B4}"/>
    <cellStyle name="Měna 2 4 3 2 5" xfId="2796" xr:uid="{5CCBEC93-820F-4459-B77E-F7BB372669FF}"/>
    <cellStyle name="Měna 2 4 3 2 5 2" xfId="7206" xr:uid="{E0784D42-753D-43AB-845B-453670A58B41}"/>
    <cellStyle name="Měna 2 4 3 2 5 2 2" xfId="24846" xr:uid="{801E06A3-4494-4D4E-B4CA-56EBE4D70B5E}"/>
    <cellStyle name="Měna 2 4 3 2 5 2 2 2" xfId="51306" xr:uid="{726180E6-A00F-457D-9261-6A6FEAB26A90}"/>
    <cellStyle name="Měna 2 4 3 2 5 2 3" xfId="33666" xr:uid="{1E5A887D-DBF2-40EA-B3ED-3AEE764B7530}"/>
    <cellStyle name="Měna 2 4 3 2 5 3" xfId="11616" xr:uid="{46F5BF35-1E1B-44B9-86D4-150CE900CCC0}"/>
    <cellStyle name="Měna 2 4 3 2 5 3 2" xfId="38076" xr:uid="{8F71CF0A-9317-46AE-A3F7-BE3756A2E2C7}"/>
    <cellStyle name="Měna 2 4 3 2 5 4" xfId="16026" xr:uid="{2A40A516-1DEF-48F5-BE78-F2A4136C5E79}"/>
    <cellStyle name="Měna 2 4 3 2 5 4 2" xfId="42486" xr:uid="{B73F1F92-4C8E-425A-9CFB-617DE9EFB594}"/>
    <cellStyle name="Měna 2 4 3 2 5 5" xfId="20436" xr:uid="{53F24639-2686-4668-B78F-96F513B38DA9}"/>
    <cellStyle name="Měna 2 4 3 2 5 5 2" xfId="46896" xr:uid="{223DCA06-672B-4DDF-8771-E78A5EFCD891}"/>
    <cellStyle name="Měna 2 4 3 2 5 6" xfId="29256" xr:uid="{0200E0FC-E78F-44A4-98E2-417DC6A7FEE7}"/>
    <cellStyle name="Měna 2 4 3 2 6" xfId="4686" xr:uid="{4A72404E-27B1-4FAE-9570-158A5101C5CA}"/>
    <cellStyle name="Měna 2 4 3 2 6 2" xfId="22326" xr:uid="{763679A8-7504-40CA-91FA-79620E54032E}"/>
    <cellStyle name="Měna 2 4 3 2 6 2 2" xfId="48786" xr:uid="{98CD191B-5B3A-4B78-A74F-D64114D27F4B}"/>
    <cellStyle name="Měna 2 4 3 2 6 3" xfId="31146" xr:uid="{D28BD3DB-BC24-4245-B4E9-C50B074AA54F}"/>
    <cellStyle name="Měna 2 4 3 2 7" xfId="9096" xr:uid="{83E84196-9BCE-46A5-9ACC-BB6F69780F08}"/>
    <cellStyle name="Měna 2 4 3 2 7 2" xfId="35556" xr:uid="{9B7938C5-786C-4DE5-89D2-A6D8B6AEAB76}"/>
    <cellStyle name="Měna 2 4 3 2 8" xfId="13506" xr:uid="{2C191BC6-85D6-4AEB-B499-C4782E761B5F}"/>
    <cellStyle name="Měna 2 4 3 2 8 2" xfId="39966" xr:uid="{39C5FB48-B9A3-4EEA-80A8-13678F8D7370}"/>
    <cellStyle name="Měna 2 4 3 2 9" xfId="17916" xr:uid="{87A26CC7-6E83-4D27-A365-3C9105392AA3}"/>
    <cellStyle name="Měna 2 4 3 2 9 2" xfId="44376" xr:uid="{FC6C0CC0-9B07-465E-983D-574F82445D81}"/>
    <cellStyle name="Měna 2 4 3 3" xfId="486" xr:uid="{8CFFC3EA-F9FD-4EFD-945A-B615CEFDE9D9}"/>
    <cellStyle name="Měna 2 4 3 3 10" xfId="26946" xr:uid="{E9F52C9F-CB98-44DF-ADA3-84B3E4862907}"/>
    <cellStyle name="Měna 2 4 3 3 2" xfId="1116" xr:uid="{F67DA8BE-8D65-4DB0-A918-7D85AD479921}"/>
    <cellStyle name="Měna 2 4 3 3 2 2" xfId="3636" xr:uid="{C639B061-94B0-43B4-B61A-E7D733AF51A9}"/>
    <cellStyle name="Měna 2 4 3 3 2 2 2" xfId="8046" xr:uid="{EE5E255D-D2DE-4087-9DCE-D94516705053}"/>
    <cellStyle name="Měna 2 4 3 3 2 2 2 2" xfId="25686" xr:uid="{26611C81-226E-4A77-B118-E39D2CBA0151}"/>
    <cellStyle name="Měna 2 4 3 3 2 2 2 2 2" xfId="52146" xr:uid="{95781BBC-096C-4C2D-A1C3-3A467414A162}"/>
    <cellStyle name="Měna 2 4 3 3 2 2 2 3" xfId="34506" xr:uid="{F0DE2625-95D5-4C4E-8D6D-51D9776D5CAF}"/>
    <cellStyle name="Měna 2 4 3 3 2 2 3" xfId="12456" xr:uid="{801F82C7-D54C-49BF-9255-73E4AEECD6A7}"/>
    <cellStyle name="Měna 2 4 3 3 2 2 3 2" xfId="38916" xr:uid="{505676EF-4C87-4920-9723-66566BA5554E}"/>
    <cellStyle name="Měna 2 4 3 3 2 2 4" xfId="16866" xr:uid="{8378B9C3-7F8A-4882-9413-061FA46F5456}"/>
    <cellStyle name="Měna 2 4 3 3 2 2 4 2" xfId="43326" xr:uid="{5E28147B-5A21-4725-9C30-CB990AAEE5F1}"/>
    <cellStyle name="Měna 2 4 3 3 2 2 5" xfId="21276" xr:uid="{A990DC83-DC21-40CA-9ACF-348780D58F5A}"/>
    <cellStyle name="Měna 2 4 3 3 2 2 5 2" xfId="47736" xr:uid="{A7B8FB48-73D4-4281-A33B-753FE4F99C3C}"/>
    <cellStyle name="Měna 2 4 3 3 2 2 6" xfId="30096" xr:uid="{0CAFB267-FEC4-47B9-8D11-2C4BA17704FE}"/>
    <cellStyle name="Měna 2 4 3 3 2 3" xfId="5526" xr:uid="{6C4FC58C-3923-4F47-98F6-5E24897E80B9}"/>
    <cellStyle name="Měna 2 4 3 3 2 3 2" xfId="23166" xr:uid="{A872C119-21C9-4C36-8A7E-2BDD75879999}"/>
    <cellStyle name="Měna 2 4 3 3 2 3 2 2" xfId="49626" xr:uid="{6391F0A4-6DAE-482F-A18F-6643A2138D93}"/>
    <cellStyle name="Měna 2 4 3 3 2 3 3" xfId="31986" xr:uid="{EB02055C-3D9D-4145-8BC6-1F639BD474A8}"/>
    <cellStyle name="Měna 2 4 3 3 2 4" xfId="9936" xr:uid="{7E14AC00-3563-49F8-8D5D-33AAA5BF0F4C}"/>
    <cellStyle name="Měna 2 4 3 3 2 4 2" xfId="36396" xr:uid="{C635ABD2-F485-4B77-8157-E8CD867FCABC}"/>
    <cellStyle name="Měna 2 4 3 3 2 5" xfId="14346" xr:uid="{8650CCAB-2BEF-487E-B7EA-EAD617CAFFA0}"/>
    <cellStyle name="Měna 2 4 3 3 2 5 2" xfId="40806" xr:uid="{738D1963-9A8C-4247-AF4A-267C8A5F7245}"/>
    <cellStyle name="Měna 2 4 3 3 2 6" xfId="18756" xr:uid="{520FE8F3-9C78-42F8-B639-60F5FAE3B5DF}"/>
    <cellStyle name="Měna 2 4 3 3 2 6 2" xfId="45216" xr:uid="{77CEC6A4-ADF2-4E1E-955C-E27FC009C93B}"/>
    <cellStyle name="Měna 2 4 3 3 2 7" xfId="27576" xr:uid="{3DB3AFA2-A46D-4D23-9644-B067D1182687}"/>
    <cellStyle name="Měna 2 4 3 3 3" xfId="1746" xr:uid="{9FC9F5FF-FAB1-45F5-A087-B4503233973A}"/>
    <cellStyle name="Měna 2 4 3 3 3 2" xfId="4266" xr:uid="{835447AC-CF37-43F6-BEE8-4AC41E3FF20E}"/>
    <cellStyle name="Měna 2 4 3 3 3 2 2" xfId="8676" xr:uid="{BD646D39-7BF4-48B1-9848-9D650075B741}"/>
    <cellStyle name="Měna 2 4 3 3 3 2 2 2" xfId="26316" xr:uid="{C26EFD7A-5615-4686-816A-B7BA1513FBB9}"/>
    <cellStyle name="Měna 2 4 3 3 3 2 2 2 2" xfId="52776" xr:uid="{BA1C70DA-ED1E-4E5E-A819-6AD188553B0D}"/>
    <cellStyle name="Měna 2 4 3 3 3 2 2 3" xfId="35136" xr:uid="{D449C061-1526-4FB8-8206-B0FE4DEF3817}"/>
    <cellStyle name="Měna 2 4 3 3 3 2 3" xfId="13086" xr:uid="{BC291096-5419-4E35-80D3-4F6A946C28FE}"/>
    <cellStyle name="Měna 2 4 3 3 3 2 3 2" xfId="39546" xr:uid="{06476511-BD3F-48FD-B6C1-7EE1E1322526}"/>
    <cellStyle name="Měna 2 4 3 3 3 2 4" xfId="17496" xr:uid="{B3414346-835C-49A5-81AA-F5F4FE0DC47A}"/>
    <cellStyle name="Měna 2 4 3 3 3 2 4 2" xfId="43956" xr:uid="{298D1415-784E-42BA-A675-3EC0FA5979A4}"/>
    <cellStyle name="Měna 2 4 3 3 3 2 5" xfId="21906" xr:uid="{D0726198-78DB-4243-906D-70B048CF486B}"/>
    <cellStyle name="Měna 2 4 3 3 3 2 5 2" xfId="48366" xr:uid="{4FEF821C-5036-4B09-B09F-445C9A79B1A3}"/>
    <cellStyle name="Měna 2 4 3 3 3 2 6" xfId="30726" xr:uid="{E9265C2A-CFB9-4065-9840-B6129291270D}"/>
    <cellStyle name="Měna 2 4 3 3 3 3" xfId="6156" xr:uid="{D1BB781B-C308-498B-A7D5-6A6D9C00DCFE}"/>
    <cellStyle name="Měna 2 4 3 3 3 3 2" xfId="23796" xr:uid="{A39454FF-DF61-4667-9D73-5ADDD57073D9}"/>
    <cellStyle name="Měna 2 4 3 3 3 3 2 2" xfId="50256" xr:uid="{21C3C768-FF93-48C6-AED8-176E2F56E410}"/>
    <cellStyle name="Měna 2 4 3 3 3 3 3" xfId="32616" xr:uid="{96357578-CC59-429B-BC06-1F79E4642C18}"/>
    <cellStyle name="Měna 2 4 3 3 3 4" xfId="10566" xr:uid="{EDFF8F37-65D1-40AB-B3EB-145E8BFC53C3}"/>
    <cellStyle name="Měna 2 4 3 3 3 4 2" xfId="37026" xr:uid="{0D1BAF14-C38F-4523-87DA-E17EEC0B0A91}"/>
    <cellStyle name="Měna 2 4 3 3 3 5" xfId="14976" xr:uid="{EB9BA196-E314-44BA-9D8B-95E5C6FB21A1}"/>
    <cellStyle name="Měna 2 4 3 3 3 5 2" xfId="41436" xr:uid="{951ABD28-6294-4D81-8AC8-23B287E1DBB7}"/>
    <cellStyle name="Měna 2 4 3 3 3 6" xfId="19386" xr:uid="{D4E298F0-2949-4290-B45C-7729E0C58667}"/>
    <cellStyle name="Měna 2 4 3 3 3 6 2" xfId="45846" xr:uid="{FBDF1441-CE12-4D98-B4CF-1A19611C80AB}"/>
    <cellStyle name="Měna 2 4 3 3 3 7" xfId="28206" xr:uid="{498DE60D-4AD2-435D-BEF3-08F205BDDE5B}"/>
    <cellStyle name="Měna 2 4 3 3 4" xfId="2376" xr:uid="{BD2E67C7-6596-467C-A564-6F21D618DE9F}"/>
    <cellStyle name="Měna 2 4 3 3 4 2" xfId="6786" xr:uid="{D6C67023-BD9D-44A0-A5DF-E3F0E05FF6D8}"/>
    <cellStyle name="Měna 2 4 3 3 4 2 2" xfId="24426" xr:uid="{3EDCF3E7-69BA-43CC-8254-7CD73C901D51}"/>
    <cellStyle name="Měna 2 4 3 3 4 2 2 2" xfId="50886" xr:uid="{62E76A20-2690-4BA7-8AD9-1CDD36CF4EAF}"/>
    <cellStyle name="Měna 2 4 3 3 4 2 3" xfId="33246" xr:uid="{AD56F6DC-A410-4404-871C-3D846B359CB5}"/>
    <cellStyle name="Měna 2 4 3 3 4 3" xfId="11196" xr:uid="{387B0597-4C10-4A0C-8F1E-7F6184D2595C}"/>
    <cellStyle name="Měna 2 4 3 3 4 3 2" xfId="37656" xr:uid="{696A0543-0FEF-4F39-B904-13935425A048}"/>
    <cellStyle name="Měna 2 4 3 3 4 4" xfId="15606" xr:uid="{D752BBD8-AED2-4FF2-A6AD-BF716BBA63FC}"/>
    <cellStyle name="Měna 2 4 3 3 4 4 2" xfId="42066" xr:uid="{F6DD4A82-EC1D-49BC-8C31-802012DC73C6}"/>
    <cellStyle name="Měna 2 4 3 3 4 5" xfId="20016" xr:uid="{F240CFE3-301E-4BF7-8BDC-A782BC95438E}"/>
    <cellStyle name="Měna 2 4 3 3 4 5 2" xfId="46476" xr:uid="{3074BAC5-3924-42ED-AA9B-9928DA093578}"/>
    <cellStyle name="Měna 2 4 3 3 4 6" xfId="28836" xr:uid="{5EF6DF27-6E43-43B7-AB36-A468412FE4A7}"/>
    <cellStyle name="Měna 2 4 3 3 5" xfId="3006" xr:uid="{3D6F8D46-90C2-4877-BF4F-6D4DC2C897EF}"/>
    <cellStyle name="Měna 2 4 3 3 5 2" xfId="7416" xr:uid="{91ABDF20-B3F2-4CE0-AA07-0A40EFF63734}"/>
    <cellStyle name="Měna 2 4 3 3 5 2 2" xfId="25056" xr:uid="{D090887F-AB63-4A15-844C-6BBE6EFC739B}"/>
    <cellStyle name="Měna 2 4 3 3 5 2 2 2" xfId="51516" xr:uid="{6267E805-2245-4980-B8CB-6FAF8A72440C}"/>
    <cellStyle name="Měna 2 4 3 3 5 2 3" xfId="33876" xr:uid="{750697E2-8043-4FEE-A4DB-CB2B2D5086AA}"/>
    <cellStyle name="Měna 2 4 3 3 5 3" xfId="11826" xr:uid="{FB1A6D87-4041-4AB7-92AC-7483F634B90C}"/>
    <cellStyle name="Měna 2 4 3 3 5 3 2" xfId="38286" xr:uid="{0E807FE3-FD91-40C9-A0DC-55F91D45947A}"/>
    <cellStyle name="Měna 2 4 3 3 5 4" xfId="16236" xr:uid="{A039E5C0-FD58-4D6D-8423-BEC856AC9837}"/>
    <cellStyle name="Měna 2 4 3 3 5 4 2" xfId="42696" xr:uid="{3CD2A913-B60C-40E5-9197-D46E5BA73C21}"/>
    <cellStyle name="Měna 2 4 3 3 5 5" xfId="20646" xr:uid="{96ADDA20-4C91-4A06-ACC1-D092FFAC3737}"/>
    <cellStyle name="Měna 2 4 3 3 5 5 2" xfId="47106" xr:uid="{5E4A2FE2-F4FD-4B56-8730-CD2BDBC91B58}"/>
    <cellStyle name="Měna 2 4 3 3 5 6" xfId="29466" xr:uid="{511B8775-720D-459A-8C6D-7033723A96CB}"/>
    <cellStyle name="Měna 2 4 3 3 6" xfId="4896" xr:uid="{84997BC0-4B95-43B0-A8CA-E7622312FCC2}"/>
    <cellStyle name="Měna 2 4 3 3 6 2" xfId="22536" xr:uid="{6A35FD62-A7BF-411D-80B1-6A667EEA5718}"/>
    <cellStyle name="Měna 2 4 3 3 6 2 2" xfId="48996" xr:uid="{2CE007B5-3CDF-4F60-AA76-53BBDE81E4DB}"/>
    <cellStyle name="Měna 2 4 3 3 6 3" xfId="31356" xr:uid="{9A52923D-6E2F-48D1-9694-5D3C2FCDF0CD}"/>
    <cellStyle name="Měna 2 4 3 3 7" xfId="9306" xr:uid="{9A0501EF-1B1C-4E8F-8CC0-32F83ADDD361}"/>
    <cellStyle name="Měna 2 4 3 3 7 2" xfId="35766" xr:uid="{E545277D-69B8-46EF-88CD-50AB979D0D96}"/>
    <cellStyle name="Měna 2 4 3 3 8" xfId="13716" xr:uid="{DCBD5C4C-881C-4F9B-9329-6D983D6D1257}"/>
    <cellStyle name="Měna 2 4 3 3 8 2" xfId="40176" xr:uid="{CDC8B4DD-B9A6-47EC-98F5-F95DF5C3F777}"/>
    <cellStyle name="Měna 2 4 3 3 9" xfId="18126" xr:uid="{06A6F33F-3336-4145-8E40-59E1D55F8877}"/>
    <cellStyle name="Měna 2 4 3 3 9 2" xfId="44586" xr:uid="{C4491202-8DA1-4ED7-BCAE-F5543F2A16C7}"/>
    <cellStyle name="Měna 2 4 3 4" xfId="696" xr:uid="{6A7E81CA-4900-4E3A-8F80-EB3956F7AB2C}"/>
    <cellStyle name="Měna 2 4 3 4 2" xfId="3216" xr:uid="{9C736EE0-B2E4-40EB-AA8B-F0D9A34D3C9A}"/>
    <cellStyle name="Měna 2 4 3 4 2 2" xfId="7626" xr:uid="{02EBC081-C195-4BEE-A4A1-93411FDC8588}"/>
    <cellStyle name="Měna 2 4 3 4 2 2 2" xfId="25266" xr:uid="{86230C51-A0A8-4A25-833C-D0E827248EDA}"/>
    <cellStyle name="Měna 2 4 3 4 2 2 2 2" xfId="51726" xr:uid="{6E77E550-D5C7-41C1-B15C-610B31604786}"/>
    <cellStyle name="Měna 2 4 3 4 2 2 3" xfId="34086" xr:uid="{DD525BD3-3B1C-4658-9B05-EA6A7EA50F8F}"/>
    <cellStyle name="Měna 2 4 3 4 2 3" xfId="12036" xr:uid="{647DACEF-0A1B-4473-968F-147F1DA8C52D}"/>
    <cellStyle name="Měna 2 4 3 4 2 3 2" xfId="38496" xr:uid="{0D52030D-3211-4EBC-A510-22BAAE88F467}"/>
    <cellStyle name="Měna 2 4 3 4 2 4" xfId="16446" xr:uid="{D1F7D3D7-74B1-45F4-B70B-68F737ED499D}"/>
    <cellStyle name="Měna 2 4 3 4 2 4 2" xfId="42906" xr:uid="{39E17ECF-FE76-4147-AA6A-8A9AD2A1DCDA}"/>
    <cellStyle name="Měna 2 4 3 4 2 5" xfId="20856" xr:uid="{08E9D3DB-C21F-43F1-9B33-512505AC1A1A}"/>
    <cellStyle name="Měna 2 4 3 4 2 5 2" xfId="47316" xr:uid="{5A2EA28D-A9ED-4A5B-95F5-1B6C2872571F}"/>
    <cellStyle name="Měna 2 4 3 4 2 6" xfId="29676" xr:uid="{DCEADB0C-BA22-4FC5-9F33-DB7475F7C048}"/>
    <cellStyle name="Měna 2 4 3 4 3" xfId="5106" xr:uid="{C5FF670D-4FDA-4D64-8246-9BFC0F1DD22C}"/>
    <cellStyle name="Měna 2 4 3 4 3 2" xfId="22746" xr:uid="{379AD1CE-6968-41D1-98B9-FECD2E9D9482}"/>
    <cellStyle name="Měna 2 4 3 4 3 2 2" xfId="49206" xr:uid="{E4298013-EA6A-4836-BB35-8B1931AD7260}"/>
    <cellStyle name="Měna 2 4 3 4 3 3" xfId="31566" xr:uid="{204FC427-A9F4-4E20-90A0-8BF2274044CC}"/>
    <cellStyle name="Měna 2 4 3 4 4" xfId="9516" xr:uid="{347262A0-F5AD-48A8-94A2-1228961B6B01}"/>
    <cellStyle name="Měna 2 4 3 4 4 2" xfId="35976" xr:uid="{D55B7CBF-8931-47D1-B5E1-00F0A8A717E1}"/>
    <cellStyle name="Měna 2 4 3 4 5" xfId="13926" xr:uid="{7E9ED31A-D3CC-45F7-80A4-BF76E4851D32}"/>
    <cellStyle name="Měna 2 4 3 4 5 2" xfId="40386" xr:uid="{4CB12417-16F1-41AB-96D2-995DC2A5BB10}"/>
    <cellStyle name="Měna 2 4 3 4 6" xfId="18336" xr:uid="{647F255A-9906-41B1-98F0-9BBF558F0F71}"/>
    <cellStyle name="Měna 2 4 3 4 6 2" xfId="44796" xr:uid="{31CE5B88-A606-424F-A8D1-E2D20EB05D61}"/>
    <cellStyle name="Měna 2 4 3 4 7" xfId="27156" xr:uid="{1C8FBB76-9D7F-48BD-8652-DCBA1996FA73}"/>
    <cellStyle name="Měna 2 4 3 5" xfId="1326" xr:uid="{089FA644-2E37-4925-AA75-43D296DF7593}"/>
    <cellStyle name="Měna 2 4 3 5 2" xfId="3846" xr:uid="{3942DFCF-631A-4CE7-BC89-B6C85AB2EDBF}"/>
    <cellStyle name="Měna 2 4 3 5 2 2" xfId="8256" xr:uid="{A06BC49C-B3A4-455F-9748-A1AEAFA1736D}"/>
    <cellStyle name="Měna 2 4 3 5 2 2 2" xfId="25896" xr:uid="{2726FE71-7EAF-4F2F-B250-B825BCC185E8}"/>
    <cellStyle name="Měna 2 4 3 5 2 2 2 2" xfId="52356" xr:uid="{C5E82D6B-1778-4324-8CDD-AF6BB6AADD2B}"/>
    <cellStyle name="Měna 2 4 3 5 2 2 3" xfId="34716" xr:uid="{3931992B-F61E-41D0-B2EB-3CEDF9348000}"/>
    <cellStyle name="Měna 2 4 3 5 2 3" xfId="12666" xr:uid="{C416F4EA-B510-4D71-8F1E-877BE77C1F1F}"/>
    <cellStyle name="Měna 2 4 3 5 2 3 2" xfId="39126" xr:uid="{FDD6EC4F-665C-46FC-A683-97E4C18FA08B}"/>
    <cellStyle name="Měna 2 4 3 5 2 4" xfId="17076" xr:uid="{564B7A3A-F518-4F18-B035-E063D77F0F82}"/>
    <cellStyle name="Měna 2 4 3 5 2 4 2" xfId="43536" xr:uid="{44AE01B0-BF34-4E0C-A936-49EB16D2CF24}"/>
    <cellStyle name="Měna 2 4 3 5 2 5" xfId="21486" xr:uid="{E343E12E-739B-49A5-8385-1801D9263202}"/>
    <cellStyle name="Měna 2 4 3 5 2 5 2" xfId="47946" xr:uid="{47D32EC0-ADBA-433A-9677-ECFF8AF8C320}"/>
    <cellStyle name="Měna 2 4 3 5 2 6" xfId="30306" xr:uid="{E68E4137-3CF8-4F54-8B2A-6E45F2C40013}"/>
    <cellStyle name="Měna 2 4 3 5 3" xfId="5736" xr:uid="{890D13C8-292B-4D56-A4E4-3BBC0BC4B671}"/>
    <cellStyle name="Měna 2 4 3 5 3 2" xfId="23376" xr:uid="{3F8DFC5D-E492-43D9-B430-53DB6F1B1BBD}"/>
    <cellStyle name="Měna 2 4 3 5 3 2 2" xfId="49836" xr:uid="{96A6B2C6-BE46-4328-AC13-D37D7D71B400}"/>
    <cellStyle name="Měna 2 4 3 5 3 3" xfId="32196" xr:uid="{AE3C87AB-F80D-4214-84D4-0502E4A3ABDC}"/>
    <cellStyle name="Měna 2 4 3 5 4" xfId="10146" xr:uid="{9FEF724F-12F2-4020-B59D-3DFD740CD2B4}"/>
    <cellStyle name="Měna 2 4 3 5 4 2" xfId="36606" xr:uid="{28E1DA55-B225-48AE-AE59-245C3CFDAAF2}"/>
    <cellStyle name="Měna 2 4 3 5 5" xfId="14556" xr:uid="{78370721-8FBB-4E1D-A158-D999E5DF342C}"/>
    <cellStyle name="Měna 2 4 3 5 5 2" xfId="41016" xr:uid="{F1B43A5E-E184-4DC4-82B5-5D007E041AA2}"/>
    <cellStyle name="Měna 2 4 3 5 6" xfId="18966" xr:uid="{B373DB77-9CB9-437A-8B6D-8ECEE217008E}"/>
    <cellStyle name="Měna 2 4 3 5 6 2" xfId="45426" xr:uid="{1B5B3A9B-FAB1-4CE2-ABFC-F65D62C52407}"/>
    <cellStyle name="Měna 2 4 3 5 7" xfId="27786" xr:uid="{1A561DEB-3CB5-48AE-B99E-2625697D95B0}"/>
    <cellStyle name="Měna 2 4 3 6" xfId="1956" xr:uid="{DCF34BFC-F259-44D6-99C9-9859A56849DF}"/>
    <cellStyle name="Měna 2 4 3 6 2" xfId="6366" xr:uid="{249B4A31-6642-4302-B66E-25261E9C4014}"/>
    <cellStyle name="Měna 2 4 3 6 2 2" xfId="24006" xr:uid="{740D3F4D-C036-448F-B3FB-6F87D5D150B2}"/>
    <cellStyle name="Měna 2 4 3 6 2 2 2" xfId="50466" xr:uid="{50F10155-970C-4DF3-B2A1-484C5748A1B0}"/>
    <cellStyle name="Měna 2 4 3 6 2 3" xfId="32826" xr:uid="{F693A614-87BD-4684-831D-BEC37BB6945F}"/>
    <cellStyle name="Měna 2 4 3 6 3" xfId="10776" xr:uid="{55E5C7AB-C84A-4617-AE27-D9E314E0805F}"/>
    <cellStyle name="Měna 2 4 3 6 3 2" xfId="37236" xr:uid="{A55B860C-C2D1-4581-B1ED-FB60840CF2E9}"/>
    <cellStyle name="Měna 2 4 3 6 4" xfId="15186" xr:uid="{5B0CEF80-D1E4-42C1-9F1E-BF8DFC302B69}"/>
    <cellStyle name="Měna 2 4 3 6 4 2" xfId="41646" xr:uid="{FFDE88B8-2411-4F63-95B9-6EB884AE1D45}"/>
    <cellStyle name="Měna 2 4 3 6 5" xfId="19596" xr:uid="{BA4A8FEF-32CA-47F1-9389-95F278362DD6}"/>
    <cellStyle name="Měna 2 4 3 6 5 2" xfId="46056" xr:uid="{6EFD7CE6-D20C-4682-AE94-AE91BB15BBB6}"/>
    <cellStyle name="Měna 2 4 3 6 6" xfId="28416" xr:uid="{8FE6F161-AECE-4BF9-90D7-7614A4C92B80}"/>
    <cellStyle name="Měna 2 4 3 7" xfId="2586" xr:uid="{77BF1FED-C2DB-414B-B47D-178E1C766628}"/>
    <cellStyle name="Měna 2 4 3 7 2" xfId="6996" xr:uid="{F8AC4DAD-636F-4DDA-95B9-8CAA36A0BBD7}"/>
    <cellStyle name="Měna 2 4 3 7 2 2" xfId="24636" xr:uid="{8391FEA9-9D57-47C0-AF1F-18CE0DE4F32B}"/>
    <cellStyle name="Měna 2 4 3 7 2 2 2" xfId="51096" xr:uid="{CEBB2576-B331-41FF-BCA5-0CA065D782CA}"/>
    <cellStyle name="Měna 2 4 3 7 2 3" xfId="33456" xr:uid="{6F6011AA-5DCA-4692-9EA8-A007581652B1}"/>
    <cellStyle name="Měna 2 4 3 7 3" xfId="11406" xr:uid="{593DE167-906E-44D2-9E80-89206EDE0CDA}"/>
    <cellStyle name="Měna 2 4 3 7 3 2" xfId="37866" xr:uid="{5AD5615F-FFE0-4FC4-A03A-3EBA937CC5CF}"/>
    <cellStyle name="Měna 2 4 3 7 4" xfId="15816" xr:uid="{142758CE-AFA6-4218-9BBA-30B7ED5BEA0D}"/>
    <cellStyle name="Měna 2 4 3 7 4 2" xfId="42276" xr:uid="{79D458E9-AF9C-42D7-9F2C-4BB4972960BB}"/>
    <cellStyle name="Měna 2 4 3 7 5" xfId="20226" xr:uid="{78473FB6-8A0F-4738-ACA1-BBAD429863C5}"/>
    <cellStyle name="Měna 2 4 3 7 5 2" xfId="46686" xr:uid="{BFAE3E1C-8026-48A9-81FC-4A51847FD0CC}"/>
    <cellStyle name="Měna 2 4 3 7 6" xfId="29046" xr:uid="{7AA50550-130E-416F-852A-7862E532B1DC}"/>
    <cellStyle name="Měna 2 4 3 8" xfId="4476" xr:uid="{B52CDEC5-7570-4996-9798-2075E231D06B}"/>
    <cellStyle name="Měna 2 4 3 8 2" xfId="22116" xr:uid="{3B6F12CD-83E1-401C-B50D-359D196911B6}"/>
    <cellStyle name="Měna 2 4 3 8 2 2" xfId="48576" xr:uid="{6C4BE283-A62D-4F40-841B-C783F19ECC67}"/>
    <cellStyle name="Měna 2 4 3 8 3" xfId="30936" xr:uid="{BCB7DD0D-E091-43B0-B48D-57F51C79656E}"/>
    <cellStyle name="Měna 2 4 3 9" xfId="8886" xr:uid="{BB0B9C40-CFA0-4461-A289-BF745983706D}"/>
    <cellStyle name="Měna 2 4 3 9 2" xfId="35346" xr:uid="{B8AEA750-3445-4945-B13D-99698CDEBAB2}"/>
    <cellStyle name="Měna 2 4 4" xfId="107" xr:uid="{7C6BB5A5-32F5-4D64-BDD6-A47DB177AE31}"/>
    <cellStyle name="Měna 2 4 4 10" xfId="13338" xr:uid="{AC6818D9-9B71-4F25-8D89-36AE54838204}"/>
    <cellStyle name="Měna 2 4 4 10 2" xfId="39798" xr:uid="{AE2BBB52-70D0-4A5B-819A-78CA63BF72D2}"/>
    <cellStyle name="Měna 2 4 4 11" xfId="17748" xr:uid="{DCE078F8-F6F5-426E-A4C9-C7460B9A8A33}"/>
    <cellStyle name="Měna 2 4 4 11 2" xfId="44208" xr:uid="{A29CA12D-E4F7-41A9-807C-2B16AA7CF10B}"/>
    <cellStyle name="Měna 2 4 4 12" xfId="26568" xr:uid="{78EAEBC8-0B0C-4679-A86F-9D8E54182492}"/>
    <cellStyle name="Měna 2 4 4 2" xfId="318" xr:uid="{584F5147-D3CA-49B6-B5E7-04EE98D5FF0B}"/>
    <cellStyle name="Měna 2 4 4 2 10" xfId="26778" xr:uid="{8DD83AB4-093A-44FA-AE2C-04ADA95CE328}"/>
    <cellStyle name="Měna 2 4 4 2 2" xfId="948" xr:uid="{E3111FC7-4573-4172-B0F6-C151A1472C0F}"/>
    <cellStyle name="Měna 2 4 4 2 2 2" xfId="3468" xr:uid="{6571D70A-81CD-4A8B-8264-30543B11E167}"/>
    <cellStyle name="Měna 2 4 4 2 2 2 2" xfId="7878" xr:uid="{E7543384-AEF3-44FF-9007-0076C3D99B77}"/>
    <cellStyle name="Měna 2 4 4 2 2 2 2 2" xfId="25518" xr:uid="{20B84806-57FF-4C95-9727-4AB9D632BBDF}"/>
    <cellStyle name="Měna 2 4 4 2 2 2 2 2 2" xfId="51978" xr:uid="{B2ACF112-D30D-4B91-A484-1440FF0D15AD}"/>
    <cellStyle name="Měna 2 4 4 2 2 2 2 3" xfId="34338" xr:uid="{DC0AE901-B39D-4C1E-8677-6F5AB848327C}"/>
    <cellStyle name="Měna 2 4 4 2 2 2 3" xfId="12288" xr:uid="{9DEC15A5-D396-46E9-B9ED-D06DA147F149}"/>
    <cellStyle name="Měna 2 4 4 2 2 2 3 2" xfId="38748" xr:uid="{3CED4628-805C-4FB8-A007-6502BFE85627}"/>
    <cellStyle name="Měna 2 4 4 2 2 2 4" xfId="16698" xr:uid="{D9635439-FEFF-4E4B-A736-51EA1EDABAA0}"/>
    <cellStyle name="Měna 2 4 4 2 2 2 4 2" xfId="43158" xr:uid="{4AAB258F-BEB4-401A-9C88-72BB913AD7A2}"/>
    <cellStyle name="Měna 2 4 4 2 2 2 5" xfId="21108" xr:uid="{B362815E-6AB8-476F-8B06-1D3EFC8017F4}"/>
    <cellStyle name="Měna 2 4 4 2 2 2 5 2" xfId="47568" xr:uid="{C5D8E781-0EC3-4988-A319-8BDD8D468A6C}"/>
    <cellStyle name="Měna 2 4 4 2 2 2 6" xfId="29928" xr:uid="{F7EE1519-C85F-453F-AB9A-54C4EED47048}"/>
    <cellStyle name="Měna 2 4 4 2 2 3" xfId="5358" xr:uid="{E25B0196-5373-4481-8912-4994D0045DC5}"/>
    <cellStyle name="Měna 2 4 4 2 2 3 2" xfId="22998" xr:uid="{F53C043D-8BA7-44EE-B6DF-92183132F38C}"/>
    <cellStyle name="Měna 2 4 4 2 2 3 2 2" xfId="49458" xr:uid="{007AE486-EEE8-42BB-8653-C81EA0D9632F}"/>
    <cellStyle name="Měna 2 4 4 2 2 3 3" xfId="31818" xr:uid="{B21EE62D-9F63-48C1-AF07-09579A211DF8}"/>
    <cellStyle name="Měna 2 4 4 2 2 4" xfId="9768" xr:uid="{230FA8C1-E442-4FF9-BF03-27A1DAFA24BC}"/>
    <cellStyle name="Měna 2 4 4 2 2 4 2" xfId="36228" xr:uid="{517256B0-5E49-4FFE-9E6D-6AE680FE9024}"/>
    <cellStyle name="Měna 2 4 4 2 2 5" xfId="14178" xr:uid="{C8BCBA28-6AD6-4D10-B46C-02F5D571536C}"/>
    <cellStyle name="Měna 2 4 4 2 2 5 2" xfId="40638" xr:uid="{72A65699-22A4-4B72-AB97-0E8EB7714058}"/>
    <cellStyle name="Měna 2 4 4 2 2 6" xfId="18588" xr:uid="{5E54A364-CB6B-4B36-B26A-7A3E53F6547E}"/>
    <cellStyle name="Měna 2 4 4 2 2 6 2" xfId="45048" xr:uid="{DFB26C4C-4653-4DAB-810F-822F845E3FDE}"/>
    <cellStyle name="Měna 2 4 4 2 2 7" xfId="27408" xr:uid="{04053A68-E745-4AF4-9147-8137C31162AA}"/>
    <cellStyle name="Měna 2 4 4 2 3" xfId="1578" xr:uid="{36167BDB-1E28-4EB4-8CD7-499740AB5012}"/>
    <cellStyle name="Měna 2 4 4 2 3 2" xfId="4098" xr:uid="{6C799186-EAC1-4E92-B4E8-12CF3F59A40E}"/>
    <cellStyle name="Měna 2 4 4 2 3 2 2" xfId="8508" xr:uid="{B1A960AA-D192-4D0B-9CA8-C8546A7374C7}"/>
    <cellStyle name="Měna 2 4 4 2 3 2 2 2" xfId="26148" xr:uid="{2730ADED-87E0-4D90-B09E-2A68E696E2C1}"/>
    <cellStyle name="Měna 2 4 4 2 3 2 2 2 2" xfId="52608" xr:uid="{4F10EBCD-4313-4015-B544-8296FD38F663}"/>
    <cellStyle name="Měna 2 4 4 2 3 2 2 3" xfId="34968" xr:uid="{3D65B373-B791-44F2-8281-4BA63E27B2FE}"/>
    <cellStyle name="Měna 2 4 4 2 3 2 3" xfId="12918" xr:uid="{C88F332A-B484-48B8-BE8B-92D6E50926EF}"/>
    <cellStyle name="Měna 2 4 4 2 3 2 3 2" xfId="39378" xr:uid="{742168EA-4B10-4224-9BE2-83DAA222AD36}"/>
    <cellStyle name="Měna 2 4 4 2 3 2 4" xfId="17328" xr:uid="{C567F949-29BC-4E95-B178-BACE9FEFF540}"/>
    <cellStyle name="Měna 2 4 4 2 3 2 4 2" xfId="43788" xr:uid="{DC958AFE-E33F-4104-A865-6A7AF28C79D7}"/>
    <cellStyle name="Měna 2 4 4 2 3 2 5" xfId="21738" xr:uid="{1084AEAA-A8E7-4E95-BC11-AE4ED4FF8B63}"/>
    <cellStyle name="Měna 2 4 4 2 3 2 5 2" xfId="48198" xr:uid="{12D3343F-D982-48D2-8D02-4D9FCF5F3141}"/>
    <cellStyle name="Měna 2 4 4 2 3 2 6" xfId="30558" xr:uid="{0C37855A-98E9-4C51-8FE7-F8ECFE603DFD}"/>
    <cellStyle name="Měna 2 4 4 2 3 3" xfId="5988" xr:uid="{223C1886-39CF-4DA4-9CE4-C2097F75EB57}"/>
    <cellStyle name="Měna 2 4 4 2 3 3 2" xfId="23628" xr:uid="{EA28D830-98EA-4ED8-B642-309EE7ABE395}"/>
    <cellStyle name="Měna 2 4 4 2 3 3 2 2" xfId="50088" xr:uid="{D76CF381-14F3-4CA6-B02E-76970CD03A9B}"/>
    <cellStyle name="Měna 2 4 4 2 3 3 3" xfId="32448" xr:uid="{873ED39B-C6F2-4873-A2EC-EFCA02DF6FB3}"/>
    <cellStyle name="Měna 2 4 4 2 3 4" xfId="10398" xr:uid="{2C581AA6-94F7-4CD6-B0B3-F398A8543455}"/>
    <cellStyle name="Měna 2 4 4 2 3 4 2" xfId="36858" xr:uid="{400E4694-7566-487D-9586-780E45F387AE}"/>
    <cellStyle name="Měna 2 4 4 2 3 5" xfId="14808" xr:uid="{77C74011-7F13-484B-B128-FBB4439E9E1C}"/>
    <cellStyle name="Měna 2 4 4 2 3 5 2" xfId="41268" xr:uid="{A2423786-48A5-4CCC-AE52-471681959B7F}"/>
    <cellStyle name="Měna 2 4 4 2 3 6" xfId="19218" xr:uid="{629439F0-50FF-4383-A49E-EFA8FD89C119}"/>
    <cellStyle name="Měna 2 4 4 2 3 6 2" xfId="45678" xr:uid="{C29A372E-3E82-4646-AA8C-2D0FDC915371}"/>
    <cellStyle name="Měna 2 4 4 2 3 7" xfId="28038" xr:uid="{C1C02C16-3348-414E-AB75-4D1CD2028D7F}"/>
    <cellStyle name="Měna 2 4 4 2 4" xfId="2208" xr:uid="{FA8C8C41-DB28-4CD2-A4D9-136DBDC9CED6}"/>
    <cellStyle name="Měna 2 4 4 2 4 2" xfId="6618" xr:uid="{5A942DD3-4AD0-4ED3-9BEF-C6AF4569ECAD}"/>
    <cellStyle name="Měna 2 4 4 2 4 2 2" xfId="24258" xr:uid="{7016DC23-4EEF-4C5E-83AB-EAF2BBA1D0B5}"/>
    <cellStyle name="Měna 2 4 4 2 4 2 2 2" xfId="50718" xr:uid="{63BA5629-41B1-4FD5-99E0-B05C0A55DBBE}"/>
    <cellStyle name="Měna 2 4 4 2 4 2 3" xfId="33078" xr:uid="{EE27007C-9313-4DCA-AF39-A0061F0CBDE4}"/>
    <cellStyle name="Měna 2 4 4 2 4 3" xfId="11028" xr:uid="{048DA659-0317-44A3-A586-FC02ACC23F5D}"/>
    <cellStyle name="Měna 2 4 4 2 4 3 2" xfId="37488" xr:uid="{79F4E5F9-9B3B-477F-8CDE-932FF9A0CDD4}"/>
    <cellStyle name="Měna 2 4 4 2 4 4" xfId="15438" xr:uid="{9AC54E80-DE02-4927-B103-DDAE8CC93536}"/>
    <cellStyle name="Měna 2 4 4 2 4 4 2" xfId="41898" xr:uid="{F209CDFA-AFB0-426C-B6E1-F03C6361DAB7}"/>
    <cellStyle name="Měna 2 4 4 2 4 5" xfId="19848" xr:uid="{BCA59101-A2A8-4EF5-A289-46194586EDA5}"/>
    <cellStyle name="Měna 2 4 4 2 4 5 2" xfId="46308" xr:uid="{DDADCD57-31D4-4E81-9907-B853F60CC320}"/>
    <cellStyle name="Měna 2 4 4 2 4 6" xfId="28668" xr:uid="{A85231E2-5262-40A6-BC2D-1DBD2337C91E}"/>
    <cellStyle name="Měna 2 4 4 2 5" xfId="2838" xr:uid="{1AF78904-D1F3-4DD0-B7A2-1A2663B241DA}"/>
    <cellStyle name="Měna 2 4 4 2 5 2" xfId="7248" xr:uid="{AB1C3727-EA8D-4E86-810B-01093F852926}"/>
    <cellStyle name="Měna 2 4 4 2 5 2 2" xfId="24888" xr:uid="{500CF322-2DBE-44E2-9C75-EF68849C0873}"/>
    <cellStyle name="Měna 2 4 4 2 5 2 2 2" xfId="51348" xr:uid="{D4A653D9-0AC7-4DB3-8A3B-C8F539E8C982}"/>
    <cellStyle name="Měna 2 4 4 2 5 2 3" xfId="33708" xr:uid="{467CE604-7673-464E-8C0C-B2D2001AC843}"/>
    <cellStyle name="Měna 2 4 4 2 5 3" xfId="11658" xr:uid="{C2247570-D729-44C5-A73F-C0E0E18B834A}"/>
    <cellStyle name="Měna 2 4 4 2 5 3 2" xfId="38118" xr:uid="{BF619B77-4DE7-4CFE-B545-042601F4382C}"/>
    <cellStyle name="Měna 2 4 4 2 5 4" xfId="16068" xr:uid="{F708F562-9BFD-4741-B00E-FE2B59E44F17}"/>
    <cellStyle name="Měna 2 4 4 2 5 4 2" xfId="42528" xr:uid="{58266547-D17E-49C2-AD0A-A28720A38749}"/>
    <cellStyle name="Měna 2 4 4 2 5 5" xfId="20478" xr:uid="{349368F9-2E96-46CD-8740-D49EA554330F}"/>
    <cellStyle name="Měna 2 4 4 2 5 5 2" xfId="46938" xr:uid="{B543D072-3587-48F8-BC85-0DBA64338C46}"/>
    <cellStyle name="Měna 2 4 4 2 5 6" xfId="29298" xr:uid="{DA042731-5273-4DEB-B5E0-7D745667E037}"/>
    <cellStyle name="Měna 2 4 4 2 6" xfId="4728" xr:uid="{6E19441D-DFFF-4D12-BBA0-855A504DF5C0}"/>
    <cellStyle name="Měna 2 4 4 2 6 2" xfId="22368" xr:uid="{CCD10605-6D93-4F85-AA21-F39D1CE3EA41}"/>
    <cellStyle name="Měna 2 4 4 2 6 2 2" xfId="48828" xr:uid="{10145116-9621-42B1-A47E-3B58A804A7E7}"/>
    <cellStyle name="Měna 2 4 4 2 6 3" xfId="31188" xr:uid="{330FB5C8-3264-410B-88D1-1E4A02064915}"/>
    <cellStyle name="Měna 2 4 4 2 7" xfId="9138" xr:uid="{EF25C631-A55A-469D-B90C-AE741ABCEF7B}"/>
    <cellStyle name="Měna 2 4 4 2 7 2" xfId="35598" xr:uid="{223E4337-6E32-4505-BA54-A693D6AD1AA8}"/>
    <cellStyle name="Měna 2 4 4 2 8" xfId="13548" xr:uid="{CDB72D4B-0F11-486A-B338-B0C742552BEB}"/>
    <cellStyle name="Měna 2 4 4 2 8 2" xfId="40008" xr:uid="{440B238B-B297-4B21-9E58-D983D027A449}"/>
    <cellStyle name="Měna 2 4 4 2 9" xfId="17958" xr:uid="{FA8E4FCB-0743-4D18-B497-07DEE49FB77C}"/>
    <cellStyle name="Měna 2 4 4 2 9 2" xfId="44418" xr:uid="{176D35C5-D2D5-476C-A80C-94CE722485E3}"/>
    <cellStyle name="Měna 2 4 4 3" xfId="528" xr:uid="{22780DC7-D1DE-43D0-B987-3CCA924183A0}"/>
    <cellStyle name="Měna 2 4 4 3 10" xfId="26988" xr:uid="{B110CC5E-B8A7-4F9B-A154-175701712E4B}"/>
    <cellStyle name="Měna 2 4 4 3 2" xfId="1158" xr:uid="{83FD454A-055B-4568-9D40-AFE7802439CE}"/>
    <cellStyle name="Měna 2 4 4 3 2 2" xfId="3678" xr:uid="{192F2639-2F5F-4449-A8E2-0F04C7E15B2D}"/>
    <cellStyle name="Měna 2 4 4 3 2 2 2" xfId="8088" xr:uid="{F694388E-8690-413D-9CEC-63FF99B6903E}"/>
    <cellStyle name="Měna 2 4 4 3 2 2 2 2" xfId="25728" xr:uid="{060E6BE5-CAA0-4A25-A3DF-45A9F55AB10D}"/>
    <cellStyle name="Měna 2 4 4 3 2 2 2 2 2" xfId="52188" xr:uid="{8F316363-7619-43E7-AAAF-D72B79A57CE2}"/>
    <cellStyle name="Měna 2 4 4 3 2 2 2 3" xfId="34548" xr:uid="{61B2E22E-F0AD-4570-A7BF-22D47A3930AC}"/>
    <cellStyle name="Měna 2 4 4 3 2 2 3" xfId="12498" xr:uid="{D5417AE4-7280-454F-A380-A82142544EB2}"/>
    <cellStyle name="Měna 2 4 4 3 2 2 3 2" xfId="38958" xr:uid="{3AE8D0D9-932A-433B-A0F9-8B98E7F6EA0A}"/>
    <cellStyle name="Měna 2 4 4 3 2 2 4" xfId="16908" xr:uid="{1EDFAC89-F547-4BC6-91F0-8EEAA8D5520F}"/>
    <cellStyle name="Měna 2 4 4 3 2 2 4 2" xfId="43368" xr:uid="{F764FEAE-4812-4197-9D28-62955B5D19A0}"/>
    <cellStyle name="Měna 2 4 4 3 2 2 5" xfId="21318" xr:uid="{FE4293E7-9540-471D-A19D-3D8E6A0B6DAF}"/>
    <cellStyle name="Měna 2 4 4 3 2 2 5 2" xfId="47778" xr:uid="{1C45A20F-A84E-45F1-9BE0-3BA3B073AF54}"/>
    <cellStyle name="Měna 2 4 4 3 2 2 6" xfId="30138" xr:uid="{FA6FFBB7-2043-4A1F-9260-485C27BFE99A}"/>
    <cellStyle name="Měna 2 4 4 3 2 3" xfId="5568" xr:uid="{0D4A56ED-E170-4E26-9453-8D017453CA63}"/>
    <cellStyle name="Měna 2 4 4 3 2 3 2" xfId="23208" xr:uid="{F58883DF-AC76-4A8B-8F58-399DEA3B5D48}"/>
    <cellStyle name="Měna 2 4 4 3 2 3 2 2" xfId="49668" xr:uid="{E403D0E9-87F6-47CA-8191-8EBB0FF07B33}"/>
    <cellStyle name="Měna 2 4 4 3 2 3 3" xfId="32028" xr:uid="{43A31485-177C-40D9-B859-29907F2AE07A}"/>
    <cellStyle name="Měna 2 4 4 3 2 4" xfId="9978" xr:uid="{4AE9683F-317D-4126-A155-33C076A088B2}"/>
    <cellStyle name="Měna 2 4 4 3 2 4 2" xfId="36438" xr:uid="{1944B68A-313E-4ABD-A5CA-6908533773DD}"/>
    <cellStyle name="Měna 2 4 4 3 2 5" xfId="14388" xr:uid="{E54F39FA-7873-4992-9137-BC29F378FDB9}"/>
    <cellStyle name="Měna 2 4 4 3 2 5 2" xfId="40848" xr:uid="{0A9BF9D3-9161-4E74-9876-B1801A24465A}"/>
    <cellStyle name="Měna 2 4 4 3 2 6" xfId="18798" xr:uid="{B3CC0E18-8392-4463-B802-F38779A70E0B}"/>
    <cellStyle name="Měna 2 4 4 3 2 6 2" xfId="45258" xr:uid="{97E3F897-760E-4BEF-8A45-BD48ACE056AF}"/>
    <cellStyle name="Měna 2 4 4 3 2 7" xfId="27618" xr:uid="{24B1ED35-9C5E-4283-995E-1A0E5E279AF1}"/>
    <cellStyle name="Měna 2 4 4 3 3" xfId="1788" xr:uid="{D3E62633-F40F-4387-97F8-3420D10E3FFD}"/>
    <cellStyle name="Měna 2 4 4 3 3 2" xfId="4308" xr:uid="{15366015-B1BF-4126-812A-4C2650B72E16}"/>
    <cellStyle name="Měna 2 4 4 3 3 2 2" xfId="8718" xr:uid="{2CE9C206-2C4A-4B3D-AC95-FDAEC589D9A2}"/>
    <cellStyle name="Měna 2 4 4 3 3 2 2 2" xfId="26358" xr:uid="{1C9C6DEA-5919-4CCA-A687-C48018688096}"/>
    <cellStyle name="Měna 2 4 4 3 3 2 2 2 2" xfId="52818" xr:uid="{7BA607AA-3C28-49F1-8CB4-2A62A914CD56}"/>
    <cellStyle name="Měna 2 4 4 3 3 2 2 3" xfId="35178" xr:uid="{80E3A511-7F22-45FA-9AD4-35532459BEC2}"/>
    <cellStyle name="Měna 2 4 4 3 3 2 3" xfId="13128" xr:uid="{FBB9F118-3A95-405A-A6AE-A0024F92137C}"/>
    <cellStyle name="Měna 2 4 4 3 3 2 3 2" xfId="39588" xr:uid="{FC168155-3EB3-4241-92E9-5EC67C8497A0}"/>
    <cellStyle name="Měna 2 4 4 3 3 2 4" xfId="17538" xr:uid="{243A6CB3-17FB-4BDE-8E5A-4D28D66DEF00}"/>
    <cellStyle name="Měna 2 4 4 3 3 2 4 2" xfId="43998" xr:uid="{C00EF6E1-BCA4-480D-B65A-E344FC91DE07}"/>
    <cellStyle name="Měna 2 4 4 3 3 2 5" xfId="21948" xr:uid="{D1E08DD3-7B33-4CD2-988B-CD690FBFE671}"/>
    <cellStyle name="Měna 2 4 4 3 3 2 5 2" xfId="48408" xr:uid="{AA70FA9F-9496-4EA9-87D1-64E557293C8A}"/>
    <cellStyle name="Měna 2 4 4 3 3 2 6" xfId="30768" xr:uid="{B4E5F6D0-C0CD-4F15-AD31-586E3560982C}"/>
    <cellStyle name="Měna 2 4 4 3 3 3" xfId="6198" xr:uid="{99480CB1-CED6-4B54-B497-5CA5DB8C63F1}"/>
    <cellStyle name="Měna 2 4 4 3 3 3 2" xfId="23838" xr:uid="{17EBC2C3-9783-48B9-9652-6D63353BA41F}"/>
    <cellStyle name="Měna 2 4 4 3 3 3 2 2" xfId="50298" xr:uid="{7C569CF3-DE3C-4BC1-BB97-835BB4FD9F55}"/>
    <cellStyle name="Měna 2 4 4 3 3 3 3" xfId="32658" xr:uid="{4C4ACD3F-005C-4EC1-B57A-0C91725788A6}"/>
    <cellStyle name="Měna 2 4 4 3 3 4" xfId="10608" xr:uid="{418C4B98-B473-4762-A3B7-0FB049C62601}"/>
    <cellStyle name="Měna 2 4 4 3 3 4 2" xfId="37068" xr:uid="{F4589905-5219-433B-AE99-31AEDE0CD865}"/>
    <cellStyle name="Měna 2 4 4 3 3 5" xfId="15018" xr:uid="{A6ADF0E5-F87B-4536-A990-E807ADAB84F5}"/>
    <cellStyle name="Měna 2 4 4 3 3 5 2" xfId="41478" xr:uid="{A5D5B2D5-388A-4240-BB3D-907E7DB1A6E7}"/>
    <cellStyle name="Měna 2 4 4 3 3 6" xfId="19428" xr:uid="{098256C4-967E-4BB4-9D43-993397F0ACAB}"/>
    <cellStyle name="Měna 2 4 4 3 3 6 2" xfId="45888" xr:uid="{252ADB6C-401B-4D14-81D4-83C90595B7F1}"/>
    <cellStyle name="Měna 2 4 4 3 3 7" xfId="28248" xr:uid="{321B5C12-C173-4F79-BA3B-0F853F9BBD06}"/>
    <cellStyle name="Měna 2 4 4 3 4" xfId="2418" xr:uid="{61C78173-2C2F-4302-BC9D-EB8DEC53D87C}"/>
    <cellStyle name="Měna 2 4 4 3 4 2" xfId="6828" xr:uid="{C402E002-5845-4234-B9F7-48BCBBCF863C}"/>
    <cellStyle name="Měna 2 4 4 3 4 2 2" xfId="24468" xr:uid="{8AD317FC-4F47-4201-96B5-87A8C59A56B1}"/>
    <cellStyle name="Měna 2 4 4 3 4 2 2 2" xfId="50928" xr:uid="{7DF7200E-D544-4C79-8C1E-04EE66ABAA23}"/>
    <cellStyle name="Měna 2 4 4 3 4 2 3" xfId="33288" xr:uid="{B8968064-3C27-411D-9185-CCEAC7F19326}"/>
    <cellStyle name="Měna 2 4 4 3 4 3" xfId="11238" xr:uid="{4BA7B6D3-DC82-45DC-8D80-348BFDA22E49}"/>
    <cellStyle name="Měna 2 4 4 3 4 3 2" xfId="37698" xr:uid="{539C8396-19C8-4288-A230-3909F73B42EA}"/>
    <cellStyle name="Měna 2 4 4 3 4 4" xfId="15648" xr:uid="{BAA472E3-D021-4BC8-B9B3-4E2E58088722}"/>
    <cellStyle name="Měna 2 4 4 3 4 4 2" xfId="42108" xr:uid="{1D588713-3A96-411D-A0C8-60DC8D788E7E}"/>
    <cellStyle name="Měna 2 4 4 3 4 5" xfId="20058" xr:uid="{4B9CD7AB-2FF5-487B-BC86-C0AD39B6EE94}"/>
    <cellStyle name="Měna 2 4 4 3 4 5 2" xfId="46518" xr:uid="{09678690-C767-4FDF-891E-D86D1B70B909}"/>
    <cellStyle name="Měna 2 4 4 3 4 6" xfId="28878" xr:uid="{6E67DC74-D734-44B0-8FA3-8A035ECEE467}"/>
    <cellStyle name="Měna 2 4 4 3 5" xfId="3048" xr:uid="{2E8DCC94-BB62-4611-BA1D-2749D33C67AF}"/>
    <cellStyle name="Měna 2 4 4 3 5 2" xfId="7458" xr:uid="{1E569FDB-9D71-41DE-AB08-6C31AA866577}"/>
    <cellStyle name="Měna 2 4 4 3 5 2 2" xfId="25098" xr:uid="{25DA8D49-C16F-4645-AA7C-3D22B8447FCA}"/>
    <cellStyle name="Měna 2 4 4 3 5 2 2 2" xfId="51558" xr:uid="{3D3FD445-F49C-4483-9FD1-7055DE5D3F7F}"/>
    <cellStyle name="Měna 2 4 4 3 5 2 3" xfId="33918" xr:uid="{F3713E8C-0207-49FF-9175-CA5242339605}"/>
    <cellStyle name="Měna 2 4 4 3 5 3" xfId="11868" xr:uid="{96A80845-4C3F-4EB2-AA4E-F991B4EA219E}"/>
    <cellStyle name="Měna 2 4 4 3 5 3 2" xfId="38328" xr:uid="{16BE4DE3-591B-47AB-A22C-942BE13499AB}"/>
    <cellStyle name="Měna 2 4 4 3 5 4" xfId="16278" xr:uid="{B2DE3888-422B-42DF-80CF-6BDA6192AEDA}"/>
    <cellStyle name="Měna 2 4 4 3 5 4 2" xfId="42738" xr:uid="{71970908-FA05-4397-A696-A7A667302971}"/>
    <cellStyle name="Měna 2 4 4 3 5 5" xfId="20688" xr:uid="{73BF1256-6217-4CAF-AED1-7208D15C286F}"/>
    <cellStyle name="Měna 2 4 4 3 5 5 2" xfId="47148" xr:uid="{5DC8AB9A-A3B2-42B8-99EB-E4F631088669}"/>
    <cellStyle name="Měna 2 4 4 3 5 6" xfId="29508" xr:uid="{0F40769B-16BA-46A0-BDB1-92DCB004479A}"/>
    <cellStyle name="Měna 2 4 4 3 6" xfId="4938" xr:uid="{396BCB75-C59D-4D50-B496-6FD84F505FF0}"/>
    <cellStyle name="Měna 2 4 4 3 6 2" xfId="22578" xr:uid="{06E2597B-063A-41E3-8A13-30640E6A1E55}"/>
    <cellStyle name="Měna 2 4 4 3 6 2 2" xfId="49038" xr:uid="{57C41A37-7713-44F6-904B-09390FAA3F65}"/>
    <cellStyle name="Měna 2 4 4 3 6 3" xfId="31398" xr:uid="{B8E39FF8-D2A4-4446-9AC7-02E7281D5B78}"/>
    <cellStyle name="Měna 2 4 4 3 7" xfId="9348" xr:uid="{DB05A626-17F5-44DC-98F9-CC7DB983702D}"/>
    <cellStyle name="Měna 2 4 4 3 7 2" xfId="35808" xr:uid="{34D851F9-9C4C-4209-A0C5-665F751CD619}"/>
    <cellStyle name="Měna 2 4 4 3 8" xfId="13758" xr:uid="{8B360AA3-2702-4DA2-BF00-46A6DD95ADA2}"/>
    <cellStyle name="Měna 2 4 4 3 8 2" xfId="40218" xr:uid="{D81A1A80-3DE8-47B1-898B-E489EDCDB8AE}"/>
    <cellStyle name="Měna 2 4 4 3 9" xfId="18168" xr:uid="{8056C59F-D075-44EC-8E0B-355B657D49E3}"/>
    <cellStyle name="Měna 2 4 4 3 9 2" xfId="44628" xr:uid="{03857E50-0D90-4435-B4D1-A54359A49250}"/>
    <cellStyle name="Měna 2 4 4 4" xfId="738" xr:uid="{08408109-F4EA-4459-AC0B-3DE205D000E9}"/>
    <cellStyle name="Měna 2 4 4 4 2" xfId="3258" xr:uid="{0FE95406-E2FD-403A-8A21-E6C4A01E8043}"/>
    <cellStyle name="Měna 2 4 4 4 2 2" xfId="7668" xr:uid="{04EBFE38-CAC7-45D9-AFF4-9F451E991B25}"/>
    <cellStyle name="Měna 2 4 4 4 2 2 2" xfId="25308" xr:uid="{6393D818-211A-479A-A01B-6247C7D608F0}"/>
    <cellStyle name="Měna 2 4 4 4 2 2 2 2" xfId="51768" xr:uid="{7B49177E-45D2-4E67-86EF-3C880614DE79}"/>
    <cellStyle name="Měna 2 4 4 4 2 2 3" xfId="34128" xr:uid="{EFCB57D5-7BB3-4428-B45E-CD528EDF3578}"/>
    <cellStyle name="Měna 2 4 4 4 2 3" xfId="12078" xr:uid="{FE488A97-5D2A-4A8A-9589-8B7AE6D9EE1C}"/>
    <cellStyle name="Měna 2 4 4 4 2 3 2" xfId="38538" xr:uid="{AE89D729-4530-4314-915B-A829CAFA5EE0}"/>
    <cellStyle name="Měna 2 4 4 4 2 4" xfId="16488" xr:uid="{A471C299-91B7-48FF-8629-4F995EC1879B}"/>
    <cellStyle name="Měna 2 4 4 4 2 4 2" xfId="42948" xr:uid="{2373F05C-A30C-4F82-ADF7-70AFD2B2F5B6}"/>
    <cellStyle name="Měna 2 4 4 4 2 5" xfId="20898" xr:uid="{6B283CC2-1BB5-4A0F-BA63-0A3CFA16988A}"/>
    <cellStyle name="Měna 2 4 4 4 2 5 2" xfId="47358" xr:uid="{31AFDAAC-5B1F-4180-AB32-DCA9F2B7AED0}"/>
    <cellStyle name="Měna 2 4 4 4 2 6" xfId="29718" xr:uid="{347067E5-D86E-4BBE-8098-C510306FBE57}"/>
    <cellStyle name="Měna 2 4 4 4 3" xfId="5148" xr:uid="{D22D612D-2864-4250-A698-D7580A2FD261}"/>
    <cellStyle name="Měna 2 4 4 4 3 2" xfId="22788" xr:uid="{150ADA64-C3D5-4251-B5D8-F965033BE527}"/>
    <cellStyle name="Měna 2 4 4 4 3 2 2" xfId="49248" xr:uid="{768656B1-10DC-4A76-B357-377114F92F4A}"/>
    <cellStyle name="Měna 2 4 4 4 3 3" xfId="31608" xr:uid="{F6E61FC5-803A-45EC-B138-A67873228434}"/>
    <cellStyle name="Měna 2 4 4 4 4" xfId="9558" xr:uid="{3E5A2450-FAFF-4695-94A2-249EF300CC56}"/>
    <cellStyle name="Měna 2 4 4 4 4 2" xfId="36018" xr:uid="{6DFAB4CC-6570-4BA8-8D6B-0257B1B47B85}"/>
    <cellStyle name="Měna 2 4 4 4 5" xfId="13968" xr:uid="{E31151AE-E784-43E8-805D-8A08A9E3D5F1}"/>
    <cellStyle name="Měna 2 4 4 4 5 2" xfId="40428" xr:uid="{1072590F-7D0C-4FD2-9BDE-9673F118E16E}"/>
    <cellStyle name="Měna 2 4 4 4 6" xfId="18378" xr:uid="{C7ECEF86-BDF0-4B81-B126-0283D84D8FDF}"/>
    <cellStyle name="Měna 2 4 4 4 6 2" xfId="44838" xr:uid="{28DF9453-A5C5-4D0F-BB13-61C105592882}"/>
    <cellStyle name="Měna 2 4 4 4 7" xfId="27198" xr:uid="{99225518-3614-4BE3-AB5D-1F13CC2CEB5E}"/>
    <cellStyle name="Měna 2 4 4 5" xfId="1368" xr:uid="{E9A57C73-BA0F-4F6C-B1D0-9CCF2A000DF8}"/>
    <cellStyle name="Měna 2 4 4 5 2" xfId="3888" xr:uid="{4146FB44-80FA-415C-8B48-397522F98390}"/>
    <cellStyle name="Měna 2 4 4 5 2 2" xfId="8298" xr:uid="{A949CDA8-AB8A-4397-B601-6581B5442B35}"/>
    <cellStyle name="Měna 2 4 4 5 2 2 2" xfId="25938" xr:uid="{C306914D-06C6-4C47-B605-19894A7545E3}"/>
    <cellStyle name="Měna 2 4 4 5 2 2 2 2" xfId="52398" xr:uid="{F8ABC6E0-82D5-45BA-849D-984BFBDFEAA0}"/>
    <cellStyle name="Měna 2 4 4 5 2 2 3" xfId="34758" xr:uid="{FBB0D181-AB8B-4D22-B370-3AD6EEABABFE}"/>
    <cellStyle name="Měna 2 4 4 5 2 3" xfId="12708" xr:uid="{79A88F7A-C8A6-464B-97C7-79A20FAA6985}"/>
    <cellStyle name="Měna 2 4 4 5 2 3 2" xfId="39168" xr:uid="{CC8F074D-42AF-4F92-89BF-3E9D81179FAB}"/>
    <cellStyle name="Měna 2 4 4 5 2 4" xfId="17118" xr:uid="{F7549854-F49C-4F4E-91B6-F7ABF1F99C3E}"/>
    <cellStyle name="Měna 2 4 4 5 2 4 2" xfId="43578" xr:uid="{08CB8F35-B580-41C3-867E-B2B526C5B867}"/>
    <cellStyle name="Měna 2 4 4 5 2 5" xfId="21528" xr:uid="{1FDA7BFE-5FE8-48AE-951A-BA2D25E72C7A}"/>
    <cellStyle name="Měna 2 4 4 5 2 5 2" xfId="47988" xr:uid="{CB323028-FB03-40D7-BA0D-9F5A9B2EE7E7}"/>
    <cellStyle name="Měna 2 4 4 5 2 6" xfId="30348" xr:uid="{ACC693FC-663A-4C14-98B5-5BDC74DFF267}"/>
    <cellStyle name="Měna 2 4 4 5 3" xfId="5778" xr:uid="{64A4CF01-F850-4F9F-A57C-BD5A1D942379}"/>
    <cellStyle name="Měna 2 4 4 5 3 2" xfId="23418" xr:uid="{E5CD4072-CBF2-4666-A4AA-86C00F3F7169}"/>
    <cellStyle name="Měna 2 4 4 5 3 2 2" xfId="49878" xr:uid="{650199D6-4279-4773-B318-E62F9317A331}"/>
    <cellStyle name="Měna 2 4 4 5 3 3" xfId="32238" xr:uid="{8BE9D5CD-43AD-4565-B5CA-C0530A68EFED}"/>
    <cellStyle name="Měna 2 4 4 5 4" xfId="10188" xr:uid="{2FBAB360-37DD-4535-AB3B-D849BDD5044B}"/>
    <cellStyle name="Měna 2 4 4 5 4 2" xfId="36648" xr:uid="{512CB52E-160B-471B-B594-6111EA1E2136}"/>
    <cellStyle name="Měna 2 4 4 5 5" xfId="14598" xr:uid="{8CC3188C-476E-4EC4-8F01-78AEDF753632}"/>
    <cellStyle name="Měna 2 4 4 5 5 2" xfId="41058" xr:uid="{7568DEA6-9F57-454F-88AD-2E9C45AEC8C8}"/>
    <cellStyle name="Měna 2 4 4 5 6" xfId="19008" xr:uid="{A3D25A89-C088-47A7-BFF6-010DD6CF76E0}"/>
    <cellStyle name="Měna 2 4 4 5 6 2" xfId="45468" xr:uid="{C070C679-6C87-48CD-82A4-CD27F94C4CD0}"/>
    <cellStyle name="Měna 2 4 4 5 7" xfId="27828" xr:uid="{EFB61BF8-7366-4C14-97C9-BDF0F99318DA}"/>
    <cellStyle name="Měna 2 4 4 6" xfId="1998" xr:uid="{3CD4B542-6B0E-4CB5-A527-3DAA31A15ACD}"/>
    <cellStyle name="Měna 2 4 4 6 2" xfId="6408" xr:uid="{19E5AD54-F9F7-4AB9-8D63-3C5487125DD9}"/>
    <cellStyle name="Měna 2 4 4 6 2 2" xfId="24048" xr:uid="{47C56075-48AC-45DC-B093-566358552F05}"/>
    <cellStyle name="Měna 2 4 4 6 2 2 2" xfId="50508" xr:uid="{F1C03A31-C0B5-4561-9EE1-448F418546D6}"/>
    <cellStyle name="Měna 2 4 4 6 2 3" xfId="32868" xr:uid="{BB780D4C-5911-406A-B015-DC97328D0C02}"/>
    <cellStyle name="Měna 2 4 4 6 3" xfId="10818" xr:uid="{BAFC0D86-1FFC-4D0C-8E74-76E8130B04F3}"/>
    <cellStyle name="Měna 2 4 4 6 3 2" xfId="37278" xr:uid="{5266D605-09CB-4D19-A57D-1B9257B390A1}"/>
    <cellStyle name="Měna 2 4 4 6 4" xfId="15228" xr:uid="{6E6FAB4A-416C-4418-89A8-4A682AF2E101}"/>
    <cellStyle name="Měna 2 4 4 6 4 2" xfId="41688" xr:uid="{AFFCC1B8-14A2-4947-A04E-DEAF763E893A}"/>
    <cellStyle name="Měna 2 4 4 6 5" xfId="19638" xr:uid="{E597B601-D3A7-46DF-B624-5B36F889188B}"/>
    <cellStyle name="Měna 2 4 4 6 5 2" xfId="46098" xr:uid="{741E286E-0877-4A5E-A46F-538181A97B53}"/>
    <cellStyle name="Měna 2 4 4 6 6" xfId="28458" xr:uid="{D9766AE4-9C0C-4CA9-8A2E-DD751F71FCBA}"/>
    <cellStyle name="Měna 2 4 4 7" xfId="2628" xr:uid="{108FA5BE-A1A2-41C7-9207-37791A59CD77}"/>
    <cellStyle name="Měna 2 4 4 7 2" xfId="7038" xr:uid="{B34604CF-4701-441C-B38E-BBAF2C933FD0}"/>
    <cellStyle name="Měna 2 4 4 7 2 2" xfId="24678" xr:uid="{AF9B4D0A-46F6-4B7D-9F12-F2D4DFF67587}"/>
    <cellStyle name="Měna 2 4 4 7 2 2 2" xfId="51138" xr:uid="{53C46251-D55C-4BB5-B70C-83D8466FD852}"/>
    <cellStyle name="Měna 2 4 4 7 2 3" xfId="33498" xr:uid="{18069C7F-D18C-4771-9F69-9691580B9005}"/>
    <cellStyle name="Měna 2 4 4 7 3" xfId="11448" xr:uid="{AF99232E-544F-4A8E-ABFF-8937D2B207E6}"/>
    <cellStyle name="Měna 2 4 4 7 3 2" xfId="37908" xr:uid="{57429964-8822-407E-B61A-F7F467098ED3}"/>
    <cellStyle name="Měna 2 4 4 7 4" xfId="15858" xr:uid="{C05480B1-C2B4-4B59-AAFA-A56F5ED5A075}"/>
    <cellStyle name="Měna 2 4 4 7 4 2" xfId="42318" xr:uid="{1DE3153F-563C-43B9-B288-3D15A2F8CE92}"/>
    <cellStyle name="Měna 2 4 4 7 5" xfId="20268" xr:uid="{CD936A20-B5B8-427D-B1A9-0CE973C23769}"/>
    <cellStyle name="Měna 2 4 4 7 5 2" xfId="46728" xr:uid="{726DA4C7-EF66-45E3-AA61-41E7FAF2998F}"/>
    <cellStyle name="Měna 2 4 4 7 6" xfId="29088" xr:uid="{922FFB32-9880-4898-B97B-5F18096D549A}"/>
    <cellStyle name="Měna 2 4 4 8" xfId="4518" xr:uid="{A25FDACA-4656-49C6-974C-5F07922FD748}"/>
    <cellStyle name="Měna 2 4 4 8 2" xfId="22158" xr:uid="{4D458153-7B99-47CB-AC7E-71B498CCD5BC}"/>
    <cellStyle name="Měna 2 4 4 8 2 2" xfId="48618" xr:uid="{2CE378F8-582A-412E-9D50-75E154F0AEEC}"/>
    <cellStyle name="Měna 2 4 4 8 3" xfId="30978" xr:uid="{84B8441A-B78A-4FA6-A4AE-CBD97AC93CEF}"/>
    <cellStyle name="Měna 2 4 4 9" xfId="8928" xr:uid="{D4EB5A5D-7C76-44CD-9004-F56D7FA2D2B3}"/>
    <cellStyle name="Měna 2 4 4 9 2" xfId="35388" xr:uid="{F5898B94-DFB0-4AA3-8D06-E305194A38A8}"/>
    <cellStyle name="Měna 2 4 5" xfId="149" xr:uid="{DB834465-D197-42EF-881C-A619F340D23D}"/>
    <cellStyle name="Měna 2 4 5 10" xfId="13380" xr:uid="{BD1333AF-7B50-46B7-BD20-7D40F242BAB7}"/>
    <cellStyle name="Měna 2 4 5 10 2" xfId="39840" xr:uid="{19F0340B-574D-416F-951B-ADBE6D81D471}"/>
    <cellStyle name="Měna 2 4 5 11" xfId="17790" xr:uid="{572511E6-586A-4D0D-A95A-1EA1FC2614AC}"/>
    <cellStyle name="Měna 2 4 5 11 2" xfId="44250" xr:uid="{75A235D9-F664-402B-A452-7A3C6A60EEE7}"/>
    <cellStyle name="Měna 2 4 5 12" xfId="26610" xr:uid="{E6ED8F7B-188F-4DDC-A3A9-A35B9E5A7E8A}"/>
    <cellStyle name="Měna 2 4 5 2" xfId="360" xr:uid="{EAA4C4C8-878E-470C-BE64-F5E1B669BB1C}"/>
    <cellStyle name="Měna 2 4 5 2 10" xfId="26820" xr:uid="{00C0E263-D54A-4C6F-AB78-F06B59F7826E}"/>
    <cellStyle name="Měna 2 4 5 2 2" xfId="990" xr:uid="{D89C9696-2FCB-497F-A4F9-0869B21262F5}"/>
    <cellStyle name="Měna 2 4 5 2 2 2" xfId="3510" xr:uid="{3056EB77-C5F5-41B1-B33B-33588A2EFA44}"/>
    <cellStyle name="Měna 2 4 5 2 2 2 2" xfId="7920" xr:uid="{65EA3589-7EE0-4D02-B477-E45A5173BD40}"/>
    <cellStyle name="Měna 2 4 5 2 2 2 2 2" xfId="25560" xr:uid="{7BE0A4A9-3B4D-42D6-B27B-9F5DEF556104}"/>
    <cellStyle name="Měna 2 4 5 2 2 2 2 2 2" xfId="52020" xr:uid="{3238F9CE-7254-4B91-A61F-9AA8679E6D37}"/>
    <cellStyle name="Měna 2 4 5 2 2 2 2 3" xfId="34380" xr:uid="{61123DC8-BA0C-4831-9131-2DB7F5225B1D}"/>
    <cellStyle name="Měna 2 4 5 2 2 2 3" xfId="12330" xr:uid="{4A065255-A2DD-4E82-BA9E-C6C01B3138DF}"/>
    <cellStyle name="Měna 2 4 5 2 2 2 3 2" xfId="38790" xr:uid="{F27E8E92-F6E0-4263-93C4-84CF8263C9F3}"/>
    <cellStyle name="Měna 2 4 5 2 2 2 4" xfId="16740" xr:uid="{2D3802B8-09B4-4E22-B220-3B3925A0EDAC}"/>
    <cellStyle name="Měna 2 4 5 2 2 2 4 2" xfId="43200" xr:uid="{71A8978A-EAEB-413E-AD18-CDB9500D55DC}"/>
    <cellStyle name="Měna 2 4 5 2 2 2 5" xfId="21150" xr:uid="{FD25F705-C099-4D9B-BE3D-F7ADECEC3915}"/>
    <cellStyle name="Měna 2 4 5 2 2 2 5 2" xfId="47610" xr:uid="{7D7D7107-2B23-4E44-AF87-B547F0F84ED2}"/>
    <cellStyle name="Měna 2 4 5 2 2 2 6" xfId="29970" xr:uid="{A7051CB6-6B29-4294-B99B-55A74B2BC8A2}"/>
    <cellStyle name="Měna 2 4 5 2 2 3" xfId="5400" xr:uid="{AD6C4B72-6A14-49FF-AC58-2F4647B3B897}"/>
    <cellStyle name="Měna 2 4 5 2 2 3 2" xfId="23040" xr:uid="{5D43FE71-D725-4A1D-A6F1-9C0C11B5BDF5}"/>
    <cellStyle name="Měna 2 4 5 2 2 3 2 2" xfId="49500" xr:uid="{C22385D4-03EB-4CFB-BD19-BEB849FCD956}"/>
    <cellStyle name="Měna 2 4 5 2 2 3 3" xfId="31860" xr:uid="{D0405875-8A8A-4044-AA9C-7F81BF44AF55}"/>
    <cellStyle name="Měna 2 4 5 2 2 4" xfId="9810" xr:uid="{400907BB-F055-4FFE-BE3F-9AFD9702B6EF}"/>
    <cellStyle name="Měna 2 4 5 2 2 4 2" xfId="36270" xr:uid="{CFD875C3-D176-41FC-B26C-C6A149DEEEC7}"/>
    <cellStyle name="Měna 2 4 5 2 2 5" xfId="14220" xr:uid="{072B9D1B-394C-4404-9B25-E874042EF1C6}"/>
    <cellStyle name="Měna 2 4 5 2 2 5 2" xfId="40680" xr:uid="{443FDB1A-85A7-44C7-B53E-507E71C12588}"/>
    <cellStyle name="Měna 2 4 5 2 2 6" xfId="18630" xr:uid="{60BB7D47-BF3F-4051-A61B-B199541BF54D}"/>
    <cellStyle name="Měna 2 4 5 2 2 6 2" xfId="45090" xr:uid="{7144A0D6-0C2F-46AE-A6E5-DCA5E63A2450}"/>
    <cellStyle name="Měna 2 4 5 2 2 7" xfId="27450" xr:uid="{F42BCA37-3A74-4E95-A61E-E09F2F9F39D2}"/>
    <cellStyle name="Měna 2 4 5 2 3" xfId="1620" xr:uid="{DF5BC303-D8C0-4E72-8AB8-881AD43CFFA5}"/>
    <cellStyle name="Měna 2 4 5 2 3 2" xfId="4140" xr:uid="{E150B6F9-6EE4-466D-8FC0-BBBFCE284014}"/>
    <cellStyle name="Měna 2 4 5 2 3 2 2" xfId="8550" xr:uid="{FD5790DB-2791-48EA-AA96-00B79B1DF4AC}"/>
    <cellStyle name="Měna 2 4 5 2 3 2 2 2" xfId="26190" xr:uid="{E47FEF21-4A46-43E4-9CF7-6A98269EADC8}"/>
    <cellStyle name="Měna 2 4 5 2 3 2 2 2 2" xfId="52650" xr:uid="{A5A3BCEE-C33A-41A1-94C2-7CF4DC1BE244}"/>
    <cellStyle name="Měna 2 4 5 2 3 2 2 3" xfId="35010" xr:uid="{C3C691CE-6292-4463-A7C8-C85D3F39A048}"/>
    <cellStyle name="Měna 2 4 5 2 3 2 3" xfId="12960" xr:uid="{044A2877-7ADC-48CA-9B8C-81FCA416E97C}"/>
    <cellStyle name="Měna 2 4 5 2 3 2 3 2" xfId="39420" xr:uid="{B886DC71-4643-406B-A0E9-98ACCE777D64}"/>
    <cellStyle name="Měna 2 4 5 2 3 2 4" xfId="17370" xr:uid="{F19ECC1B-9327-4F35-9973-C95CF820708C}"/>
    <cellStyle name="Měna 2 4 5 2 3 2 4 2" xfId="43830" xr:uid="{2732C364-817C-4A0B-9573-777C0E07564E}"/>
    <cellStyle name="Měna 2 4 5 2 3 2 5" xfId="21780" xr:uid="{61E1ABA1-E45F-4C51-BEC7-21204902644B}"/>
    <cellStyle name="Měna 2 4 5 2 3 2 5 2" xfId="48240" xr:uid="{E16F00E6-6673-41C9-A1E4-2049328AD582}"/>
    <cellStyle name="Měna 2 4 5 2 3 2 6" xfId="30600" xr:uid="{67E5D1C0-C561-4277-83BE-D2D6D44BBF1B}"/>
    <cellStyle name="Měna 2 4 5 2 3 3" xfId="6030" xr:uid="{241F3329-7B62-4AA5-9E00-84FA5F8E2FDA}"/>
    <cellStyle name="Měna 2 4 5 2 3 3 2" xfId="23670" xr:uid="{ACB834EA-0829-44A4-AF9A-9692CC877103}"/>
    <cellStyle name="Měna 2 4 5 2 3 3 2 2" xfId="50130" xr:uid="{9A991594-D3B2-4949-BFF9-AAD026872D2D}"/>
    <cellStyle name="Měna 2 4 5 2 3 3 3" xfId="32490" xr:uid="{7211E591-8097-4CEA-B18D-EE85D289D058}"/>
    <cellStyle name="Měna 2 4 5 2 3 4" xfId="10440" xr:uid="{217F0DD0-C5F1-477F-916E-63236BABCA03}"/>
    <cellStyle name="Měna 2 4 5 2 3 4 2" xfId="36900" xr:uid="{E068279A-16C4-4AB6-A9DC-E5385426EDED}"/>
    <cellStyle name="Měna 2 4 5 2 3 5" xfId="14850" xr:uid="{7A4248D3-B3C9-43AE-9F3E-03781E4D7CF0}"/>
    <cellStyle name="Měna 2 4 5 2 3 5 2" xfId="41310" xr:uid="{2A15FF97-4343-482E-B679-B1F6389FA457}"/>
    <cellStyle name="Měna 2 4 5 2 3 6" xfId="19260" xr:uid="{A65DDB2B-6162-47F3-A883-9A8B2EB6B596}"/>
    <cellStyle name="Měna 2 4 5 2 3 6 2" xfId="45720" xr:uid="{AAEEE144-0E6B-4B13-A3D2-B1135D9AD224}"/>
    <cellStyle name="Měna 2 4 5 2 3 7" xfId="28080" xr:uid="{FD2A2269-1F11-495A-AE44-A0D748A4EB4D}"/>
    <cellStyle name="Měna 2 4 5 2 4" xfId="2250" xr:uid="{B0C6069B-9379-442C-997C-0B34DB6DE34A}"/>
    <cellStyle name="Měna 2 4 5 2 4 2" xfId="6660" xr:uid="{D6852BA8-DF8C-4265-B416-8CC02FAD8955}"/>
    <cellStyle name="Měna 2 4 5 2 4 2 2" xfId="24300" xr:uid="{C4CD4E80-A397-46B2-9F87-63C7B90A7451}"/>
    <cellStyle name="Měna 2 4 5 2 4 2 2 2" xfId="50760" xr:uid="{7F478DA6-963E-4710-B5CA-DD8CD02D11CE}"/>
    <cellStyle name="Měna 2 4 5 2 4 2 3" xfId="33120" xr:uid="{858D0183-5CF7-4292-AE9B-4B6A774B173F}"/>
    <cellStyle name="Měna 2 4 5 2 4 3" xfId="11070" xr:uid="{924B7FB7-F82C-451E-8F8E-ED8F633A3717}"/>
    <cellStyle name="Měna 2 4 5 2 4 3 2" xfId="37530" xr:uid="{FEBC08F8-9B8B-4086-AC03-551F81A62795}"/>
    <cellStyle name="Měna 2 4 5 2 4 4" xfId="15480" xr:uid="{27537C8C-CCDC-4D1E-8B59-5A3760DAE47D}"/>
    <cellStyle name="Měna 2 4 5 2 4 4 2" xfId="41940" xr:uid="{E3438B38-91B3-4BAF-B5A0-B1B898553847}"/>
    <cellStyle name="Měna 2 4 5 2 4 5" xfId="19890" xr:uid="{1E703DD5-0A4C-4B52-9481-3FC4AC5DD54C}"/>
    <cellStyle name="Měna 2 4 5 2 4 5 2" xfId="46350" xr:uid="{4DA8A055-D2D1-4922-A9B6-E7543586D01C}"/>
    <cellStyle name="Měna 2 4 5 2 4 6" xfId="28710" xr:uid="{26365D0A-49E4-413F-86E6-CCA676794913}"/>
    <cellStyle name="Měna 2 4 5 2 5" xfId="2880" xr:uid="{25118416-61C2-41CB-880C-BA32DC1E4909}"/>
    <cellStyle name="Měna 2 4 5 2 5 2" xfId="7290" xr:uid="{D7B43E71-C323-4FD3-8162-E5EC83938E07}"/>
    <cellStyle name="Měna 2 4 5 2 5 2 2" xfId="24930" xr:uid="{07DFEEFB-CDC9-4056-9053-6ACC223E27A2}"/>
    <cellStyle name="Měna 2 4 5 2 5 2 2 2" xfId="51390" xr:uid="{F5AA2498-803C-4752-B17A-25670ED94250}"/>
    <cellStyle name="Měna 2 4 5 2 5 2 3" xfId="33750" xr:uid="{C824AD0B-791C-4471-97DA-AACDFDB2B696}"/>
    <cellStyle name="Měna 2 4 5 2 5 3" xfId="11700" xr:uid="{10EA4E21-851D-4E41-895A-2287266530FC}"/>
    <cellStyle name="Měna 2 4 5 2 5 3 2" xfId="38160" xr:uid="{82FE9963-CD6F-44FD-982B-2D2088D6CC32}"/>
    <cellStyle name="Měna 2 4 5 2 5 4" xfId="16110" xr:uid="{B4B22166-1850-484C-AB1A-78EE3C418709}"/>
    <cellStyle name="Měna 2 4 5 2 5 4 2" xfId="42570" xr:uid="{91B2BE48-AC3A-474B-A492-B39231E43B5F}"/>
    <cellStyle name="Měna 2 4 5 2 5 5" xfId="20520" xr:uid="{F6178949-3CD1-47D2-943A-3CEB3C0FC9CE}"/>
    <cellStyle name="Měna 2 4 5 2 5 5 2" xfId="46980" xr:uid="{E14A63B5-5C99-4FD7-B837-574D9F7F74CA}"/>
    <cellStyle name="Měna 2 4 5 2 5 6" xfId="29340" xr:uid="{3AE88AD0-6A44-422F-AA5E-9708733E944F}"/>
    <cellStyle name="Měna 2 4 5 2 6" xfId="4770" xr:uid="{10CD384E-F7BF-4813-A985-9AAD0A997026}"/>
    <cellStyle name="Měna 2 4 5 2 6 2" xfId="22410" xr:uid="{6ED35058-115C-4EB0-ABAD-AAE8C7C10601}"/>
    <cellStyle name="Měna 2 4 5 2 6 2 2" xfId="48870" xr:uid="{40641234-BAA7-4EEE-9ABE-D907D9DFDCAF}"/>
    <cellStyle name="Měna 2 4 5 2 6 3" xfId="31230" xr:uid="{EC5477FF-97DD-41BD-8886-97139E990FD8}"/>
    <cellStyle name="Měna 2 4 5 2 7" xfId="9180" xr:uid="{6B39DE92-D27E-474E-8E85-86925100ABA8}"/>
    <cellStyle name="Měna 2 4 5 2 7 2" xfId="35640" xr:uid="{E7EFA266-BA6D-4BD1-80E1-FD9C60E77CC5}"/>
    <cellStyle name="Měna 2 4 5 2 8" xfId="13590" xr:uid="{B5534DB2-6B9D-422A-B489-69A5759C67F3}"/>
    <cellStyle name="Měna 2 4 5 2 8 2" xfId="40050" xr:uid="{4D6CF2B4-8A02-436D-A23F-74328136D400}"/>
    <cellStyle name="Měna 2 4 5 2 9" xfId="18000" xr:uid="{D7992C94-5A99-42FD-961E-C86B63949D23}"/>
    <cellStyle name="Měna 2 4 5 2 9 2" xfId="44460" xr:uid="{0A214C99-6B98-45E5-8219-8F6980B394F4}"/>
    <cellStyle name="Měna 2 4 5 3" xfId="570" xr:uid="{BCDF7D84-B408-4FE9-AB2C-F9C8F8F719B1}"/>
    <cellStyle name="Měna 2 4 5 3 10" xfId="27030" xr:uid="{695F2CC7-FBEF-4D74-A05C-456B3B5F26EB}"/>
    <cellStyle name="Měna 2 4 5 3 2" xfId="1200" xr:uid="{228657EE-944A-4041-90E1-16099E373F44}"/>
    <cellStyle name="Měna 2 4 5 3 2 2" xfId="3720" xr:uid="{D06651D5-BCF4-432C-91EB-A8E88CC5CB12}"/>
    <cellStyle name="Měna 2 4 5 3 2 2 2" xfId="8130" xr:uid="{C204B024-AB44-498C-936D-FA6B48B84CB2}"/>
    <cellStyle name="Měna 2 4 5 3 2 2 2 2" xfId="25770" xr:uid="{6E1F87C4-C28F-4DA9-A626-5EFCDFBE4A96}"/>
    <cellStyle name="Měna 2 4 5 3 2 2 2 2 2" xfId="52230" xr:uid="{13499B6A-3332-4C36-988D-8CC8CFCCE29F}"/>
    <cellStyle name="Měna 2 4 5 3 2 2 2 3" xfId="34590" xr:uid="{A3B0FD26-588F-49F5-80A0-E6216BE6804D}"/>
    <cellStyle name="Měna 2 4 5 3 2 2 3" xfId="12540" xr:uid="{AF14D77E-4176-4C7B-AF7D-0D645DEC4933}"/>
    <cellStyle name="Měna 2 4 5 3 2 2 3 2" xfId="39000" xr:uid="{45259899-50DE-4D07-B965-F61DF542B4BF}"/>
    <cellStyle name="Měna 2 4 5 3 2 2 4" xfId="16950" xr:uid="{924A1306-E644-40DB-BEF3-04661BF6EA41}"/>
    <cellStyle name="Měna 2 4 5 3 2 2 4 2" xfId="43410" xr:uid="{2A6E347D-2F66-4643-A169-B69B9D607C2D}"/>
    <cellStyle name="Měna 2 4 5 3 2 2 5" xfId="21360" xr:uid="{F217B295-22E5-4078-9C32-81F37F30FDA5}"/>
    <cellStyle name="Měna 2 4 5 3 2 2 5 2" xfId="47820" xr:uid="{4C548AEB-E2FD-425E-9F89-3E05F7CCCE5C}"/>
    <cellStyle name="Měna 2 4 5 3 2 2 6" xfId="30180" xr:uid="{8E10F640-8F98-46EF-B8BB-BC32A65E92E6}"/>
    <cellStyle name="Měna 2 4 5 3 2 3" xfId="5610" xr:uid="{C815C91D-8700-4752-AB21-1471C3CB863E}"/>
    <cellStyle name="Měna 2 4 5 3 2 3 2" xfId="23250" xr:uid="{9ECF3439-8B0C-4075-9F34-E88215914A62}"/>
    <cellStyle name="Měna 2 4 5 3 2 3 2 2" xfId="49710" xr:uid="{3BA3C83A-D8DE-4564-8C1F-6F3BECD4853E}"/>
    <cellStyle name="Měna 2 4 5 3 2 3 3" xfId="32070" xr:uid="{131176EA-2819-4D2C-AF2F-719542962770}"/>
    <cellStyle name="Měna 2 4 5 3 2 4" xfId="10020" xr:uid="{CB4C2DAA-C09D-48EF-90E1-813D2F25A9B1}"/>
    <cellStyle name="Měna 2 4 5 3 2 4 2" xfId="36480" xr:uid="{FC81221C-9191-484E-9FB1-8B793C63746C}"/>
    <cellStyle name="Měna 2 4 5 3 2 5" xfId="14430" xr:uid="{8CFCBBA7-18BE-437E-96A4-FDD7E3D5FB54}"/>
    <cellStyle name="Měna 2 4 5 3 2 5 2" xfId="40890" xr:uid="{E18C76B4-0D49-4BAA-9FF8-2E11C48C2842}"/>
    <cellStyle name="Měna 2 4 5 3 2 6" xfId="18840" xr:uid="{4CF6ADD9-4E65-4F8F-8A90-68E5F04A224E}"/>
    <cellStyle name="Měna 2 4 5 3 2 6 2" xfId="45300" xr:uid="{15DF3C22-43D5-48D3-8929-010193D2D08D}"/>
    <cellStyle name="Měna 2 4 5 3 2 7" xfId="27660" xr:uid="{C4E0A7A8-0266-498C-B108-A1F72571318F}"/>
    <cellStyle name="Měna 2 4 5 3 3" xfId="1830" xr:uid="{BCED1A40-C16B-4F31-AA03-CA4127D798F6}"/>
    <cellStyle name="Měna 2 4 5 3 3 2" xfId="4350" xr:uid="{591EFD10-E688-46C4-B2BE-6C520695FD52}"/>
    <cellStyle name="Měna 2 4 5 3 3 2 2" xfId="8760" xr:uid="{7F6D72F8-3677-4A90-A94B-F258C9508732}"/>
    <cellStyle name="Měna 2 4 5 3 3 2 2 2" xfId="26400" xr:uid="{E8D2C4C1-5364-4642-BAF8-8A9296655061}"/>
    <cellStyle name="Měna 2 4 5 3 3 2 2 2 2" xfId="52860" xr:uid="{66F7A695-F87C-47CC-B7CD-0E08784CE28A}"/>
    <cellStyle name="Měna 2 4 5 3 3 2 2 3" xfId="35220" xr:uid="{21649402-57BF-4138-AA8C-FE7B68D5D99A}"/>
    <cellStyle name="Měna 2 4 5 3 3 2 3" xfId="13170" xr:uid="{F070BCDE-DEF7-4B30-9735-CEF37532EC4D}"/>
    <cellStyle name="Měna 2 4 5 3 3 2 3 2" xfId="39630" xr:uid="{31D16E38-1881-4E4A-8083-78C2CC37773B}"/>
    <cellStyle name="Měna 2 4 5 3 3 2 4" xfId="17580" xr:uid="{28D7ACD6-51A1-480A-9D0C-FB6355A2C47F}"/>
    <cellStyle name="Měna 2 4 5 3 3 2 4 2" xfId="44040" xr:uid="{6B4E1B41-5DAF-482F-B794-007CDD72CD7A}"/>
    <cellStyle name="Měna 2 4 5 3 3 2 5" xfId="21990" xr:uid="{79F6ADE6-6494-4137-BB83-A4D090384BBD}"/>
    <cellStyle name="Měna 2 4 5 3 3 2 5 2" xfId="48450" xr:uid="{609C4D0B-274D-4743-B4D4-70993A29A1EA}"/>
    <cellStyle name="Měna 2 4 5 3 3 2 6" xfId="30810" xr:uid="{B1A4FB4D-157E-4DF5-A71E-AC6313DF8DEF}"/>
    <cellStyle name="Měna 2 4 5 3 3 3" xfId="6240" xr:uid="{14AD40E1-DDEF-44A2-8A93-7F13B1E76E7B}"/>
    <cellStyle name="Měna 2 4 5 3 3 3 2" xfId="23880" xr:uid="{AE3A73C0-17A1-485D-ACB8-16F507CD58F0}"/>
    <cellStyle name="Měna 2 4 5 3 3 3 2 2" xfId="50340" xr:uid="{0D7523F3-E7AE-425E-9E34-9F9E72F5C564}"/>
    <cellStyle name="Měna 2 4 5 3 3 3 3" xfId="32700" xr:uid="{5FF62931-7710-49D8-BC2D-EC1B212E142F}"/>
    <cellStyle name="Měna 2 4 5 3 3 4" xfId="10650" xr:uid="{EFB86B78-5C66-4B46-9CB5-B7140E23F4D3}"/>
    <cellStyle name="Měna 2 4 5 3 3 4 2" xfId="37110" xr:uid="{01B52210-AB41-4BAD-8F67-C66A49B7A782}"/>
    <cellStyle name="Měna 2 4 5 3 3 5" xfId="15060" xr:uid="{652F6AD8-7EBC-485A-8BB4-3EE5D23A7521}"/>
    <cellStyle name="Měna 2 4 5 3 3 5 2" xfId="41520" xr:uid="{1AEA3750-3A38-4594-91A1-059806C65977}"/>
    <cellStyle name="Měna 2 4 5 3 3 6" xfId="19470" xr:uid="{5C023429-70FC-464C-9397-D4EB40D2C241}"/>
    <cellStyle name="Měna 2 4 5 3 3 6 2" xfId="45930" xr:uid="{25B01D81-E0B7-4D8B-8624-86973AAE5502}"/>
    <cellStyle name="Měna 2 4 5 3 3 7" xfId="28290" xr:uid="{F92E5C9E-C277-4D32-B659-A3BDF242A0F3}"/>
    <cellStyle name="Měna 2 4 5 3 4" xfId="2460" xr:uid="{F7FE6A2F-B900-462D-92E8-1536AD5A6812}"/>
    <cellStyle name="Měna 2 4 5 3 4 2" xfId="6870" xr:uid="{1E39754B-C11F-4FDA-A533-81861CCF3A36}"/>
    <cellStyle name="Měna 2 4 5 3 4 2 2" xfId="24510" xr:uid="{29F32004-76F4-4D36-BBAB-A3E6651E2B23}"/>
    <cellStyle name="Měna 2 4 5 3 4 2 2 2" xfId="50970" xr:uid="{59788935-B9B6-4C6B-9315-EC9425DE8BA4}"/>
    <cellStyle name="Měna 2 4 5 3 4 2 3" xfId="33330" xr:uid="{9B226F73-8926-48A6-A037-E500AFF4E05A}"/>
    <cellStyle name="Měna 2 4 5 3 4 3" xfId="11280" xr:uid="{3FC5651A-26BF-40A4-B573-6AEE406D0C9A}"/>
    <cellStyle name="Měna 2 4 5 3 4 3 2" xfId="37740" xr:uid="{1A963498-D833-476C-8BE1-6DBED9253F70}"/>
    <cellStyle name="Měna 2 4 5 3 4 4" xfId="15690" xr:uid="{AA49B553-EAEA-40E6-862C-0450DA4F4262}"/>
    <cellStyle name="Měna 2 4 5 3 4 4 2" xfId="42150" xr:uid="{3DB063BF-F5C5-45FC-9DF7-E6EE0E446A79}"/>
    <cellStyle name="Měna 2 4 5 3 4 5" xfId="20100" xr:uid="{7DD05A30-B46E-4B80-8CFB-E7FC439DEE9A}"/>
    <cellStyle name="Měna 2 4 5 3 4 5 2" xfId="46560" xr:uid="{EFF0AA6B-37BC-4A60-9772-FB5CC7E2158A}"/>
    <cellStyle name="Měna 2 4 5 3 4 6" xfId="28920" xr:uid="{56E032ED-EBA2-46B3-9740-CFFED2ACE097}"/>
    <cellStyle name="Měna 2 4 5 3 5" xfId="3090" xr:uid="{27D91ED8-6B1C-41F3-8A7C-2E8208DFD401}"/>
    <cellStyle name="Měna 2 4 5 3 5 2" xfId="7500" xr:uid="{EC76B5B8-F10E-48BD-A5B9-C132B6B18526}"/>
    <cellStyle name="Měna 2 4 5 3 5 2 2" xfId="25140" xr:uid="{227A3E4E-3E43-41D4-A09A-9F51BFE685D0}"/>
    <cellStyle name="Měna 2 4 5 3 5 2 2 2" xfId="51600" xr:uid="{2D6CE652-B6DF-4942-9897-162C0EEF95F4}"/>
    <cellStyle name="Měna 2 4 5 3 5 2 3" xfId="33960" xr:uid="{4F32CF0A-11D3-4F5E-B68C-52F2FDF9851F}"/>
    <cellStyle name="Měna 2 4 5 3 5 3" xfId="11910" xr:uid="{F6E5E8CE-8859-4964-9044-E42B4D56B03C}"/>
    <cellStyle name="Měna 2 4 5 3 5 3 2" xfId="38370" xr:uid="{6447FB3D-C362-41EC-9007-813976DAE011}"/>
    <cellStyle name="Měna 2 4 5 3 5 4" xfId="16320" xr:uid="{03D99886-5058-40CD-BB4D-44D712566090}"/>
    <cellStyle name="Měna 2 4 5 3 5 4 2" xfId="42780" xr:uid="{66CB2B43-B0AC-4E1B-9FA7-F2FE3F372AF1}"/>
    <cellStyle name="Měna 2 4 5 3 5 5" xfId="20730" xr:uid="{0AEF5EEA-BA44-42B1-91C7-6F4C4CE8D623}"/>
    <cellStyle name="Měna 2 4 5 3 5 5 2" xfId="47190" xr:uid="{97B34FC4-9949-413E-89F1-1CBCBC5ABBD6}"/>
    <cellStyle name="Měna 2 4 5 3 5 6" xfId="29550" xr:uid="{06F3F172-4A21-4F7A-AA6B-6AA2DCC1BBC5}"/>
    <cellStyle name="Měna 2 4 5 3 6" xfId="4980" xr:uid="{8AC39324-2540-4BB6-9335-5464B584BA06}"/>
    <cellStyle name="Měna 2 4 5 3 6 2" xfId="22620" xr:uid="{532EC16D-4C62-49FD-BC8A-C23E1A0BDE33}"/>
    <cellStyle name="Měna 2 4 5 3 6 2 2" xfId="49080" xr:uid="{3939F0B0-70CC-4F5D-BE3F-39C3C73BEC8C}"/>
    <cellStyle name="Měna 2 4 5 3 6 3" xfId="31440" xr:uid="{8096B72D-BC85-458B-BB94-3DA072DCAAA6}"/>
    <cellStyle name="Měna 2 4 5 3 7" xfId="9390" xr:uid="{9FC58B92-CE99-4CB4-BD96-65B51ED08C29}"/>
    <cellStyle name="Měna 2 4 5 3 7 2" xfId="35850" xr:uid="{ACA0941A-E64C-4042-BF65-36606FDC6C09}"/>
    <cellStyle name="Měna 2 4 5 3 8" xfId="13800" xr:uid="{383435A4-7D66-44ED-8B21-6310FA2855E9}"/>
    <cellStyle name="Měna 2 4 5 3 8 2" xfId="40260" xr:uid="{1282A84E-A10E-41B3-A202-56D2FDA681FA}"/>
    <cellStyle name="Měna 2 4 5 3 9" xfId="18210" xr:uid="{E0AA0983-9A0C-4B9C-862B-AECB49CC5237}"/>
    <cellStyle name="Měna 2 4 5 3 9 2" xfId="44670" xr:uid="{DCD6645C-F140-47AA-9555-83C646C285EA}"/>
    <cellStyle name="Měna 2 4 5 4" xfId="780" xr:uid="{EED65F66-9C44-4DED-975C-A5B3A06BF3F1}"/>
    <cellStyle name="Měna 2 4 5 4 2" xfId="3300" xr:uid="{CDAAF5CD-CD55-47FD-AE30-A457E118DBA5}"/>
    <cellStyle name="Měna 2 4 5 4 2 2" xfId="7710" xr:uid="{2AFCAA88-352B-4D0C-929A-09AB8954417E}"/>
    <cellStyle name="Měna 2 4 5 4 2 2 2" xfId="25350" xr:uid="{179726AB-63E7-4909-A601-3FA939C8FD2D}"/>
    <cellStyle name="Měna 2 4 5 4 2 2 2 2" xfId="51810" xr:uid="{FE16627C-3881-40B2-9C88-C1C9D35847B0}"/>
    <cellStyle name="Měna 2 4 5 4 2 2 3" xfId="34170" xr:uid="{754B4AAF-072F-4AE5-A8E4-327FD910FE86}"/>
    <cellStyle name="Měna 2 4 5 4 2 3" xfId="12120" xr:uid="{3EB2DD61-BFDA-412C-B7DF-39F3191A3E25}"/>
    <cellStyle name="Měna 2 4 5 4 2 3 2" xfId="38580" xr:uid="{72CA340C-7532-4CBC-9FC6-1963AFF0D6ED}"/>
    <cellStyle name="Měna 2 4 5 4 2 4" xfId="16530" xr:uid="{D0A61455-AC44-4836-89E7-03337E7FFDAD}"/>
    <cellStyle name="Měna 2 4 5 4 2 4 2" xfId="42990" xr:uid="{D99E71B9-7850-47CC-8C98-A61BC871D74E}"/>
    <cellStyle name="Měna 2 4 5 4 2 5" xfId="20940" xr:uid="{86E85221-2406-434F-B6F1-A9AE4A2E04A2}"/>
    <cellStyle name="Měna 2 4 5 4 2 5 2" xfId="47400" xr:uid="{78C93870-66F5-4110-B358-B5B44CF0A9CC}"/>
    <cellStyle name="Měna 2 4 5 4 2 6" xfId="29760" xr:uid="{8D8AEED5-2660-48BC-A7A9-3AAC9928DDD9}"/>
    <cellStyle name="Měna 2 4 5 4 3" xfId="5190" xr:uid="{CAF8FC8B-2A35-48C4-94A9-B393250CB2BD}"/>
    <cellStyle name="Měna 2 4 5 4 3 2" xfId="22830" xr:uid="{967DB4AF-8E55-4AF2-8F38-2F1036D6C332}"/>
    <cellStyle name="Měna 2 4 5 4 3 2 2" xfId="49290" xr:uid="{33B682AC-6D24-4AE5-A7D9-0BAB97454AA5}"/>
    <cellStyle name="Měna 2 4 5 4 3 3" xfId="31650" xr:uid="{4B8A9C1F-9D0D-494D-BF33-49C19BB9E3DF}"/>
    <cellStyle name="Měna 2 4 5 4 4" xfId="9600" xr:uid="{0DDE2950-C09E-44CA-A1F0-E8E84273F1E4}"/>
    <cellStyle name="Měna 2 4 5 4 4 2" xfId="36060" xr:uid="{3635973A-DE5D-4835-8CDA-69D8273D0EC7}"/>
    <cellStyle name="Měna 2 4 5 4 5" xfId="14010" xr:uid="{362898FE-AD6C-4F69-86E8-49D82AE35E72}"/>
    <cellStyle name="Měna 2 4 5 4 5 2" xfId="40470" xr:uid="{1203E293-AFB6-45F0-9642-6497E55216FF}"/>
    <cellStyle name="Měna 2 4 5 4 6" xfId="18420" xr:uid="{4715E0EF-1292-4F9F-AFA5-C706D1D3C3F5}"/>
    <cellStyle name="Měna 2 4 5 4 6 2" xfId="44880" xr:uid="{E1B8CF22-BD2A-4279-99E2-D4F1DAC851E1}"/>
    <cellStyle name="Měna 2 4 5 4 7" xfId="27240" xr:uid="{460F0E2E-5076-439E-A514-13BC6A84B39A}"/>
    <cellStyle name="Měna 2 4 5 5" xfId="1410" xr:uid="{2280EF05-CB3D-4AA7-96F6-328D6DB5DF28}"/>
    <cellStyle name="Měna 2 4 5 5 2" xfId="3930" xr:uid="{3AA45DB0-F40F-4BFD-9268-E4C9ED174ADB}"/>
    <cellStyle name="Měna 2 4 5 5 2 2" xfId="8340" xr:uid="{6940F734-54E0-4260-8F23-1E2D2BDA869B}"/>
    <cellStyle name="Měna 2 4 5 5 2 2 2" xfId="25980" xr:uid="{B936B141-2EF6-4FF0-A519-BF89DE45F50F}"/>
    <cellStyle name="Měna 2 4 5 5 2 2 2 2" xfId="52440" xr:uid="{C9500693-1609-4D16-9855-C07C3E1BBAEF}"/>
    <cellStyle name="Měna 2 4 5 5 2 2 3" xfId="34800" xr:uid="{72157A5C-008D-49FC-B28E-C86787FACD4F}"/>
    <cellStyle name="Měna 2 4 5 5 2 3" xfId="12750" xr:uid="{CE9753FD-16C2-4DBB-92A0-2708542CB82D}"/>
    <cellStyle name="Měna 2 4 5 5 2 3 2" xfId="39210" xr:uid="{5C100089-F7D0-44A5-A628-24FBE3CF7A71}"/>
    <cellStyle name="Měna 2 4 5 5 2 4" xfId="17160" xr:uid="{817A2A31-FA40-47D9-9DFE-CD9F3DA12247}"/>
    <cellStyle name="Měna 2 4 5 5 2 4 2" xfId="43620" xr:uid="{D43992F9-47FB-4FE5-B765-964A99297487}"/>
    <cellStyle name="Měna 2 4 5 5 2 5" xfId="21570" xr:uid="{27CD65D8-2368-40BC-B607-201F0D9A1E20}"/>
    <cellStyle name="Měna 2 4 5 5 2 5 2" xfId="48030" xr:uid="{769FC9A8-3A2C-4F01-A355-89F9CD1FBB73}"/>
    <cellStyle name="Měna 2 4 5 5 2 6" xfId="30390" xr:uid="{4AF3261B-BC61-42F9-9153-962E33EFB968}"/>
    <cellStyle name="Měna 2 4 5 5 3" xfId="5820" xr:uid="{9E0C3E7F-634F-4423-8692-5A4D84D050BB}"/>
    <cellStyle name="Měna 2 4 5 5 3 2" xfId="23460" xr:uid="{FDE7CADC-F669-453C-8599-3D2AA36D79DA}"/>
    <cellStyle name="Měna 2 4 5 5 3 2 2" xfId="49920" xr:uid="{32527E0C-58CF-4B3B-8EA0-9A32100F990D}"/>
    <cellStyle name="Měna 2 4 5 5 3 3" xfId="32280" xr:uid="{13D0C638-C64E-43F4-91A2-C286CE6F6190}"/>
    <cellStyle name="Měna 2 4 5 5 4" xfId="10230" xr:uid="{5EF3E915-D72D-4873-B317-E03E58CD299B}"/>
    <cellStyle name="Měna 2 4 5 5 4 2" xfId="36690" xr:uid="{191109B0-C775-4381-9F3F-83337B939AE1}"/>
    <cellStyle name="Měna 2 4 5 5 5" xfId="14640" xr:uid="{499825EC-61D4-4D95-BCA8-B9C16AA0E3EA}"/>
    <cellStyle name="Měna 2 4 5 5 5 2" xfId="41100" xr:uid="{CFCDC858-0536-4BE2-8A93-A8F232C59B46}"/>
    <cellStyle name="Měna 2 4 5 5 6" xfId="19050" xr:uid="{CA6933CE-A07E-4BE0-B518-FBA449F89E93}"/>
    <cellStyle name="Měna 2 4 5 5 6 2" xfId="45510" xr:uid="{0750E9CC-4B68-4191-9A1B-51715969B210}"/>
    <cellStyle name="Měna 2 4 5 5 7" xfId="27870" xr:uid="{3317D002-4F3A-4EE0-B566-804970CA4076}"/>
    <cellStyle name="Měna 2 4 5 6" xfId="2040" xr:uid="{9E77ACB4-01DA-41EF-AA57-1E1B2FB76685}"/>
    <cellStyle name="Měna 2 4 5 6 2" xfId="6450" xr:uid="{E3C03DF2-1908-4023-A5BF-04197777B59A}"/>
    <cellStyle name="Měna 2 4 5 6 2 2" xfId="24090" xr:uid="{7A67341F-2AC7-46F1-AEEF-1868554372E3}"/>
    <cellStyle name="Měna 2 4 5 6 2 2 2" xfId="50550" xr:uid="{226204FE-7DA8-4CF0-901B-0C03248ECBCC}"/>
    <cellStyle name="Měna 2 4 5 6 2 3" xfId="32910" xr:uid="{13CB4FE8-7690-4800-A713-1009D049CD3C}"/>
    <cellStyle name="Měna 2 4 5 6 3" xfId="10860" xr:uid="{0D8C4471-67CA-4342-897B-860050A69BC3}"/>
    <cellStyle name="Měna 2 4 5 6 3 2" xfId="37320" xr:uid="{495D77A2-F836-485B-A16E-658DE2B1845E}"/>
    <cellStyle name="Měna 2 4 5 6 4" xfId="15270" xr:uid="{FD2F8D2E-BAA2-43B7-9F3D-B69D1F561CB6}"/>
    <cellStyle name="Měna 2 4 5 6 4 2" xfId="41730" xr:uid="{7A038481-5FAB-498D-81F2-C41ED764F1D4}"/>
    <cellStyle name="Měna 2 4 5 6 5" xfId="19680" xr:uid="{CDC751CB-84E6-4569-A35A-5A073548F92F}"/>
    <cellStyle name="Měna 2 4 5 6 5 2" xfId="46140" xr:uid="{51B03745-0598-4D3D-9811-B062442427D2}"/>
    <cellStyle name="Měna 2 4 5 6 6" xfId="28500" xr:uid="{4E0BDB68-5657-440E-A36B-519889411229}"/>
    <cellStyle name="Měna 2 4 5 7" xfId="2670" xr:uid="{016A4490-207B-41A3-9A7A-7CE8B2B4AED2}"/>
    <cellStyle name="Měna 2 4 5 7 2" xfId="7080" xr:uid="{FE573E5A-305B-40AF-9487-42BFD04DF94B}"/>
    <cellStyle name="Měna 2 4 5 7 2 2" xfId="24720" xr:uid="{7EA4C025-6918-4F68-B43B-D92E700C3205}"/>
    <cellStyle name="Měna 2 4 5 7 2 2 2" xfId="51180" xr:uid="{E349349F-3AE4-4B5F-AE1D-ACD73F319711}"/>
    <cellStyle name="Měna 2 4 5 7 2 3" xfId="33540" xr:uid="{156B5892-F781-45BB-A659-DD9AD64B625C}"/>
    <cellStyle name="Měna 2 4 5 7 3" xfId="11490" xr:uid="{A2557108-BE93-455D-A24D-B699FF534F66}"/>
    <cellStyle name="Měna 2 4 5 7 3 2" xfId="37950" xr:uid="{71108C58-F532-4D3B-AB69-979C41542B06}"/>
    <cellStyle name="Měna 2 4 5 7 4" xfId="15900" xr:uid="{C25B8ED6-321B-4E6E-ADE9-0A72C25B3C1C}"/>
    <cellStyle name="Měna 2 4 5 7 4 2" xfId="42360" xr:uid="{D8D4430B-0CFB-4C82-86BB-1701EE77AB84}"/>
    <cellStyle name="Měna 2 4 5 7 5" xfId="20310" xr:uid="{F768143B-ABF4-4D03-B2B5-1419597A6A96}"/>
    <cellStyle name="Měna 2 4 5 7 5 2" xfId="46770" xr:uid="{87B1CE18-A807-483E-AC3F-9C6EE305A195}"/>
    <cellStyle name="Měna 2 4 5 7 6" xfId="29130" xr:uid="{97E49845-0E72-494A-9F77-BF7D8C5B4EC4}"/>
    <cellStyle name="Měna 2 4 5 8" xfId="4560" xr:uid="{9D18A5B4-603A-4E8B-832C-D48E76933732}"/>
    <cellStyle name="Měna 2 4 5 8 2" xfId="22200" xr:uid="{C432473B-1435-416F-A472-A8B186855897}"/>
    <cellStyle name="Měna 2 4 5 8 2 2" xfId="48660" xr:uid="{5B0AF032-8891-4676-9429-5502FB9617A5}"/>
    <cellStyle name="Měna 2 4 5 8 3" xfId="31020" xr:uid="{FDA8796E-6537-4FA1-AC0F-A98D8F2EF0E7}"/>
    <cellStyle name="Měna 2 4 5 9" xfId="8970" xr:uid="{C89E416C-2752-4172-ABC0-696B3A37AC1C}"/>
    <cellStyle name="Měna 2 4 5 9 2" xfId="35430" xr:uid="{B4D7CFF5-2B5A-42D5-BDBB-2FC04DC6D720}"/>
    <cellStyle name="Měna 2 4 6" xfId="191" xr:uid="{DD095E0D-49D6-4F76-A872-A156A20A2504}"/>
    <cellStyle name="Měna 2 4 6 10" xfId="13422" xr:uid="{85439DE1-19CB-4507-9E98-CC426AB3C98D}"/>
    <cellStyle name="Měna 2 4 6 10 2" xfId="39882" xr:uid="{B5152C78-F345-407B-9529-43F7C2DA42ED}"/>
    <cellStyle name="Měna 2 4 6 11" xfId="17832" xr:uid="{9046C8F5-5683-4EE8-9A9C-C507F5A782C2}"/>
    <cellStyle name="Měna 2 4 6 11 2" xfId="44292" xr:uid="{25D85330-C796-4EDE-B545-A8B85C3C64F8}"/>
    <cellStyle name="Měna 2 4 6 12" xfId="26652" xr:uid="{37DF5FD2-574B-415D-8843-0B3ABAA18A6F}"/>
    <cellStyle name="Měna 2 4 6 2" xfId="402" xr:uid="{73572D19-669E-4D29-A369-D452709CE31D}"/>
    <cellStyle name="Měna 2 4 6 2 10" xfId="26862" xr:uid="{04CE45DD-9DCB-4BCB-B460-BA2FF050E0F5}"/>
    <cellStyle name="Měna 2 4 6 2 2" xfId="1032" xr:uid="{3A89469B-D079-405E-8229-FDDF96CD70EB}"/>
    <cellStyle name="Měna 2 4 6 2 2 2" xfId="3552" xr:uid="{2EA254B3-64BB-4A36-B01F-61B168533952}"/>
    <cellStyle name="Měna 2 4 6 2 2 2 2" xfId="7962" xr:uid="{E42F7CD3-9128-48EA-9F5B-1862B44AA835}"/>
    <cellStyle name="Měna 2 4 6 2 2 2 2 2" xfId="25602" xr:uid="{01D6AE87-28BF-45D4-A04D-EFC98539C4E0}"/>
    <cellStyle name="Měna 2 4 6 2 2 2 2 2 2" xfId="52062" xr:uid="{C4B1B794-DA81-48BD-A884-1A44313669D6}"/>
    <cellStyle name="Měna 2 4 6 2 2 2 2 3" xfId="34422" xr:uid="{85799D9E-1BAF-48D7-92C7-F000EB5F77E5}"/>
    <cellStyle name="Měna 2 4 6 2 2 2 3" xfId="12372" xr:uid="{0C23AEE3-7E72-49F4-8D89-FF89B7E012B9}"/>
    <cellStyle name="Měna 2 4 6 2 2 2 3 2" xfId="38832" xr:uid="{E1485CDD-8EB5-4823-A059-403059DE1AC1}"/>
    <cellStyle name="Měna 2 4 6 2 2 2 4" xfId="16782" xr:uid="{E28751BB-DD31-49DA-B42C-1955A75534CD}"/>
    <cellStyle name="Měna 2 4 6 2 2 2 4 2" xfId="43242" xr:uid="{7DBE5A14-232D-4F18-967A-6E53532D5D15}"/>
    <cellStyle name="Měna 2 4 6 2 2 2 5" xfId="21192" xr:uid="{11366264-9401-4185-B176-7E485E7DCB9E}"/>
    <cellStyle name="Měna 2 4 6 2 2 2 5 2" xfId="47652" xr:uid="{02260530-1A2A-4DA9-892F-4EA0C819B02B}"/>
    <cellStyle name="Měna 2 4 6 2 2 2 6" xfId="30012" xr:uid="{420D02B6-0A48-414D-9CD7-C3D75E0468C0}"/>
    <cellStyle name="Měna 2 4 6 2 2 3" xfId="5442" xr:uid="{32A88DFB-3447-4986-936C-2774021E1E5B}"/>
    <cellStyle name="Měna 2 4 6 2 2 3 2" xfId="23082" xr:uid="{C7B39DE1-031C-4382-A7A7-31EBEB5C4DDB}"/>
    <cellStyle name="Měna 2 4 6 2 2 3 2 2" xfId="49542" xr:uid="{8D15B369-0D1A-4E77-842F-AAEF87D4D921}"/>
    <cellStyle name="Měna 2 4 6 2 2 3 3" xfId="31902" xr:uid="{40112CC3-CD67-4F8A-AB75-BA184CDF09A9}"/>
    <cellStyle name="Měna 2 4 6 2 2 4" xfId="9852" xr:uid="{AF17226E-2A68-410C-8CCB-DEA6329EA009}"/>
    <cellStyle name="Měna 2 4 6 2 2 4 2" xfId="36312" xr:uid="{CBD6519B-A1D0-4418-B08D-989520B7ECCD}"/>
    <cellStyle name="Měna 2 4 6 2 2 5" xfId="14262" xr:uid="{EFC502DE-16F9-450E-9D08-1AD5AE02C518}"/>
    <cellStyle name="Měna 2 4 6 2 2 5 2" xfId="40722" xr:uid="{B237BF5A-B441-46FF-A853-BA9A0CA4ABA6}"/>
    <cellStyle name="Měna 2 4 6 2 2 6" xfId="18672" xr:uid="{41EDC136-9DDF-4A8D-A22D-B771F1E58E57}"/>
    <cellStyle name="Měna 2 4 6 2 2 6 2" xfId="45132" xr:uid="{E89D9536-D662-40DE-8897-0620324DABA5}"/>
    <cellStyle name="Měna 2 4 6 2 2 7" xfId="27492" xr:uid="{ED6296BD-0B30-4A24-9C0D-BD46DE2D9767}"/>
    <cellStyle name="Měna 2 4 6 2 3" xfId="1662" xr:uid="{1A37C1E6-5EAB-4029-AA81-C45270337DD4}"/>
    <cellStyle name="Měna 2 4 6 2 3 2" xfId="4182" xr:uid="{13CFFAF8-A893-4367-BB84-68949A6E4651}"/>
    <cellStyle name="Měna 2 4 6 2 3 2 2" xfId="8592" xr:uid="{F61747D5-E546-4EEB-B626-676874C5073D}"/>
    <cellStyle name="Měna 2 4 6 2 3 2 2 2" xfId="26232" xr:uid="{AEBFC14B-4F70-4519-BA41-99EA96BB4A0B}"/>
    <cellStyle name="Měna 2 4 6 2 3 2 2 2 2" xfId="52692" xr:uid="{82C31721-48DE-4B66-A986-95B285D49345}"/>
    <cellStyle name="Měna 2 4 6 2 3 2 2 3" xfId="35052" xr:uid="{72E38774-C647-46D0-AA8F-9AE2617AE7DA}"/>
    <cellStyle name="Měna 2 4 6 2 3 2 3" xfId="13002" xr:uid="{68D75A77-9293-4807-8998-741FE3BE3EF9}"/>
    <cellStyle name="Měna 2 4 6 2 3 2 3 2" xfId="39462" xr:uid="{0A6025BC-7817-4096-80C1-CEC045A3C3C2}"/>
    <cellStyle name="Měna 2 4 6 2 3 2 4" xfId="17412" xr:uid="{788F5D02-209C-44AD-AD29-280F659C2452}"/>
    <cellStyle name="Měna 2 4 6 2 3 2 4 2" xfId="43872" xr:uid="{88820BB8-A56F-453E-8832-D73031EE2ECA}"/>
    <cellStyle name="Měna 2 4 6 2 3 2 5" xfId="21822" xr:uid="{733F88A0-6652-417E-9E49-D36983A3185F}"/>
    <cellStyle name="Měna 2 4 6 2 3 2 5 2" xfId="48282" xr:uid="{910C907F-E5AA-41ED-A898-8E82CA23E0F5}"/>
    <cellStyle name="Měna 2 4 6 2 3 2 6" xfId="30642" xr:uid="{FCF8377B-02E9-46F3-B4FA-A4B974932CB1}"/>
    <cellStyle name="Měna 2 4 6 2 3 3" xfId="6072" xr:uid="{6111E4E4-50EF-4783-96EC-3A9F9BD1F0D4}"/>
    <cellStyle name="Měna 2 4 6 2 3 3 2" xfId="23712" xr:uid="{8E4484AC-A8B7-4203-9CB4-BD45C39587C2}"/>
    <cellStyle name="Měna 2 4 6 2 3 3 2 2" xfId="50172" xr:uid="{045DD3BF-F8EF-47D3-A761-630F2757414C}"/>
    <cellStyle name="Měna 2 4 6 2 3 3 3" xfId="32532" xr:uid="{62CA3E9D-5265-4026-AAB3-DC9AC052BB41}"/>
    <cellStyle name="Měna 2 4 6 2 3 4" xfId="10482" xr:uid="{7B89EC81-D67E-4994-BCA4-DE2EEDDB12DA}"/>
    <cellStyle name="Měna 2 4 6 2 3 4 2" xfId="36942" xr:uid="{386B58A3-B8E7-42F6-B2A3-665A46FCC6E6}"/>
    <cellStyle name="Měna 2 4 6 2 3 5" xfId="14892" xr:uid="{676A54FB-571B-4AF5-916B-B82FAAE7091A}"/>
    <cellStyle name="Měna 2 4 6 2 3 5 2" xfId="41352" xr:uid="{85D0E87E-3928-49A2-91A3-0CCB12660AB7}"/>
    <cellStyle name="Měna 2 4 6 2 3 6" xfId="19302" xr:uid="{D7CB11EF-2838-4F21-A7C2-B58A2E1AB540}"/>
    <cellStyle name="Měna 2 4 6 2 3 6 2" xfId="45762" xr:uid="{9FC13718-BF12-4C8F-8E8F-96E765A42D9A}"/>
    <cellStyle name="Měna 2 4 6 2 3 7" xfId="28122" xr:uid="{24F8DDD6-77F4-42BE-AF6D-5655A1FCF78A}"/>
    <cellStyle name="Měna 2 4 6 2 4" xfId="2292" xr:uid="{49866A97-1700-46B8-95B7-CA6697F5A531}"/>
    <cellStyle name="Měna 2 4 6 2 4 2" xfId="6702" xr:uid="{242C7C6E-7F38-49AB-8384-D53B264E99E3}"/>
    <cellStyle name="Měna 2 4 6 2 4 2 2" xfId="24342" xr:uid="{C17F1586-5048-4638-981A-E9B15DFCF75C}"/>
    <cellStyle name="Měna 2 4 6 2 4 2 2 2" xfId="50802" xr:uid="{ACE1AC7E-7957-41C9-936C-F51783AB92B6}"/>
    <cellStyle name="Měna 2 4 6 2 4 2 3" xfId="33162" xr:uid="{6230977A-AE99-4C86-A147-F4327D97DE20}"/>
    <cellStyle name="Měna 2 4 6 2 4 3" xfId="11112" xr:uid="{8E026699-D373-4EBB-9BB0-FC47C57B9A86}"/>
    <cellStyle name="Měna 2 4 6 2 4 3 2" xfId="37572" xr:uid="{28DD0760-B4E8-4A6A-A4EA-BFF0545B3887}"/>
    <cellStyle name="Měna 2 4 6 2 4 4" xfId="15522" xr:uid="{EAAB1138-9F5F-47FC-BB25-86CF4927119F}"/>
    <cellStyle name="Měna 2 4 6 2 4 4 2" xfId="41982" xr:uid="{DAE04911-D46D-4190-96E7-A127145006A9}"/>
    <cellStyle name="Měna 2 4 6 2 4 5" xfId="19932" xr:uid="{0937FA27-D888-4324-B6D6-1A0BF961857C}"/>
    <cellStyle name="Měna 2 4 6 2 4 5 2" xfId="46392" xr:uid="{077C64BC-33A4-43E9-9F00-1592DC7515E9}"/>
    <cellStyle name="Měna 2 4 6 2 4 6" xfId="28752" xr:uid="{8EEBEC48-90A0-4D56-A258-910495D3D096}"/>
    <cellStyle name="Měna 2 4 6 2 5" xfId="2922" xr:uid="{2195496E-733A-4C49-BD29-628614ECEDBA}"/>
    <cellStyle name="Měna 2 4 6 2 5 2" xfId="7332" xr:uid="{E8F45F76-2E93-4A25-BC86-2BA46A961781}"/>
    <cellStyle name="Měna 2 4 6 2 5 2 2" xfId="24972" xr:uid="{002E5E9A-A8D7-4364-AEFE-FF55B5669BBE}"/>
    <cellStyle name="Měna 2 4 6 2 5 2 2 2" xfId="51432" xr:uid="{B2E32338-1654-497D-A00F-D2D492CEAE50}"/>
    <cellStyle name="Měna 2 4 6 2 5 2 3" xfId="33792" xr:uid="{009DBDDD-ADE6-4C62-88D3-8E30CD34D9BB}"/>
    <cellStyle name="Měna 2 4 6 2 5 3" xfId="11742" xr:uid="{AD2D1580-7DA5-4994-8000-68778744E335}"/>
    <cellStyle name="Měna 2 4 6 2 5 3 2" xfId="38202" xr:uid="{ECF4A8CB-6E1D-4D02-A221-088A9E22AB7E}"/>
    <cellStyle name="Měna 2 4 6 2 5 4" xfId="16152" xr:uid="{28416DD8-D58D-4716-9DFC-2F391EDFB6BC}"/>
    <cellStyle name="Měna 2 4 6 2 5 4 2" xfId="42612" xr:uid="{1E568BD5-9B1D-4958-8C3F-49D77FF27EA1}"/>
    <cellStyle name="Měna 2 4 6 2 5 5" xfId="20562" xr:uid="{10B5F998-4E2D-404C-8CD3-CC1CC40B9CD2}"/>
    <cellStyle name="Měna 2 4 6 2 5 5 2" xfId="47022" xr:uid="{38892C94-9F72-411E-8666-A3AD12B8E268}"/>
    <cellStyle name="Měna 2 4 6 2 5 6" xfId="29382" xr:uid="{912AC9A4-BA7B-4027-BE1C-FB8CC426488A}"/>
    <cellStyle name="Měna 2 4 6 2 6" xfId="4812" xr:uid="{DCC1FEA7-2E57-4B7C-9762-C9B2D90E10C3}"/>
    <cellStyle name="Měna 2 4 6 2 6 2" xfId="22452" xr:uid="{8E7886DA-12B8-433C-B3CD-938372BA4AE8}"/>
    <cellStyle name="Měna 2 4 6 2 6 2 2" xfId="48912" xr:uid="{BF862965-331B-4BD1-AFB4-B1C16AE50C50}"/>
    <cellStyle name="Měna 2 4 6 2 6 3" xfId="31272" xr:uid="{C09D3548-ADCF-42F2-A48A-A1AD7C72887D}"/>
    <cellStyle name="Měna 2 4 6 2 7" xfId="9222" xr:uid="{E1BD176D-C74E-43DB-83FA-9DBF44A28635}"/>
    <cellStyle name="Měna 2 4 6 2 7 2" xfId="35682" xr:uid="{D7F38E46-6A4A-459D-9E34-661226CF3B44}"/>
    <cellStyle name="Měna 2 4 6 2 8" xfId="13632" xr:uid="{B661745B-9F9F-43F0-B9E0-4280062B8B76}"/>
    <cellStyle name="Měna 2 4 6 2 8 2" xfId="40092" xr:uid="{DFE884BB-ABE0-46CA-A96F-8603E4D7C378}"/>
    <cellStyle name="Měna 2 4 6 2 9" xfId="18042" xr:uid="{8AA5F8E6-C4E5-4EF5-BADE-5B133ADC80D8}"/>
    <cellStyle name="Měna 2 4 6 2 9 2" xfId="44502" xr:uid="{8B2C09D9-D6E5-49B7-950A-A5DC572C7404}"/>
    <cellStyle name="Měna 2 4 6 3" xfId="612" xr:uid="{95210786-1CA0-4CC4-AEBF-776A17F29AD2}"/>
    <cellStyle name="Měna 2 4 6 3 10" xfId="27072" xr:uid="{9B0FDD43-2102-428D-B86A-C2C26434EEA2}"/>
    <cellStyle name="Měna 2 4 6 3 2" xfId="1242" xr:uid="{CA712671-37BF-47CE-9FBD-8406470015D5}"/>
    <cellStyle name="Měna 2 4 6 3 2 2" xfId="3762" xr:uid="{582B8D88-15F0-42E4-B86D-88BF8562F82B}"/>
    <cellStyle name="Měna 2 4 6 3 2 2 2" xfId="8172" xr:uid="{211FEAD0-B628-4D63-A257-4164B61A153D}"/>
    <cellStyle name="Měna 2 4 6 3 2 2 2 2" xfId="25812" xr:uid="{F363B6D8-B35E-4593-A1D7-5DABE2843CFF}"/>
    <cellStyle name="Měna 2 4 6 3 2 2 2 2 2" xfId="52272" xr:uid="{9C747444-8BFE-4565-B29D-9D9A30532FEC}"/>
    <cellStyle name="Měna 2 4 6 3 2 2 2 3" xfId="34632" xr:uid="{53A4CF19-B7A0-4583-ADDE-1C6A83A0B675}"/>
    <cellStyle name="Měna 2 4 6 3 2 2 3" xfId="12582" xr:uid="{5FAE1722-64EB-4326-BFDF-31237569708C}"/>
    <cellStyle name="Měna 2 4 6 3 2 2 3 2" xfId="39042" xr:uid="{40BF02F0-AEBF-46AD-AB3D-B00EC991C619}"/>
    <cellStyle name="Měna 2 4 6 3 2 2 4" xfId="16992" xr:uid="{FB79E0AE-56A9-4CAA-8AEE-DB534E168EF0}"/>
    <cellStyle name="Měna 2 4 6 3 2 2 4 2" xfId="43452" xr:uid="{BD8B1D24-11B4-4437-AE9A-C928C63F0CA5}"/>
    <cellStyle name="Měna 2 4 6 3 2 2 5" xfId="21402" xr:uid="{E64442F5-B50E-4D26-8F1C-CF6F9827A8D6}"/>
    <cellStyle name="Měna 2 4 6 3 2 2 5 2" xfId="47862" xr:uid="{0ADE3456-D628-4AA8-A961-9F3514D5E427}"/>
    <cellStyle name="Měna 2 4 6 3 2 2 6" xfId="30222" xr:uid="{C26F8F96-C334-4A2B-8114-B19F74DAE833}"/>
    <cellStyle name="Měna 2 4 6 3 2 3" xfId="5652" xr:uid="{D1E404C9-D8BF-4471-BB99-2543C6FC0F8F}"/>
    <cellStyle name="Měna 2 4 6 3 2 3 2" xfId="23292" xr:uid="{898DF728-CF3C-4C65-AEA2-B2E3294FDD5C}"/>
    <cellStyle name="Měna 2 4 6 3 2 3 2 2" xfId="49752" xr:uid="{A31789F2-A53C-4FF3-A007-5370342D9396}"/>
    <cellStyle name="Měna 2 4 6 3 2 3 3" xfId="32112" xr:uid="{5CF1B6AD-6412-49D7-8E58-9D5AAEB417F1}"/>
    <cellStyle name="Měna 2 4 6 3 2 4" xfId="10062" xr:uid="{019F9AB4-0E86-43C9-B0B9-C0918C727EB2}"/>
    <cellStyle name="Měna 2 4 6 3 2 4 2" xfId="36522" xr:uid="{509AB930-1B13-41DF-AD98-0BBE6D71E2D8}"/>
    <cellStyle name="Měna 2 4 6 3 2 5" xfId="14472" xr:uid="{A06859D1-8711-4A24-8701-AF9D28C2B651}"/>
    <cellStyle name="Měna 2 4 6 3 2 5 2" xfId="40932" xr:uid="{786AEFE9-BC6A-4CD6-9DA9-A6E435FF7B03}"/>
    <cellStyle name="Měna 2 4 6 3 2 6" xfId="18882" xr:uid="{64C05AD6-30D4-41B8-A21A-C869D2DD5D32}"/>
    <cellStyle name="Měna 2 4 6 3 2 6 2" xfId="45342" xr:uid="{67703ED1-EF40-41FC-9E8F-F1D651399356}"/>
    <cellStyle name="Měna 2 4 6 3 2 7" xfId="27702" xr:uid="{30EA4E95-26AD-4FCA-B49F-C36A17490EB1}"/>
    <cellStyle name="Měna 2 4 6 3 3" xfId="1872" xr:uid="{9FFD2112-E6F0-48CB-82F6-783307FAC429}"/>
    <cellStyle name="Měna 2 4 6 3 3 2" xfId="4392" xr:uid="{0CEDDF3F-AC3F-4841-82C8-48BF2ECCB4C2}"/>
    <cellStyle name="Měna 2 4 6 3 3 2 2" xfId="8802" xr:uid="{D4B0AB1F-BE25-4221-861C-E7F1992D6A23}"/>
    <cellStyle name="Měna 2 4 6 3 3 2 2 2" xfId="26442" xr:uid="{7838F177-F3A6-42C3-9F87-42F19B21437D}"/>
    <cellStyle name="Měna 2 4 6 3 3 2 2 2 2" xfId="52902" xr:uid="{E2840077-740E-40FD-AE1E-F67B93AE0AF7}"/>
    <cellStyle name="Měna 2 4 6 3 3 2 2 3" xfId="35262" xr:uid="{275FC853-D2A9-4727-AC44-0D3BCEA10C7B}"/>
    <cellStyle name="Měna 2 4 6 3 3 2 3" xfId="13212" xr:uid="{01E6C2DB-150F-41AB-8E02-EA718FEC9188}"/>
    <cellStyle name="Měna 2 4 6 3 3 2 3 2" xfId="39672" xr:uid="{CE7C5A20-7799-45C2-BE71-67E98851C3D1}"/>
    <cellStyle name="Měna 2 4 6 3 3 2 4" xfId="17622" xr:uid="{79119D43-1318-484D-ABB6-6C2BFF108148}"/>
    <cellStyle name="Měna 2 4 6 3 3 2 4 2" xfId="44082" xr:uid="{FB2BB363-54F1-48F9-9756-B2424E723C99}"/>
    <cellStyle name="Měna 2 4 6 3 3 2 5" xfId="22032" xr:uid="{560E13E5-B446-418C-A869-2146201D5BA9}"/>
    <cellStyle name="Měna 2 4 6 3 3 2 5 2" xfId="48492" xr:uid="{F7E2D165-0087-4F85-B85D-FCBE007770A3}"/>
    <cellStyle name="Měna 2 4 6 3 3 2 6" xfId="30852" xr:uid="{A23D648D-B4FB-4657-8A69-B70C1A4DCB4E}"/>
    <cellStyle name="Měna 2 4 6 3 3 3" xfId="6282" xr:uid="{37046E25-811F-48E0-B066-8365557EB539}"/>
    <cellStyle name="Měna 2 4 6 3 3 3 2" xfId="23922" xr:uid="{21BC4CA7-C4A5-437F-8277-A8CF4B0AC085}"/>
    <cellStyle name="Měna 2 4 6 3 3 3 2 2" xfId="50382" xr:uid="{785DA853-C94A-44FE-BD73-C41E2B6C2BC4}"/>
    <cellStyle name="Měna 2 4 6 3 3 3 3" xfId="32742" xr:uid="{15516912-0E56-476A-99B5-0D0BD2814A6D}"/>
    <cellStyle name="Měna 2 4 6 3 3 4" xfId="10692" xr:uid="{0ADEAB63-04E7-41BD-8829-EE986CBE2B88}"/>
    <cellStyle name="Měna 2 4 6 3 3 4 2" xfId="37152" xr:uid="{C9DB0EA6-5F6D-4BCB-BA94-6085133C9A68}"/>
    <cellStyle name="Měna 2 4 6 3 3 5" xfId="15102" xr:uid="{0F4069A7-8D90-40FA-8A88-990F407D15E4}"/>
    <cellStyle name="Měna 2 4 6 3 3 5 2" xfId="41562" xr:uid="{86219B8C-6E76-4FC4-883C-204E1B29B140}"/>
    <cellStyle name="Měna 2 4 6 3 3 6" xfId="19512" xr:uid="{2194CF22-0838-4894-8214-151E50DE57C2}"/>
    <cellStyle name="Měna 2 4 6 3 3 6 2" xfId="45972" xr:uid="{C0AE3132-9A37-4417-AD67-F4248604C684}"/>
    <cellStyle name="Měna 2 4 6 3 3 7" xfId="28332" xr:uid="{26DE9F7E-0A8D-4EBD-AA7B-5F22FC76D547}"/>
    <cellStyle name="Měna 2 4 6 3 4" xfId="2502" xr:uid="{813D6E81-259D-457E-8EF3-9B11AB501F88}"/>
    <cellStyle name="Měna 2 4 6 3 4 2" xfId="6912" xr:uid="{C1D54D07-23B9-42DC-9AC6-3CE29F38FAFE}"/>
    <cellStyle name="Měna 2 4 6 3 4 2 2" xfId="24552" xr:uid="{6DE3E5AF-FB37-4948-9A74-F57F7A870EB0}"/>
    <cellStyle name="Měna 2 4 6 3 4 2 2 2" xfId="51012" xr:uid="{D3466194-C0F0-45EE-8DC3-B3B744A26966}"/>
    <cellStyle name="Měna 2 4 6 3 4 2 3" xfId="33372" xr:uid="{96780FCF-F681-43F7-8927-87F6C73183F3}"/>
    <cellStyle name="Měna 2 4 6 3 4 3" xfId="11322" xr:uid="{344B0585-E09B-4074-B40F-485FC52E15C7}"/>
    <cellStyle name="Měna 2 4 6 3 4 3 2" xfId="37782" xr:uid="{4B8341D4-4631-4CC7-B97C-F59DC98433C1}"/>
    <cellStyle name="Měna 2 4 6 3 4 4" xfId="15732" xr:uid="{BBCE4D3B-462C-4372-B31F-627E41D80E39}"/>
    <cellStyle name="Měna 2 4 6 3 4 4 2" xfId="42192" xr:uid="{E5BC9855-B293-4C75-A428-C3FB67AED013}"/>
    <cellStyle name="Měna 2 4 6 3 4 5" xfId="20142" xr:uid="{62687FB4-432F-477E-A796-A97A0260471D}"/>
    <cellStyle name="Měna 2 4 6 3 4 5 2" xfId="46602" xr:uid="{CDD19496-C32F-4374-B257-DE07676A66CD}"/>
    <cellStyle name="Měna 2 4 6 3 4 6" xfId="28962" xr:uid="{4334CEFA-469C-4F31-9ED5-73D03EFAB487}"/>
    <cellStyle name="Měna 2 4 6 3 5" xfId="3132" xr:uid="{04D48E9D-BA0C-4180-914B-87DCB4A137DE}"/>
    <cellStyle name="Měna 2 4 6 3 5 2" xfId="7542" xr:uid="{F324B13B-1282-45ED-B27A-C36AEA918BE4}"/>
    <cellStyle name="Měna 2 4 6 3 5 2 2" xfId="25182" xr:uid="{08B0A328-F4B7-4A15-BA5F-70EA2321967D}"/>
    <cellStyle name="Měna 2 4 6 3 5 2 2 2" xfId="51642" xr:uid="{25CB0F71-352F-48E7-9D81-95D95501AA5B}"/>
    <cellStyle name="Měna 2 4 6 3 5 2 3" xfId="34002" xr:uid="{9389281B-67F9-4C05-AF4A-E2091AC82978}"/>
    <cellStyle name="Měna 2 4 6 3 5 3" xfId="11952" xr:uid="{3345D50C-4EA4-4AA5-8A65-E66A30A09E52}"/>
    <cellStyle name="Měna 2 4 6 3 5 3 2" xfId="38412" xr:uid="{D3C1F686-9802-46C8-A041-015F29DFFA27}"/>
    <cellStyle name="Měna 2 4 6 3 5 4" xfId="16362" xr:uid="{F30BA58E-54C3-4A61-B4EA-80DC970D119B}"/>
    <cellStyle name="Měna 2 4 6 3 5 4 2" xfId="42822" xr:uid="{9075A6E1-F668-4C86-B86E-247BA3E8D96C}"/>
    <cellStyle name="Měna 2 4 6 3 5 5" xfId="20772" xr:uid="{D0540B7D-44A4-4C12-96BE-B2D8589B1484}"/>
    <cellStyle name="Měna 2 4 6 3 5 5 2" xfId="47232" xr:uid="{F21527B3-46DF-413B-95F8-92EEEC36EFAC}"/>
    <cellStyle name="Měna 2 4 6 3 5 6" xfId="29592" xr:uid="{E52778C1-6164-42EF-9C44-DB717A2FA442}"/>
    <cellStyle name="Měna 2 4 6 3 6" xfId="5022" xr:uid="{15A2D02E-FBE2-45EB-BB5B-4BE1B71838E6}"/>
    <cellStyle name="Měna 2 4 6 3 6 2" xfId="22662" xr:uid="{136511A9-3803-40FA-B0E3-B9D31D25622A}"/>
    <cellStyle name="Měna 2 4 6 3 6 2 2" xfId="49122" xr:uid="{5D8F5DE7-B10D-4D7C-840D-9CD3526C6594}"/>
    <cellStyle name="Měna 2 4 6 3 6 3" xfId="31482" xr:uid="{1D7606D6-52CB-4CF9-AF0C-6F3E43154EA7}"/>
    <cellStyle name="Měna 2 4 6 3 7" xfId="9432" xr:uid="{BDB9A007-1B6B-4C11-99AE-6D625407A1A5}"/>
    <cellStyle name="Měna 2 4 6 3 7 2" xfId="35892" xr:uid="{F5BD1D92-7541-4E55-AE14-63E1440B82BD}"/>
    <cellStyle name="Měna 2 4 6 3 8" xfId="13842" xr:uid="{596B730A-91BB-42BF-8AB1-605ADA9BA9A4}"/>
    <cellStyle name="Měna 2 4 6 3 8 2" xfId="40302" xr:uid="{75E4680A-67B2-49C8-AD6A-D62601FA5D51}"/>
    <cellStyle name="Měna 2 4 6 3 9" xfId="18252" xr:uid="{45175C80-BC4D-484E-AED5-E6172FFDE415}"/>
    <cellStyle name="Měna 2 4 6 3 9 2" xfId="44712" xr:uid="{8B39D476-BEBF-4884-A4BB-988E8A9DE3E0}"/>
    <cellStyle name="Měna 2 4 6 4" xfId="822" xr:uid="{F65A855F-AB64-4364-B46F-8F57870EF299}"/>
    <cellStyle name="Měna 2 4 6 4 2" xfId="3342" xr:uid="{22459B6B-85C5-4CEE-82A6-9DE1571DCFA0}"/>
    <cellStyle name="Měna 2 4 6 4 2 2" xfId="7752" xr:uid="{7E96E2FF-9111-4FEE-8360-F257AC32193B}"/>
    <cellStyle name="Měna 2 4 6 4 2 2 2" xfId="25392" xr:uid="{EE5E419B-8F74-45A2-9069-C579045E48EC}"/>
    <cellStyle name="Měna 2 4 6 4 2 2 2 2" xfId="51852" xr:uid="{CAB9228D-4D25-45B9-A00B-14BF017F9247}"/>
    <cellStyle name="Měna 2 4 6 4 2 2 3" xfId="34212" xr:uid="{8D956D2C-408A-43AA-8077-37D568334B7A}"/>
    <cellStyle name="Měna 2 4 6 4 2 3" xfId="12162" xr:uid="{1C444D80-9925-45A8-8899-91363AC14DD0}"/>
    <cellStyle name="Měna 2 4 6 4 2 3 2" xfId="38622" xr:uid="{AA77E5E0-5937-4888-93C5-6B354A6CB49C}"/>
    <cellStyle name="Měna 2 4 6 4 2 4" xfId="16572" xr:uid="{ACAB5ED1-4FA5-4439-A61D-03FB241585A6}"/>
    <cellStyle name="Měna 2 4 6 4 2 4 2" xfId="43032" xr:uid="{73DA5CDA-0BC4-416D-8BBE-4062BF262E4A}"/>
    <cellStyle name="Měna 2 4 6 4 2 5" xfId="20982" xr:uid="{39735797-DF7B-428D-89B6-902C13A28C7B}"/>
    <cellStyle name="Měna 2 4 6 4 2 5 2" xfId="47442" xr:uid="{CE5C2E5B-1817-4D7C-BBDC-B846B03DEAA9}"/>
    <cellStyle name="Měna 2 4 6 4 2 6" xfId="29802" xr:uid="{1A6B5EC1-354E-4BA9-986C-CD81F0CB3606}"/>
    <cellStyle name="Měna 2 4 6 4 3" xfId="5232" xr:uid="{7109C546-46A4-417D-BDCC-2346EF236BAD}"/>
    <cellStyle name="Měna 2 4 6 4 3 2" xfId="22872" xr:uid="{81797269-5B43-4057-9CA5-C5E488BF760D}"/>
    <cellStyle name="Měna 2 4 6 4 3 2 2" xfId="49332" xr:uid="{0437FCE0-7BEF-427A-B030-D180E676F9E2}"/>
    <cellStyle name="Měna 2 4 6 4 3 3" xfId="31692" xr:uid="{1B2984E7-D50D-4FB7-98F9-744E62239D4F}"/>
    <cellStyle name="Měna 2 4 6 4 4" xfId="9642" xr:uid="{2F0596B7-D91B-49AF-94E1-986BD07125BF}"/>
    <cellStyle name="Měna 2 4 6 4 4 2" xfId="36102" xr:uid="{49EAD981-8319-4951-85E9-9A507C8F8A49}"/>
    <cellStyle name="Měna 2 4 6 4 5" xfId="14052" xr:uid="{A70DF657-4E99-45FA-A5C0-0D3D040F84D6}"/>
    <cellStyle name="Měna 2 4 6 4 5 2" xfId="40512" xr:uid="{09C975BE-61CC-490F-B1F0-B7F56B4DA078}"/>
    <cellStyle name="Měna 2 4 6 4 6" xfId="18462" xr:uid="{4094402A-3D51-4C70-98E2-6790BDFC1914}"/>
    <cellStyle name="Měna 2 4 6 4 6 2" xfId="44922" xr:uid="{16C93CEA-4002-4556-8CF1-7DD0A5549CE3}"/>
    <cellStyle name="Měna 2 4 6 4 7" xfId="27282" xr:uid="{E482F13F-0134-48C1-8C8C-865B13E19A04}"/>
    <cellStyle name="Měna 2 4 6 5" xfId="1452" xr:uid="{A086347E-1709-4DC1-9C6E-83856D56F3CF}"/>
    <cellStyle name="Měna 2 4 6 5 2" xfId="3972" xr:uid="{3667BE15-6511-4337-853A-B7CC71C70F9C}"/>
    <cellStyle name="Měna 2 4 6 5 2 2" xfId="8382" xr:uid="{0842D815-59AF-461E-9FE1-6DF4F2B7F1E0}"/>
    <cellStyle name="Měna 2 4 6 5 2 2 2" xfId="26022" xr:uid="{D09BCF78-9AAF-49BC-9493-65352838B593}"/>
    <cellStyle name="Měna 2 4 6 5 2 2 2 2" xfId="52482" xr:uid="{EB508B04-8F50-466C-B8F3-5980FEFB770D}"/>
    <cellStyle name="Měna 2 4 6 5 2 2 3" xfId="34842" xr:uid="{2FCCEE91-A681-4C31-9ED9-19B18EF87F71}"/>
    <cellStyle name="Měna 2 4 6 5 2 3" xfId="12792" xr:uid="{70327DC8-07AF-469C-83DA-4C224E12E9F8}"/>
    <cellStyle name="Měna 2 4 6 5 2 3 2" xfId="39252" xr:uid="{6D06A7DA-4C4C-4812-AF1F-5F9F77CBEB2C}"/>
    <cellStyle name="Měna 2 4 6 5 2 4" xfId="17202" xr:uid="{0E682507-0E94-4A9E-8CEF-3F368F33AA54}"/>
    <cellStyle name="Měna 2 4 6 5 2 4 2" xfId="43662" xr:uid="{A159A437-FA3A-4527-9DAE-2839AFBCDAAC}"/>
    <cellStyle name="Měna 2 4 6 5 2 5" xfId="21612" xr:uid="{648E0EA9-DCF5-43A2-8AD2-8452DD745626}"/>
    <cellStyle name="Měna 2 4 6 5 2 5 2" xfId="48072" xr:uid="{9106B677-BE9E-4ED3-B655-40569228A509}"/>
    <cellStyle name="Měna 2 4 6 5 2 6" xfId="30432" xr:uid="{146AD697-49B1-4274-9CE7-FE342A0EFCA7}"/>
    <cellStyle name="Měna 2 4 6 5 3" xfId="5862" xr:uid="{7CD902D8-45F4-4858-9344-E5290758BD3D}"/>
    <cellStyle name="Měna 2 4 6 5 3 2" xfId="23502" xr:uid="{BD0198F4-FB1C-400E-B0BA-209AFA67B271}"/>
    <cellStyle name="Měna 2 4 6 5 3 2 2" xfId="49962" xr:uid="{EFAC2E01-055E-4BBC-B2CB-895518A586F8}"/>
    <cellStyle name="Měna 2 4 6 5 3 3" xfId="32322" xr:uid="{A22E7764-1393-4A14-A4E2-53EA37050869}"/>
    <cellStyle name="Měna 2 4 6 5 4" xfId="10272" xr:uid="{63BBFB71-5662-4674-941F-D7422EE8DA04}"/>
    <cellStyle name="Měna 2 4 6 5 4 2" xfId="36732" xr:uid="{1E3362E7-459B-42C0-BC66-7D63A263A140}"/>
    <cellStyle name="Měna 2 4 6 5 5" xfId="14682" xr:uid="{39C423AD-3659-405E-9D12-5D48784B330A}"/>
    <cellStyle name="Měna 2 4 6 5 5 2" xfId="41142" xr:uid="{47C53977-FDC5-4873-B66F-ADFDAF6B0410}"/>
    <cellStyle name="Měna 2 4 6 5 6" xfId="19092" xr:uid="{C467B5A3-09E3-43CD-85E3-D31555830EF9}"/>
    <cellStyle name="Měna 2 4 6 5 6 2" xfId="45552" xr:uid="{C71B8CCD-4EA9-49B8-9CA2-233A38529F00}"/>
    <cellStyle name="Měna 2 4 6 5 7" xfId="27912" xr:uid="{D27F0371-81DD-4B62-8CFE-40B8812F6E87}"/>
    <cellStyle name="Měna 2 4 6 6" xfId="2082" xr:uid="{C54F74A4-A249-42F9-B23F-C9CAC2EF525F}"/>
    <cellStyle name="Měna 2 4 6 6 2" xfId="6492" xr:uid="{28C1B0D5-6BB9-4EBB-816F-8873151EC67B}"/>
    <cellStyle name="Měna 2 4 6 6 2 2" xfId="24132" xr:uid="{7FD9ED4B-6D1A-419E-BD8D-2161588ED441}"/>
    <cellStyle name="Měna 2 4 6 6 2 2 2" xfId="50592" xr:uid="{101EF9D3-FCF5-40FF-89F0-B887A636B46C}"/>
    <cellStyle name="Měna 2 4 6 6 2 3" xfId="32952" xr:uid="{A600D030-AF89-439F-AE05-B1A5D7C379D3}"/>
    <cellStyle name="Měna 2 4 6 6 3" xfId="10902" xr:uid="{C294BB4F-5740-4065-917C-E05AA3081C19}"/>
    <cellStyle name="Měna 2 4 6 6 3 2" xfId="37362" xr:uid="{4096BEF6-2226-4E15-A87D-B0C71464839F}"/>
    <cellStyle name="Měna 2 4 6 6 4" xfId="15312" xr:uid="{9EA277FF-E738-418B-8A41-05697FC97E0B}"/>
    <cellStyle name="Měna 2 4 6 6 4 2" xfId="41772" xr:uid="{976B57A6-F662-449E-A013-D18A9BF28203}"/>
    <cellStyle name="Měna 2 4 6 6 5" xfId="19722" xr:uid="{C4398863-6A0B-41EB-9528-A196DFD9566B}"/>
    <cellStyle name="Měna 2 4 6 6 5 2" xfId="46182" xr:uid="{E54AFDD4-7DC3-4B6E-8C92-2FC3D9AA4493}"/>
    <cellStyle name="Měna 2 4 6 6 6" xfId="28542" xr:uid="{48E150AE-654C-4F99-B3B4-9E62ECE95C1A}"/>
    <cellStyle name="Měna 2 4 6 7" xfId="2712" xr:uid="{9AA70D0E-07E4-4CCC-89A1-47C68268220E}"/>
    <cellStyle name="Měna 2 4 6 7 2" xfId="7122" xr:uid="{BCB09CD2-1880-460B-A935-5D36A24EE6A6}"/>
    <cellStyle name="Měna 2 4 6 7 2 2" xfId="24762" xr:uid="{56A3A35A-8637-44F4-8897-0A8675076201}"/>
    <cellStyle name="Měna 2 4 6 7 2 2 2" xfId="51222" xr:uid="{2892454E-8F43-4DCF-B88B-522324BB9850}"/>
    <cellStyle name="Měna 2 4 6 7 2 3" xfId="33582" xr:uid="{3D62E149-B3B7-4531-87DE-7DA260B50BD5}"/>
    <cellStyle name="Měna 2 4 6 7 3" xfId="11532" xr:uid="{C3711771-40DC-4CD1-9800-E8DEC9405D54}"/>
    <cellStyle name="Měna 2 4 6 7 3 2" xfId="37992" xr:uid="{2CF6FF84-5CF4-467B-B522-0C8EBA073636}"/>
    <cellStyle name="Měna 2 4 6 7 4" xfId="15942" xr:uid="{ECDCF709-FDDD-4AE4-958A-13CFCBA5B1D7}"/>
    <cellStyle name="Měna 2 4 6 7 4 2" xfId="42402" xr:uid="{00595F3E-2EB0-4181-A18C-EB3921B74F62}"/>
    <cellStyle name="Měna 2 4 6 7 5" xfId="20352" xr:uid="{9C8F2A5E-64B8-4B62-8226-293D70BDDC9D}"/>
    <cellStyle name="Měna 2 4 6 7 5 2" xfId="46812" xr:uid="{BD4CC8C0-9F39-4BC3-BE2E-8AF774B46383}"/>
    <cellStyle name="Měna 2 4 6 7 6" xfId="29172" xr:uid="{3BCBAAD5-0810-437C-B775-CE2D7115F223}"/>
    <cellStyle name="Měna 2 4 6 8" xfId="4602" xr:uid="{57CDD5B5-2916-45AF-BEC2-FFE257C70BDA}"/>
    <cellStyle name="Měna 2 4 6 8 2" xfId="22242" xr:uid="{4D19B68B-1CDB-4322-96F6-8B10051D6B6B}"/>
    <cellStyle name="Měna 2 4 6 8 2 2" xfId="48702" xr:uid="{E42B73AC-A143-4372-AA2E-64FD666A4D34}"/>
    <cellStyle name="Měna 2 4 6 8 3" xfId="31062" xr:uid="{15E9DC67-5D0D-4014-B85F-5648B7244B3B}"/>
    <cellStyle name="Měna 2 4 6 9" xfId="9012" xr:uid="{5B83C12A-EB81-4A3B-BD53-7C8734A60DB4}"/>
    <cellStyle name="Měna 2 4 6 9 2" xfId="35472" xr:uid="{B21F83E7-F25E-4CDD-87AF-CFBCE08F3033}"/>
    <cellStyle name="Měna 2 4 7" xfId="234" xr:uid="{FE23E3C7-E28A-444D-A721-1E5F7922A2B4}"/>
    <cellStyle name="Měna 2 4 7 10" xfId="26694" xr:uid="{86AD2D9F-3F3F-4B8B-8B63-FCF26463E497}"/>
    <cellStyle name="Měna 2 4 7 2" xfId="864" xr:uid="{1CF20055-5D0B-47EE-8EF0-EB9455E79208}"/>
    <cellStyle name="Měna 2 4 7 2 2" xfId="3384" xr:uid="{4A755E3D-D450-4E17-9835-4B2F577CE8E6}"/>
    <cellStyle name="Měna 2 4 7 2 2 2" xfId="7794" xr:uid="{CDCE2692-8A10-49D7-86AA-B08D589583B6}"/>
    <cellStyle name="Měna 2 4 7 2 2 2 2" xfId="25434" xr:uid="{08649EA8-33E1-47A2-A014-A9CC8738FB29}"/>
    <cellStyle name="Měna 2 4 7 2 2 2 2 2" xfId="51894" xr:uid="{D7A7D634-1F84-4184-BBD5-935BD57CCEB7}"/>
    <cellStyle name="Měna 2 4 7 2 2 2 3" xfId="34254" xr:uid="{AFD12239-09EA-4D22-AD8E-96635DD25103}"/>
    <cellStyle name="Měna 2 4 7 2 2 3" xfId="12204" xr:uid="{625F89C3-6D61-48ED-AEBA-4FBA42100449}"/>
    <cellStyle name="Měna 2 4 7 2 2 3 2" xfId="38664" xr:uid="{061ECC05-CEE1-4E80-AE86-26E65C45CA65}"/>
    <cellStyle name="Měna 2 4 7 2 2 4" xfId="16614" xr:uid="{3DA2E2DA-B04D-433E-A158-2129A6782FD1}"/>
    <cellStyle name="Měna 2 4 7 2 2 4 2" xfId="43074" xr:uid="{2F9AC81B-AA20-46F9-B69A-EE0DF4BFD5C3}"/>
    <cellStyle name="Měna 2 4 7 2 2 5" xfId="21024" xr:uid="{74FF9906-22EF-47DD-8143-6274E8005419}"/>
    <cellStyle name="Měna 2 4 7 2 2 5 2" xfId="47484" xr:uid="{05361A9B-7279-4BF3-8671-27B3BF5C0030}"/>
    <cellStyle name="Měna 2 4 7 2 2 6" xfId="29844" xr:uid="{EC2A488D-85D6-43BF-9BCA-DA6C4111F086}"/>
    <cellStyle name="Měna 2 4 7 2 3" xfId="5274" xr:uid="{5F7831EE-9F92-4AE5-88CE-348FE048A838}"/>
    <cellStyle name="Měna 2 4 7 2 3 2" xfId="22914" xr:uid="{0FC6BF9A-649D-450E-845F-F1D87DD17429}"/>
    <cellStyle name="Měna 2 4 7 2 3 2 2" xfId="49374" xr:uid="{3DC715D8-ED17-45CD-BABC-B5FF4936FF36}"/>
    <cellStyle name="Měna 2 4 7 2 3 3" xfId="31734" xr:uid="{AF0B210A-EE49-46C2-B3C8-75C1656A6B1D}"/>
    <cellStyle name="Měna 2 4 7 2 4" xfId="9684" xr:uid="{7BD65AAD-772F-4C43-ABE8-707411EBB186}"/>
    <cellStyle name="Měna 2 4 7 2 4 2" xfId="36144" xr:uid="{5B1A46E4-21EA-417D-9A0A-0F67729F9995}"/>
    <cellStyle name="Měna 2 4 7 2 5" xfId="14094" xr:uid="{607530A8-3399-45F8-8C5C-DDB3BA55C5D6}"/>
    <cellStyle name="Měna 2 4 7 2 5 2" xfId="40554" xr:uid="{D708F400-C53E-4323-969A-6D081479A8E5}"/>
    <cellStyle name="Měna 2 4 7 2 6" xfId="18504" xr:uid="{9F0820A1-8FF0-4EC8-B699-5DB3651F0A86}"/>
    <cellStyle name="Měna 2 4 7 2 6 2" xfId="44964" xr:uid="{8CEEDD19-EA92-4EBE-BD3C-84E23DC39912}"/>
    <cellStyle name="Měna 2 4 7 2 7" xfId="27324" xr:uid="{D2FA9EDE-C9AC-4278-A44F-A29B48FE09A0}"/>
    <cellStyle name="Měna 2 4 7 3" xfId="1494" xr:uid="{FEE1897B-5A31-48A0-B69B-0C89FA2CF09D}"/>
    <cellStyle name="Měna 2 4 7 3 2" xfId="4014" xr:uid="{6E1DAE0A-DC3E-447D-82B5-BEF0EB284E5B}"/>
    <cellStyle name="Měna 2 4 7 3 2 2" xfId="8424" xr:uid="{E944526C-5CC1-400B-BE6F-2203355C9EB4}"/>
    <cellStyle name="Měna 2 4 7 3 2 2 2" xfId="26064" xr:uid="{854E552B-2F27-4B40-8980-AEE3CD5423D5}"/>
    <cellStyle name="Měna 2 4 7 3 2 2 2 2" xfId="52524" xr:uid="{0E072C6A-9D69-4C6C-AB9B-70C24F04619B}"/>
    <cellStyle name="Měna 2 4 7 3 2 2 3" xfId="34884" xr:uid="{5A68131F-05B8-4A2A-9AB6-A7173A8FFA02}"/>
    <cellStyle name="Měna 2 4 7 3 2 3" xfId="12834" xr:uid="{63D0766C-784B-4766-8B19-DE9B5488BC93}"/>
    <cellStyle name="Měna 2 4 7 3 2 3 2" xfId="39294" xr:uid="{BDEE7C40-49B1-4E5D-B13F-5B51AC1AA7F8}"/>
    <cellStyle name="Měna 2 4 7 3 2 4" xfId="17244" xr:uid="{BB236357-DBFA-4FDB-8F3C-29B0853A9B72}"/>
    <cellStyle name="Měna 2 4 7 3 2 4 2" xfId="43704" xr:uid="{EC9D0C2F-B61D-4A2B-B7BC-092AE2E72FE7}"/>
    <cellStyle name="Měna 2 4 7 3 2 5" xfId="21654" xr:uid="{B0AFBA19-131F-4BD9-8AF8-60E8A57DA380}"/>
    <cellStyle name="Měna 2 4 7 3 2 5 2" xfId="48114" xr:uid="{49B5A97E-972E-4A1C-8675-275BD4B2B7B0}"/>
    <cellStyle name="Měna 2 4 7 3 2 6" xfId="30474" xr:uid="{274B8FF7-3D53-445E-A6A5-31984739627E}"/>
    <cellStyle name="Měna 2 4 7 3 3" xfId="5904" xr:uid="{053FA8E4-E2A4-4634-94E6-23F33B9CF3BD}"/>
    <cellStyle name="Měna 2 4 7 3 3 2" xfId="23544" xr:uid="{B742AF33-041F-4306-ADA0-C9289F0A26BA}"/>
    <cellStyle name="Měna 2 4 7 3 3 2 2" xfId="50004" xr:uid="{E4868F5A-61DF-42F9-9341-908C943247D8}"/>
    <cellStyle name="Měna 2 4 7 3 3 3" xfId="32364" xr:uid="{DC71A6DB-7526-44CB-8EDC-623252D53651}"/>
    <cellStyle name="Měna 2 4 7 3 4" xfId="10314" xr:uid="{C65A754B-093B-4214-9D96-C4528D21E5FF}"/>
    <cellStyle name="Měna 2 4 7 3 4 2" xfId="36774" xr:uid="{21E9C5E4-FC23-426F-91B6-2142CA567348}"/>
    <cellStyle name="Měna 2 4 7 3 5" xfId="14724" xr:uid="{FCA5E234-EE1E-4050-B553-25ADBF86158C}"/>
    <cellStyle name="Měna 2 4 7 3 5 2" xfId="41184" xr:uid="{EB967AA4-A6C6-41ED-BB16-81881549E14C}"/>
    <cellStyle name="Měna 2 4 7 3 6" xfId="19134" xr:uid="{4FB1765E-2E43-440E-B477-151C9BDFF90A}"/>
    <cellStyle name="Měna 2 4 7 3 6 2" xfId="45594" xr:uid="{84C1627A-7453-4A7B-AD60-54A0C0A178DE}"/>
    <cellStyle name="Měna 2 4 7 3 7" xfId="27954" xr:uid="{D03DBDFB-3CBB-4B6C-BFBF-638827EFC873}"/>
    <cellStyle name="Měna 2 4 7 4" xfId="2124" xr:uid="{0DD7CB4D-CAE2-43F6-A9EA-85BEEE5DCC3C}"/>
    <cellStyle name="Měna 2 4 7 4 2" xfId="6534" xr:uid="{ED37FF3B-188E-48B7-A842-01BEBA029C80}"/>
    <cellStyle name="Měna 2 4 7 4 2 2" xfId="24174" xr:uid="{B3A5B4A5-B717-45DD-AA4C-61B9447D54DC}"/>
    <cellStyle name="Měna 2 4 7 4 2 2 2" xfId="50634" xr:uid="{DC5A817C-5656-4AB4-AE26-3636BF12AA0B}"/>
    <cellStyle name="Měna 2 4 7 4 2 3" xfId="32994" xr:uid="{0E720249-68E7-4643-A4F8-117DC6730D2F}"/>
    <cellStyle name="Měna 2 4 7 4 3" xfId="10944" xr:uid="{DF697972-3C16-4C9D-9E55-E83C1788EA73}"/>
    <cellStyle name="Měna 2 4 7 4 3 2" xfId="37404" xr:uid="{4799BEA2-FFB6-4C16-9342-F317161B0041}"/>
    <cellStyle name="Měna 2 4 7 4 4" xfId="15354" xr:uid="{6E2F1D70-A427-45DF-8CD1-0CA96331B22C}"/>
    <cellStyle name="Měna 2 4 7 4 4 2" xfId="41814" xr:uid="{7B6337C7-5461-4927-9CFC-C8CEA9C26B60}"/>
    <cellStyle name="Měna 2 4 7 4 5" xfId="19764" xr:uid="{2C99E373-4B50-4E52-8096-CFCB623A7CD3}"/>
    <cellStyle name="Měna 2 4 7 4 5 2" xfId="46224" xr:uid="{B7D602E1-7832-46BC-BB32-C73555FA11F2}"/>
    <cellStyle name="Měna 2 4 7 4 6" xfId="28584" xr:uid="{32F61CA3-D5E7-41DA-ADD6-DE15FA7D9A89}"/>
    <cellStyle name="Měna 2 4 7 5" xfId="2754" xr:uid="{D539B435-4BAD-407E-8706-D51383C065A7}"/>
    <cellStyle name="Měna 2 4 7 5 2" xfId="7164" xr:uid="{8C4E257D-23CD-4425-8B91-BAF4F6BED809}"/>
    <cellStyle name="Měna 2 4 7 5 2 2" xfId="24804" xr:uid="{CA55E7E4-8E15-4021-BCB7-C4554BDE9624}"/>
    <cellStyle name="Měna 2 4 7 5 2 2 2" xfId="51264" xr:uid="{999371FD-9023-45AB-86EB-641A401C12C2}"/>
    <cellStyle name="Měna 2 4 7 5 2 3" xfId="33624" xr:uid="{BB19A8AA-BB3A-43AE-BD56-E463CFD5DFE7}"/>
    <cellStyle name="Měna 2 4 7 5 3" xfId="11574" xr:uid="{89D8D6BC-027A-475B-90EB-6A9E36296BE7}"/>
    <cellStyle name="Měna 2 4 7 5 3 2" xfId="38034" xr:uid="{E0A3B871-10FA-45A8-B2E6-8EB3E366B5CC}"/>
    <cellStyle name="Měna 2 4 7 5 4" xfId="15984" xr:uid="{9EE660EF-12AC-4F47-9EE8-1524108F71F5}"/>
    <cellStyle name="Měna 2 4 7 5 4 2" xfId="42444" xr:uid="{BFD03CBC-2450-4256-BBB3-30A198783623}"/>
    <cellStyle name="Měna 2 4 7 5 5" xfId="20394" xr:uid="{401CBC52-2C62-4E5D-A815-5EEA75B02CDD}"/>
    <cellStyle name="Měna 2 4 7 5 5 2" xfId="46854" xr:uid="{33376096-831F-4638-AA8A-B80913E3B0C4}"/>
    <cellStyle name="Měna 2 4 7 5 6" xfId="29214" xr:uid="{1C385C89-AC0B-4AA0-BCC1-B7D3306CD8F8}"/>
    <cellStyle name="Měna 2 4 7 6" xfId="4644" xr:uid="{8BA6FA59-C0C7-4B9F-909A-04A263450826}"/>
    <cellStyle name="Měna 2 4 7 6 2" xfId="22284" xr:uid="{79FDDB88-E996-48AE-8E86-9690A205A99F}"/>
    <cellStyle name="Měna 2 4 7 6 2 2" xfId="48744" xr:uid="{0E721BF8-7C3F-4ACE-816C-A30408212967}"/>
    <cellStyle name="Měna 2 4 7 6 3" xfId="31104" xr:uid="{CFADB009-BAFE-4D3E-99FC-F94248ABC745}"/>
    <cellStyle name="Měna 2 4 7 7" xfId="9054" xr:uid="{782FDD18-1B1A-4216-87A1-7314DC57A755}"/>
    <cellStyle name="Měna 2 4 7 7 2" xfId="35514" xr:uid="{E297B834-1842-48CD-955D-0987DCBC4476}"/>
    <cellStyle name="Měna 2 4 7 8" xfId="13464" xr:uid="{73E2244B-100A-4D9A-B2D8-1DA5673B8572}"/>
    <cellStyle name="Měna 2 4 7 8 2" xfId="39924" xr:uid="{A48D489E-84AA-4606-8B82-512F376C9C5E}"/>
    <cellStyle name="Měna 2 4 7 9" xfId="17874" xr:uid="{F58FF33F-8F50-411E-B936-5A57497507FF}"/>
    <cellStyle name="Měna 2 4 7 9 2" xfId="44334" xr:uid="{C7790E3B-7B0C-4573-A3C3-4D9B70F5B537}"/>
    <cellStyle name="Měna 2 4 8" xfId="444" xr:uid="{E2DF7FBC-BC4B-4272-BB70-D19583EE6E2C}"/>
    <cellStyle name="Měna 2 4 8 10" xfId="26904" xr:uid="{0882E9E7-F494-4692-B23F-E5E1A9D805C2}"/>
    <cellStyle name="Měna 2 4 8 2" xfId="1074" xr:uid="{618C9129-7504-4EFF-B13E-67EA1CDFD13E}"/>
    <cellStyle name="Měna 2 4 8 2 2" xfId="3594" xr:uid="{E921EE33-A955-4C5F-8896-685B879FD443}"/>
    <cellStyle name="Měna 2 4 8 2 2 2" xfId="8004" xr:uid="{B8FCEC7A-69AF-45AA-B8EA-0B1C7A9FC762}"/>
    <cellStyle name="Měna 2 4 8 2 2 2 2" xfId="25644" xr:uid="{F7FA2107-7EFA-4172-92D3-48D69071C910}"/>
    <cellStyle name="Měna 2 4 8 2 2 2 2 2" xfId="52104" xr:uid="{678243A6-0A1C-4205-B1AB-224BBFBE567F}"/>
    <cellStyle name="Měna 2 4 8 2 2 2 3" xfId="34464" xr:uid="{293E9DA6-B03E-4B6A-BE18-4AE028739FD7}"/>
    <cellStyle name="Měna 2 4 8 2 2 3" xfId="12414" xr:uid="{9ADE7DBC-1396-4875-AEC2-12AB0375EE25}"/>
    <cellStyle name="Měna 2 4 8 2 2 3 2" xfId="38874" xr:uid="{317E3742-BCFF-446A-9F38-4038E94E97CB}"/>
    <cellStyle name="Měna 2 4 8 2 2 4" xfId="16824" xr:uid="{73EE1158-1A27-4592-9847-7B65005CEE05}"/>
    <cellStyle name="Měna 2 4 8 2 2 4 2" xfId="43284" xr:uid="{9EC51013-C45A-434E-99AC-D0B449AC12FC}"/>
    <cellStyle name="Měna 2 4 8 2 2 5" xfId="21234" xr:uid="{4EFC18D8-F927-4EC0-B106-3A95513E5BA4}"/>
    <cellStyle name="Měna 2 4 8 2 2 5 2" xfId="47694" xr:uid="{DAF6C3FC-87BD-4844-AE16-53F2FBC91BFE}"/>
    <cellStyle name="Měna 2 4 8 2 2 6" xfId="30054" xr:uid="{E685FA04-A33C-4091-9D00-F8F9AE43BE50}"/>
    <cellStyle name="Měna 2 4 8 2 3" xfId="5484" xr:uid="{A29EAFBC-C85B-4D36-BB04-1B34A197B49D}"/>
    <cellStyle name="Měna 2 4 8 2 3 2" xfId="23124" xr:uid="{21596AE5-7A23-4415-8EFB-70681CABF324}"/>
    <cellStyle name="Měna 2 4 8 2 3 2 2" xfId="49584" xr:uid="{FAB3AA19-3237-4830-BB59-676770FAF34F}"/>
    <cellStyle name="Měna 2 4 8 2 3 3" xfId="31944" xr:uid="{82152332-5C94-4608-B3EA-F35BEB7FE2BA}"/>
    <cellStyle name="Měna 2 4 8 2 4" xfId="9894" xr:uid="{00938AEB-EFB3-45CE-A6BE-6AEF2876ED56}"/>
    <cellStyle name="Měna 2 4 8 2 4 2" xfId="36354" xr:uid="{F66211B3-646B-4A76-A0BE-6829FA7C4890}"/>
    <cellStyle name="Měna 2 4 8 2 5" xfId="14304" xr:uid="{5A391E50-6163-4D4A-983A-4C2926ED5A45}"/>
    <cellStyle name="Měna 2 4 8 2 5 2" xfId="40764" xr:uid="{256CDFD6-1BAB-4D9E-B123-65AA72D07E5D}"/>
    <cellStyle name="Měna 2 4 8 2 6" xfId="18714" xr:uid="{482FC5AB-714A-4512-A922-E4EEB10F676C}"/>
    <cellStyle name="Měna 2 4 8 2 6 2" xfId="45174" xr:uid="{99FF0341-EDA3-487F-8DE9-340B1C2899C1}"/>
    <cellStyle name="Měna 2 4 8 2 7" xfId="27534" xr:uid="{C123340F-965A-484D-A73C-0E0A2FDBF0CA}"/>
    <cellStyle name="Měna 2 4 8 3" xfId="1704" xr:uid="{FAB07E6B-FEC6-47F2-85BF-A996A5CBF6BE}"/>
    <cellStyle name="Měna 2 4 8 3 2" xfId="4224" xr:uid="{72BC9D86-94E7-40AF-BB06-39ECC13F750A}"/>
    <cellStyle name="Měna 2 4 8 3 2 2" xfId="8634" xr:uid="{F91252CD-F3F2-4979-B45B-1211E9D543BB}"/>
    <cellStyle name="Měna 2 4 8 3 2 2 2" xfId="26274" xr:uid="{3A04A157-4E48-4C56-A6F2-DBE0C8E9D223}"/>
    <cellStyle name="Měna 2 4 8 3 2 2 2 2" xfId="52734" xr:uid="{4B792F50-DCA4-42F2-B5FE-26B6AB21D761}"/>
    <cellStyle name="Měna 2 4 8 3 2 2 3" xfId="35094" xr:uid="{F6505370-F7C9-486D-8B6F-6C2B4A8BF7A5}"/>
    <cellStyle name="Měna 2 4 8 3 2 3" xfId="13044" xr:uid="{7C162530-3090-4543-BCD7-10DD7B46925C}"/>
    <cellStyle name="Měna 2 4 8 3 2 3 2" xfId="39504" xr:uid="{809F158C-B7AC-4DDE-B451-15104FEA34C4}"/>
    <cellStyle name="Měna 2 4 8 3 2 4" xfId="17454" xr:uid="{554FDCF2-C202-4306-ADE2-D793C7AF9534}"/>
    <cellStyle name="Měna 2 4 8 3 2 4 2" xfId="43914" xr:uid="{6FCA3B81-99C9-4D79-BA73-EEC3A688EB52}"/>
    <cellStyle name="Měna 2 4 8 3 2 5" xfId="21864" xr:uid="{7D38E3E8-1FF9-4C17-938C-6E0A6DD3D098}"/>
    <cellStyle name="Měna 2 4 8 3 2 5 2" xfId="48324" xr:uid="{764EED26-6BF0-4F19-88BB-8D0E6A1BB83E}"/>
    <cellStyle name="Měna 2 4 8 3 2 6" xfId="30684" xr:uid="{BAAFBD3E-F837-43FE-B2D5-20CDD412F55A}"/>
    <cellStyle name="Měna 2 4 8 3 3" xfId="6114" xr:uid="{9F2BEDE0-1798-4D36-88C5-76D8F1C3998A}"/>
    <cellStyle name="Měna 2 4 8 3 3 2" xfId="23754" xr:uid="{63D4C797-48AA-4C43-A164-3209673A79B5}"/>
    <cellStyle name="Měna 2 4 8 3 3 2 2" xfId="50214" xr:uid="{67DABBE6-5F32-4E5D-AF5C-A5EFA47CA436}"/>
    <cellStyle name="Měna 2 4 8 3 3 3" xfId="32574" xr:uid="{FE5E5EBE-A8D8-466C-B7FB-6B63C2435C01}"/>
    <cellStyle name="Měna 2 4 8 3 4" xfId="10524" xr:uid="{522EB3D7-CC50-44EB-B75D-7D2405CE1DE8}"/>
    <cellStyle name="Měna 2 4 8 3 4 2" xfId="36984" xr:uid="{143057D8-D875-42CD-8C33-936D27ED4D07}"/>
    <cellStyle name="Měna 2 4 8 3 5" xfId="14934" xr:uid="{8EDDCCFA-E617-4B5D-852A-DCECC31DA501}"/>
    <cellStyle name="Měna 2 4 8 3 5 2" xfId="41394" xr:uid="{0067FFD6-25FD-4FBE-B47C-91553B4EAB60}"/>
    <cellStyle name="Měna 2 4 8 3 6" xfId="19344" xr:uid="{3A8C89AF-40F2-46B3-8464-4FA80EDEAC55}"/>
    <cellStyle name="Měna 2 4 8 3 6 2" xfId="45804" xr:uid="{C71C3C13-D903-4BF9-8683-B8AA712962CA}"/>
    <cellStyle name="Měna 2 4 8 3 7" xfId="28164" xr:uid="{88E27DEF-5B81-4C47-AC42-0C4AE304EF75}"/>
    <cellStyle name="Měna 2 4 8 4" xfId="2334" xr:uid="{3CF2028A-2F66-483B-8D03-7D7CCC2BA523}"/>
    <cellStyle name="Měna 2 4 8 4 2" xfId="6744" xr:uid="{655EBDEA-40EE-4313-9561-5D24F7F5E339}"/>
    <cellStyle name="Měna 2 4 8 4 2 2" xfId="24384" xr:uid="{C1B26F72-933E-41E5-8FF1-C83E4CF192AE}"/>
    <cellStyle name="Měna 2 4 8 4 2 2 2" xfId="50844" xr:uid="{ED2C3B56-AFB2-46B6-838C-BAA3E040AA8B}"/>
    <cellStyle name="Měna 2 4 8 4 2 3" xfId="33204" xr:uid="{F59F08D5-D694-44C1-BAF6-8110E17F3429}"/>
    <cellStyle name="Měna 2 4 8 4 3" xfId="11154" xr:uid="{88FFE606-297F-49A2-B344-8081247AC9CB}"/>
    <cellStyle name="Měna 2 4 8 4 3 2" xfId="37614" xr:uid="{FACA50D5-D3F0-4287-9CEA-6168D14385B6}"/>
    <cellStyle name="Měna 2 4 8 4 4" xfId="15564" xr:uid="{6FA5F1CD-5310-4E15-BAF2-C874FC575211}"/>
    <cellStyle name="Měna 2 4 8 4 4 2" xfId="42024" xr:uid="{9876F0D6-654A-45EC-93E5-F484AE4FF27C}"/>
    <cellStyle name="Měna 2 4 8 4 5" xfId="19974" xr:uid="{BF9B6AA1-2895-459F-90B9-1E41CABEFADD}"/>
    <cellStyle name="Měna 2 4 8 4 5 2" xfId="46434" xr:uid="{5AB93C5E-C4C3-433E-B9DB-AF6B2D0E17B6}"/>
    <cellStyle name="Měna 2 4 8 4 6" xfId="28794" xr:uid="{FC9E8A4E-442A-4B22-A219-346BE68DD49F}"/>
    <cellStyle name="Měna 2 4 8 5" xfId="2964" xr:uid="{6CF8F20D-7A94-45D6-9670-12AA2711C359}"/>
    <cellStyle name="Měna 2 4 8 5 2" xfId="7374" xr:uid="{986D3F03-A6BC-4DFF-B7DA-30117096B7A0}"/>
    <cellStyle name="Měna 2 4 8 5 2 2" xfId="25014" xr:uid="{39193D2A-0771-4A74-B403-2F106D300F1B}"/>
    <cellStyle name="Měna 2 4 8 5 2 2 2" xfId="51474" xr:uid="{7444FE7C-9E7C-4B25-9BDC-82E7CABE899D}"/>
    <cellStyle name="Měna 2 4 8 5 2 3" xfId="33834" xr:uid="{916AD42F-E3AB-48EA-8905-356720B48797}"/>
    <cellStyle name="Měna 2 4 8 5 3" xfId="11784" xr:uid="{6ACD2C2A-92C2-451E-A448-C903AB86D472}"/>
    <cellStyle name="Měna 2 4 8 5 3 2" xfId="38244" xr:uid="{29099B75-C17E-4F8C-AB08-08E9B680DA0E}"/>
    <cellStyle name="Měna 2 4 8 5 4" xfId="16194" xr:uid="{46EBF190-2D5A-41C7-8547-FE68AABDE9A6}"/>
    <cellStyle name="Měna 2 4 8 5 4 2" xfId="42654" xr:uid="{8B1F16F1-D292-4626-98B8-F27B8B588FC8}"/>
    <cellStyle name="Měna 2 4 8 5 5" xfId="20604" xr:uid="{AFB07ED9-99F2-4686-8A37-C61CEF2061BE}"/>
    <cellStyle name="Měna 2 4 8 5 5 2" xfId="47064" xr:uid="{355E1CCE-2719-4ACC-8A12-4241C622957D}"/>
    <cellStyle name="Měna 2 4 8 5 6" xfId="29424" xr:uid="{432A6DE1-DCED-47B1-A4F5-B83FDF70FC92}"/>
    <cellStyle name="Měna 2 4 8 6" xfId="4854" xr:uid="{FB65E3E1-5037-4CF7-BB8D-6221CF3E8F2C}"/>
    <cellStyle name="Měna 2 4 8 6 2" xfId="22494" xr:uid="{3EA3D47C-62FE-41D2-AEC5-58A498F1D2C4}"/>
    <cellStyle name="Měna 2 4 8 6 2 2" xfId="48954" xr:uid="{821FB9BC-DE11-4AFC-A755-2D847570E6A9}"/>
    <cellStyle name="Měna 2 4 8 6 3" xfId="31314" xr:uid="{6D358EB0-4E70-4EFD-9126-DC8029574C71}"/>
    <cellStyle name="Měna 2 4 8 7" xfId="9264" xr:uid="{663ED9B5-C67E-4118-8B47-56AC2CFE4A1B}"/>
    <cellStyle name="Měna 2 4 8 7 2" xfId="35724" xr:uid="{74A9BF06-72E9-4B60-961D-C88F362C3747}"/>
    <cellStyle name="Měna 2 4 8 8" xfId="13674" xr:uid="{88EFC119-A15E-4477-A4E3-3DAAE4522B1D}"/>
    <cellStyle name="Měna 2 4 8 8 2" xfId="40134" xr:uid="{FB8882D4-A3CF-4923-AD54-2F55A9C3F9BE}"/>
    <cellStyle name="Měna 2 4 8 9" xfId="18084" xr:uid="{6F483618-37E2-42EB-B570-4720B7748C46}"/>
    <cellStyle name="Měna 2 4 8 9 2" xfId="44544" xr:uid="{C77FF7EB-9E0F-4419-B52C-2E04F744A08A}"/>
    <cellStyle name="Měna 2 4 9" xfId="654" xr:uid="{14E19935-5DAB-474A-8B7C-F9DA73888483}"/>
    <cellStyle name="Měna 2 4 9 2" xfId="3174" xr:uid="{B56F273B-BF2E-43DD-A6A5-FFF0D2BA409B}"/>
    <cellStyle name="Měna 2 4 9 2 2" xfId="7584" xr:uid="{816DCE1C-5856-4C9A-A097-B1AD9AB5D35C}"/>
    <cellStyle name="Měna 2 4 9 2 2 2" xfId="25224" xr:uid="{19CD5D8D-712A-4E63-AE35-3C15E58C4B0E}"/>
    <cellStyle name="Měna 2 4 9 2 2 2 2" xfId="51684" xr:uid="{F7E01AFF-95AF-4078-A3A6-D7D318A1AD32}"/>
    <cellStyle name="Měna 2 4 9 2 2 3" xfId="34044" xr:uid="{85BE67D3-3BD2-432D-858E-0CC23639B01E}"/>
    <cellStyle name="Měna 2 4 9 2 3" xfId="11994" xr:uid="{E298C100-FB91-469F-885B-1E62E484A236}"/>
    <cellStyle name="Měna 2 4 9 2 3 2" xfId="38454" xr:uid="{A8D6973A-BE76-491D-9A2D-8953DAB1F5D3}"/>
    <cellStyle name="Měna 2 4 9 2 4" xfId="16404" xr:uid="{18C0B1ED-9CC6-4950-9CA4-4EF09470DA9E}"/>
    <cellStyle name="Měna 2 4 9 2 4 2" xfId="42864" xr:uid="{C6EAF80E-34FB-488A-A394-A567E5C15490}"/>
    <cellStyle name="Měna 2 4 9 2 5" xfId="20814" xr:uid="{778E164C-604F-477B-8322-FAF2B373F494}"/>
    <cellStyle name="Měna 2 4 9 2 5 2" xfId="47274" xr:uid="{AF747EDC-929B-441F-953C-076A3329B679}"/>
    <cellStyle name="Měna 2 4 9 2 6" xfId="29634" xr:uid="{13748D6C-4989-41A6-88A3-59A9809476E8}"/>
    <cellStyle name="Měna 2 4 9 3" xfId="5064" xr:uid="{5B265816-6042-47D8-8EA2-C5FAB65D57C8}"/>
    <cellStyle name="Měna 2 4 9 3 2" xfId="22704" xr:uid="{482E773B-3953-422A-8793-C1D0E9503393}"/>
    <cellStyle name="Měna 2 4 9 3 2 2" xfId="49164" xr:uid="{34CF5879-A9BA-4A18-9762-861E065103EA}"/>
    <cellStyle name="Měna 2 4 9 3 3" xfId="31524" xr:uid="{C03D1838-1F06-4B1E-B3E6-B415021518E0}"/>
    <cellStyle name="Měna 2 4 9 4" xfId="9474" xr:uid="{09C982B0-3A59-45AF-AD8F-5BAD048052F2}"/>
    <cellStyle name="Měna 2 4 9 4 2" xfId="35934" xr:uid="{BA83A53F-3A09-4947-A838-81A091B6ACBC}"/>
    <cellStyle name="Měna 2 4 9 5" xfId="13884" xr:uid="{BD7D0E26-16CD-4163-B2B4-8C83F9156ADE}"/>
    <cellStyle name="Měna 2 4 9 5 2" xfId="40344" xr:uid="{AE8EADAC-3277-4440-A689-87162E769783}"/>
    <cellStyle name="Měna 2 4 9 6" xfId="18294" xr:uid="{2D1888F9-803E-43AA-9F5A-5161C53B345B}"/>
    <cellStyle name="Měna 2 4 9 6 2" xfId="44754" xr:uid="{FE60AC4C-C6BD-49A5-8D25-3A8EE8B58EE7}"/>
    <cellStyle name="Měna 2 4 9 7" xfId="27114" xr:uid="{65E15AA3-06C9-4E72-B111-C7D12C0693E1}"/>
    <cellStyle name="Měna 2 5" xfId="20" xr:uid="{00000000-0005-0000-0000-000013000000}"/>
    <cellStyle name="Měna 2 5 10" xfId="1286" xr:uid="{721464E6-CB79-4E4B-886E-C89459790635}"/>
    <cellStyle name="Měna 2 5 10 2" xfId="3806" xr:uid="{0C5DDE20-F2D7-47D1-B8A1-9AF247BA0F62}"/>
    <cellStyle name="Měna 2 5 10 2 2" xfId="8216" xr:uid="{B8C4EC91-C399-400C-BD82-483C18056D1D}"/>
    <cellStyle name="Měna 2 5 10 2 2 2" xfId="25856" xr:uid="{5B863ACC-FC40-40E7-8CB8-A2A11CCE005A}"/>
    <cellStyle name="Měna 2 5 10 2 2 2 2" xfId="52316" xr:uid="{357E939E-0E1C-4F10-9646-AF5291E47ED9}"/>
    <cellStyle name="Měna 2 5 10 2 2 3" xfId="34676" xr:uid="{D6947960-1817-45DA-90D8-6CD5D9A84D77}"/>
    <cellStyle name="Měna 2 5 10 2 3" xfId="12626" xr:uid="{4F335398-AA33-4B21-BABC-36F10628AC33}"/>
    <cellStyle name="Měna 2 5 10 2 3 2" xfId="39086" xr:uid="{0F055543-F00D-4D79-9A70-F39F7F7795E3}"/>
    <cellStyle name="Měna 2 5 10 2 4" xfId="17036" xr:uid="{521E35C0-6F1B-4F5E-AF99-456A76EBEAC3}"/>
    <cellStyle name="Měna 2 5 10 2 4 2" xfId="43496" xr:uid="{ED676AFB-9E25-4082-81C0-2549E4C8231B}"/>
    <cellStyle name="Měna 2 5 10 2 5" xfId="21446" xr:uid="{713847F3-AD92-47F0-B562-9AD7EBD70190}"/>
    <cellStyle name="Měna 2 5 10 2 5 2" xfId="47906" xr:uid="{DB7446C0-1382-4048-9463-65AB718A9B99}"/>
    <cellStyle name="Měna 2 5 10 2 6" xfId="30266" xr:uid="{340A4E30-159B-42DB-8B93-1264124F6B1F}"/>
    <cellStyle name="Měna 2 5 10 3" xfId="5696" xr:uid="{46007D71-B480-426D-8145-9FB6F338ACAB}"/>
    <cellStyle name="Měna 2 5 10 3 2" xfId="23336" xr:uid="{B8D916E9-C9A8-4730-B158-1017629FF2BA}"/>
    <cellStyle name="Měna 2 5 10 3 2 2" xfId="49796" xr:uid="{472CF20B-2E6E-47E7-B37A-E6E36F0E2A54}"/>
    <cellStyle name="Měna 2 5 10 3 3" xfId="32156" xr:uid="{10C7B2A3-14B8-44CE-A569-4C2F9C1399CB}"/>
    <cellStyle name="Měna 2 5 10 4" xfId="10106" xr:uid="{C0F22F4E-9925-40B3-810A-8FCAA55B6B7E}"/>
    <cellStyle name="Měna 2 5 10 4 2" xfId="36566" xr:uid="{4C2266B6-F66A-4277-86C5-95DFCBE5948C}"/>
    <cellStyle name="Měna 2 5 10 5" xfId="14516" xr:uid="{F18B330B-D777-4335-9798-DD48A0452A3F}"/>
    <cellStyle name="Měna 2 5 10 5 2" xfId="40976" xr:uid="{0DA0A2B0-7313-4AD2-AF16-450D134889C1}"/>
    <cellStyle name="Měna 2 5 10 6" xfId="18926" xr:uid="{6EA14768-3BBD-4B16-BB82-C3BFD1CF2286}"/>
    <cellStyle name="Měna 2 5 10 6 2" xfId="45386" xr:uid="{B469C541-7CCA-4C6F-BFE1-3D2B900AD641}"/>
    <cellStyle name="Měna 2 5 10 7" xfId="27746" xr:uid="{9CB854E3-05A7-4760-A999-A2E9AF97A307}"/>
    <cellStyle name="Měna 2 5 11" xfId="1916" xr:uid="{7F809D8F-63ED-4040-900E-BE08360499B0}"/>
    <cellStyle name="Měna 2 5 11 2" xfId="6326" xr:uid="{3E66E3A2-B161-42A6-83C4-A9F738B0DD96}"/>
    <cellStyle name="Měna 2 5 11 2 2" xfId="23966" xr:uid="{35CA3FE0-42F3-4873-9CED-1906629D4A47}"/>
    <cellStyle name="Měna 2 5 11 2 2 2" xfId="50426" xr:uid="{ABCC2743-2447-406C-AF02-64DC9DCCC7E6}"/>
    <cellStyle name="Měna 2 5 11 2 3" xfId="32786" xr:uid="{93B8EB8F-0E94-4422-A1EB-14933D73B3FB}"/>
    <cellStyle name="Měna 2 5 11 3" xfId="10736" xr:uid="{B045DD38-2A79-43A1-AC74-0DF9D40CA8C0}"/>
    <cellStyle name="Měna 2 5 11 3 2" xfId="37196" xr:uid="{DD389D9C-865D-4CA8-9DEC-93B5BF561680}"/>
    <cellStyle name="Měna 2 5 11 4" xfId="15146" xr:uid="{46852BDF-ABFF-4480-8457-C2A0E2D3AD1A}"/>
    <cellStyle name="Měna 2 5 11 4 2" xfId="41606" xr:uid="{AFE45D6B-DC6E-4EFC-A6BE-D68A2CA465ED}"/>
    <cellStyle name="Měna 2 5 11 5" xfId="19556" xr:uid="{593A9325-D1D6-4004-81F5-721A6E56987F}"/>
    <cellStyle name="Měna 2 5 11 5 2" xfId="46016" xr:uid="{4FC68BB9-05BD-40C7-9DD0-9CC9CD3D4CC7}"/>
    <cellStyle name="Měna 2 5 11 6" xfId="28376" xr:uid="{E08174BB-B43F-43B2-AE9C-9EA83A6C964F}"/>
    <cellStyle name="Měna 2 5 12" xfId="2546" xr:uid="{AA54FF39-692E-4412-8563-750B48A91209}"/>
    <cellStyle name="Měna 2 5 12 2" xfId="6956" xr:uid="{1BF39C5C-3FD9-46B2-8CFB-0AEB68F21573}"/>
    <cellStyle name="Měna 2 5 12 2 2" xfId="24596" xr:uid="{990E4FC8-DBFD-4C1B-94A8-FBB218CD14E1}"/>
    <cellStyle name="Měna 2 5 12 2 2 2" xfId="51056" xr:uid="{6AD50476-903D-46DB-870D-80283519145C}"/>
    <cellStyle name="Měna 2 5 12 2 3" xfId="33416" xr:uid="{845E8B9D-5E9F-43E8-9E3E-6D286C5DB18C}"/>
    <cellStyle name="Měna 2 5 12 3" xfId="11366" xr:uid="{57FF1A9C-4EA4-4ABE-B6FD-B672592C51D9}"/>
    <cellStyle name="Měna 2 5 12 3 2" xfId="37826" xr:uid="{5AE36643-A8B6-42FE-A1D6-6933606FC749}"/>
    <cellStyle name="Měna 2 5 12 4" xfId="15776" xr:uid="{56676DFF-A422-4E76-9A38-A6CEACE4DC0A}"/>
    <cellStyle name="Měna 2 5 12 4 2" xfId="42236" xr:uid="{92BB6C67-1376-46BB-886D-5E59EEE2D72C}"/>
    <cellStyle name="Měna 2 5 12 5" xfId="20186" xr:uid="{71178C74-A884-4763-A203-057FC0C80675}"/>
    <cellStyle name="Měna 2 5 12 5 2" xfId="46646" xr:uid="{719FEE70-6FF9-4966-87FD-5C068C4CBAF3}"/>
    <cellStyle name="Měna 2 5 12 6" xfId="29006" xr:uid="{F9194887-D406-405B-B67C-2EAD33FC7CCC}"/>
    <cellStyle name="Měna 2 5 13" xfId="4436" xr:uid="{896B682F-75A5-4064-939C-018BC7561A8D}"/>
    <cellStyle name="Měna 2 5 13 2" xfId="22076" xr:uid="{9D4E522E-B428-4A6A-9EB5-1ECDFEF7DA45}"/>
    <cellStyle name="Měna 2 5 13 2 2" xfId="48536" xr:uid="{39E1D5DE-E02A-4AF2-86B7-35CD2E002242}"/>
    <cellStyle name="Měna 2 5 13 3" xfId="30896" xr:uid="{B0C3F8D5-1D08-4378-BA6B-CC95A2CF1E66}"/>
    <cellStyle name="Měna 2 5 14" xfId="8846" xr:uid="{604200BB-4588-417B-A251-E9F38CD96C5B}"/>
    <cellStyle name="Měna 2 5 14 2" xfId="35306" xr:uid="{FD52684D-AF4E-4BF5-96F5-52BF72F84E6B}"/>
    <cellStyle name="Měna 2 5 15" xfId="13256" xr:uid="{13504F0F-4A84-4FDF-8293-4719430F58B5}"/>
    <cellStyle name="Měna 2 5 15 2" xfId="39716" xr:uid="{71014A4B-2151-4C06-8AFA-0C1EDB5B8B51}"/>
    <cellStyle name="Měna 2 5 16" xfId="17666" xr:uid="{E3FB9EE0-B882-442D-AC41-C22BFD7668CE}"/>
    <cellStyle name="Měna 2 5 16 2" xfId="44126" xr:uid="{07182D21-DE49-484F-8028-8C9070C1F364}"/>
    <cellStyle name="Měna 2 5 17" xfId="26486" xr:uid="{6C9CCD2A-9D72-4BF8-A52C-2FA77EE8C242}"/>
    <cellStyle name="Měna 2 5 2" xfId="21" xr:uid="{00000000-0005-0000-0000-000014000000}"/>
    <cellStyle name="Měna 2 5 2 10" xfId="1917" xr:uid="{77D18603-6CC6-454B-BA5D-9276AA6BB002}"/>
    <cellStyle name="Měna 2 5 2 10 2" xfId="6327" xr:uid="{7408ECE6-6506-4004-B205-E98275519FB5}"/>
    <cellStyle name="Měna 2 5 2 10 2 2" xfId="23967" xr:uid="{7C32B02C-9605-42C6-966F-EBF036D7009C}"/>
    <cellStyle name="Měna 2 5 2 10 2 2 2" xfId="50427" xr:uid="{ED663070-6F0B-42F6-BD23-B9F49E9E6F61}"/>
    <cellStyle name="Měna 2 5 2 10 2 3" xfId="32787" xr:uid="{95DA078F-1FA2-44F6-B68C-FD8380D1214B}"/>
    <cellStyle name="Měna 2 5 2 10 3" xfId="10737" xr:uid="{165C8D6C-A00A-4670-A52E-C075BD54B307}"/>
    <cellStyle name="Měna 2 5 2 10 3 2" xfId="37197" xr:uid="{9E5DD691-191E-4DA1-8635-594E90D3557C}"/>
    <cellStyle name="Měna 2 5 2 10 4" xfId="15147" xr:uid="{3AEB3593-8AA6-46E4-AE7F-EF51070AB583}"/>
    <cellStyle name="Měna 2 5 2 10 4 2" xfId="41607" xr:uid="{86002661-6316-40CF-92CE-5A0F17CE33FD}"/>
    <cellStyle name="Měna 2 5 2 10 5" xfId="19557" xr:uid="{583B0203-44FC-4C14-B67C-973DF2CA4226}"/>
    <cellStyle name="Měna 2 5 2 10 5 2" xfId="46017" xr:uid="{80F6D61A-2D86-4DB1-83DE-FDC4704C7339}"/>
    <cellStyle name="Měna 2 5 2 10 6" xfId="28377" xr:uid="{5B46337C-6C02-48DA-A408-05D3637FD199}"/>
    <cellStyle name="Měna 2 5 2 11" xfId="2547" xr:uid="{359933A2-F45E-4970-9051-8D81CC8D26DD}"/>
    <cellStyle name="Měna 2 5 2 11 2" xfId="6957" xr:uid="{A1C2857B-187C-4EA4-B960-2F9E46A33F65}"/>
    <cellStyle name="Měna 2 5 2 11 2 2" xfId="24597" xr:uid="{9DBE780F-2E04-4177-825A-89DE3B38E18A}"/>
    <cellStyle name="Měna 2 5 2 11 2 2 2" xfId="51057" xr:uid="{1478FFEA-DE2A-4343-B52B-2DC869DC2AF1}"/>
    <cellStyle name="Měna 2 5 2 11 2 3" xfId="33417" xr:uid="{B8C9E49E-5D2C-4D26-B4DA-94C520D7A8FD}"/>
    <cellStyle name="Měna 2 5 2 11 3" xfId="11367" xr:uid="{0B2D9E78-37D5-4C30-85EA-77CC9B0414AC}"/>
    <cellStyle name="Měna 2 5 2 11 3 2" xfId="37827" xr:uid="{999CECC2-D953-4A10-9230-C0D9139B4CD9}"/>
    <cellStyle name="Měna 2 5 2 11 4" xfId="15777" xr:uid="{5AB5BAEC-6D06-4263-A939-90B349CD19EC}"/>
    <cellStyle name="Měna 2 5 2 11 4 2" xfId="42237" xr:uid="{9AB2249E-9B28-4223-9156-A5B3664FDE53}"/>
    <cellStyle name="Měna 2 5 2 11 5" xfId="20187" xr:uid="{35789CFD-6B15-48DC-85B0-BD2884255358}"/>
    <cellStyle name="Měna 2 5 2 11 5 2" xfId="46647" xr:uid="{35723051-E81B-45D6-8829-96338EDB8F53}"/>
    <cellStyle name="Měna 2 5 2 11 6" xfId="29007" xr:uid="{152B1801-8A5E-4301-B1AD-157193C7AB8D}"/>
    <cellStyle name="Měna 2 5 2 12" xfId="4437" xr:uid="{0D4C5B46-DFAC-4328-94A8-2A9F4EFE1462}"/>
    <cellStyle name="Měna 2 5 2 12 2" xfId="22077" xr:uid="{75966304-C798-4E59-BCE4-7749A9F54FF5}"/>
    <cellStyle name="Měna 2 5 2 12 2 2" xfId="48537" xr:uid="{7CD902DF-215C-460C-A341-7BFA456DE255}"/>
    <cellStyle name="Měna 2 5 2 12 3" xfId="30897" xr:uid="{D38B3D13-C542-4633-B823-1682F9645503}"/>
    <cellStyle name="Měna 2 5 2 13" xfId="8847" xr:uid="{6600992C-D9A6-4BEE-9480-AF7098299ED9}"/>
    <cellStyle name="Měna 2 5 2 13 2" xfId="35307" xr:uid="{C6A414AE-D0F6-4F9C-BE92-AD7779210CE6}"/>
    <cellStyle name="Měna 2 5 2 14" xfId="13257" xr:uid="{5D51CC32-6B20-4303-8109-B7B2BB54449A}"/>
    <cellStyle name="Měna 2 5 2 14 2" xfId="39717" xr:uid="{FB9019A1-1274-4EE2-8BC5-162B2FF2E241}"/>
    <cellStyle name="Měna 2 5 2 15" xfId="17667" xr:uid="{798B1D8E-BDE2-47C2-9FBC-EAA3644B1815}"/>
    <cellStyle name="Měna 2 5 2 15 2" xfId="44127" xr:uid="{448E1297-6F3F-4C07-BE33-585341A02385}"/>
    <cellStyle name="Měna 2 5 2 16" xfId="26487" xr:uid="{6C3C152C-523F-4599-B249-1563466D4664}"/>
    <cellStyle name="Měna 2 5 2 2" xfId="68" xr:uid="{B3764788-5E70-476A-B890-AA369F6A036D}"/>
    <cellStyle name="Měna 2 5 2 2 10" xfId="13299" xr:uid="{594CDF14-CAC7-4D9E-9C38-DB22EF9C9C3A}"/>
    <cellStyle name="Měna 2 5 2 2 10 2" xfId="39759" xr:uid="{D8191762-6DEB-48AF-BE0C-A7D032E4E45A}"/>
    <cellStyle name="Měna 2 5 2 2 11" xfId="17709" xr:uid="{BC4D327A-EC80-4DF9-9DB0-DD4C5384D6DE}"/>
    <cellStyle name="Měna 2 5 2 2 11 2" xfId="44169" xr:uid="{B66CD5A6-5E7B-4809-A6DB-AF8F8133DC4F}"/>
    <cellStyle name="Měna 2 5 2 2 12" xfId="26529" xr:uid="{7F401330-2F04-4FB3-BBC1-E1E64F2AA238}"/>
    <cellStyle name="Měna 2 5 2 2 2" xfId="279" xr:uid="{B80CE777-08A4-4239-B4BB-C7CC1D394F3F}"/>
    <cellStyle name="Měna 2 5 2 2 2 10" xfId="26739" xr:uid="{9819D14A-83C9-4456-9603-2679A637380D}"/>
    <cellStyle name="Měna 2 5 2 2 2 2" xfId="909" xr:uid="{38DC34EC-E8ED-4CA4-86C6-A4E1EA5B1357}"/>
    <cellStyle name="Měna 2 5 2 2 2 2 2" xfId="3429" xr:uid="{695EAB98-E5E0-489A-8E7E-419F9A551D88}"/>
    <cellStyle name="Měna 2 5 2 2 2 2 2 2" xfId="7839" xr:uid="{CBD6D47D-5BE2-4CE6-962A-B1EC038FBC16}"/>
    <cellStyle name="Měna 2 5 2 2 2 2 2 2 2" xfId="25479" xr:uid="{B04D09EE-3B7E-406D-8F91-B152EF5C5067}"/>
    <cellStyle name="Měna 2 5 2 2 2 2 2 2 2 2" xfId="51939" xr:uid="{A2913923-2386-443D-AEA5-EB00CC74E619}"/>
    <cellStyle name="Měna 2 5 2 2 2 2 2 2 3" xfId="34299" xr:uid="{F9695A56-23E6-4AE5-B0F3-16E6E7A31006}"/>
    <cellStyle name="Měna 2 5 2 2 2 2 2 3" xfId="12249" xr:uid="{DA92352E-09EE-4E68-9FAA-819696F30F8A}"/>
    <cellStyle name="Měna 2 5 2 2 2 2 2 3 2" xfId="38709" xr:uid="{6B3747E3-B549-4C0F-95FD-0C47F7D4D5C1}"/>
    <cellStyle name="Měna 2 5 2 2 2 2 2 4" xfId="16659" xr:uid="{C67F9D44-0B40-43F6-B046-9BC4ED3EE0BE}"/>
    <cellStyle name="Měna 2 5 2 2 2 2 2 4 2" xfId="43119" xr:uid="{00CF2B26-A197-4CAE-8A7C-CA91F172124F}"/>
    <cellStyle name="Měna 2 5 2 2 2 2 2 5" xfId="21069" xr:uid="{AB61D386-3E64-4FA5-AF2F-467D073CE412}"/>
    <cellStyle name="Měna 2 5 2 2 2 2 2 5 2" xfId="47529" xr:uid="{CB0A523D-43E6-4B69-9103-2F386CAC1C58}"/>
    <cellStyle name="Měna 2 5 2 2 2 2 2 6" xfId="29889" xr:uid="{98BA025F-0107-4260-9CF5-8FF79B6E7B45}"/>
    <cellStyle name="Měna 2 5 2 2 2 2 3" xfId="5319" xr:uid="{7903BB66-2915-46BE-98FB-48C7D9476947}"/>
    <cellStyle name="Měna 2 5 2 2 2 2 3 2" xfId="22959" xr:uid="{6A60510E-2BE3-407A-B36A-BD87CA09923A}"/>
    <cellStyle name="Měna 2 5 2 2 2 2 3 2 2" xfId="49419" xr:uid="{C1E658C0-E3BC-4F6A-90D8-F0FE61C7EB5F}"/>
    <cellStyle name="Měna 2 5 2 2 2 2 3 3" xfId="31779" xr:uid="{125B3C64-E65D-4C3D-B1D9-B915C5E11ABD}"/>
    <cellStyle name="Měna 2 5 2 2 2 2 4" xfId="9729" xr:uid="{1D146DFC-39E6-4321-B43C-60B608D5F313}"/>
    <cellStyle name="Měna 2 5 2 2 2 2 4 2" xfId="36189" xr:uid="{BB530454-B578-4FD3-A8E6-E1ABF4BA911B}"/>
    <cellStyle name="Měna 2 5 2 2 2 2 5" xfId="14139" xr:uid="{467E2815-D8BB-407F-BBBF-A7FB1938EFC6}"/>
    <cellStyle name="Měna 2 5 2 2 2 2 5 2" xfId="40599" xr:uid="{0DF482AF-BD97-4688-9C19-CF4D9055BB1E}"/>
    <cellStyle name="Měna 2 5 2 2 2 2 6" xfId="18549" xr:uid="{17F00923-E791-4E5D-8392-C083BE23C60F}"/>
    <cellStyle name="Měna 2 5 2 2 2 2 6 2" xfId="45009" xr:uid="{0A016FD2-DB64-48A7-9660-B1E31FFD37AF}"/>
    <cellStyle name="Měna 2 5 2 2 2 2 7" xfId="27369" xr:uid="{C97546BC-C7EB-4DFB-ACDB-9052ACE4213F}"/>
    <cellStyle name="Měna 2 5 2 2 2 3" xfId="1539" xr:uid="{A7CE7930-6324-41D7-950B-3A9568DB3008}"/>
    <cellStyle name="Měna 2 5 2 2 2 3 2" xfId="4059" xr:uid="{CE8341BE-9BC8-40B9-876A-ABDFA3A5B793}"/>
    <cellStyle name="Měna 2 5 2 2 2 3 2 2" xfId="8469" xr:uid="{CC8294DB-AE7F-4A38-AC7D-4B259C426C45}"/>
    <cellStyle name="Měna 2 5 2 2 2 3 2 2 2" xfId="26109" xr:uid="{1752E664-1F28-4F86-AC26-C2A93D07E5C9}"/>
    <cellStyle name="Měna 2 5 2 2 2 3 2 2 2 2" xfId="52569" xr:uid="{0BF9A4D7-F161-4283-8E1D-823EF8CB8C10}"/>
    <cellStyle name="Měna 2 5 2 2 2 3 2 2 3" xfId="34929" xr:uid="{1F9D0AAF-CFB3-48C2-98FA-AC685F94D9A8}"/>
    <cellStyle name="Měna 2 5 2 2 2 3 2 3" xfId="12879" xr:uid="{3AB7E27C-6177-4247-926D-5548DF44CCE1}"/>
    <cellStyle name="Měna 2 5 2 2 2 3 2 3 2" xfId="39339" xr:uid="{CA2499E7-2238-4529-8CE7-1ACBD2F0A99A}"/>
    <cellStyle name="Měna 2 5 2 2 2 3 2 4" xfId="17289" xr:uid="{398663F5-2B45-48F5-A2E4-4EB02818E5B6}"/>
    <cellStyle name="Měna 2 5 2 2 2 3 2 4 2" xfId="43749" xr:uid="{50033110-399F-4507-B153-916A4C03C159}"/>
    <cellStyle name="Měna 2 5 2 2 2 3 2 5" xfId="21699" xr:uid="{8F578990-2BC5-43CC-B8CD-71FD84CD2B7B}"/>
    <cellStyle name="Měna 2 5 2 2 2 3 2 5 2" xfId="48159" xr:uid="{2BF7556A-2A75-460F-82E8-80056CDB0D20}"/>
    <cellStyle name="Měna 2 5 2 2 2 3 2 6" xfId="30519" xr:uid="{DBDE1DC6-43FC-46A6-80ED-96D2E7BFB3B7}"/>
    <cellStyle name="Měna 2 5 2 2 2 3 3" xfId="5949" xr:uid="{094B141F-BEE2-4911-ADD8-7CEA218131BB}"/>
    <cellStyle name="Měna 2 5 2 2 2 3 3 2" xfId="23589" xr:uid="{31D0875F-6C6A-4105-B006-E4255BB324A9}"/>
    <cellStyle name="Měna 2 5 2 2 2 3 3 2 2" xfId="50049" xr:uid="{570A0E2C-6F77-4587-8E62-22297B9BD546}"/>
    <cellStyle name="Měna 2 5 2 2 2 3 3 3" xfId="32409" xr:uid="{329D88C9-6007-4E59-9240-1EC684A5DA3E}"/>
    <cellStyle name="Měna 2 5 2 2 2 3 4" xfId="10359" xr:uid="{EAE815A5-16A5-48EC-96F0-59DB6E45E11C}"/>
    <cellStyle name="Měna 2 5 2 2 2 3 4 2" xfId="36819" xr:uid="{0CCBB655-D9EA-49F2-BA13-A58515A6131A}"/>
    <cellStyle name="Měna 2 5 2 2 2 3 5" xfId="14769" xr:uid="{7CCC0C42-051E-4762-A351-149B1E2FE582}"/>
    <cellStyle name="Měna 2 5 2 2 2 3 5 2" xfId="41229" xr:uid="{4B767300-341F-4C35-A182-9A163A5B8F8C}"/>
    <cellStyle name="Měna 2 5 2 2 2 3 6" xfId="19179" xr:uid="{5DF70DC8-4A47-43A9-8E09-1C4E508E7246}"/>
    <cellStyle name="Měna 2 5 2 2 2 3 6 2" xfId="45639" xr:uid="{E1D812E6-0380-42AF-89AD-11E1AF0A65B6}"/>
    <cellStyle name="Měna 2 5 2 2 2 3 7" xfId="27999" xr:uid="{A54A2BF8-E7B1-40C8-9DA0-4019F59B304C}"/>
    <cellStyle name="Měna 2 5 2 2 2 4" xfId="2169" xr:uid="{90A2A4BA-AC9E-488F-993C-CD47CC22A712}"/>
    <cellStyle name="Měna 2 5 2 2 2 4 2" xfId="6579" xr:uid="{64B0338A-66D0-402E-AB7A-EC4C3D35645C}"/>
    <cellStyle name="Měna 2 5 2 2 2 4 2 2" xfId="24219" xr:uid="{6F9137F9-E868-4790-9E27-0521603BC984}"/>
    <cellStyle name="Měna 2 5 2 2 2 4 2 2 2" xfId="50679" xr:uid="{A86C02D2-E5A8-40C3-971D-28FD7017B632}"/>
    <cellStyle name="Měna 2 5 2 2 2 4 2 3" xfId="33039" xr:uid="{C2B6B785-957E-47F2-9017-35B9DD469D33}"/>
    <cellStyle name="Měna 2 5 2 2 2 4 3" xfId="10989" xr:uid="{F5BD62F4-CC6B-440A-8EA1-3FC4A9E7050A}"/>
    <cellStyle name="Měna 2 5 2 2 2 4 3 2" xfId="37449" xr:uid="{232CE6C5-5742-43B8-9E07-643C0BF74207}"/>
    <cellStyle name="Měna 2 5 2 2 2 4 4" xfId="15399" xr:uid="{53BC7250-5983-48DA-A11C-15098FA22B7E}"/>
    <cellStyle name="Měna 2 5 2 2 2 4 4 2" xfId="41859" xr:uid="{C2507E16-9056-48D2-80B0-B0B4CA73DCEE}"/>
    <cellStyle name="Měna 2 5 2 2 2 4 5" xfId="19809" xr:uid="{9C820EE4-1DCD-4219-85C2-568686A622A4}"/>
    <cellStyle name="Měna 2 5 2 2 2 4 5 2" xfId="46269" xr:uid="{40421CA9-B27E-47AE-8803-73DA2206F7F0}"/>
    <cellStyle name="Měna 2 5 2 2 2 4 6" xfId="28629" xr:uid="{274D92D4-169C-4E4F-89B4-608137D72CB3}"/>
    <cellStyle name="Měna 2 5 2 2 2 5" xfId="2799" xr:uid="{5C8B0CBB-3017-4627-8B15-FE0D10880611}"/>
    <cellStyle name="Měna 2 5 2 2 2 5 2" xfId="7209" xr:uid="{13D63123-50C2-4A4B-94AC-AAD87755B3E4}"/>
    <cellStyle name="Měna 2 5 2 2 2 5 2 2" xfId="24849" xr:uid="{76603D47-6657-4620-823E-B66927EFD2D7}"/>
    <cellStyle name="Měna 2 5 2 2 2 5 2 2 2" xfId="51309" xr:uid="{0AC07F74-E660-4112-BB2B-1A1E7828A558}"/>
    <cellStyle name="Měna 2 5 2 2 2 5 2 3" xfId="33669" xr:uid="{3329CEC1-BD95-437C-A54A-4F3D80AE8C5F}"/>
    <cellStyle name="Měna 2 5 2 2 2 5 3" xfId="11619" xr:uid="{01521796-80AD-401B-91BE-D143239CEF1A}"/>
    <cellStyle name="Měna 2 5 2 2 2 5 3 2" xfId="38079" xr:uid="{3B61E3F0-6408-44E4-8FDC-2FC9BA5C24CA}"/>
    <cellStyle name="Měna 2 5 2 2 2 5 4" xfId="16029" xr:uid="{7BD73C6E-0DA4-47C0-82C3-59EC419F5F66}"/>
    <cellStyle name="Měna 2 5 2 2 2 5 4 2" xfId="42489" xr:uid="{5FCCC2C4-6BFF-463C-9FA8-0C1B01332A40}"/>
    <cellStyle name="Měna 2 5 2 2 2 5 5" xfId="20439" xr:uid="{2068ACFB-DD8E-4EAD-B653-01369300DA86}"/>
    <cellStyle name="Měna 2 5 2 2 2 5 5 2" xfId="46899" xr:uid="{73398043-7E14-4F77-A106-94FC56034201}"/>
    <cellStyle name="Měna 2 5 2 2 2 5 6" xfId="29259" xr:uid="{A04CBA9E-23DA-4DBD-9126-691B8CA5768B}"/>
    <cellStyle name="Měna 2 5 2 2 2 6" xfId="4689" xr:uid="{2FA56824-328D-485C-AB01-F75A63E639FA}"/>
    <cellStyle name="Měna 2 5 2 2 2 6 2" xfId="22329" xr:uid="{498BFE4E-6D35-488F-939E-220C55FA0A41}"/>
    <cellStyle name="Měna 2 5 2 2 2 6 2 2" xfId="48789" xr:uid="{D702B221-5002-4CFD-BC81-65F3B283943F}"/>
    <cellStyle name="Měna 2 5 2 2 2 6 3" xfId="31149" xr:uid="{CE8F038D-AC4B-470B-8B8A-40F484EF5F99}"/>
    <cellStyle name="Měna 2 5 2 2 2 7" xfId="9099" xr:uid="{C4DA1BBD-418F-4189-A80F-27D68BA23D45}"/>
    <cellStyle name="Měna 2 5 2 2 2 7 2" xfId="35559" xr:uid="{6AF1B46B-614E-4571-81EA-147CDE3B1C39}"/>
    <cellStyle name="Měna 2 5 2 2 2 8" xfId="13509" xr:uid="{1D93B558-A5CB-4A11-89D0-627A511BB0D7}"/>
    <cellStyle name="Měna 2 5 2 2 2 8 2" xfId="39969" xr:uid="{F0D5F71B-D0A3-4C71-B9E7-AF26CCF0B462}"/>
    <cellStyle name="Měna 2 5 2 2 2 9" xfId="17919" xr:uid="{165D6888-7EEC-4E2F-9A9F-A672380CF6BC}"/>
    <cellStyle name="Měna 2 5 2 2 2 9 2" xfId="44379" xr:uid="{751693F6-29D9-48B6-BABB-9DD74FA0654F}"/>
    <cellStyle name="Měna 2 5 2 2 3" xfId="489" xr:uid="{8B46A647-AED3-4E87-8B8A-B645A4097DBB}"/>
    <cellStyle name="Měna 2 5 2 2 3 10" xfId="26949" xr:uid="{4CB7763F-A092-43C7-AC16-B6C8797A82FA}"/>
    <cellStyle name="Měna 2 5 2 2 3 2" xfId="1119" xr:uid="{92FF64A8-66EE-4432-8B07-75C4FA5F91CF}"/>
    <cellStyle name="Měna 2 5 2 2 3 2 2" xfId="3639" xr:uid="{737FC3AD-C01F-42B8-ACB1-BBD15C94CFCB}"/>
    <cellStyle name="Měna 2 5 2 2 3 2 2 2" xfId="8049" xr:uid="{F1324723-E8AE-46E5-8D79-EB82AD8D9CB4}"/>
    <cellStyle name="Měna 2 5 2 2 3 2 2 2 2" xfId="25689" xr:uid="{3509F52E-33E5-4579-B279-0687D9C3CA16}"/>
    <cellStyle name="Měna 2 5 2 2 3 2 2 2 2 2" xfId="52149" xr:uid="{6F8CA19B-1FE5-41A9-AEF0-6A467DE05A14}"/>
    <cellStyle name="Měna 2 5 2 2 3 2 2 2 3" xfId="34509" xr:uid="{38CAC4F4-805F-4060-9556-339E39F0375E}"/>
    <cellStyle name="Měna 2 5 2 2 3 2 2 3" xfId="12459" xr:uid="{F6D7215A-C69D-4263-A2A1-B446C86B99E0}"/>
    <cellStyle name="Měna 2 5 2 2 3 2 2 3 2" xfId="38919" xr:uid="{9695C11A-B692-4659-B194-C1340164B9FF}"/>
    <cellStyle name="Měna 2 5 2 2 3 2 2 4" xfId="16869" xr:uid="{C4725A83-57E0-4AF8-8552-6F455ED13955}"/>
    <cellStyle name="Měna 2 5 2 2 3 2 2 4 2" xfId="43329" xr:uid="{F26CA43C-1B53-4080-B341-55B7063B81DC}"/>
    <cellStyle name="Měna 2 5 2 2 3 2 2 5" xfId="21279" xr:uid="{6DD74345-4F09-44CF-94A6-ADA80146452E}"/>
    <cellStyle name="Měna 2 5 2 2 3 2 2 5 2" xfId="47739" xr:uid="{C7E44944-C40D-4E5F-A6D1-C5259E4AB8C4}"/>
    <cellStyle name="Měna 2 5 2 2 3 2 2 6" xfId="30099" xr:uid="{E879C057-429C-4160-B6EA-A60A7D384FCB}"/>
    <cellStyle name="Měna 2 5 2 2 3 2 3" xfId="5529" xr:uid="{6E97405F-2C74-489A-A511-29012A420882}"/>
    <cellStyle name="Měna 2 5 2 2 3 2 3 2" xfId="23169" xr:uid="{43F9D5AA-E69E-405D-BF61-148497C5F204}"/>
    <cellStyle name="Měna 2 5 2 2 3 2 3 2 2" xfId="49629" xr:uid="{7C078739-679A-46C8-8F13-63BB0A5B5E71}"/>
    <cellStyle name="Měna 2 5 2 2 3 2 3 3" xfId="31989" xr:uid="{A3B81BBE-368E-4853-AAC9-66225C949B23}"/>
    <cellStyle name="Měna 2 5 2 2 3 2 4" xfId="9939" xr:uid="{0F8E0FEF-196A-4F19-97FC-1A349B5932DD}"/>
    <cellStyle name="Měna 2 5 2 2 3 2 4 2" xfId="36399" xr:uid="{0E45131F-3566-49DF-8543-7F9A9E13E49E}"/>
    <cellStyle name="Měna 2 5 2 2 3 2 5" xfId="14349" xr:uid="{3DE4C7E5-2C2B-4135-9B14-0A90D5D2C10D}"/>
    <cellStyle name="Měna 2 5 2 2 3 2 5 2" xfId="40809" xr:uid="{7416EC1F-1E76-4ED3-9AFC-2962ACD81261}"/>
    <cellStyle name="Měna 2 5 2 2 3 2 6" xfId="18759" xr:uid="{271004FF-8DBC-49DC-8BE4-016782FC7230}"/>
    <cellStyle name="Měna 2 5 2 2 3 2 6 2" xfId="45219" xr:uid="{8FCBD056-2C45-40D8-8938-E26159438532}"/>
    <cellStyle name="Měna 2 5 2 2 3 2 7" xfId="27579" xr:uid="{FE830DE1-A3DB-41E2-88EF-62532C3BD35D}"/>
    <cellStyle name="Měna 2 5 2 2 3 3" xfId="1749" xr:uid="{39AD7E4C-0311-4D8E-857E-625C775FB864}"/>
    <cellStyle name="Měna 2 5 2 2 3 3 2" xfId="4269" xr:uid="{E433C7F0-6806-414E-840D-042E5C768B44}"/>
    <cellStyle name="Měna 2 5 2 2 3 3 2 2" xfId="8679" xr:uid="{03BC8EB3-9459-452B-ADEB-F69C05D7E8A3}"/>
    <cellStyle name="Měna 2 5 2 2 3 3 2 2 2" xfId="26319" xr:uid="{9298FC0D-A58A-441F-85E6-62CEA8906EE3}"/>
    <cellStyle name="Měna 2 5 2 2 3 3 2 2 2 2" xfId="52779" xr:uid="{46612C74-D951-4FBB-8F14-16807ADAB6E0}"/>
    <cellStyle name="Měna 2 5 2 2 3 3 2 2 3" xfId="35139" xr:uid="{57A09FD7-DBAA-4DBC-B965-97E3D60C536C}"/>
    <cellStyle name="Měna 2 5 2 2 3 3 2 3" xfId="13089" xr:uid="{466C7C93-0220-4F19-814F-77302A00B687}"/>
    <cellStyle name="Měna 2 5 2 2 3 3 2 3 2" xfId="39549" xr:uid="{2C0863E6-A3A6-4EAC-9F77-A19894E78DE6}"/>
    <cellStyle name="Měna 2 5 2 2 3 3 2 4" xfId="17499" xr:uid="{24481212-23E5-470B-AEC0-DE8E916621F6}"/>
    <cellStyle name="Měna 2 5 2 2 3 3 2 4 2" xfId="43959" xr:uid="{5609E57F-44CA-49FD-A3FE-6412C7568CC9}"/>
    <cellStyle name="Měna 2 5 2 2 3 3 2 5" xfId="21909" xr:uid="{3928F43F-3F25-428E-B56A-0C40E3AF9BCC}"/>
    <cellStyle name="Měna 2 5 2 2 3 3 2 5 2" xfId="48369" xr:uid="{8C8DD424-1828-4C0C-9BF7-32CAC4E00DF8}"/>
    <cellStyle name="Měna 2 5 2 2 3 3 2 6" xfId="30729" xr:uid="{05CC39BC-D70A-4145-83D1-03DE80746E01}"/>
    <cellStyle name="Měna 2 5 2 2 3 3 3" xfId="6159" xr:uid="{B95B57AC-B8CA-4933-BB92-C5A3D765A23E}"/>
    <cellStyle name="Měna 2 5 2 2 3 3 3 2" xfId="23799" xr:uid="{E886F5E7-F9E7-40B9-BCD8-040DEDA0A2E6}"/>
    <cellStyle name="Měna 2 5 2 2 3 3 3 2 2" xfId="50259" xr:uid="{17F65CC3-8230-464F-9B10-4BDF4BA8B83E}"/>
    <cellStyle name="Měna 2 5 2 2 3 3 3 3" xfId="32619" xr:uid="{49D18AC5-4179-49F0-A41F-C038CDA7504A}"/>
    <cellStyle name="Měna 2 5 2 2 3 3 4" xfId="10569" xr:uid="{463B5D55-79E6-4031-A0D7-03FD487B8CBD}"/>
    <cellStyle name="Měna 2 5 2 2 3 3 4 2" xfId="37029" xr:uid="{CCB3A146-57BF-4DD1-AAB9-3DB621D309AF}"/>
    <cellStyle name="Měna 2 5 2 2 3 3 5" xfId="14979" xr:uid="{7D55AF1F-2A78-4B8D-A163-C16278D3FC32}"/>
    <cellStyle name="Měna 2 5 2 2 3 3 5 2" xfId="41439" xr:uid="{1B2D1E8B-D244-47CF-A03A-55C3E6890A0F}"/>
    <cellStyle name="Měna 2 5 2 2 3 3 6" xfId="19389" xr:uid="{E3F0DFF9-5BDF-4EB0-A467-10D8491D869B}"/>
    <cellStyle name="Měna 2 5 2 2 3 3 6 2" xfId="45849" xr:uid="{42262764-1794-4F79-B6DF-FC2428C9E6CE}"/>
    <cellStyle name="Měna 2 5 2 2 3 3 7" xfId="28209" xr:uid="{0396A870-98C8-4A29-97C5-1D72D64D8DD7}"/>
    <cellStyle name="Měna 2 5 2 2 3 4" xfId="2379" xr:uid="{61E956AC-41EA-4485-8018-C56E79830AE6}"/>
    <cellStyle name="Měna 2 5 2 2 3 4 2" xfId="6789" xr:uid="{385BCBCE-841A-4011-A3AB-7E83F9955DCB}"/>
    <cellStyle name="Měna 2 5 2 2 3 4 2 2" xfId="24429" xr:uid="{5F55AB98-B950-4DD4-BA64-451A0D311F8C}"/>
    <cellStyle name="Měna 2 5 2 2 3 4 2 2 2" xfId="50889" xr:uid="{15491B64-D6FF-4AA2-BD88-711E820796D2}"/>
    <cellStyle name="Měna 2 5 2 2 3 4 2 3" xfId="33249" xr:uid="{E7BE5B8A-6B96-4425-8883-D6FB6D3BC1D6}"/>
    <cellStyle name="Měna 2 5 2 2 3 4 3" xfId="11199" xr:uid="{F759BEF4-50DB-4886-BAC4-8DAC4370F052}"/>
    <cellStyle name="Měna 2 5 2 2 3 4 3 2" xfId="37659" xr:uid="{EED01D5C-B7CC-4A3A-B0D6-B4CC0008D01C}"/>
    <cellStyle name="Měna 2 5 2 2 3 4 4" xfId="15609" xr:uid="{2BBAB13D-4A69-4E89-ABA8-E284307B5F05}"/>
    <cellStyle name="Měna 2 5 2 2 3 4 4 2" xfId="42069" xr:uid="{3FBAF5CA-0C12-4984-A7C1-66E15553E094}"/>
    <cellStyle name="Měna 2 5 2 2 3 4 5" xfId="20019" xr:uid="{F8798EB7-9371-4537-8D62-7622B4B2497E}"/>
    <cellStyle name="Měna 2 5 2 2 3 4 5 2" xfId="46479" xr:uid="{B0B5530F-0A38-4AF0-A7B6-17C2C92ECECB}"/>
    <cellStyle name="Měna 2 5 2 2 3 4 6" xfId="28839" xr:uid="{2BAEFFE2-4763-4A22-8862-7E85B7E34B97}"/>
    <cellStyle name="Měna 2 5 2 2 3 5" xfId="3009" xr:uid="{CFBB9692-03AD-4537-8FD9-D8960196C991}"/>
    <cellStyle name="Měna 2 5 2 2 3 5 2" xfId="7419" xr:uid="{B577F72D-9E64-4392-B409-FFEF95D896A9}"/>
    <cellStyle name="Měna 2 5 2 2 3 5 2 2" xfId="25059" xr:uid="{5F4004C3-F3D4-4143-A876-D5031F95A51D}"/>
    <cellStyle name="Měna 2 5 2 2 3 5 2 2 2" xfId="51519" xr:uid="{BF25396C-219F-4CC7-ABE7-43DDC63CAEBA}"/>
    <cellStyle name="Měna 2 5 2 2 3 5 2 3" xfId="33879" xr:uid="{A3E3A8FB-A1A9-4998-8722-F63C2AA967D0}"/>
    <cellStyle name="Měna 2 5 2 2 3 5 3" xfId="11829" xr:uid="{A3D62967-BD02-43B3-ADF3-ED7B302926D9}"/>
    <cellStyle name="Měna 2 5 2 2 3 5 3 2" xfId="38289" xr:uid="{49792A03-1D60-42B7-8A18-DF74D0474436}"/>
    <cellStyle name="Měna 2 5 2 2 3 5 4" xfId="16239" xr:uid="{DA6259FC-0350-4DAA-91B2-F06E7304C5BF}"/>
    <cellStyle name="Měna 2 5 2 2 3 5 4 2" xfId="42699" xr:uid="{EB31999F-C7AE-4A8B-9088-9417A42F5FAA}"/>
    <cellStyle name="Měna 2 5 2 2 3 5 5" xfId="20649" xr:uid="{B57340BC-F215-4824-99EC-5B7C0BE69195}"/>
    <cellStyle name="Měna 2 5 2 2 3 5 5 2" xfId="47109" xr:uid="{E67B2791-58B4-4DD1-8A52-1ABBB4F1B7BF}"/>
    <cellStyle name="Měna 2 5 2 2 3 5 6" xfId="29469" xr:uid="{BB433C74-4AB3-41C0-A077-1D3E11955ED2}"/>
    <cellStyle name="Měna 2 5 2 2 3 6" xfId="4899" xr:uid="{D4D5DE46-FE28-4EFE-A7BA-B310FAF5D131}"/>
    <cellStyle name="Měna 2 5 2 2 3 6 2" xfId="22539" xr:uid="{501E7296-2AAB-4C20-B6CF-DBEC4D738EC8}"/>
    <cellStyle name="Měna 2 5 2 2 3 6 2 2" xfId="48999" xr:uid="{9BE01A95-3AE1-4E1B-BEE4-C1A2F416398C}"/>
    <cellStyle name="Měna 2 5 2 2 3 6 3" xfId="31359" xr:uid="{F7893961-804D-4019-8A9D-7D16B236B888}"/>
    <cellStyle name="Měna 2 5 2 2 3 7" xfId="9309" xr:uid="{CFD5AFE1-E5DF-4B06-83CD-5CF2838F4CF1}"/>
    <cellStyle name="Měna 2 5 2 2 3 7 2" xfId="35769" xr:uid="{FA00B726-ED3E-49D6-A085-2F25A2267C42}"/>
    <cellStyle name="Měna 2 5 2 2 3 8" xfId="13719" xr:uid="{F89E86FC-E0D6-44B0-B14E-B133352E4F61}"/>
    <cellStyle name="Měna 2 5 2 2 3 8 2" xfId="40179" xr:uid="{9B2B464A-8F21-4BF4-83A1-B4C2B703E951}"/>
    <cellStyle name="Měna 2 5 2 2 3 9" xfId="18129" xr:uid="{0E12392C-A5CC-4530-B0DB-BE42FCF03CD8}"/>
    <cellStyle name="Měna 2 5 2 2 3 9 2" xfId="44589" xr:uid="{6F440E41-D978-408C-A6CA-1F0387D36C82}"/>
    <cellStyle name="Měna 2 5 2 2 4" xfId="699" xr:uid="{EB1D8212-CB2A-4035-BD32-1288FF85DB1C}"/>
    <cellStyle name="Měna 2 5 2 2 4 2" xfId="3219" xr:uid="{C0C8E1B8-EBAE-4223-8C73-1328512AECB4}"/>
    <cellStyle name="Měna 2 5 2 2 4 2 2" xfId="7629" xr:uid="{5110F3E3-3FDF-4A2F-9840-8144E0E08AB1}"/>
    <cellStyle name="Měna 2 5 2 2 4 2 2 2" xfId="25269" xr:uid="{405FD66B-A570-4BDA-A732-CA201A15E247}"/>
    <cellStyle name="Měna 2 5 2 2 4 2 2 2 2" xfId="51729" xr:uid="{851FB733-6040-43D0-AE70-32116E3249BD}"/>
    <cellStyle name="Měna 2 5 2 2 4 2 2 3" xfId="34089" xr:uid="{88D04056-933A-4025-BF07-029E054D98CF}"/>
    <cellStyle name="Měna 2 5 2 2 4 2 3" xfId="12039" xr:uid="{A4D2864D-5DDC-4F38-B7D2-4023429B15F0}"/>
    <cellStyle name="Měna 2 5 2 2 4 2 3 2" xfId="38499" xr:uid="{C50DC118-E372-45CC-B981-7AE48B38C5E0}"/>
    <cellStyle name="Měna 2 5 2 2 4 2 4" xfId="16449" xr:uid="{D674E531-9A4F-4FD0-90FF-56EB31447676}"/>
    <cellStyle name="Měna 2 5 2 2 4 2 4 2" xfId="42909" xr:uid="{AF81B99F-A810-4229-B36D-F74C1C92EF7B}"/>
    <cellStyle name="Měna 2 5 2 2 4 2 5" xfId="20859" xr:uid="{AC8BF5D8-14C5-4BF9-AF90-0E450D874169}"/>
    <cellStyle name="Měna 2 5 2 2 4 2 5 2" xfId="47319" xr:uid="{BA17099E-9CFC-428C-969C-2A39EF4E05A2}"/>
    <cellStyle name="Měna 2 5 2 2 4 2 6" xfId="29679" xr:uid="{EA8B54F5-4D36-4629-80AD-5E3A894F7CD2}"/>
    <cellStyle name="Měna 2 5 2 2 4 3" xfId="5109" xr:uid="{817505F7-ADDC-4919-92DE-7D1358795387}"/>
    <cellStyle name="Měna 2 5 2 2 4 3 2" xfId="22749" xr:uid="{8100AFA9-A5B1-4BE6-814A-009C94C2B11C}"/>
    <cellStyle name="Měna 2 5 2 2 4 3 2 2" xfId="49209" xr:uid="{AD046F74-9DCA-4656-85D6-CA8BA84E2BC4}"/>
    <cellStyle name="Měna 2 5 2 2 4 3 3" xfId="31569" xr:uid="{9A3C5B48-336F-4BBC-9FD6-A7CB37B5F5DB}"/>
    <cellStyle name="Měna 2 5 2 2 4 4" xfId="9519" xr:uid="{3E07AF91-C48C-4135-B66A-FE04D00884E7}"/>
    <cellStyle name="Měna 2 5 2 2 4 4 2" xfId="35979" xr:uid="{FBC9313E-E240-4C5D-B3B4-85A79AA8D144}"/>
    <cellStyle name="Měna 2 5 2 2 4 5" xfId="13929" xr:uid="{FFD4B5A4-8815-4957-A3B5-737CAE7DD06D}"/>
    <cellStyle name="Měna 2 5 2 2 4 5 2" xfId="40389" xr:uid="{68BCE996-003A-4314-B70A-B58D5E33D79B}"/>
    <cellStyle name="Měna 2 5 2 2 4 6" xfId="18339" xr:uid="{456075FD-AFA9-41AA-A2C0-5B60E8F6410E}"/>
    <cellStyle name="Měna 2 5 2 2 4 6 2" xfId="44799" xr:uid="{FBD60C6E-E99F-4BFE-A566-FF67E8CF7898}"/>
    <cellStyle name="Měna 2 5 2 2 4 7" xfId="27159" xr:uid="{49CB94C4-8C36-4928-8B36-F33513CC93E8}"/>
    <cellStyle name="Měna 2 5 2 2 5" xfId="1329" xr:uid="{113B2ACB-1F01-41AD-9003-B17E6F0FF433}"/>
    <cellStyle name="Měna 2 5 2 2 5 2" xfId="3849" xr:uid="{9CB281D1-ACF2-46CC-BEE8-06E98A7599CD}"/>
    <cellStyle name="Měna 2 5 2 2 5 2 2" xfId="8259" xr:uid="{B8E12061-2EE0-452B-8B76-285CF65333C7}"/>
    <cellStyle name="Měna 2 5 2 2 5 2 2 2" xfId="25899" xr:uid="{36CF03A9-AFCA-43F2-9C55-F65CB76D8129}"/>
    <cellStyle name="Měna 2 5 2 2 5 2 2 2 2" xfId="52359" xr:uid="{E33584EF-3956-4035-87DC-BDE8BD41001B}"/>
    <cellStyle name="Měna 2 5 2 2 5 2 2 3" xfId="34719" xr:uid="{C941E6DD-1604-49F2-AA2C-2E8A6ECBF364}"/>
    <cellStyle name="Měna 2 5 2 2 5 2 3" xfId="12669" xr:uid="{20A8339B-6E4D-4CCF-BCF9-7CA230DA8D8B}"/>
    <cellStyle name="Měna 2 5 2 2 5 2 3 2" xfId="39129" xr:uid="{1AC8C067-8549-45BD-A2AF-7F4608567169}"/>
    <cellStyle name="Měna 2 5 2 2 5 2 4" xfId="17079" xr:uid="{752A4A52-13AF-440C-997E-4C6F470B6EBE}"/>
    <cellStyle name="Měna 2 5 2 2 5 2 4 2" xfId="43539" xr:uid="{FD5C5B2F-9BF3-4F23-8781-AEBB26FB2EB5}"/>
    <cellStyle name="Měna 2 5 2 2 5 2 5" xfId="21489" xr:uid="{91ED4717-2468-4FAE-AC19-6019E42F835F}"/>
    <cellStyle name="Měna 2 5 2 2 5 2 5 2" xfId="47949" xr:uid="{86DD8D1D-E40F-4C30-95F7-83F6ACF48225}"/>
    <cellStyle name="Měna 2 5 2 2 5 2 6" xfId="30309" xr:uid="{CDC5E94A-6158-4670-B78C-12C11E2AB776}"/>
    <cellStyle name="Měna 2 5 2 2 5 3" xfId="5739" xr:uid="{4B15DD7A-EA61-4CF9-92E1-3168EB17DB20}"/>
    <cellStyle name="Měna 2 5 2 2 5 3 2" xfId="23379" xr:uid="{7BB546F2-411C-4025-93EF-873BC9A5B98F}"/>
    <cellStyle name="Měna 2 5 2 2 5 3 2 2" xfId="49839" xr:uid="{7EFF23B6-C2A1-4C42-9A31-4F776D134B0D}"/>
    <cellStyle name="Měna 2 5 2 2 5 3 3" xfId="32199" xr:uid="{2FFCBFC5-2C97-418D-A809-DAE1812B4404}"/>
    <cellStyle name="Měna 2 5 2 2 5 4" xfId="10149" xr:uid="{66BB0008-CBAC-4C44-8C57-C64DE49E26C4}"/>
    <cellStyle name="Měna 2 5 2 2 5 4 2" xfId="36609" xr:uid="{E4296F01-4B69-4447-8178-F7F5E797EA7A}"/>
    <cellStyle name="Měna 2 5 2 2 5 5" xfId="14559" xr:uid="{7338AE8E-2EE1-4A17-9057-188392AE864E}"/>
    <cellStyle name="Měna 2 5 2 2 5 5 2" xfId="41019" xr:uid="{948B8083-31BA-4BEF-B22A-52769F2E58ED}"/>
    <cellStyle name="Měna 2 5 2 2 5 6" xfId="18969" xr:uid="{8A4A7C6A-78FA-452B-800E-EC08C2413F58}"/>
    <cellStyle name="Měna 2 5 2 2 5 6 2" xfId="45429" xr:uid="{377B81D2-0CD6-444D-82B6-FCC006EE9C33}"/>
    <cellStyle name="Měna 2 5 2 2 5 7" xfId="27789" xr:uid="{3D7AD19A-6192-4E83-B82C-175D3E4C4D5F}"/>
    <cellStyle name="Měna 2 5 2 2 6" xfId="1959" xr:uid="{91C31878-BF0B-426F-A95D-E969B7F7CB00}"/>
    <cellStyle name="Měna 2 5 2 2 6 2" xfId="6369" xr:uid="{78C26B3A-6EBB-4A68-8756-835041B41037}"/>
    <cellStyle name="Měna 2 5 2 2 6 2 2" xfId="24009" xr:uid="{1454D2A4-7524-4394-B05B-A40D4E3D8ABA}"/>
    <cellStyle name="Měna 2 5 2 2 6 2 2 2" xfId="50469" xr:uid="{5C4DCCE5-B77F-4F58-920A-A5F5015F30D8}"/>
    <cellStyle name="Měna 2 5 2 2 6 2 3" xfId="32829" xr:uid="{5CEC47F3-C666-4130-9EBA-399929DE090E}"/>
    <cellStyle name="Měna 2 5 2 2 6 3" xfId="10779" xr:uid="{4FF9066D-E654-42BA-8404-B167497884DD}"/>
    <cellStyle name="Měna 2 5 2 2 6 3 2" xfId="37239" xr:uid="{F3B886F3-695F-4427-8571-44CAA87E35D1}"/>
    <cellStyle name="Měna 2 5 2 2 6 4" xfId="15189" xr:uid="{0C2D89B5-5685-4CDD-ABEE-F12F8C0D34C4}"/>
    <cellStyle name="Měna 2 5 2 2 6 4 2" xfId="41649" xr:uid="{6ED1ADCD-815E-4808-A821-F2F94AE642ED}"/>
    <cellStyle name="Měna 2 5 2 2 6 5" xfId="19599" xr:uid="{16E38412-B860-4D0A-9DBF-23381EAE0501}"/>
    <cellStyle name="Měna 2 5 2 2 6 5 2" xfId="46059" xr:uid="{436E6C15-057A-4472-ACF8-B92F0842F5DB}"/>
    <cellStyle name="Měna 2 5 2 2 6 6" xfId="28419" xr:uid="{C83D67F2-C6BF-40DB-8F8D-EF1FD5DA0AE2}"/>
    <cellStyle name="Měna 2 5 2 2 7" xfId="2589" xr:uid="{CA4D7D30-A2E8-4484-B9A0-9A85CD34AD64}"/>
    <cellStyle name="Měna 2 5 2 2 7 2" xfId="6999" xr:uid="{8210FC48-5E9F-49BF-BED1-23AD0971FF0B}"/>
    <cellStyle name="Měna 2 5 2 2 7 2 2" xfId="24639" xr:uid="{300EFD3A-1212-494C-8838-771F9F5B28C2}"/>
    <cellStyle name="Měna 2 5 2 2 7 2 2 2" xfId="51099" xr:uid="{89B88643-801D-43E6-8DA3-AE8E0302FB7A}"/>
    <cellStyle name="Měna 2 5 2 2 7 2 3" xfId="33459" xr:uid="{3EE32875-1394-4C4A-A86A-50A1EFBD490F}"/>
    <cellStyle name="Měna 2 5 2 2 7 3" xfId="11409" xr:uid="{6096222F-0A19-461A-B050-94A1F94865C2}"/>
    <cellStyle name="Měna 2 5 2 2 7 3 2" xfId="37869" xr:uid="{BA524B63-833A-4C95-AD1C-1B7750CCF7A0}"/>
    <cellStyle name="Měna 2 5 2 2 7 4" xfId="15819" xr:uid="{27FDA266-12EC-4927-8BC4-6D93DFFF0A0F}"/>
    <cellStyle name="Měna 2 5 2 2 7 4 2" xfId="42279" xr:uid="{7DDB7311-B7EF-4D80-86FA-F851036AE2F5}"/>
    <cellStyle name="Měna 2 5 2 2 7 5" xfId="20229" xr:uid="{CE9398EE-9278-4890-B2A5-81984D1075ED}"/>
    <cellStyle name="Měna 2 5 2 2 7 5 2" xfId="46689" xr:uid="{9B039F40-0A93-4BB0-8EB3-34D72746A6DA}"/>
    <cellStyle name="Měna 2 5 2 2 7 6" xfId="29049" xr:uid="{FCC30184-1C57-474E-9526-5F0663E4F76C}"/>
    <cellStyle name="Měna 2 5 2 2 8" xfId="4479" xr:uid="{7CE96BB3-7AE6-4D5F-8DBB-09ED7150B3D7}"/>
    <cellStyle name="Měna 2 5 2 2 8 2" xfId="22119" xr:uid="{A81280CF-6491-4379-B4C5-8466E3BB523F}"/>
    <cellStyle name="Měna 2 5 2 2 8 2 2" xfId="48579" xr:uid="{3F93ABA0-204B-41F9-8A0F-C3BE3B3CCB7B}"/>
    <cellStyle name="Měna 2 5 2 2 8 3" xfId="30939" xr:uid="{7B1421CB-1F1F-4C0A-AFCB-313E6628C310}"/>
    <cellStyle name="Měna 2 5 2 2 9" xfId="8889" xr:uid="{9272CB5D-6002-442D-A79B-DDF7227190AC}"/>
    <cellStyle name="Měna 2 5 2 2 9 2" xfId="35349" xr:uid="{0B684CDE-2F5C-4F3F-B8AC-BBC2A5A83AA3}"/>
    <cellStyle name="Měna 2 5 2 3" xfId="110" xr:uid="{AAD9DFF5-ACF9-4A06-BBD0-64739B10850E}"/>
    <cellStyle name="Měna 2 5 2 3 10" xfId="13341" xr:uid="{ABF149CF-D5C7-4B78-A187-6571F5CC1633}"/>
    <cellStyle name="Měna 2 5 2 3 10 2" xfId="39801" xr:uid="{8449CB1B-F284-47CF-81D8-66AB3CC61885}"/>
    <cellStyle name="Měna 2 5 2 3 11" xfId="17751" xr:uid="{D503FDB9-7674-4037-929D-9802A4A26221}"/>
    <cellStyle name="Měna 2 5 2 3 11 2" xfId="44211" xr:uid="{FD231370-3ED5-4773-B391-396672D0A2D8}"/>
    <cellStyle name="Měna 2 5 2 3 12" xfId="26571" xr:uid="{852A34E1-F9D1-4066-9A16-383782CEB460}"/>
    <cellStyle name="Měna 2 5 2 3 2" xfId="321" xr:uid="{77E10EB9-E9D5-45E2-B6D8-BF1F93475632}"/>
    <cellStyle name="Měna 2 5 2 3 2 10" xfId="26781" xr:uid="{850DE42E-B678-47FA-91C1-44A85FB61C45}"/>
    <cellStyle name="Měna 2 5 2 3 2 2" xfId="951" xr:uid="{8194C409-3E31-4CA0-94E1-CE404B6B8920}"/>
    <cellStyle name="Měna 2 5 2 3 2 2 2" xfId="3471" xr:uid="{56562B24-1EF0-4FD6-89EE-7F4038C91627}"/>
    <cellStyle name="Měna 2 5 2 3 2 2 2 2" xfId="7881" xr:uid="{3578DEE0-6168-4466-BFDB-F11846768BE7}"/>
    <cellStyle name="Měna 2 5 2 3 2 2 2 2 2" xfId="25521" xr:uid="{766A6DE3-8537-4125-8D7A-253B82659A05}"/>
    <cellStyle name="Měna 2 5 2 3 2 2 2 2 2 2" xfId="51981" xr:uid="{C699AC96-D925-4DB0-A297-3A621E295219}"/>
    <cellStyle name="Měna 2 5 2 3 2 2 2 2 3" xfId="34341" xr:uid="{797DE37B-674C-4753-84D0-C487E6E38175}"/>
    <cellStyle name="Měna 2 5 2 3 2 2 2 3" xfId="12291" xr:uid="{C9842126-8C2B-4D17-80C0-35E8F76E3A7A}"/>
    <cellStyle name="Měna 2 5 2 3 2 2 2 3 2" xfId="38751" xr:uid="{8C07B522-0528-4D07-A8C6-71F6ED607C85}"/>
    <cellStyle name="Měna 2 5 2 3 2 2 2 4" xfId="16701" xr:uid="{AB137C3B-D3AE-441A-9F6A-6F79191BFB02}"/>
    <cellStyle name="Měna 2 5 2 3 2 2 2 4 2" xfId="43161" xr:uid="{C3C59C3E-BC34-4CA7-A04E-9AFABA89D0E2}"/>
    <cellStyle name="Měna 2 5 2 3 2 2 2 5" xfId="21111" xr:uid="{B39C9938-A954-4C63-A8EB-EA9B1100CAEF}"/>
    <cellStyle name="Měna 2 5 2 3 2 2 2 5 2" xfId="47571" xr:uid="{EE657434-7E75-41C5-9B8D-1CB38595576A}"/>
    <cellStyle name="Měna 2 5 2 3 2 2 2 6" xfId="29931" xr:uid="{172A8C9C-5DB0-4E72-BE33-B2DB8D962EDA}"/>
    <cellStyle name="Měna 2 5 2 3 2 2 3" xfId="5361" xr:uid="{EA252950-2E91-4151-AE04-19F0E4EBB3B2}"/>
    <cellStyle name="Měna 2 5 2 3 2 2 3 2" xfId="23001" xr:uid="{4FC636E1-C68A-4282-9B20-CA777D909225}"/>
    <cellStyle name="Měna 2 5 2 3 2 2 3 2 2" xfId="49461" xr:uid="{BF3D5C74-8CE2-417A-9178-8A16670FA234}"/>
    <cellStyle name="Měna 2 5 2 3 2 2 3 3" xfId="31821" xr:uid="{0125B9AA-7B37-4942-B403-0A3B835956A3}"/>
    <cellStyle name="Měna 2 5 2 3 2 2 4" xfId="9771" xr:uid="{253C7F67-B3ED-4BF1-836C-BDAAF51A6677}"/>
    <cellStyle name="Měna 2 5 2 3 2 2 4 2" xfId="36231" xr:uid="{8D08648A-14AC-4188-843F-52E9075F0FF4}"/>
    <cellStyle name="Měna 2 5 2 3 2 2 5" xfId="14181" xr:uid="{60689F21-37EE-4523-9F77-1917904CC1B2}"/>
    <cellStyle name="Měna 2 5 2 3 2 2 5 2" xfId="40641" xr:uid="{30E06D3E-AAE7-4ED3-973B-98FAD98D2CAF}"/>
    <cellStyle name="Měna 2 5 2 3 2 2 6" xfId="18591" xr:uid="{973D9CD2-FF01-41F1-83E1-285AF9833976}"/>
    <cellStyle name="Měna 2 5 2 3 2 2 6 2" xfId="45051" xr:uid="{C7388DEA-C73E-42EA-8B5F-C96146ADACFA}"/>
    <cellStyle name="Měna 2 5 2 3 2 2 7" xfId="27411" xr:uid="{988C428B-8E31-4AE2-A8C3-57B59EFA9C5D}"/>
    <cellStyle name="Měna 2 5 2 3 2 3" xfId="1581" xr:uid="{F33C060C-B206-4D3C-9208-96DEECFBD023}"/>
    <cellStyle name="Měna 2 5 2 3 2 3 2" xfId="4101" xr:uid="{69068173-EB6B-43E8-8F62-82F2D4313E87}"/>
    <cellStyle name="Měna 2 5 2 3 2 3 2 2" xfId="8511" xr:uid="{75AAF452-8774-40D8-988E-A414F8929B9B}"/>
    <cellStyle name="Měna 2 5 2 3 2 3 2 2 2" xfId="26151" xr:uid="{F03CDCC0-1E53-42B9-9CF7-0DDC4B8DA611}"/>
    <cellStyle name="Měna 2 5 2 3 2 3 2 2 2 2" xfId="52611" xr:uid="{5497E1BE-F2A3-44A6-B0E6-FAD2DC0BC129}"/>
    <cellStyle name="Měna 2 5 2 3 2 3 2 2 3" xfId="34971" xr:uid="{40783CF3-55D2-4DAB-8386-319061F3E06F}"/>
    <cellStyle name="Měna 2 5 2 3 2 3 2 3" xfId="12921" xr:uid="{E34BB86D-1074-4F65-87A7-B90B51085096}"/>
    <cellStyle name="Měna 2 5 2 3 2 3 2 3 2" xfId="39381" xr:uid="{64D37232-F779-41A0-A0C9-B82443256A21}"/>
    <cellStyle name="Měna 2 5 2 3 2 3 2 4" xfId="17331" xr:uid="{CE24B0CE-E7C9-4473-A102-2F4C1F61E0DB}"/>
    <cellStyle name="Měna 2 5 2 3 2 3 2 4 2" xfId="43791" xr:uid="{27B6E5F8-A69C-4E2B-A696-9F265B6AA3EA}"/>
    <cellStyle name="Měna 2 5 2 3 2 3 2 5" xfId="21741" xr:uid="{00E12428-DE77-40CA-97D9-E345590E8329}"/>
    <cellStyle name="Měna 2 5 2 3 2 3 2 5 2" xfId="48201" xr:uid="{6A2E7713-D754-4237-A95E-EA9A7E9DEC6B}"/>
    <cellStyle name="Měna 2 5 2 3 2 3 2 6" xfId="30561" xr:uid="{2A6EFDAD-D865-435F-8CAD-286674F035D6}"/>
    <cellStyle name="Měna 2 5 2 3 2 3 3" xfId="5991" xr:uid="{1A8AB08A-7A4C-4139-B41F-F80990D2DCCE}"/>
    <cellStyle name="Měna 2 5 2 3 2 3 3 2" xfId="23631" xr:uid="{B471F2F4-B304-494B-806B-35D33777FB41}"/>
    <cellStyle name="Měna 2 5 2 3 2 3 3 2 2" xfId="50091" xr:uid="{D726D2A1-2313-4BF5-8854-5D7A8B9B3E67}"/>
    <cellStyle name="Měna 2 5 2 3 2 3 3 3" xfId="32451" xr:uid="{3D8D2E28-A932-4BE5-9726-CE0495D0A8EA}"/>
    <cellStyle name="Měna 2 5 2 3 2 3 4" xfId="10401" xr:uid="{EA19D5B0-E54C-4349-8028-D14D9D227F99}"/>
    <cellStyle name="Měna 2 5 2 3 2 3 4 2" xfId="36861" xr:uid="{45D93C8E-12A5-4FCA-97DA-A6F78F0F435B}"/>
    <cellStyle name="Měna 2 5 2 3 2 3 5" xfId="14811" xr:uid="{D4C80C6B-06A1-4051-82B6-58166A0F0FE3}"/>
    <cellStyle name="Měna 2 5 2 3 2 3 5 2" xfId="41271" xr:uid="{DFE8A735-FB6E-453B-89B0-597F177CDD87}"/>
    <cellStyle name="Měna 2 5 2 3 2 3 6" xfId="19221" xr:uid="{3D858862-B38B-40FB-A078-0F8396E0D271}"/>
    <cellStyle name="Měna 2 5 2 3 2 3 6 2" xfId="45681" xr:uid="{E502E426-8B75-45FF-8A7B-C1DF2ADB3412}"/>
    <cellStyle name="Měna 2 5 2 3 2 3 7" xfId="28041" xr:uid="{20D27328-3FC2-429B-92EF-5F8990319A09}"/>
    <cellStyle name="Měna 2 5 2 3 2 4" xfId="2211" xr:uid="{0D8F0786-881A-4242-BB25-61D7D97C58AB}"/>
    <cellStyle name="Měna 2 5 2 3 2 4 2" xfId="6621" xr:uid="{6F2DA59E-2CC9-4B45-969E-B26ACC3AC866}"/>
    <cellStyle name="Měna 2 5 2 3 2 4 2 2" xfId="24261" xr:uid="{DD483E7E-FC72-4AF4-ADC9-A2D093102339}"/>
    <cellStyle name="Měna 2 5 2 3 2 4 2 2 2" xfId="50721" xr:uid="{51AA1C01-70EB-42B5-B549-FA4FD3F27EB9}"/>
    <cellStyle name="Měna 2 5 2 3 2 4 2 3" xfId="33081" xr:uid="{049D1120-110E-407B-8878-4CAE8BF82EF0}"/>
    <cellStyle name="Měna 2 5 2 3 2 4 3" xfId="11031" xr:uid="{E4C460A4-D9F6-4C17-A435-7F9379E3E7A1}"/>
    <cellStyle name="Měna 2 5 2 3 2 4 3 2" xfId="37491" xr:uid="{9EAE750C-6A46-4C69-BCAE-A4B40CC90B61}"/>
    <cellStyle name="Měna 2 5 2 3 2 4 4" xfId="15441" xr:uid="{6CDE67A0-F9DD-4498-AF27-15AC60669C15}"/>
    <cellStyle name="Měna 2 5 2 3 2 4 4 2" xfId="41901" xr:uid="{2BC47D44-23AB-4AC3-85ED-D471EA679E83}"/>
    <cellStyle name="Měna 2 5 2 3 2 4 5" xfId="19851" xr:uid="{C430C830-6C61-41FB-B66C-A1CEF221CC31}"/>
    <cellStyle name="Měna 2 5 2 3 2 4 5 2" xfId="46311" xr:uid="{EAA5F4A9-4A85-4A5A-88DB-C2B6AC577556}"/>
    <cellStyle name="Měna 2 5 2 3 2 4 6" xfId="28671" xr:uid="{E61343C2-FC38-474B-A6FF-60C50DDBB41E}"/>
    <cellStyle name="Měna 2 5 2 3 2 5" xfId="2841" xr:uid="{A5DD66A0-EE3B-4901-AA7E-BCABB05F3CC9}"/>
    <cellStyle name="Měna 2 5 2 3 2 5 2" xfId="7251" xr:uid="{7064D78A-F14E-4273-9CCE-3B132AF8E536}"/>
    <cellStyle name="Měna 2 5 2 3 2 5 2 2" xfId="24891" xr:uid="{96B41C56-D063-42B7-A5CD-2FF5A2C5F501}"/>
    <cellStyle name="Měna 2 5 2 3 2 5 2 2 2" xfId="51351" xr:uid="{C1197A01-4C9D-4929-867D-749AB1FCBB14}"/>
    <cellStyle name="Měna 2 5 2 3 2 5 2 3" xfId="33711" xr:uid="{A26CAC45-361F-4F45-B16F-50816C13B24D}"/>
    <cellStyle name="Měna 2 5 2 3 2 5 3" xfId="11661" xr:uid="{3F1663E8-FF63-4412-AD3F-D75628EDAC9B}"/>
    <cellStyle name="Měna 2 5 2 3 2 5 3 2" xfId="38121" xr:uid="{C9020A05-C973-4645-8FA9-91054A3F8B93}"/>
    <cellStyle name="Měna 2 5 2 3 2 5 4" xfId="16071" xr:uid="{76A4CBAE-2F76-4DC9-94B2-5D677CCA18F4}"/>
    <cellStyle name="Měna 2 5 2 3 2 5 4 2" xfId="42531" xr:uid="{4BE5A857-BEA6-4D40-8081-00FA7E10EE6E}"/>
    <cellStyle name="Měna 2 5 2 3 2 5 5" xfId="20481" xr:uid="{D3056E6A-12F8-48F7-B6BB-9494AE539BC0}"/>
    <cellStyle name="Měna 2 5 2 3 2 5 5 2" xfId="46941" xr:uid="{AB83A685-9C7A-4950-9616-AD0948D8E547}"/>
    <cellStyle name="Měna 2 5 2 3 2 5 6" xfId="29301" xr:uid="{3FA71321-225D-4585-8846-85870C8FDB5C}"/>
    <cellStyle name="Měna 2 5 2 3 2 6" xfId="4731" xr:uid="{BAE9B992-1020-4A6E-9E1F-6273D2366DA9}"/>
    <cellStyle name="Měna 2 5 2 3 2 6 2" xfId="22371" xr:uid="{77DA4B37-0DB6-4BD9-B5EB-7C78515E4C41}"/>
    <cellStyle name="Měna 2 5 2 3 2 6 2 2" xfId="48831" xr:uid="{78500BD7-9AA1-4916-9AE1-BC7E3772C629}"/>
    <cellStyle name="Měna 2 5 2 3 2 6 3" xfId="31191" xr:uid="{BD37E257-C801-4C2D-8CD2-8EBF119014A9}"/>
    <cellStyle name="Měna 2 5 2 3 2 7" xfId="9141" xr:uid="{DD35CE7B-BC59-4AFF-BF00-5A7B169AFA1E}"/>
    <cellStyle name="Měna 2 5 2 3 2 7 2" xfId="35601" xr:uid="{53060DDA-318B-4640-8AC0-D0EF70F4E2DF}"/>
    <cellStyle name="Měna 2 5 2 3 2 8" xfId="13551" xr:uid="{F27921C3-D283-4F53-BF1A-EC42F31FB2DA}"/>
    <cellStyle name="Měna 2 5 2 3 2 8 2" xfId="40011" xr:uid="{9F260AF4-CD49-4674-B324-FF9CC3E1C08F}"/>
    <cellStyle name="Měna 2 5 2 3 2 9" xfId="17961" xr:uid="{FCA91B2F-306D-423B-BA33-27F99F719DAB}"/>
    <cellStyle name="Měna 2 5 2 3 2 9 2" xfId="44421" xr:uid="{78BA7AF4-9AE7-496E-B75A-AB6B6144499A}"/>
    <cellStyle name="Měna 2 5 2 3 3" xfId="531" xr:uid="{E4CE19B4-87B8-4906-BABB-CE3BFE81BE16}"/>
    <cellStyle name="Měna 2 5 2 3 3 10" xfId="26991" xr:uid="{91A48CBE-5984-42CA-BAC0-41CFA64944FF}"/>
    <cellStyle name="Měna 2 5 2 3 3 2" xfId="1161" xr:uid="{39B40DE4-0B7E-41F0-B328-349F8665581D}"/>
    <cellStyle name="Měna 2 5 2 3 3 2 2" xfId="3681" xr:uid="{6CD4EF21-B605-468A-A2D5-18E6A8670E9B}"/>
    <cellStyle name="Měna 2 5 2 3 3 2 2 2" xfId="8091" xr:uid="{E79B4CA9-4324-4416-9BB9-A90D0AD6C684}"/>
    <cellStyle name="Měna 2 5 2 3 3 2 2 2 2" xfId="25731" xr:uid="{66C698A6-D4E8-4DEE-BE57-0CEF07E71430}"/>
    <cellStyle name="Měna 2 5 2 3 3 2 2 2 2 2" xfId="52191" xr:uid="{C7545263-1CAA-4D65-8CB6-C34D14B503B5}"/>
    <cellStyle name="Měna 2 5 2 3 3 2 2 2 3" xfId="34551" xr:uid="{92D14C2A-3240-4752-A849-F7C49AC52CF4}"/>
    <cellStyle name="Měna 2 5 2 3 3 2 2 3" xfId="12501" xr:uid="{53C65333-9E83-463A-92C6-CDC5347A2FDA}"/>
    <cellStyle name="Měna 2 5 2 3 3 2 2 3 2" xfId="38961" xr:uid="{50ED0D24-92BE-47D1-9E78-819D7DFF7C10}"/>
    <cellStyle name="Měna 2 5 2 3 3 2 2 4" xfId="16911" xr:uid="{A41E8225-653A-4B15-9553-47BF1E5D2C5D}"/>
    <cellStyle name="Měna 2 5 2 3 3 2 2 4 2" xfId="43371" xr:uid="{8B2DBBF2-4F30-4DD7-BFC8-AE298E3E87F6}"/>
    <cellStyle name="Měna 2 5 2 3 3 2 2 5" xfId="21321" xr:uid="{08281C72-BEA6-4F79-BF78-4F4412059897}"/>
    <cellStyle name="Měna 2 5 2 3 3 2 2 5 2" xfId="47781" xr:uid="{9BDA1361-2659-42F5-9679-F4ED5A3AAD73}"/>
    <cellStyle name="Měna 2 5 2 3 3 2 2 6" xfId="30141" xr:uid="{8F0C39D0-30F8-497B-8A87-BDF4E79661CC}"/>
    <cellStyle name="Měna 2 5 2 3 3 2 3" xfId="5571" xr:uid="{39B67831-B5D3-42C0-95C1-32A29E7ACCDB}"/>
    <cellStyle name="Měna 2 5 2 3 3 2 3 2" xfId="23211" xr:uid="{02A8F929-D461-4B4B-AD2A-2ACF8FFFBFD8}"/>
    <cellStyle name="Měna 2 5 2 3 3 2 3 2 2" xfId="49671" xr:uid="{C855F446-7374-4AD5-A951-4AD542B3AB85}"/>
    <cellStyle name="Měna 2 5 2 3 3 2 3 3" xfId="32031" xr:uid="{F8A9715D-7727-48E3-BAF9-FDC6BCB18D90}"/>
    <cellStyle name="Měna 2 5 2 3 3 2 4" xfId="9981" xr:uid="{AC578937-8FEE-4300-9B8D-C4D0C26B49C7}"/>
    <cellStyle name="Měna 2 5 2 3 3 2 4 2" xfId="36441" xr:uid="{DF843C3C-2C03-4FEF-8AE7-38959AE5742D}"/>
    <cellStyle name="Měna 2 5 2 3 3 2 5" xfId="14391" xr:uid="{CC2DBF3F-774C-4776-8C58-6D85A5A1D5BD}"/>
    <cellStyle name="Měna 2 5 2 3 3 2 5 2" xfId="40851" xr:uid="{4721EF00-66FE-4FEA-80E4-73E81275FC58}"/>
    <cellStyle name="Měna 2 5 2 3 3 2 6" xfId="18801" xr:uid="{10C8EB39-E946-436A-B865-ED0ED69632DC}"/>
    <cellStyle name="Měna 2 5 2 3 3 2 6 2" xfId="45261" xr:uid="{2B570F6E-C12B-48F2-8251-BD7527F54D19}"/>
    <cellStyle name="Měna 2 5 2 3 3 2 7" xfId="27621" xr:uid="{0CCED70B-BB04-4380-8C82-BB844C3A439C}"/>
    <cellStyle name="Měna 2 5 2 3 3 3" xfId="1791" xr:uid="{290CA5B3-BF7B-4EB3-B74E-4FF4795129F3}"/>
    <cellStyle name="Měna 2 5 2 3 3 3 2" xfId="4311" xr:uid="{FDDE38CE-4385-4B14-AF00-0554BE8112E4}"/>
    <cellStyle name="Měna 2 5 2 3 3 3 2 2" xfId="8721" xr:uid="{BD53CD61-5D9F-4C1F-B0B8-C84B1D42919F}"/>
    <cellStyle name="Měna 2 5 2 3 3 3 2 2 2" xfId="26361" xr:uid="{7C5D92F0-2209-48A9-8314-49254FFE8C5E}"/>
    <cellStyle name="Měna 2 5 2 3 3 3 2 2 2 2" xfId="52821" xr:uid="{0E2EF65D-9371-41B4-AE55-39E5CC18DC8D}"/>
    <cellStyle name="Měna 2 5 2 3 3 3 2 2 3" xfId="35181" xr:uid="{91229483-E2F8-4538-9208-8AD7C2AC7812}"/>
    <cellStyle name="Měna 2 5 2 3 3 3 2 3" xfId="13131" xr:uid="{97F96F2E-3551-40AF-B7BA-CAD62C2563B5}"/>
    <cellStyle name="Měna 2 5 2 3 3 3 2 3 2" xfId="39591" xr:uid="{33CC12FC-284F-40DC-B391-1157FD370D1D}"/>
    <cellStyle name="Měna 2 5 2 3 3 3 2 4" xfId="17541" xr:uid="{F93ECFA5-A254-4585-9518-697F74AF81E7}"/>
    <cellStyle name="Měna 2 5 2 3 3 3 2 4 2" xfId="44001" xr:uid="{C842D4A4-A890-45D2-9D5B-5CFA57355C6E}"/>
    <cellStyle name="Měna 2 5 2 3 3 3 2 5" xfId="21951" xr:uid="{401C5F48-AAE7-43E9-9F49-3A36EFA7F568}"/>
    <cellStyle name="Měna 2 5 2 3 3 3 2 5 2" xfId="48411" xr:uid="{84ACF459-4F6C-4091-A32C-8E815A83E3FE}"/>
    <cellStyle name="Měna 2 5 2 3 3 3 2 6" xfId="30771" xr:uid="{190F0070-2055-4B98-A624-5B3AC6D7A1BF}"/>
    <cellStyle name="Měna 2 5 2 3 3 3 3" xfId="6201" xr:uid="{8A362041-6FD2-424B-A6AB-4CCE6B77FFB1}"/>
    <cellStyle name="Měna 2 5 2 3 3 3 3 2" xfId="23841" xr:uid="{86825566-37D9-49C1-9EE0-DD9891EA1BD7}"/>
    <cellStyle name="Měna 2 5 2 3 3 3 3 2 2" xfId="50301" xr:uid="{20628D45-06E4-4476-9787-AD4632CD86FD}"/>
    <cellStyle name="Měna 2 5 2 3 3 3 3 3" xfId="32661" xr:uid="{07D2B62B-2196-4AD1-BABC-D966AB122229}"/>
    <cellStyle name="Měna 2 5 2 3 3 3 4" xfId="10611" xr:uid="{726162A6-7829-4A32-94C3-B3B38889A466}"/>
    <cellStyle name="Měna 2 5 2 3 3 3 4 2" xfId="37071" xr:uid="{BAEA93D0-D9C8-4257-82B5-B90C5D11AF97}"/>
    <cellStyle name="Měna 2 5 2 3 3 3 5" xfId="15021" xr:uid="{2D9A22F7-BF4F-41E7-9DF4-7C80094DE912}"/>
    <cellStyle name="Měna 2 5 2 3 3 3 5 2" xfId="41481" xr:uid="{75C75F9C-AE17-409A-AEE4-08A61EE61652}"/>
    <cellStyle name="Měna 2 5 2 3 3 3 6" xfId="19431" xr:uid="{1EBFE4F0-AA3C-4A59-A42D-A754EA64D611}"/>
    <cellStyle name="Měna 2 5 2 3 3 3 6 2" xfId="45891" xr:uid="{62BE6133-6E59-45D3-9752-8F1D8091EDAB}"/>
    <cellStyle name="Měna 2 5 2 3 3 3 7" xfId="28251" xr:uid="{FD972A1D-4AA9-40EF-9A03-C6A44421B6DB}"/>
    <cellStyle name="Měna 2 5 2 3 3 4" xfId="2421" xr:uid="{BF46615E-39B6-4222-9D9D-2A080D3CD255}"/>
    <cellStyle name="Měna 2 5 2 3 3 4 2" xfId="6831" xr:uid="{7521B7B9-7376-4EED-B4D0-CCCC2F8266CA}"/>
    <cellStyle name="Měna 2 5 2 3 3 4 2 2" xfId="24471" xr:uid="{AF3E9D00-0E6C-4D4C-8D1F-0CB9799FAE4D}"/>
    <cellStyle name="Měna 2 5 2 3 3 4 2 2 2" xfId="50931" xr:uid="{57B8281F-5143-41A2-9E5D-132ADD73F96E}"/>
    <cellStyle name="Měna 2 5 2 3 3 4 2 3" xfId="33291" xr:uid="{044D6FC1-0AF6-449F-A17E-1B090AF9FB8B}"/>
    <cellStyle name="Měna 2 5 2 3 3 4 3" xfId="11241" xr:uid="{872C773C-FBC9-4AC4-9201-84574EE55970}"/>
    <cellStyle name="Měna 2 5 2 3 3 4 3 2" xfId="37701" xr:uid="{B5CD4247-3C3D-4DCB-B7A8-3506483869CD}"/>
    <cellStyle name="Měna 2 5 2 3 3 4 4" xfId="15651" xr:uid="{8E64A5E5-B36C-483F-9108-9061D5768C77}"/>
    <cellStyle name="Měna 2 5 2 3 3 4 4 2" xfId="42111" xr:uid="{65D43B3C-DC06-42FE-B6CD-C9038502B365}"/>
    <cellStyle name="Měna 2 5 2 3 3 4 5" xfId="20061" xr:uid="{456FA1F5-4E0F-40CC-8CCD-B8301AE55704}"/>
    <cellStyle name="Měna 2 5 2 3 3 4 5 2" xfId="46521" xr:uid="{EB87CFE8-E5DF-446E-B8F2-A96E94CE9809}"/>
    <cellStyle name="Měna 2 5 2 3 3 4 6" xfId="28881" xr:uid="{CFB32B89-5BBF-49EC-BAC6-D76980E0CF63}"/>
    <cellStyle name="Měna 2 5 2 3 3 5" xfId="3051" xr:uid="{E0CF6B45-A975-4B22-B460-932BE77958A1}"/>
    <cellStyle name="Měna 2 5 2 3 3 5 2" xfId="7461" xr:uid="{CFF4F788-96CA-471D-B055-5B2E4ADB0091}"/>
    <cellStyle name="Měna 2 5 2 3 3 5 2 2" xfId="25101" xr:uid="{CCF71E3C-BA3C-4AF9-A459-29726369037F}"/>
    <cellStyle name="Měna 2 5 2 3 3 5 2 2 2" xfId="51561" xr:uid="{E4CC6CA2-5A27-4A9F-B943-83D5F4289D4A}"/>
    <cellStyle name="Měna 2 5 2 3 3 5 2 3" xfId="33921" xr:uid="{182E7024-5791-4710-B0EC-AB0B6227C809}"/>
    <cellStyle name="Měna 2 5 2 3 3 5 3" xfId="11871" xr:uid="{6F89ED3C-CA53-42AA-B7E9-2E7EB13CA752}"/>
    <cellStyle name="Měna 2 5 2 3 3 5 3 2" xfId="38331" xr:uid="{602D64A0-7DC8-449B-8B8D-D58CF46E4EF1}"/>
    <cellStyle name="Měna 2 5 2 3 3 5 4" xfId="16281" xr:uid="{F552A859-2AFD-425A-ACFA-77FF09A24402}"/>
    <cellStyle name="Měna 2 5 2 3 3 5 4 2" xfId="42741" xr:uid="{BF01A443-BFD8-495B-B923-2842E9179F34}"/>
    <cellStyle name="Měna 2 5 2 3 3 5 5" xfId="20691" xr:uid="{F95C3C3A-EDBD-401D-B1BF-F8B581ED9643}"/>
    <cellStyle name="Měna 2 5 2 3 3 5 5 2" xfId="47151" xr:uid="{6FFCCC09-6419-403A-B66B-3CF4C8567245}"/>
    <cellStyle name="Měna 2 5 2 3 3 5 6" xfId="29511" xr:uid="{4698615C-B954-4A96-962C-D2B408453A43}"/>
    <cellStyle name="Měna 2 5 2 3 3 6" xfId="4941" xr:uid="{DEBF2204-40CA-40AE-814D-C370720DD4E9}"/>
    <cellStyle name="Měna 2 5 2 3 3 6 2" xfId="22581" xr:uid="{BC62058D-ECBD-4930-9119-6D10E91FFB75}"/>
    <cellStyle name="Měna 2 5 2 3 3 6 2 2" xfId="49041" xr:uid="{3A7C2DC9-5696-4A6F-907D-E6A22A03DA1A}"/>
    <cellStyle name="Měna 2 5 2 3 3 6 3" xfId="31401" xr:uid="{58A0CB17-6310-4BFE-A1AA-C66055C630D3}"/>
    <cellStyle name="Měna 2 5 2 3 3 7" xfId="9351" xr:uid="{CF45A97B-5CD7-4C1E-87BB-8845751AA2C4}"/>
    <cellStyle name="Měna 2 5 2 3 3 7 2" xfId="35811" xr:uid="{B234F8E4-7358-4980-A31F-B6BDCBEA452E}"/>
    <cellStyle name="Měna 2 5 2 3 3 8" xfId="13761" xr:uid="{38200EEC-A129-45CF-A6C3-EDD7ABCE2A1F}"/>
    <cellStyle name="Měna 2 5 2 3 3 8 2" xfId="40221" xr:uid="{7D6C16FD-293D-43CC-A707-D62AB134C5E5}"/>
    <cellStyle name="Měna 2 5 2 3 3 9" xfId="18171" xr:uid="{40054EE7-BF6F-4C8A-A840-DE4478FEF479}"/>
    <cellStyle name="Měna 2 5 2 3 3 9 2" xfId="44631" xr:uid="{1BAD3D47-57F4-4FAC-B45C-0744A58B15C6}"/>
    <cellStyle name="Měna 2 5 2 3 4" xfId="741" xr:uid="{1E9E7215-EE75-4511-9398-D53D138EF175}"/>
    <cellStyle name="Měna 2 5 2 3 4 2" xfId="3261" xr:uid="{C05BB2E6-6EAC-41E0-A112-C833CF984522}"/>
    <cellStyle name="Měna 2 5 2 3 4 2 2" xfId="7671" xr:uid="{C47617A1-008B-40A9-A8AC-AA3C8C582671}"/>
    <cellStyle name="Měna 2 5 2 3 4 2 2 2" xfId="25311" xr:uid="{2F6A0E22-3C8E-4513-B8DB-0A6D889ED0D4}"/>
    <cellStyle name="Měna 2 5 2 3 4 2 2 2 2" xfId="51771" xr:uid="{ED3191F8-DF84-4807-B8FC-6D4507E147BF}"/>
    <cellStyle name="Měna 2 5 2 3 4 2 2 3" xfId="34131" xr:uid="{2F61D23D-C262-4FCE-8CC8-E9ECFCAC5937}"/>
    <cellStyle name="Měna 2 5 2 3 4 2 3" xfId="12081" xr:uid="{9782D015-9A00-451C-916E-94749DCCE590}"/>
    <cellStyle name="Měna 2 5 2 3 4 2 3 2" xfId="38541" xr:uid="{ABAFAF60-5890-4293-81C5-8B4029567557}"/>
    <cellStyle name="Měna 2 5 2 3 4 2 4" xfId="16491" xr:uid="{688142C6-B346-4E85-9971-4BFAA9425196}"/>
    <cellStyle name="Měna 2 5 2 3 4 2 4 2" xfId="42951" xr:uid="{FE82D886-7EEC-498C-973C-036D4D163A62}"/>
    <cellStyle name="Měna 2 5 2 3 4 2 5" xfId="20901" xr:uid="{F3879DDB-ECE8-49FC-9E78-9722920499D0}"/>
    <cellStyle name="Měna 2 5 2 3 4 2 5 2" xfId="47361" xr:uid="{E8FE3BAD-7579-4B0E-A5E2-6D23361F243B}"/>
    <cellStyle name="Měna 2 5 2 3 4 2 6" xfId="29721" xr:uid="{4CA627F6-88AA-4F88-AA14-4CCDD70CD5E9}"/>
    <cellStyle name="Měna 2 5 2 3 4 3" xfId="5151" xr:uid="{6AE51F68-B19B-4350-AF83-8267C270CCF8}"/>
    <cellStyle name="Měna 2 5 2 3 4 3 2" xfId="22791" xr:uid="{0D4E9750-D6FE-4976-BB1E-1D67E319C285}"/>
    <cellStyle name="Měna 2 5 2 3 4 3 2 2" xfId="49251" xr:uid="{F1159C99-AFD9-4218-98DB-BA5AFDD07F94}"/>
    <cellStyle name="Měna 2 5 2 3 4 3 3" xfId="31611" xr:uid="{FA862AFE-4480-4357-9FDA-6D20971E8336}"/>
    <cellStyle name="Měna 2 5 2 3 4 4" xfId="9561" xr:uid="{DB84EBA6-8D1A-44AD-A569-7199F164A2C0}"/>
    <cellStyle name="Měna 2 5 2 3 4 4 2" xfId="36021" xr:uid="{81CFF2FA-10EE-4E49-B55E-0A7D21521251}"/>
    <cellStyle name="Měna 2 5 2 3 4 5" xfId="13971" xr:uid="{597A589F-18E1-4C6A-B3BB-A3CCC0CB7E0C}"/>
    <cellStyle name="Měna 2 5 2 3 4 5 2" xfId="40431" xr:uid="{B6502550-C909-4B42-A70E-8CAC9C746679}"/>
    <cellStyle name="Měna 2 5 2 3 4 6" xfId="18381" xr:uid="{06781090-9AEC-4CFF-A0EC-7EF5FB745607}"/>
    <cellStyle name="Měna 2 5 2 3 4 6 2" xfId="44841" xr:uid="{9C1409CE-1BAC-4E07-8DBE-1D8F91C02E93}"/>
    <cellStyle name="Měna 2 5 2 3 4 7" xfId="27201" xr:uid="{82F5CAFA-99D9-436C-A27E-D3641C8BE5D7}"/>
    <cellStyle name="Měna 2 5 2 3 5" xfId="1371" xr:uid="{9AD1226D-145B-4836-A327-42B61CE04330}"/>
    <cellStyle name="Měna 2 5 2 3 5 2" xfId="3891" xr:uid="{4AAD5EDE-E2C9-401F-95E6-97A927FC85B2}"/>
    <cellStyle name="Měna 2 5 2 3 5 2 2" xfId="8301" xr:uid="{93962522-5272-49F0-A56D-7D0B623F5CF4}"/>
    <cellStyle name="Měna 2 5 2 3 5 2 2 2" xfId="25941" xr:uid="{BA48F237-6699-4679-9628-F430D764488A}"/>
    <cellStyle name="Měna 2 5 2 3 5 2 2 2 2" xfId="52401" xr:uid="{98BBA398-AABF-46AF-8AF4-0E8DAE021168}"/>
    <cellStyle name="Měna 2 5 2 3 5 2 2 3" xfId="34761" xr:uid="{409BAD99-6A29-4876-8896-7887105FCE0A}"/>
    <cellStyle name="Měna 2 5 2 3 5 2 3" xfId="12711" xr:uid="{61ADEF14-5BD5-4FDA-B5AF-130A97665A66}"/>
    <cellStyle name="Měna 2 5 2 3 5 2 3 2" xfId="39171" xr:uid="{A34CFBFA-90FF-41A2-B2DE-5E23BEF1416F}"/>
    <cellStyle name="Měna 2 5 2 3 5 2 4" xfId="17121" xr:uid="{0EB09A0D-CDB4-4B3C-8FD9-13E326B3AD56}"/>
    <cellStyle name="Měna 2 5 2 3 5 2 4 2" xfId="43581" xr:uid="{6D7E5616-EBC0-4332-A9F1-F5C1BED60316}"/>
    <cellStyle name="Měna 2 5 2 3 5 2 5" xfId="21531" xr:uid="{C263CC8B-289D-405B-907E-8695D7F69C82}"/>
    <cellStyle name="Měna 2 5 2 3 5 2 5 2" xfId="47991" xr:uid="{29388ED9-5460-49BD-A2EC-9D99C30643ED}"/>
    <cellStyle name="Měna 2 5 2 3 5 2 6" xfId="30351" xr:uid="{3F73F503-75DE-4E8F-8F5D-3559B069DABE}"/>
    <cellStyle name="Měna 2 5 2 3 5 3" xfId="5781" xr:uid="{0F8E0568-132F-4947-A666-3FD89F66BE0E}"/>
    <cellStyle name="Měna 2 5 2 3 5 3 2" xfId="23421" xr:uid="{B0D245DE-E021-4291-987D-15FC9B5D7196}"/>
    <cellStyle name="Měna 2 5 2 3 5 3 2 2" xfId="49881" xr:uid="{9FCEF738-5460-4204-8D78-3666EF59734F}"/>
    <cellStyle name="Měna 2 5 2 3 5 3 3" xfId="32241" xr:uid="{AB6F8E7D-4DD5-4EAA-805C-7BEF4945A5F2}"/>
    <cellStyle name="Měna 2 5 2 3 5 4" xfId="10191" xr:uid="{8E7ADE62-470F-4D8B-83A8-FA5B913C0773}"/>
    <cellStyle name="Měna 2 5 2 3 5 4 2" xfId="36651" xr:uid="{493E6FAE-2E12-49D6-AED7-30CBE0EB94D4}"/>
    <cellStyle name="Měna 2 5 2 3 5 5" xfId="14601" xr:uid="{C940867D-6D10-4865-A715-299A9903A4FB}"/>
    <cellStyle name="Měna 2 5 2 3 5 5 2" xfId="41061" xr:uid="{F1C90699-1B55-4AB6-9CF3-586168A857BC}"/>
    <cellStyle name="Měna 2 5 2 3 5 6" xfId="19011" xr:uid="{E3C94BA0-5879-4E7B-A6AA-FA5A7690C7ED}"/>
    <cellStyle name="Měna 2 5 2 3 5 6 2" xfId="45471" xr:uid="{93563C56-45CF-4D11-828F-C911E5EF62AF}"/>
    <cellStyle name="Měna 2 5 2 3 5 7" xfId="27831" xr:uid="{DED273B5-5E17-4F05-980C-9FEA23F9122C}"/>
    <cellStyle name="Měna 2 5 2 3 6" xfId="2001" xr:uid="{4491F066-D782-4712-A49E-4395175B2015}"/>
    <cellStyle name="Měna 2 5 2 3 6 2" xfId="6411" xr:uid="{BFBD1CEC-D3F1-46AD-B04F-DE0E28BA8998}"/>
    <cellStyle name="Měna 2 5 2 3 6 2 2" xfId="24051" xr:uid="{6F6F7BC2-5DB2-456E-AA88-F6A1EC5727AE}"/>
    <cellStyle name="Měna 2 5 2 3 6 2 2 2" xfId="50511" xr:uid="{8BD736D6-FD9A-4F20-BCBB-967A1DE4D333}"/>
    <cellStyle name="Měna 2 5 2 3 6 2 3" xfId="32871" xr:uid="{339533B9-84B8-4504-947E-4F68477D34EF}"/>
    <cellStyle name="Měna 2 5 2 3 6 3" xfId="10821" xr:uid="{B54A8C31-65CC-4BDA-9F76-FA17366EC621}"/>
    <cellStyle name="Měna 2 5 2 3 6 3 2" xfId="37281" xr:uid="{F66A6AFF-27BD-42EB-830F-DE8B6FF36B24}"/>
    <cellStyle name="Měna 2 5 2 3 6 4" xfId="15231" xr:uid="{BA5CC6B9-5403-4492-B97E-4B9FEF779FAF}"/>
    <cellStyle name="Měna 2 5 2 3 6 4 2" xfId="41691" xr:uid="{888D73F0-C6E8-4463-938F-B7140F3132BF}"/>
    <cellStyle name="Měna 2 5 2 3 6 5" xfId="19641" xr:uid="{F32BA7A3-C65B-4CED-BAE4-31749F187FF5}"/>
    <cellStyle name="Měna 2 5 2 3 6 5 2" xfId="46101" xr:uid="{5FE38106-4591-4AEA-829E-973355FB5B4A}"/>
    <cellStyle name="Měna 2 5 2 3 6 6" xfId="28461" xr:uid="{5921E4DE-FD2D-4CAE-A497-D612B0501992}"/>
    <cellStyle name="Měna 2 5 2 3 7" xfId="2631" xr:uid="{D4DC4125-98F4-4574-970D-16E289630A42}"/>
    <cellStyle name="Měna 2 5 2 3 7 2" xfId="7041" xr:uid="{DE9BC747-4658-44E6-806D-FA85E4EE5E4F}"/>
    <cellStyle name="Měna 2 5 2 3 7 2 2" xfId="24681" xr:uid="{CE0A7DF1-AB4E-46DC-8937-92498C0D11B7}"/>
    <cellStyle name="Měna 2 5 2 3 7 2 2 2" xfId="51141" xr:uid="{6BEA8227-A11A-4B43-A4CF-7BCCB77630B1}"/>
    <cellStyle name="Měna 2 5 2 3 7 2 3" xfId="33501" xr:uid="{50FE4996-285A-461A-A633-6C008775BF19}"/>
    <cellStyle name="Měna 2 5 2 3 7 3" xfId="11451" xr:uid="{E593AE64-328D-4C65-9D22-0B70369726EE}"/>
    <cellStyle name="Měna 2 5 2 3 7 3 2" xfId="37911" xr:uid="{FAE5A75C-C7EF-46EB-B6F4-49785B7E582F}"/>
    <cellStyle name="Měna 2 5 2 3 7 4" xfId="15861" xr:uid="{AE8FFEA0-E278-4BCC-8FE0-29C83B53B7E0}"/>
    <cellStyle name="Měna 2 5 2 3 7 4 2" xfId="42321" xr:uid="{1F8B2ACC-4AEF-4021-9C07-04B71D832C07}"/>
    <cellStyle name="Měna 2 5 2 3 7 5" xfId="20271" xr:uid="{8F95CC28-0157-464F-B807-CA3FBE01A938}"/>
    <cellStyle name="Měna 2 5 2 3 7 5 2" xfId="46731" xr:uid="{9CB6D5D4-60BA-49F0-99F6-4CC039305E53}"/>
    <cellStyle name="Měna 2 5 2 3 7 6" xfId="29091" xr:uid="{6757ADFB-7D05-4117-8901-D7D761AEC0D5}"/>
    <cellStyle name="Měna 2 5 2 3 8" xfId="4521" xr:uid="{19D27EE4-BB5B-4211-9D3D-0CBE82ED8719}"/>
    <cellStyle name="Měna 2 5 2 3 8 2" xfId="22161" xr:uid="{D66FC680-4D64-47C3-A0AA-FC7287F3E93D}"/>
    <cellStyle name="Měna 2 5 2 3 8 2 2" xfId="48621" xr:uid="{86ABE864-83EA-46C6-A138-775D017928C2}"/>
    <cellStyle name="Měna 2 5 2 3 8 3" xfId="30981" xr:uid="{6A9B837A-6FB7-429D-8EB6-29BF58B4A019}"/>
    <cellStyle name="Měna 2 5 2 3 9" xfId="8931" xr:uid="{8269127F-B86A-43AC-9959-A1679EB48D50}"/>
    <cellStyle name="Měna 2 5 2 3 9 2" xfId="35391" xr:uid="{AD0D1BED-4092-4D1C-A6D7-4C01B2B1A6E4}"/>
    <cellStyle name="Měna 2 5 2 4" xfId="152" xr:uid="{A1CDA023-6669-4E19-BB61-57E08C656BBE}"/>
    <cellStyle name="Měna 2 5 2 4 10" xfId="13383" xr:uid="{D0FDBF18-D7E2-4339-83E0-A07C60DB70AE}"/>
    <cellStyle name="Měna 2 5 2 4 10 2" xfId="39843" xr:uid="{E5CAC1A1-C5C3-4757-BE05-37C630FBAB94}"/>
    <cellStyle name="Měna 2 5 2 4 11" xfId="17793" xr:uid="{94CA7A2D-BA32-4CD9-A10E-9B9CBAE148A2}"/>
    <cellStyle name="Měna 2 5 2 4 11 2" xfId="44253" xr:uid="{C7A87EE8-3F2F-4044-ABCF-3F05F97B09A8}"/>
    <cellStyle name="Měna 2 5 2 4 12" xfId="26613" xr:uid="{CDA9699D-C4AB-438F-821B-33A2D5509C9F}"/>
    <cellStyle name="Měna 2 5 2 4 2" xfId="363" xr:uid="{D0AF3D7D-260D-45C9-B60E-2F1178BB165F}"/>
    <cellStyle name="Měna 2 5 2 4 2 10" xfId="26823" xr:uid="{585E2791-A146-44AC-B532-C6386239A5FD}"/>
    <cellStyle name="Měna 2 5 2 4 2 2" xfId="993" xr:uid="{C0B53E26-D51F-4FDA-83BE-0AED439B0965}"/>
    <cellStyle name="Měna 2 5 2 4 2 2 2" xfId="3513" xr:uid="{AAD15FA6-E455-4DCA-BCCB-79E83E82DCC3}"/>
    <cellStyle name="Měna 2 5 2 4 2 2 2 2" xfId="7923" xr:uid="{79AA2255-116F-4423-AEC6-CB7B8B83EE39}"/>
    <cellStyle name="Měna 2 5 2 4 2 2 2 2 2" xfId="25563" xr:uid="{206F4828-930A-4989-87EF-9EA7D0160F28}"/>
    <cellStyle name="Měna 2 5 2 4 2 2 2 2 2 2" xfId="52023" xr:uid="{D65A307B-6E47-41C7-BBC5-886C960D3861}"/>
    <cellStyle name="Měna 2 5 2 4 2 2 2 2 3" xfId="34383" xr:uid="{39727059-4B8A-4DC9-859A-6415ED75A423}"/>
    <cellStyle name="Měna 2 5 2 4 2 2 2 3" xfId="12333" xr:uid="{6B0111C5-8FC4-4E7B-86F7-72B265E24417}"/>
    <cellStyle name="Měna 2 5 2 4 2 2 2 3 2" xfId="38793" xr:uid="{6A8472D9-4BA4-49EF-A826-40CD1A907D07}"/>
    <cellStyle name="Měna 2 5 2 4 2 2 2 4" xfId="16743" xr:uid="{51B49F3E-61E0-4833-AC7B-20BEBCB13CD2}"/>
    <cellStyle name="Měna 2 5 2 4 2 2 2 4 2" xfId="43203" xr:uid="{0FDB4E12-8E40-47AB-B38E-31D2FCE26562}"/>
    <cellStyle name="Měna 2 5 2 4 2 2 2 5" xfId="21153" xr:uid="{75830B52-B5FD-4A60-AAB2-2BE8B69AF582}"/>
    <cellStyle name="Měna 2 5 2 4 2 2 2 5 2" xfId="47613" xr:uid="{7E33FA3E-6EA5-45BA-86C1-BF84007BCA11}"/>
    <cellStyle name="Měna 2 5 2 4 2 2 2 6" xfId="29973" xr:uid="{D49BF844-D4C7-42B8-AF26-56878571C1DD}"/>
    <cellStyle name="Měna 2 5 2 4 2 2 3" xfId="5403" xr:uid="{CDA5FB2D-E9C2-4420-8FA3-C07F416FA7E5}"/>
    <cellStyle name="Měna 2 5 2 4 2 2 3 2" xfId="23043" xr:uid="{8CD4C743-71BB-4924-81D5-CAE072D16F4D}"/>
    <cellStyle name="Měna 2 5 2 4 2 2 3 2 2" xfId="49503" xr:uid="{EF9E9221-D62F-40DC-A248-9B3B2BAC49D8}"/>
    <cellStyle name="Měna 2 5 2 4 2 2 3 3" xfId="31863" xr:uid="{401CA357-BA7E-43DD-AC46-2E61DD11D5EF}"/>
    <cellStyle name="Měna 2 5 2 4 2 2 4" xfId="9813" xr:uid="{BD93F562-03B2-4172-B8DA-098347C5D565}"/>
    <cellStyle name="Měna 2 5 2 4 2 2 4 2" xfId="36273" xr:uid="{EF5BEAA4-DF17-412A-B578-F3B0541CBACB}"/>
    <cellStyle name="Měna 2 5 2 4 2 2 5" xfId="14223" xr:uid="{5FF9E6BB-B8AE-4B81-A513-B21AE7EF8C0C}"/>
    <cellStyle name="Měna 2 5 2 4 2 2 5 2" xfId="40683" xr:uid="{D2C1C496-DAC3-4FEB-89B7-F9B1ACA6CC04}"/>
    <cellStyle name="Měna 2 5 2 4 2 2 6" xfId="18633" xr:uid="{80FF5BFB-5B70-4ACD-8DA3-4145A5B22730}"/>
    <cellStyle name="Měna 2 5 2 4 2 2 6 2" xfId="45093" xr:uid="{4C72034B-7445-4B00-A968-785A0A5CA7E1}"/>
    <cellStyle name="Měna 2 5 2 4 2 2 7" xfId="27453" xr:uid="{4FDD6369-8FB4-46E0-BEB8-9F8ADD60C471}"/>
    <cellStyle name="Měna 2 5 2 4 2 3" xfId="1623" xr:uid="{8EC1D1E1-F0B6-492E-94EB-DE0AC9F9BD12}"/>
    <cellStyle name="Měna 2 5 2 4 2 3 2" xfId="4143" xr:uid="{8DE017DC-AC64-4E06-B7B4-8DDF5E6E7A79}"/>
    <cellStyle name="Měna 2 5 2 4 2 3 2 2" xfId="8553" xr:uid="{0A843868-C3C5-4530-8D40-7D847833F3C0}"/>
    <cellStyle name="Měna 2 5 2 4 2 3 2 2 2" xfId="26193" xr:uid="{1FBC0241-E93D-42DB-9B80-0C80D1638E84}"/>
    <cellStyle name="Měna 2 5 2 4 2 3 2 2 2 2" xfId="52653" xr:uid="{5C14F955-C1B2-4546-BAFF-EAF7345393F3}"/>
    <cellStyle name="Měna 2 5 2 4 2 3 2 2 3" xfId="35013" xr:uid="{787F88D1-4D37-4BC7-9DF0-36976B4E3147}"/>
    <cellStyle name="Měna 2 5 2 4 2 3 2 3" xfId="12963" xr:uid="{AB61EA76-2C40-4F21-A62B-03D610E74078}"/>
    <cellStyle name="Měna 2 5 2 4 2 3 2 3 2" xfId="39423" xr:uid="{364CD60A-029E-4245-99D7-2878A055A7C9}"/>
    <cellStyle name="Měna 2 5 2 4 2 3 2 4" xfId="17373" xr:uid="{291D5AE4-EA63-47E4-98F3-B6E5921AC773}"/>
    <cellStyle name="Měna 2 5 2 4 2 3 2 4 2" xfId="43833" xr:uid="{BB8B1079-E67B-4C85-A066-7575970FB4DA}"/>
    <cellStyle name="Měna 2 5 2 4 2 3 2 5" xfId="21783" xr:uid="{F3DFEFCA-0E44-4145-840B-FC77345FAE46}"/>
    <cellStyle name="Měna 2 5 2 4 2 3 2 5 2" xfId="48243" xr:uid="{B97B6BFA-8859-4D5B-84D7-02CEE74DFF35}"/>
    <cellStyle name="Měna 2 5 2 4 2 3 2 6" xfId="30603" xr:uid="{19415AB9-86B4-42A2-8E50-C6EB396C5B0F}"/>
    <cellStyle name="Měna 2 5 2 4 2 3 3" xfId="6033" xr:uid="{AE1C84C9-04A3-4EBE-BEC2-0FDCECC232F0}"/>
    <cellStyle name="Měna 2 5 2 4 2 3 3 2" xfId="23673" xr:uid="{EB39277A-5B7C-4BCC-8626-402B765F32C7}"/>
    <cellStyle name="Měna 2 5 2 4 2 3 3 2 2" xfId="50133" xr:uid="{8C8CA79E-EC54-4486-93C0-B36B4A5F9385}"/>
    <cellStyle name="Měna 2 5 2 4 2 3 3 3" xfId="32493" xr:uid="{08F70BD3-9174-4CDE-BEFD-7E3491B3BA97}"/>
    <cellStyle name="Měna 2 5 2 4 2 3 4" xfId="10443" xr:uid="{E3E2A02F-130C-4FAE-B88E-B1B2577A813B}"/>
    <cellStyle name="Měna 2 5 2 4 2 3 4 2" xfId="36903" xr:uid="{44F77730-CFC0-408B-BE67-6FB7C96714FE}"/>
    <cellStyle name="Měna 2 5 2 4 2 3 5" xfId="14853" xr:uid="{4CF26356-BC17-435A-916E-D96EE24B1EA5}"/>
    <cellStyle name="Měna 2 5 2 4 2 3 5 2" xfId="41313" xr:uid="{6F676860-0FB8-4C2C-8C0D-872BFCD41039}"/>
    <cellStyle name="Měna 2 5 2 4 2 3 6" xfId="19263" xr:uid="{8406FEE7-08CA-40BB-B99F-F8AB7E93DC90}"/>
    <cellStyle name="Měna 2 5 2 4 2 3 6 2" xfId="45723" xr:uid="{2EA98E51-68B1-4C42-888D-4D675498FA7F}"/>
    <cellStyle name="Měna 2 5 2 4 2 3 7" xfId="28083" xr:uid="{235726C7-7F94-462E-8B72-606DA1C84A8A}"/>
    <cellStyle name="Měna 2 5 2 4 2 4" xfId="2253" xr:uid="{F0A9A98B-A963-454D-93AA-FECCCE1608A2}"/>
    <cellStyle name="Měna 2 5 2 4 2 4 2" xfId="6663" xr:uid="{D695B7B5-06DA-4237-8DB0-B7D376FFCA80}"/>
    <cellStyle name="Měna 2 5 2 4 2 4 2 2" xfId="24303" xr:uid="{D7785B5A-0538-485C-8CA9-35B341297DDE}"/>
    <cellStyle name="Měna 2 5 2 4 2 4 2 2 2" xfId="50763" xr:uid="{06121F29-769E-4A6B-BD24-F14A50B084E9}"/>
    <cellStyle name="Měna 2 5 2 4 2 4 2 3" xfId="33123" xr:uid="{E908D53F-8D58-4F00-901E-C59F03B60529}"/>
    <cellStyle name="Měna 2 5 2 4 2 4 3" xfId="11073" xr:uid="{9C8A10E8-062E-4FAC-8B02-17FA8F4D51E3}"/>
    <cellStyle name="Měna 2 5 2 4 2 4 3 2" xfId="37533" xr:uid="{D5B6E184-762D-423E-B4A9-2641677DD598}"/>
    <cellStyle name="Měna 2 5 2 4 2 4 4" xfId="15483" xr:uid="{000CF40F-9D58-4D03-85A5-9DB3442DA03A}"/>
    <cellStyle name="Měna 2 5 2 4 2 4 4 2" xfId="41943" xr:uid="{C18C4221-0BFF-4E64-89FA-EB42791EDE2C}"/>
    <cellStyle name="Měna 2 5 2 4 2 4 5" xfId="19893" xr:uid="{5B113F9B-E70D-4082-899E-C49D09ECDA95}"/>
    <cellStyle name="Měna 2 5 2 4 2 4 5 2" xfId="46353" xr:uid="{DA8F7F9A-4206-4AAB-ABC5-C3CA7D9C1B42}"/>
    <cellStyle name="Měna 2 5 2 4 2 4 6" xfId="28713" xr:uid="{F4924A85-6BCD-4888-BE2D-2D5AAE548906}"/>
    <cellStyle name="Měna 2 5 2 4 2 5" xfId="2883" xr:uid="{C95C6436-3F6B-4516-896C-13966B5A5593}"/>
    <cellStyle name="Měna 2 5 2 4 2 5 2" xfId="7293" xr:uid="{4ED8820C-B85C-4F28-A37C-12C2A473E15C}"/>
    <cellStyle name="Měna 2 5 2 4 2 5 2 2" xfId="24933" xr:uid="{11611765-04E9-4AA4-AFE1-542355F303DC}"/>
    <cellStyle name="Měna 2 5 2 4 2 5 2 2 2" xfId="51393" xr:uid="{CD5B18E9-2347-4BE9-A296-5D888B4F3AA4}"/>
    <cellStyle name="Měna 2 5 2 4 2 5 2 3" xfId="33753" xr:uid="{D246E74B-861E-4AE3-A808-DFC270AF651C}"/>
    <cellStyle name="Měna 2 5 2 4 2 5 3" xfId="11703" xr:uid="{066A7BB5-389C-4907-8C0E-B464031FDB05}"/>
    <cellStyle name="Měna 2 5 2 4 2 5 3 2" xfId="38163" xr:uid="{D5BA48B8-22C2-438A-9922-BC119B5BB174}"/>
    <cellStyle name="Měna 2 5 2 4 2 5 4" xfId="16113" xr:uid="{71DCB1DF-F4FB-4C98-804E-4F66893AD117}"/>
    <cellStyle name="Měna 2 5 2 4 2 5 4 2" xfId="42573" xr:uid="{15B2A82F-9DD6-4DB7-89D8-7F6276CD6AB1}"/>
    <cellStyle name="Měna 2 5 2 4 2 5 5" xfId="20523" xr:uid="{EFD3423F-0265-4C43-A7D8-C674E06C0ACA}"/>
    <cellStyle name="Měna 2 5 2 4 2 5 5 2" xfId="46983" xr:uid="{ACDF0A81-A8F3-4EA9-AFF7-E74391F9DD2B}"/>
    <cellStyle name="Měna 2 5 2 4 2 5 6" xfId="29343" xr:uid="{5781E374-B2BE-4746-BDF5-A9D46CE518B0}"/>
    <cellStyle name="Měna 2 5 2 4 2 6" xfId="4773" xr:uid="{1B23E257-57BB-4EE2-8E1A-91A3E21CB63C}"/>
    <cellStyle name="Měna 2 5 2 4 2 6 2" xfId="22413" xr:uid="{AE9546BC-F091-4DB2-A652-A2E28950724A}"/>
    <cellStyle name="Měna 2 5 2 4 2 6 2 2" xfId="48873" xr:uid="{87F8801B-F757-4608-8E44-59F0FAE154EC}"/>
    <cellStyle name="Měna 2 5 2 4 2 6 3" xfId="31233" xr:uid="{00A7F6A7-36B1-4D72-87AE-8A8AA5CECA82}"/>
    <cellStyle name="Měna 2 5 2 4 2 7" xfId="9183" xr:uid="{D5B9CCC6-EDDA-4D4C-AC43-1686BCA52663}"/>
    <cellStyle name="Měna 2 5 2 4 2 7 2" xfId="35643" xr:uid="{CE1C8146-AEAB-4134-851A-D6A538FFB81F}"/>
    <cellStyle name="Měna 2 5 2 4 2 8" xfId="13593" xr:uid="{9398C225-E5E5-4027-92CB-F53400970A16}"/>
    <cellStyle name="Měna 2 5 2 4 2 8 2" xfId="40053" xr:uid="{DDB2F892-F3D2-49ED-AD37-7945DEB7103B}"/>
    <cellStyle name="Měna 2 5 2 4 2 9" xfId="18003" xr:uid="{63B23857-410B-4897-847E-3982DBBF62B0}"/>
    <cellStyle name="Měna 2 5 2 4 2 9 2" xfId="44463" xr:uid="{25FC3FA1-0EBA-432B-ABA1-8F3295F59587}"/>
    <cellStyle name="Měna 2 5 2 4 3" xfId="573" xr:uid="{DB8EC2CF-EB26-46F8-BBDD-D1B10341230C}"/>
    <cellStyle name="Měna 2 5 2 4 3 10" xfId="27033" xr:uid="{DB026026-8447-4928-A53F-CB077D27DDEB}"/>
    <cellStyle name="Měna 2 5 2 4 3 2" xfId="1203" xr:uid="{D93209AC-C653-4CCF-A863-E9D874E2EEF3}"/>
    <cellStyle name="Měna 2 5 2 4 3 2 2" xfId="3723" xr:uid="{8139A651-F29F-4190-AB99-6CF26F61EFDC}"/>
    <cellStyle name="Měna 2 5 2 4 3 2 2 2" xfId="8133" xr:uid="{61897564-8972-4D08-AB9B-B4B6EC6C4F71}"/>
    <cellStyle name="Měna 2 5 2 4 3 2 2 2 2" xfId="25773" xr:uid="{7DDF585D-2FB1-468D-8091-8AD191347DB2}"/>
    <cellStyle name="Měna 2 5 2 4 3 2 2 2 2 2" xfId="52233" xr:uid="{9474951C-661E-4162-A288-3BC934AC243A}"/>
    <cellStyle name="Měna 2 5 2 4 3 2 2 2 3" xfId="34593" xr:uid="{C6AD8C5B-7287-4A90-A08E-B22A3DE7DB2D}"/>
    <cellStyle name="Měna 2 5 2 4 3 2 2 3" xfId="12543" xr:uid="{E6788C90-BA21-4078-99B4-F64DA2717F34}"/>
    <cellStyle name="Měna 2 5 2 4 3 2 2 3 2" xfId="39003" xr:uid="{021B88B5-7F5C-4314-A44B-D4FE5C0C0861}"/>
    <cellStyle name="Měna 2 5 2 4 3 2 2 4" xfId="16953" xr:uid="{757B28EC-9C31-4AFC-AF54-0310C22C853A}"/>
    <cellStyle name="Měna 2 5 2 4 3 2 2 4 2" xfId="43413" xr:uid="{F5BFF0CC-ED2D-4592-9211-84A981E15CFD}"/>
    <cellStyle name="Měna 2 5 2 4 3 2 2 5" xfId="21363" xr:uid="{9DF23B58-AF52-4E69-8557-386C195576D7}"/>
    <cellStyle name="Měna 2 5 2 4 3 2 2 5 2" xfId="47823" xr:uid="{3BD6B1AA-F26B-4FDC-A63B-E67A3410CDCA}"/>
    <cellStyle name="Měna 2 5 2 4 3 2 2 6" xfId="30183" xr:uid="{C213ACD0-4063-4D35-8C5A-070E06B44817}"/>
    <cellStyle name="Měna 2 5 2 4 3 2 3" xfId="5613" xr:uid="{8FD5400D-F093-466B-8695-13F2D056C2AE}"/>
    <cellStyle name="Měna 2 5 2 4 3 2 3 2" xfId="23253" xr:uid="{22BF1909-C808-4818-B5A5-C1144C59AB5B}"/>
    <cellStyle name="Měna 2 5 2 4 3 2 3 2 2" xfId="49713" xr:uid="{BC58B98F-D675-4E2D-AD2C-195420D33E8C}"/>
    <cellStyle name="Měna 2 5 2 4 3 2 3 3" xfId="32073" xr:uid="{6E875B8D-4184-44CB-8844-6073FD2A20A1}"/>
    <cellStyle name="Měna 2 5 2 4 3 2 4" xfId="10023" xr:uid="{B30458FF-65BC-4757-9BA8-0F302FF3D11D}"/>
    <cellStyle name="Měna 2 5 2 4 3 2 4 2" xfId="36483" xr:uid="{2FBC1745-CD31-4B7D-A29A-05273B91E97A}"/>
    <cellStyle name="Měna 2 5 2 4 3 2 5" xfId="14433" xr:uid="{D1B79ECE-E0A7-4117-8327-0D3B675FDFB5}"/>
    <cellStyle name="Měna 2 5 2 4 3 2 5 2" xfId="40893" xr:uid="{5CABFF37-6E79-4BF1-9697-EBE2A46D3DB8}"/>
    <cellStyle name="Měna 2 5 2 4 3 2 6" xfId="18843" xr:uid="{879B29F0-7965-4564-92AA-0ACC249A08FF}"/>
    <cellStyle name="Měna 2 5 2 4 3 2 6 2" xfId="45303" xr:uid="{784DA5F5-C724-4C84-BF0A-14EBF3595ED7}"/>
    <cellStyle name="Měna 2 5 2 4 3 2 7" xfId="27663" xr:uid="{B12F13A7-C6C7-428F-ABE8-FD23636C00B9}"/>
    <cellStyle name="Měna 2 5 2 4 3 3" xfId="1833" xr:uid="{7DE3AD64-85F6-42BD-A15D-835C0D1195F4}"/>
    <cellStyle name="Měna 2 5 2 4 3 3 2" xfId="4353" xr:uid="{618DE45D-9878-4625-A78F-BF353EAC84B9}"/>
    <cellStyle name="Měna 2 5 2 4 3 3 2 2" xfId="8763" xr:uid="{9FF995DD-BAE8-4D24-9244-E410BF399C36}"/>
    <cellStyle name="Měna 2 5 2 4 3 3 2 2 2" xfId="26403" xr:uid="{A0898C56-E2EA-4AFB-A84F-174E6122582F}"/>
    <cellStyle name="Měna 2 5 2 4 3 3 2 2 2 2" xfId="52863" xr:uid="{3915030D-4769-4285-BD68-EDA1EFCBD180}"/>
    <cellStyle name="Měna 2 5 2 4 3 3 2 2 3" xfId="35223" xr:uid="{05B52AD5-79B0-4D44-BA27-9993063EE87A}"/>
    <cellStyle name="Měna 2 5 2 4 3 3 2 3" xfId="13173" xr:uid="{F1FFC354-F531-4D6D-87A4-A8DABE8FA33E}"/>
    <cellStyle name="Měna 2 5 2 4 3 3 2 3 2" xfId="39633" xr:uid="{9127EAC8-ED9E-4417-B40B-6C360290D395}"/>
    <cellStyle name="Měna 2 5 2 4 3 3 2 4" xfId="17583" xr:uid="{D114B2E5-A565-4A30-A64D-7E01A0D4E3D0}"/>
    <cellStyle name="Měna 2 5 2 4 3 3 2 4 2" xfId="44043" xr:uid="{B6B0466F-9BCB-4A44-8486-5A32CCA13965}"/>
    <cellStyle name="Měna 2 5 2 4 3 3 2 5" xfId="21993" xr:uid="{AE651785-0F35-4C25-959A-A26447C82830}"/>
    <cellStyle name="Měna 2 5 2 4 3 3 2 5 2" xfId="48453" xr:uid="{EA81EC30-31CE-4995-8373-372B7E88F31A}"/>
    <cellStyle name="Měna 2 5 2 4 3 3 2 6" xfId="30813" xr:uid="{48831D5F-9616-489B-8EB1-894CC86821AA}"/>
    <cellStyle name="Měna 2 5 2 4 3 3 3" xfId="6243" xr:uid="{1A0B1A48-EE51-4F7D-87BE-1C83990ADB08}"/>
    <cellStyle name="Měna 2 5 2 4 3 3 3 2" xfId="23883" xr:uid="{AB5724BF-01DF-4EF6-BF91-A4841AA1BF4B}"/>
    <cellStyle name="Měna 2 5 2 4 3 3 3 2 2" xfId="50343" xr:uid="{1A5D6FD8-0DC8-4596-A159-44C81D364968}"/>
    <cellStyle name="Měna 2 5 2 4 3 3 3 3" xfId="32703" xr:uid="{5009BD5F-576B-452B-8D8D-7C4B3DCFA85A}"/>
    <cellStyle name="Měna 2 5 2 4 3 3 4" xfId="10653" xr:uid="{C79E5D3F-1C76-42DD-9799-7C9603F820BC}"/>
    <cellStyle name="Měna 2 5 2 4 3 3 4 2" xfId="37113" xr:uid="{1DC63071-AA94-4733-892F-3D2FEB6ED8EA}"/>
    <cellStyle name="Měna 2 5 2 4 3 3 5" xfId="15063" xr:uid="{76C4795C-6DC4-4FAF-B3EC-E127D8E3FE8D}"/>
    <cellStyle name="Měna 2 5 2 4 3 3 5 2" xfId="41523" xr:uid="{E2A08EC6-F2DA-421F-A4A3-8F030C160B15}"/>
    <cellStyle name="Měna 2 5 2 4 3 3 6" xfId="19473" xr:uid="{C72AAAA7-BF88-4FA0-A5F9-B438C655871C}"/>
    <cellStyle name="Měna 2 5 2 4 3 3 6 2" xfId="45933" xr:uid="{6C9D89F6-94E8-44BD-AFAE-AE62F3E4F508}"/>
    <cellStyle name="Měna 2 5 2 4 3 3 7" xfId="28293" xr:uid="{358D456E-BD1E-4193-A1B6-7B7AE582EEBF}"/>
    <cellStyle name="Měna 2 5 2 4 3 4" xfId="2463" xr:uid="{04D0AED6-DB33-4527-8DA9-652E435BF72C}"/>
    <cellStyle name="Měna 2 5 2 4 3 4 2" xfId="6873" xr:uid="{59B0D9E9-CBEB-43F2-B133-29B06BC7C3E2}"/>
    <cellStyle name="Měna 2 5 2 4 3 4 2 2" xfId="24513" xr:uid="{F191E640-E784-438D-B008-96F681ABB461}"/>
    <cellStyle name="Měna 2 5 2 4 3 4 2 2 2" xfId="50973" xr:uid="{4BC62BF2-4678-4E12-9E35-0D969C3FA8E1}"/>
    <cellStyle name="Měna 2 5 2 4 3 4 2 3" xfId="33333" xr:uid="{79C7F8CD-F14B-4C37-84BD-C46DB5B196D7}"/>
    <cellStyle name="Měna 2 5 2 4 3 4 3" xfId="11283" xr:uid="{74A3B5C0-7D29-49DC-9F51-A3EABA990724}"/>
    <cellStyle name="Měna 2 5 2 4 3 4 3 2" xfId="37743" xr:uid="{5085176A-17C3-4CE7-8F90-37AE2E691555}"/>
    <cellStyle name="Měna 2 5 2 4 3 4 4" xfId="15693" xr:uid="{5B911598-6B53-41C8-A571-B8C45E9E77FF}"/>
    <cellStyle name="Měna 2 5 2 4 3 4 4 2" xfId="42153" xr:uid="{036C6CCE-5395-4CFD-9B7A-05D480999F38}"/>
    <cellStyle name="Měna 2 5 2 4 3 4 5" xfId="20103" xr:uid="{33ECA619-7094-4E76-80DC-05A58662B6AE}"/>
    <cellStyle name="Měna 2 5 2 4 3 4 5 2" xfId="46563" xr:uid="{7CAF468B-09A8-436F-834F-7B9B5D43F5F4}"/>
    <cellStyle name="Měna 2 5 2 4 3 4 6" xfId="28923" xr:uid="{206DF182-AEA2-4CBE-856F-B1E447CAA208}"/>
    <cellStyle name="Měna 2 5 2 4 3 5" xfId="3093" xr:uid="{969A1CFC-C4A3-44A5-AB9B-76A17C3334F0}"/>
    <cellStyle name="Měna 2 5 2 4 3 5 2" xfId="7503" xr:uid="{65AB1F14-B476-4E65-9E1B-477636E65F69}"/>
    <cellStyle name="Měna 2 5 2 4 3 5 2 2" xfId="25143" xr:uid="{4DC7FF23-DAB9-484B-91AF-CCF4235B9FF3}"/>
    <cellStyle name="Měna 2 5 2 4 3 5 2 2 2" xfId="51603" xr:uid="{E4B28ED2-77E8-4143-AAC6-91248D46D9D1}"/>
    <cellStyle name="Měna 2 5 2 4 3 5 2 3" xfId="33963" xr:uid="{B33A07E3-9253-4EB3-AB6E-866B5C12F06D}"/>
    <cellStyle name="Měna 2 5 2 4 3 5 3" xfId="11913" xr:uid="{BEE33F6E-D58A-440D-A20F-E86C45A64FCE}"/>
    <cellStyle name="Měna 2 5 2 4 3 5 3 2" xfId="38373" xr:uid="{215DDD7B-AA25-4230-B728-151799E6592C}"/>
    <cellStyle name="Měna 2 5 2 4 3 5 4" xfId="16323" xr:uid="{3C1D1FA9-7D85-43BF-9C81-AE5B488F6097}"/>
    <cellStyle name="Měna 2 5 2 4 3 5 4 2" xfId="42783" xr:uid="{F18171EB-4AD4-4E4F-A932-AAC358FB79C3}"/>
    <cellStyle name="Měna 2 5 2 4 3 5 5" xfId="20733" xr:uid="{829B25B9-0761-43D4-BBE7-AB80FCB3CBC2}"/>
    <cellStyle name="Měna 2 5 2 4 3 5 5 2" xfId="47193" xr:uid="{D4A34F80-FCA2-4542-8E8E-9E6C14F02974}"/>
    <cellStyle name="Měna 2 5 2 4 3 5 6" xfId="29553" xr:uid="{4E93B21D-14E6-4E6E-96CB-3309A5F2072E}"/>
    <cellStyle name="Měna 2 5 2 4 3 6" xfId="4983" xr:uid="{28AC13AF-F071-4B22-8184-B18AC991C808}"/>
    <cellStyle name="Měna 2 5 2 4 3 6 2" xfId="22623" xr:uid="{574531EE-E010-4200-9FFA-67D09E32C9C7}"/>
    <cellStyle name="Měna 2 5 2 4 3 6 2 2" xfId="49083" xr:uid="{FB9FC2FD-C594-4236-B84C-6FD9F81130A0}"/>
    <cellStyle name="Měna 2 5 2 4 3 6 3" xfId="31443" xr:uid="{AFD18009-FB32-4584-96AA-C0EF738EC08E}"/>
    <cellStyle name="Měna 2 5 2 4 3 7" xfId="9393" xr:uid="{02EF2FA4-11A8-4922-BAF1-675EF4096BCB}"/>
    <cellStyle name="Měna 2 5 2 4 3 7 2" xfId="35853" xr:uid="{B0661C1B-9B61-468B-99B9-2DC10218E432}"/>
    <cellStyle name="Měna 2 5 2 4 3 8" xfId="13803" xr:uid="{8EB7B6BE-48B7-48AB-984C-8092A6DF934C}"/>
    <cellStyle name="Měna 2 5 2 4 3 8 2" xfId="40263" xr:uid="{7EF36494-6FB0-4EA1-A662-3E447763CC3A}"/>
    <cellStyle name="Měna 2 5 2 4 3 9" xfId="18213" xr:uid="{17182191-1941-4C9F-9A26-F671BBC8BC93}"/>
    <cellStyle name="Měna 2 5 2 4 3 9 2" xfId="44673" xr:uid="{CF849768-A2CA-4561-9BC4-DD0A8C0C956E}"/>
    <cellStyle name="Měna 2 5 2 4 4" xfId="783" xr:uid="{DE241EB3-DC27-4D0C-9981-48ACA1486D81}"/>
    <cellStyle name="Měna 2 5 2 4 4 2" xfId="3303" xr:uid="{0A152445-39D2-4CC3-8436-8DA0A412746D}"/>
    <cellStyle name="Měna 2 5 2 4 4 2 2" xfId="7713" xr:uid="{3DEF8CBC-70BF-47D5-9322-5968A5D8BCD5}"/>
    <cellStyle name="Měna 2 5 2 4 4 2 2 2" xfId="25353" xr:uid="{D9573200-0AFE-434D-8D17-6C02CFBCBD31}"/>
    <cellStyle name="Měna 2 5 2 4 4 2 2 2 2" xfId="51813" xr:uid="{4FF57588-C0DE-42CE-A4FE-3252F79E6D91}"/>
    <cellStyle name="Měna 2 5 2 4 4 2 2 3" xfId="34173" xr:uid="{6132EC84-8A0A-45AB-9067-274937B52DAB}"/>
    <cellStyle name="Měna 2 5 2 4 4 2 3" xfId="12123" xr:uid="{D6813A55-2740-4E07-A2BF-DA607C1D0379}"/>
    <cellStyle name="Měna 2 5 2 4 4 2 3 2" xfId="38583" xr:uid="{6EF9828A-4E84-4897-A385-20DFB20AE027}"/>
    <cellStyle name="Měna 2 5 2 4 4 2 4" xfId="16533" xr:uid="{C1D37CFE-5174-4D27-9EEA-B1F5B43610E4}"/>
    <cellStyle name="Měna 2 5 2 4 4 2 4 2" xfId="42993" xr:uid="{8986ACB3-B055-4C52-9739-79CBFA60E586}"/>
    <cellStyle name="Měna 2 5 2 4 4 2 5" xfId="20943" xr:uid="{10F18EA3-25DC-4193-B7E9-FD05B94E7E25}"/>
    <cellStyle name="Měna 2 5 2 4 4 2 5 2" xfId="47403" xr:uid="{0D40D48E-F1A5-41FD-92E9-68EE5F9E64F0}"/>
    <cellStyle name="Měna 2 5 2 4 4 2 6" xfId="29763" xr:uid="{0DB75B11-7F5C-489C-8AD8-E633226B233D}"/>
    <cellStyle name="Měna 2 5 2 4 4 3" xfId="5193" xr:uid="{D8B8F2F9-394A-4A90-922D-98048EAAC1EF}"/>
    <cellStyle name="Měna 2 5 2 4 4 3 2" xfId="22833" xr:uid="{F1191562-D410-448A-BFE1-D2691B529C8F}"/>
    <cellStyle name="Měna 2 5 2 4 4 3 2 2" xfId="49293" xr:uid="{5BA862C4-70DF-451F-A778-3549C0698A33}"/>
    <cellStyle name="Měna 2 5 2 4 4 3 3" xfId="31653" xr:uid="{4D696B51-12AB-40B4-A048-DF46FF1449A2}"/>
    <cellStyle name="Měna 2 5 2 4 4 4" xfId="9603" xr:uid="{DAA4C4D7-90D7-4158-9A77-3B2634F68173}"/>
    <cellStyle name="Měna 2 5 2 4 4 4 2" xfId="36063" xr:uid="{282D3ACC-F769-437D-BEEA-0B44FF4F187D}"/>
    <cellStyle name="Měna 2 5 2 4 4 5" xfId="14013" xr:uid="{0ED8F0CA-8F74-4BF1-A142-63EC6106B386}"/>
    <cellStyle name="Měna 2 5 2 4 4 5 2" xfId="40473" xr:uid="{2BCEB3C3-F51E-41BF-8A22-3DEDAFB55FBB}"/>
    <cellStyle name="Měna 2 5 2 4 4 6" xfId="18423" xr:uid="{8439B95A-52CF-4BF7-BB48-29D154D3CD9B}"/>
    <cellStyle name="Měna 2 5 2 4 4 6 2" xfId="44883" xr:uid="{86E863A1-8EC9-4E4F-A4FA-1E4642DFD7DD}"/>
    <cellStyle name="Měna 2 5 2 4 4 7" xfId="27243" xr:uid="{638B4A0D-EB1A-4E0C-8938-065382360392}"/>
    <cellStyle name="Měna 2 5 2 4 5" xfId="1413" xr:uid="{55621727-C4AA-4CAB-AC72-EAE358ABE24F}"/>
    <cellStyle name="Měna 2 5 2 4 5 2" xfId="3933" xr:uid="{19999CE2-0F48-4852-B0FD-402D06DD9787}"/>
    <cellStyle name="Měna 2 5 2 4 5 2 2" xfId="8343" xr:uid="{9C513878-7602-4FB6-B1C2-20B0B06E4A8C}"/>
    <cellStyle name="Měna 2 5 2 4 5 2 2 2" xfId="25983" xr:uid="{7821E300-1D0B-44D5-8A8D-11012FC5E82A}"/>
    <cellStyle name="Měna 2 5 2 4 5 2 2 2 2" xfId="52443" xr:uid="{01FCB815-45B6-483B-9EE2-C518C48AB5DE}"/>
    <cellStyle name="Měna 2 5 2 4 5 2 2 3" xfId="34803" xr:uid="{0C0BA9A9-3B7C-4E5E-BF34-39A5DBD52391}"/>
    <cellStyle name="Měna 2 5 2 4 5 2 3" xfId="12753" xr:uid="{69BAA048-A5DF-4EDF-9B17-A9487B2AD945}"/>
    <cellStyle name="Měna 2 5 2 4 5 2 3 2" xfId="39213" xr:uid="{2364D6A1-BCF7-410A-B347-AB9A6E16C96D}"/>
    <cellStyle name="Měna 2 5 2 4 5 2 4" xfId="17163" xr:uid="{9820556F-642A-4A53-8635-D0523270F0F3}"/>
    <cellStyle name="Měna 2 5 2 4 5 2 4 2" xfId="43623" xr:uid="{7CEE5E3B-02E3-4B81-86A5-7E81E22A626A}"/>
    <cellStyle name="Měna 2 5 2 4 5 2 5" xfId="21573" xr:uid="{3ACFD6D0-5C9E-4554-992E-F2429A2D8F75}"/>
    <cellStyle name="Měna 2 5 2 4 5 2 5 2" xfId="48033" xr:uid="{60772396-7CBB-4B01-88B9-A060AC638108}"/>
    <cellStyle name="Měna 2 5 2 4 5 2 6" xfId="30393" xr:uid="{6B0CCC55-8467-48E2-8444-CB66D9176755}"/>
    <cellStyle name="Měna 2 5 2 4 5 3" xfId="5823" xr:uid="{D10D3D23-281D-4C10-AE52-5DE8FDDB0669}"/>
    <cellStyle name="Měna 2 5 2 4 5 3 2" xfId="23463" xr:uid="{A0761B5B-2619-4F2A-B64F-E82DD2680325}"/>
    <cellStyle name="Měna 2 5 2 4 5 3 2 2" xfId="49923" xr:uid="{FC574200-CE76-4E43-9D3F-958BF5536E3F}"/>
    <cellStyle name="Měna 2 5 2 4 5 3 3" xfId="32283" xr:uid="{35275E28-E4DB-4F87-A13C-FF1B1910CC1B}"/>
    <cellStyle name="Měna 2 5 2 4 5 4" xfId="10233" xr:uid="{862A0EF8-7E9F-485D-83BD-ECD62E9C6A53}"/>
    <cellStyle name="Měna 2 5 2 4 5 4 2" xfId="36693" xr:uid="{375B4E90-170C-4E47-B46F-38DA42077B53}"/>
    <cellStyle name="Měna 2 5 2 4 5 5" xfId="14643" xr:uid="{35B5EBAE-E74F-496F-9AAE-95A9E989C820}"/>
    <cellStyle name="Měna 2 5 2 4 5 5 2" xfId="41103" xr:uid="{7CE4AEE2-8880-4579-853B-05FB1F4705E0}"/>
    <cellStyle name="Měna 2 5 2 4 5 6" xfId="19053" xr:uid="{A820F8FB-7BBA-47BB-88D6-730F104F42BF}"/>
    <cellStyle name="Měna 2 5 2 4 5 6 2" xfId="45513" xr:uid="{5F928C08-7727-4AE3-BAB7-A7563FD651BC}"/>
    <cellStyle name="Měna 2 5 2 4 5 7" xfId="27873" xr:uid="{A95C6369-1DF1-478E-9019-420174D6928F}"/>
    <cellStyle name="Měna 2 5 2 4 6" xfId="2043" xr:uid="{EA5BCA56-85BF-4C0A-AFB7-3EA1017E9B1A}"/>
    <cellStyle name="Měna 2 5 2 4 6 2" xfId="6453" xr:uid="{C66E9398-19B1-48D7-8C52-4B8483430152}"/>
    <cellStyle name="Měna 2 5 2 4 6 2 2" xfId="24093" xr:uid="{FB67CA3C-8E0E-4A60-B223-BC6232913B2D}"/>
    <cellStyle name="Měna 2 5 2 4 6 2 2 2" xfId="50553" xr:uid="{F58CFDC5-C6CE-45F9-BED5-D2C85B60C4B8}"/>
    <cellStyle name="Měna 2 5 2 4 6 2 3" xfId="32913" xr:uid="{1069C308-1C37-43EE-B2C9-236D8F4305AB}"/>
    <cellStyle name="Měna 2 5 2 4 6 3" xfId="10863" xr:uid="{62511063-6127-4665-8798-17C3168B3E95}"/>
    <cellStyle name="Měna 2 5 2 4 6 3 2" xfId="37323" xr:uid="{B49D17A3-46B5-42D2-9356-622A2DAA414E}"/>
    <cellStyle name="Měna 2 5 2 4 6 4" xfId="15273" xr:uid="{5860654F-A7B6-4E84-BA6A-3BB30038E21C}"/>
    <cellStyle name="Měna 2 5 2 4 6 4 2" xfId="41733" xr:uid="{798FAE32-627E-4DBD-B5B3-9D66F8649F46}"/>
    <cellStyle name="Měna 2 5 2 4 6 5" xfId="19683" xr:uid="{DF78C6EF-DBFB-402C-AB8E-E1F2E7E92881}"/>
    <cellStyle name="Měna 2 5 2 4 6 5 2" xfId="46143" xr:uid="{B22AD901-6945-46AF-AE01-F5F6EA0FBE84}"/>
    <cellStyle name="Měna 2 5 2 4 6 6" xfId="28503" xr:uid="{2CF05DC3-A012-47E6-BC52-A07EB6183F34}"/>
    <cellStyle name="Měna 2 5 2 4 7" xfId="2673" xr:uid="{45161428-6F79-4BEB-9532-3FFB5F1CB95E}"/>
    <cellStyle name="Měna 2 5 2 4 7 2" xfId="7083" xr:uid="{096A5E59-0CC8-4EF8-B109-80C3E56418D0}"/>
    <cellStyle name="Měna 2 5 2 4 7 2 2" xfId="24723" xr:uid="{CC27FFE4-B8CC-453C-8BA2-8F9B670BA407}"/>
    <cellStyle name="Měna 2 5 2 4 7 2 2 2" xfId="51183" xr:uid="{4C76F008-1400-43F0-AE32-C5D3E4436B34}"/>
    <cellStyle name="Měna 2 5 2 4 7 2 3" xfId="33543" xr:uid="{021CFC3E-4C2D-46ED-98D0-8E4612B56B74}"/>
    <cellStyle name="Měna 2 5 2 4 7 3" xfId="11493" xr:uid="{D19E31DB-2A18-489E-9E7F-0AEB7A4E2720}"/>
    <cellStyle name="Měna 2 5 2 4 7 3 2" xfId="37953" xr:uid="{3B669106-9BA1-4EA2-98BC-40054DD15D9E}"/>
    <cellStyle name="Měna 2 5 2 4 7 4" xfId="15903" xr:uid="{06BDB005-F55E-45BF-B400-71AE5C499970}"/>
    <cellStyle name="Měna 2 5 2 4 7 4 2" xfId="42363" xr:uid="{FB9B31AF-F07D-489F-88C1-DB95505C64FE}"/>
    <cellStyle name="Měna 2 5 2 4 7 5" xfId="20313" xr:uid="{2A5FA611-C72E-4A83-BFAE-F6BA7B28EFEF}"/>
    <cellStyle name="Měna 2 5 2 4 7 5 2" xfId="46773" xr:uid="{C5EDCB5C-B055-4BD0-B94D-9C6DA1974978}"/>
    <cellStyle name="Měna 2 5 2 4 7 6" xfId="29133" xr:uid="{FC876947-71AB-4F16-B64A-0A63678DB606}"/>
    <cellStyle name="Měna 2 5 2 4 8" xfId="4563" xr:uid="{FC28FCBD-041E-417D-BAC7-925D7F3F683C}"/>
    <cellStyle name="Měna 2 5 2 4 8 2" xfId="22203" xr:uid="{0515AFD3-8A02-4130-97FC-2F4071083389}"/>
    <cellStyle name="Měna 2 5 2 4 8 2 2" xfId="48663" xr:uid="{E7CB51A5-74AE-4720-88CA-6839780D922E}"/>
    <cellStyle name="Měna 2 5 2 4 8 3" xfId="31023" xr:uid="{0AFC64FA-B047-4942-96E9-920F436A5777}"/>
    <cellStyle name="Měna 2 5 2 4 9" xfId="8973" xr:uid="{E791EF26-B24A-4C89-B079-D9D63A7BDBC3}"/>
    <cellStyle name="Měna 2 5 2 4 9 2" xfId="35433" xr:uid="{3C405CE6-0033-4DA3-BC0A-EAB21CEB46E1}"/>
    <cellStyle name="Měna 2 5 2 5" xfId="194" xr:uid="{2DE0D2F5-1650-4B7B-B193-9A13D22C60F1}"/>
    <cellStyle name="Měna 2 5 2 5 10" xfId="13425" xr:uid="{7A109CB1-3FF2-4EB8-A056-2ADE75AD1331}"/>
    <cellStyle name="Měna 2 5 2 5 10 2" xfId="39885" xr:uid="{F6C79733-D7C0-49A3-9726-F88A5FD01AC6}"/>
    <cellStyle name="Měna 2 5 2 5 11" xfId="17835" xr:uid="{A7CB7C95-1FC5-4D0A-9427-4CADBE36058D}"/>
    <cellStyle name="Měna 2 5 2 5 11 2" xfId="44295" xr:uid="{45367D2A-9B57-4E25-8BC8-85FF0EF07857}"/>
    <cellStyle name="Měna 2 5 2 5 12" xfId="26655" xr:uid="{4E1DCE25-C591-43EE-B9D3-48B271D365AC}"/>
    <cellStyle name="Měna 2 5 2 5 2" xfId="405" xr:uid="{4EAFD145-7716-4043-9CEF-C515B1CE9CFB}"/>
    <cellStyle name="Měna 2 5 2 5 2 10" xfId="26865" xr:uid="{C09668F4-8A46-4A3A-8997-437869C938CE}"/>
    <cellStyle name="Měna 2 5 2 5 2 2" xfId="1035" xr:uid="{16B2DD5A-86E6-423D-9B60-57487F047FBB}"/>
    <cellStyle name="Měna 2 5 2 5 2 2 2" xfId="3555" xr:uid="{81DAE156-95C8-4BEB-834D-2ACE3B4C41CC}"/>
    <cellStyle name="Měna 2 5 2 5 2 2 2 2" xfId="7965" xr:uid="{0EC5671F-B7E5-4796-BB24-5B0276EA9D82}"/>
    <cellStyle name="Měna 2 5 2 5 2 2 2 2 2" xfId="25605" xr:uid="{BF036A7E-E099-4E45-87B5-816A0CCEB603}"/>
    <cellStyle name="Měna 2 5 2 5 2 2 2 2 2 2" xfId="52065" xr:uid="{273F8764-66F9-49BA-8E4A-6607D7A6A7A2}"/>
    <cellStyle name="Měna 2 5 2 5 2 2 2 2 3" xfId="34425" xr:uid="{D3A194BA-2F9E-4588-9BBF-004EDB67DD35}"/>
    <cellStyle name="Měna 2 5 2 5 2 2 2 3" xfId="12375" xr:uid="{BBA99211-06D8-4FB0-8B44-8F5A07CBA2CA}"/>
    <cellStyle name="Měna 2 5 2 5 2 2 2 3 2" xfId="38835" xr:uid="{682EBF91-29CA-48CD-AF55-E7547D1B95B9}"/>
    <cellStyle name="Měna 2 5 2 5 2 2 2 4" xfId="16785" xr:uid="{C28FFA87-3E48-45C2-BE22-3C8AC4035342}"/>
    <cellStyle name="Měna 2 5 2 5 2 2 2 4 2" xfId="43245" xr:uid="{BEB2EBDF-A4F0-4491-963A-B4DEF330B796}"/>
    <cellStyle name="Měna 2 5 2 5 2 2 2 5" xfId="21195" xr:uid="{7BB850DB-2191-41E9-8B70-C27E83BABD4F}"/>
    <cellStyle name="Měna 2 5 2 5 2 2 2 5 2" xfId="47655" xr:uid="{F6CF209D-83EB-4674-8E52-34DE097C1705}"/>
    <cellStyle name="Měna 2 5 2 5 2 2 2 6" xfId="30015" xr:uid="{FFD214E1-FD53-49FD-84BF-1B10792C342F}"/>
    <cellStyle name="Měna 2 5 2 5 2 2 3" xfId="5445" xr:uid="{D2C38650-265B-4C56-AF24-B6E81DCABD76}"/>
    <cellStyle name="Měna 2 5 2 5 2 2 3 2" xfId="23085" xr:uid="{EDCBF669-ECF6-4BE0-B161-598032305C77}"/>
    <cellStyle name="Měna 2 5 2 5 2 2 3 2 2" xfId="49545" xr:uid="{9E357DEB-E692-4C79-872A-045A0694EC33}"/>
    <cellStyle name="Měna 2 5 2 5 2 2 3 3" xfId="31905" xr:uid="{3515A63E-1563-438F-B6B2-77831E70849B}"/>
    <cellStyle name="Měna 2 5 2 5 2 2 4" xfId="9855" xr:uid="{7A1526E2-8C65-4928-956C-E48E7DB83087}"/>
    <cellStyle name="Měna 2 5 2 5 2 2 4 2" xfId="36315" xr:uid="{C8B30F98-96AA-451F-BB6A-DDD18DB93AFD}"/>
    <cellStyle name="Měna 2 5 2 5 2 2 5" xfId="14265" xr:uid="{7B8BE017-1F08-49F1-B0AB-CC262E3B785C}"/>
    <cellStyle name="Měna 2 5 2 5 2 2 5 2" xfId="40725" xr:uid="{1F472B95-7C88-4C91-8F1C-9EA384CE87EA}"/>
    <cellStyle name="Měna 2 5 2 5 2 2 6" xfId="18675" xr:uid="{A557D8E0-7391-43C1-8373-B200BC24E1CA}"/>
    <cellStyle name="Měna 2 5 2 5 2 2 6 2" xfId="45135" xr:uid="{38F1CA61-030F-4845-81D1-5849DF9CFDE6}"/>
    <cellStyle name="Měna 2 5 2 5 2 2 7" xfId="27495" xr:uid="{8612F5E2-7B2D-43D5-9B9C-BC4965F885A5}"/>
    <cellStyle name="Měna 2 5 2 5 2 3" xfId="1665" xr:uid="{D6D0358C-C4B0-4DDC-BFAB-C72B7FE8F957}"/>
    <cellStyle name="Měna 2 5 2 5 2 3 2" xfId="4185" xr:uid="{3FC27E98-FB2D-4C29-830B-A741732F2512}"/>
    <cellStyle name="Měna 2 5 2 5 2 3 2 2" xfId="8595" xr:uid="{29C5FBD9-559C-4C69-A57D-C5D3057B3CE2}"/>
    <cellStyle name="Měna 2 5 2 5 2 3 2 2 2" xfId="26235" xr:uid="{55B05228-9DF0-4DE0-A67C-2618BEE3CFFF}"/>
    <cellStyle name="Měna 2 5 2 5 2 3 2 2 2 2" xfId="52695" xr:uid="{09C3E073-C0F0-40D7-99EE-03394B15F344}"/>
    <cellStyle name="Měna 2 5 2 5 2 3 2 2 3" xfId="35055" xr:uid="{1BB31257-575E-496A-A649-686A3348504B}"/>
    <cellStyle name="Měna 2 5 2 5 2 3 2 3" xfId="13005" xr:uid="{A3348B61-59A8-4264-B0A3-264309E09B04}"/>
    <cellStyle name="Měna 2 5 2 5 2 3 2 3 2" xfId="39465" xr:uid="{7481AD6E-2559-4315-93C0-F76A556DC850}"/>
    <cellStyle name="Měna 2 5 2 5 2 3 2 4" xfId="17415" xr:uid="{9053835C-4D92-4BA1-955D-AFD6FA67C43D}"/>
    <cellStyle name="Měna 2 5 2 5 2 3 2 4 2" xfId="43875" xr:uid="{862DD702-85CB-4E66-900A-8448D502A995}"/>
    <cellStyle name="Měna 2 5 2 5 2 3 2 5" xfId="21825" xr:uid="{E3898C09-33C0-49CD-8FA8-C605D12ABC3D}"/>
    <cellStyle name="Měna 2 5 2 5 2 3 2 5 2" xfId="48285" xr:uid="{3E4C608D-9AEF-4666-805A-62CCC6F52389}"/>
    <cellStyle name="Měna 2 5 2 5 2 3 2 6" xfId="30645" xr:uid="{56285B9D-244A-4DD6-A4C3-4C4D552374AB}"/>
    <cellStyle name="Měna 2 5 2 5 2 3 3" xfId="6075" xr:uid="{9B4DF596-EE76-4313-9610-C1A01A6B139C}"/>
    <cellStyle name="Měna 2 5 2 5 2 3 3 2" xfId="23715" xr:uid="{2B5ED700-DA2B-4109-8C05-1C3995E42A44}"/>
    <cellStyle name="Měna 2 5 2 5 2 3 3 2 2" xfId="50175" xr:uid="{03F0C55C-D658-44DB-B272-842E5F59CFFC}"/>
    <cellStyle name="Měna 2 5 2 5 2 3 3 3" xfId="32535" xr:uid="{93A2569B-6251-4196-8440-613975601F0E}"/>
    <cellStyle name="Měna 2 5 2 5 2 3 4" xfId="10485" xr:uid="{586D5602-3DCD-41B4-81B7-6F1B3FC98029}"/>
    <cellStyle name="Měna 2 5 2 5 2 3 4 2" xfId="36945" xr:uid="{AF6E77C8-1A20-45CF-B275-E55637B9EAC0}"/>
    <cellStyle name="Měna 2 5 2 5 2 3 5" xfId="14895" xr:uid="{C7CEB921-D008-45DC-A847-6608C34CCEC4}"/>
    <cellStyle name="Měna 2 5 2 5 2 3 5 2" xfId="41355" xr:uid="{5687FEFB-704F-425F-BD2F-9829095C05CC}"/>
    <cellStyle name="Měna 2 5 2 5 2 3 6" xfId="19305" xr:uid="{AC6B9097-B83F-4497-A638-80F7129668B8}"/>
    <cellStyle name="Měna 2 5 2 5 2 3 6 2" xfId="45765" xr:uid="{5EF8ACDF-2B2D-4695-9CD2-2F391FD6453A}"/>
    <cellStyle name="Měna 2 5 2 5 2 3 7" xfId="28125" xr:uid="{B7E176C5-4877-4AFC-921F-C3400A55CED4}"/>
    <cellStyle name="Měna 2 5 2 5 2 4" xfId="2295" xr:uid="{0F2BC7F8-8C6B-4C95-9F40-B07D805364DE}"/>
    <cellStyle name="Měna 2 5 2 5 2 4 2" xfId="6705" xr:uid="{C616841D-2FB5-40FE-8751-3AF54D34EB96}"/>
    <cellStyle name="Měna 2 5 2 5 2 4 2 2" xfId="24345" xr:uid="{9DE8BEDE-5C19-41EB-A70A-11EC3837790B}"/>
    <cellStyle name="Měna 2 5 2 5 2 4 2 2 2" xfId="50805" xr:uid="{290FF4ED-9C3E-4E73-B084-2F7B435489FB}"/>
    <cellStyle name="Měna 2 5 2 5 2 4 2 3" xfId="33165" xr:uid="{AE8DE57A-4E02-4CC7-919D-C02054129AF4}"/>
    <cellStyle name="Měna 2 5 2 5 2 4 3" xfId="11115" xr:uid="{4FD94DA1-1848-4057-8203-7D2B96B62E39}"/>
    <cellStyle name="Měna 2 5 2 5 2 4 3 2" xfId="37575" xr:uid="{3971E96E-7375-47EA-AD40-8E913DF78F8C}"/>
    <cellStyle name="Měna 2 5 2 5 2 4 4" xfId="15525" xr:uid="{B703BEE3-F0D7-4D89-9C68-0414DA0364BB}"/>
    <cellStyle name="Měna 2 5 2 5 2 4 4 2" xfId="41985" xr:uid="{A9FB45BF-007F-41C6-B595-E4B41B3F443B}"/>
    <cellStyle name="Měna 2 5 2 5 2 4 5" xfId="19935" xr:uid="{FF8AF034-20F5-4FD9-BDDA-CEF2674147B5}"/>
    <cellStyle name="Měna 2 5 2 5 2 4 5 2" xfId="46395" xr:uid="{16B99333-64CC-4A46-BD03-06E2291D964A}"/>
    <cellStyle name="Měna 2 5 2 5 2 4 6" xfId="28755" xr:uid="{CC85EB18-D67B-4F70-8B8D-CAD21260CB9C}"/>
    <cellStyle name="Měna 2 5 2 5 2 5" xfId="2925" xr:uid="{79E23C24-FB1D-42A5-B0D0-45E97DC70978}"/>
    <cellStyle name="Měna 2 5 2 5 2 5 2" xfId="7335" xr:uid="{AE57CD79-7577-4589-847B-32ABA81A66D1}"/>
    <cellStyle name="Měna 2 5 2 5 2 5 2 2" xfId="24975" xr:uid="{F3F4EED9-1595-4EBF-B5FE-D971F13859D0}"/>
    <cellStyle name="Měna 2 5 2 5 2 5 2 2 2" xfId="51435" xr:uid="{82EC08EB-3A44-4AB2-9EF6-B1181877350D}"/>
    <cellStyle name="Měna 2 5 2 5 2 5 2 3" xfId="33795" xr:uid="{DDCE4C83-ADD8-4E04-9205-ACE84ECB4F09}"/>
    <cellStyle name="Měna 2 5 2 5 2 5 3" xfId="11745" xr:uid="{FEA9F888-EE5B-40BB-B5C3-A0D27BD75F5B}"/>
    <cellStyle name="Měna 2 5 2 5 2 5 3 2" xfId="38205" xr:uid="{2D687CDC-1EFA-4430-8CA3-A2991256B7C5}"/>
    <cellStyle name="Měna 2 5 2 5 2 5 4" xfId="16155" xr:uid="{2444C76B-7118-44EA-97CD-7837DDA006E9}"/>
    <cellStyle name="Měna 2 5 2 5 2 5 4 2" xfId="42615" xr:uid="{962897E6-071A-4212-846E-76C6CF4995F4}"/>
    <cellStyle name="Měna 2 5 2 5 2 5 5" xfId="20565" xr:uid="{3B66B3BE-EF4C-418E-B877-71F1A99A7C1B}"/>
    <cellStyle name="Měna 2 5 2 5 2 5 5 2" xfId="47025" xr:uid="{6248F599-AD3A-4C52-873A-890E4FC3147E}"/>
    <cellStyle name="Měna 2 5 2 5 2 5 6" xfId="29385" xr:uid="{E538FCFC-EF0D-40F2-86EF-EF94A930DB56}"/>
    <cellStyle name="Měna 2 5 2 5 2 6" xfId="4815" xr:uid="{72CE5230-CB9C-4B37-8243-490A27288F2C}"/>
    <cellStyle name="Měna 2 5 2 5 2 6 2" xfId="22455" xr:uid="{5567F274-0268-411C-BDF6-58231CCF20A3}"/>
    <cellStyle name="Měna 2 5 2 5 2 6 2 2" xfId="48915" xr:uid="{90A2D4F2-E17E-414A-88AB-07C4069F6684}"/>
    <cellStyle name="Měna 2 5 2 5 2 6 3" xfId="31275" xr:uid="{7FDACE76-9E97-4DF5-81FE-4366E128FEBE}"/>
    <cellStyle name="Měna 2 5 2 5 2 7" xfId="9225" xr:uid="{1808E173-BFF5-4827-B618-AD32CE59291A}"/>
    <cellStyle name="Měna 2 5 2 5 2 7 2" xfId="35685" xr:uid="{89F65C76-42C2-4EF6-AAE7-9B9DDED2297F}"/>
    <cellStyle name="Měna 2 5 2 5 2 8" xfId="13635" xr:uid="{24B017E7-D446-466C-AFD1-261B1607A8A0}"/>
    <cellStyle name="Měna 2 5 2 5 2 8 2" xfId="40095" xr:uid="{E556AB43-6DFE-491A-972A-078E913F33B7}"/>
    <cellStyle name="Měna 2 5 2 5 2 9" xfId="18045" xr:uid="{0C80CF7A-4BF8-427C-8848-BAD7C47630CE}"/>
    <cellStyle name="Měna 2 5 2 5 2 9 2" xfId="44505" xr:uid="{C4F0655C-96E4-4415-B4D4-C09A2FAA7B20}"/>
    <cellStyle name="Měna 2 5 2 5 3" xfId="615" xr:uid="{7122159C-90EC-430A-800B-6C9002C672E9}"/>
    <cellStyle name="Měna 2 5 2 5 3 10" xfId="27075" xr:uid="{40E0F574-F6C6-4F22-A2E7-23FA3FF81B67}"/>
    <cellStyle name="Měna 2 5 2 5 3 2" xfId="1245" xr:uid="{A2AE9308-3140-4061-B15F-53F5DD408EB2}"/>
    <cellStyle name="Měna 2 5 2 5 3 2 2" xfId="3765" xr:uid="{5D500E1D-18D0-4485-B1BA-DE02586067CD}"/>
    <cellStyle name="Měna 2 5 2 5 3 2 2 2" xfId="8175" xr:uid="{1FFC61B4-A54E-4AA7-B643-7A7B422A25AD}"/>
    <cellStyle name="Měna 2 5 2 5 3 2 2 2 2" xfId="25815" xr:uid="{40B8D5DD-AC17-41C5-96CB-006ED8AD2547}"/>
    <cellStyle name="Měna 2 5 2 5 3 2 2 2 2 2" xfId="52275" xr:uid="{D76F49B2-EEB6-4998-96FF-8E9BD40D6725}"/>
    <cellStyle name="Měna 2 5 2 5 3 2 2 2 3" xfId="34635" xr:uid="{942865DC-1432-462C-AEDB-AC563CFFC04C}"/>
    <cellStyle name="Měna 2 5 2 5 3 2 2 3" xfId="12585" xr:uid="{3E712635-BB44-4B08-8CA2-30439CB7173B}"/>
    <cellStyle name="Měna 2 5 2 5 3 2 2 3 2" xfId="39045" xr:uid="{9368D532-3AB7-4EF4-BF77-517812FC50E4}"/>
    <cellStyle name="Měna 2 5 2 5 3 2 2 4" xfId="16995" xr:uid="{F64DED74-8107-4464-99D5-6FA27CC9A1B7}"/>
    <cellStyle name="Měna 2 5 2 5 3 2 2 4 2" xfId="43455" xr:uid="{6B63E4CF-B753-4A1F-99C2-0676D67FBB37}"/>
    <cellStyle name="Měna 2 5 2 5 3 2 2 5" xfId="21405" xr:uid="{BFAE5B44-31D7-4DE0-B7EA-4556ED03648A}"/>
    <cellStyle name="Měna 2 5 2 5 3 2 2 5 2" xfId="47865" xr:uid="{734C2C91-67EB-4BBC-99B2-D5353AA3831D}"/>
    <cellStyle name="Měna 2 5 2 5 3 2 2 6" xfId="30225" xr:uid="{F6351445-8923-4F22-9C14-1D369BEDF020}"/>
    <cellStyle name="Měna 2 5 2 5 3 2 3" xfId="5655" xr:uid="{333CBF5A-B252-411E-99DE-E07E9409B954}"/>
    <cellStyle name="Měna 2 5 2 5 3 2 3 2" xfId="23295" xr:uid="{A141A292-7A73-4470-908D-592FDEC18A74}"/>
    <cellStyle name="Měna 2 5 2 5 3 2 3 2 2" xfId="49755" xr:uid="{3D0F7252-92E6-4E71-B1D8-4B9E8682C716}"/>
    <cellStyle name="Měna 2 5 2 5 3 2 3 3" xfId="32115" xr:uid="{C52FA908-8AEA-47B3-949C-8100DA5C98C2}"/>
    <cellStyle name="Měna 2 5 2 5 3 2 4" xfId="10065" xr:uid="{0D74FA93-FB60-4472-A586-88E4B0F00744}"/>
    <cellStyle name="Měna 2 5 2 5 3 2 4 2" xfId="36525" xr:uid="{95DD15DA-4D36-4A1B-840F-EB4ABA073C08}"/>
    <cellStyle name="Měna 2 5 2 5 3 2 5" xfId="14475" xr:uid="{1135C111-716E-447C-883A-37C24BD3A1B7}"/>
    <cellStyle name="Měna 2 5 2 5 3 2 5 2" xfId="40935" xr:uid="{32389B9D-911C-42F4-A4DC-1854B2BE680C}"/>
    <cellStyle name="Měna 2 5 2 5 3 2 6" xfId="18885" xr:uid="{DE0EBA8A-59A3-4BA1-B6D4-B1F6A58A66FE}"/>
    <cellStyle name="Měna 2 5 2 5 3 2 6 2" xfId="45345" xr:uid="{05E8A3EE-3BA3-46E3-841E-60737C3216A8}"/>
    <cellStyle name="Měna 2 5 2 5 3 2 7" xfId="27705" xr:uid="{F8E44CFD-12A9-4AC6-A054-9F74BC8BB175}"/>
    <cellStyle name="Měna 2 5 2 5 3 3" xfId="1875" xr:uid="{7D02A9AE-499A-4125-9F0E-A066A8DDE446}"/>
    <cellStyle name="Měna 2 5 2 5 3 3 2" xfId="4395" xr:uid="{9A85A9EB-AAA8-4769-8118-4163541A609B}"/>
    <cellStyle name="Měna 2 5 2 5 3 3 2 2" xfId="8805" xr:uid="{07EC966B-6DFD-4BB0-9B28-4A624F25922D}"/>
    <cellStyle name="Měna 2 5 2 5 3 3 2 2 2" xfId="26445" xr:uid="{97A31176-CE50-440C-AD5C-AAAF6F2B249B}"/>
    <cellStyle name="Měna 2 5 2 5 3 3 2 2 2 2" xfId="52905" xr:uid="{2A324C1C-A214-4930-83F9-53585E376479}"/>
    <cellStyle name="Měna 2 5 2 5 3 3 2 2 3" xfId="35265" xr:uid="{98D5CF4C-EE4A-4FFC-A03C-3DF4BB0B81A4}"/>
    <cellStyle name="Měna 2 5 2 5 3 3 2 3" xfId="13215" xr:uid="{C21034AE-46E1-4566-987E-4C700EBDD2C4}"/>
    <cellStyle name="Měna 2 5 2 5 3 3 2 3 2" xfId="39675" xr:uid="{F3307CEF-5986-4BA1-80D8-7F96750B811D}"/>
    <cellStyle name="Měna 2 5 2 5 3 3 2 4" xfId="17625" xr:uid="{3247B363-AFDD-49F4-8CDF-BCD2CF1E5C7B}"/>
    <cellStyle name="Měna 2 5 2 5 3 3 2 4 2" xfId="44085" xr:uid="{954579EC-19CB-41ED-A0E4-F47AD6D39F0F}"/>
    <cellStyle name="Měna 2 5 2 5 3 3 2 5" xfId="22035" xr:uid="{086D6954-E0DA-45E8-A10F-DB0028377F33}"/>
    <cellStyle name="Měna 2 5 2 5 3 3 2 5 2" xfId="48495" xr:uid="{242E474B-402E-420C-B0FD-E93411B413B0}"/>
    <cellStyle name="Měna 2 5 2 5 3 3 2 6" xfId="30855" xr:uid="{AE48B8F0-835D-44AF-9575-CDF7F6694AAD}"/>
    <cellStyle name="Měna 2 5 2 5 3 3 3" xfId="6285" xr:uid="{CDAD49B6-1CDA-4222-AAF2-43641B747447}"/>
    <cellStyle name="Měna 2 5 2 5 3 3 3 2" xfId="23925" xr:uid="{91A08F8A-ED8E-4CA4-A43B-676B0AFCFCC2}"/>
    <cellStyle name="Měna 2 5 2 5 3 3 3 2 2" xfId="50385" xr:uid="{2B6AC684-C87E-4D53-A2CC-FE193E9848BC}"/>
    <cellStyle name="Měna 2 5 2 5 3 3 3 3" xfId="32745" xr:uid="{67940A11-B3FF-4894-ADDD-BD21ADED6110}"/>
    <cellStyle name="Měna 2 5 2 5 3 3 4" xfId="10695" xr:uid="{B2CE4CE3-51FA-4898-8B53-C8EBA2CE2EFC}"/>
    <cellStyle name="Měna 2 5 2 5 3 3 4 2" xfId="37155" xr:uid="{9A570093-29FD-4E84-A18A-2EF5863FE551}"/>
    <cellStyle name="Měna 2 5 2 5 3 3 5" xfId="15105" xr:uid="{BF2A6D18-1F7A-4EE1-AF45-7E9503FE3DB8}"/>
    <cellStyle name="Měna 2 5 2 5 3 3 5 2" xfId="41565" xr:uid="{15810EF2-2A8B-43C6-91EF-31D0E937D8A0}"/>
    <cellStyle name="Měna 2 5 2 5 3 3 6" xfId="19515" xr:uid="{48161CD3-9163-436B-A6D8-1AE475848671}"/>
    <cellStyle name="Měna 2 5 2 5 3 3 6 2" xfId="45975" xr:uid="{BC5BF23C-D5DB-4B2E-8437-A8CA7365CDC1}"/>
    <cellStyle name="Měna 2 5 2 5 3 3 7" xfId="28335" xr:uid="{2899FDD2-9741-4450-952C-8DE2B1E93E80}"/>
    <cellStyle name="Měna 2 5 2 5 3 4" xfId="2505" xr:uid="{D07F42C9-1B21-47D9-97B6-F3ACCA603041}"/>
    <cellStyle name="Měna 2 5 2 5 3 4 2" xfId="6915" xr:uid="{077CD121-7B7C-4E36-9F27-B296210BDD69}"/>
    <cellStyle name="Měna 2 5 2 5 3 4 2 2" xfId="24555" xr:uid="{9BAFC6BA-E929-4254-BE89-67141C7960E3}"/>
    <cellStyle name="Měna 2 5 2 5 3 4 2 2 2" xfId="51015" xr:uid="{64A8F840-2803-4447-81D2-595D438F8094}"/>
    <cellStyle name="Měna 2 5 2 5 3 4 2 3" xfId="33375" xr:uid="{97AC45B0-AE37-402E-8CA7-0F7A862A5E67}"/>
    <cellStyle name="Měna 2 5 2 5 3 4 3" xfId="11325" xr:uid="{68DDF7F9-4DC4-4334-9E71-6EDCBBB24B66}"/>
    <cellStyle name="Měna 2 5 2 5 3 4 3 2" xfId="37785" xr:uid="{29D5E515-01CB-4E6B-B277-D2E03B7283E1}"/>
    <cellStyle name="Měna 2 5 2 5 3 4 4" xfId="15735" xr:uid="{74C51CB2-15D4-414B-B218-EC6158A3A736}"/>
    <cellStyle name="Měna 2 5 2 5 3 4 4 2" xfId="42195" xr:uid="{4754F1E8-F87E-4A4A-A591-D70FE4097601}"/>
    <cellStyle name="Měna 2 5 2 5 3 4 5" xfId="20145" xr:uid="{6CF92077-CF1A-4E99-95F5-8DC9723D3E59}"/>
    <cellStyle name="Měna 2 5 2 5 3 4 5 2" xfId="46605" xr:uid="{8E377DA3-A24E-4051-A8B8-243390369696}"/>
    <cellStyle name="Měna 2 5 2 5 3 4 6" xfId="28965" xr:uid="{10B036D4-766E-4D0D-B702-8534F3EF158E}"/>
    <cellStyle name="Měna 2 5 2 5 3 5" xfId="3135" xr:uid="{84121E8F-AF32-4EBB-8D5A-5C1546C02B8E}"/>
    <cellStyle name="Měna 2 5 2 5 3 5 2" xfId="7545" xr:uid="{AC67668D-16AC-4EFB-A047-B6D7F6445529}"/>
    <cellStyle name="Měna 2 5 2 5 3 5 2 2" xfId="25185" xr:uid="{288E5DCD-D327-41F0-BAC8-9E1456DE712F}"/>
    <cellStyle name="Měna 2 5 2 5 3 5 2 2 2" xfId="51645" xr:uid="{044CF07A-585F-4924-A05D-A0EE08A65869}"/>
    <cellStyle name="Měna 2 5 2 5 3 5 2 3" xfId="34005" xr:uid="{4B4AB9D7-5FB5-458D-BA02-875DA52DD0F0}"/>
    <cellStyle name="Měna 2 5 2 5 3 5 3" xfId="11955" xr:uid="{5F9CADC4-4962-47AE-8DE0-45CDF723127A}"/>
    <cellStyle name="Měna 2 5 2 5 3 5 3 2" xfId="38415" xr:uid="{E01303C1-AEEE-4845-B41D-ACA21664A3C6}"/>
    <cellStyle name="Měna 2 5 2 5 3 5 4" xfId="16365" xr:uid="{3312829B-CD5F-427D-9C52-78C4E9CCE11D}"/>
    <cellStyle name="Měna 2 5 2 5 3 5 4 2" xfId="42825" xr:uid="{0C6F5933-D1F5-4B6D-B2D6-ED165499B556}"/>
    <cellStyle name="Měna 2 5 2 5 3 5 5" xfId="20775" xr:uid="{8A880E8F-B9F6-4AB2-A13E-85AD39742778}"/>
    <cellStyle name="Měna 2 5 2 5 3 5 5 2" xfId="47235" xr:uid="{76984AFB-4FC5-411B-B5D6-8A13A65D641E}"/>
    <cellStyle name="Měna 2 5 2 5 3 5 6" xfId="29595" xr:uid="{2603A68D-0978-474A-ACE9-DE3AE1B41C51}"/>
    <cellStyle name="Měna 2 5 2 5 3 6" xfId="5025" xr:uid="{808C48A4-9EC8-46DF-B1EE-B66E87D1DFAC}"/>
    <cellStyle name="Měna 2 5 2 5 3 6 2" xfId="22665" xr:uid="{3BFC30D6-1FEE-49FB-B06D-D885FE66ABD9}"/>
    <cellStyle name="Měna 2 5 2 5 3 6 2 2" xfId="49125" xr:uid="{5E742FA5-99DD-4B5E-8A30-B9FFCFC6577F}"/>
    <cellStyle name="Měna 2 5 2 5 3 6 3" xfId="31485" xr:uid="{DD2D492C-158D-43A4-9AB1-699455C5BE5D}"/>
    <cellStyle name="Měna 2 5 2 5 3 7" xfId="9435" xr:uid="{BC5B71D8-0356-4D2F-9DE7-62B8AB9EF8C1}"/>
    <cellStyle name="Měna 2 5 2 5 3 7 2" xfId="35895" xr:uid="{85C03DF0-2986-4348-86B0-0EF620ABAB8F}"/>
    <cellStyle name="Měna 2 5 2 5 3 8" xfId="13845" xr:uid="{6644FFA7-0869-4DED-9934-0FE02A473C61}"/>
    <cellStyle name="Měna 2 5 2 5 3 8 2" xfId="40305" xr:uid="{3EFFA54B-D825-4616-B6CD-00F4CEE76C53}"/>
    <cellStyle name="Měna 2 5 2 5 3 9" xfId="18255" xr:uid="{761D305F-7FC5-4DAE-BDAA-BB8B5742A430}"/>
    <cellStyle name="Měna 2 5 2 5 3 9 2" xfId="44715" xr:uid="{0E74D389-F935-4AA9-8D6B-578EB092CE10}"/>
    <cellStyle name="Měna 2 5 2 5 4" xfId="825" xr:uid="{6204263D-2C13-416F-8D1A-F079B23F4782}"/>
    <cellStyle name="Měna 2 5 2 5 4 2" xfId="3345" xr:uid="{855619F4-3B3A-4E26-B50C-9636F7403A35}"/>
    <cellStyle name="Měna 2 5 2 5 4 2 2" xfId="7755" xr:uid="{40E87D95-F1BB-4BF7-A5AF-7DBDD9DF730B}"/>
    <cellStyle name="Měna 2 5 2 5 4 2 2 2" xfId="25395" xr:uid="{2D5F69F2-FA6A-4B18-9886-BC45B956BD32}"/>
    <cellStyle name="Měna 2 5 2 5 4 2 2 2 2" xfId="51855" xr:uid="{B2BA2B1C-8C6E-4292-AE9D-53690B8DC091}"/>
    <cellStyle name="Měna 2 5 2 5 4 2 2 3" xfId="34215" xr:uid="{0359C289-2660-4F13-B135-4796DB39A375}"/>
    <cellStyle name="Měna 2 5 2 5 4 2 3" xfId="12165" xr:uid="{DDC41C95-62C9-49A7-8C5E-FFB10320435F}"/>
    <cellStyle name="Měna 2 5 2 5 4 2 3 2" xfId="38625" xr:uid="{85785C28-55BA-4D5C-9264-36D7B8C55D4B}"/>
    <cellStyle name="Měna 2 5 2 5 4 2 4" xfId="16575" xr:uid="{CD2EC3B2-E754-40E3-85AE-81484173466C}"/>
    <cellStyle name="Měna 2 5 2 5 4 2 4 2" xfId="43035" xr:uid="{89F3BC27-957D-4831-A0F6-8D6FA9D72E20}"/>
    <cellStyle name="Měna 2 5 2 5 4 2 5" xfId="20985" xr:uid="{F3A882D1-85AA-42FC-986E-F521CEEC149E}"/>
    <cellStyle name="Měna 2 5 2 5 4 2 5 2" xfId="47445" xr:uid="{0ADDF508-3C43-4E97-95EB-E2DAFBACFF6A}"/>
    <cellStyle name="Měna 2 5 2 5 4 2 6" xfId="29805" xr:uid="{503E9F39-15B4-44A7-8DCC-BC3A93560D59}"/>
    <cellStyle name="Měna 2 5 2 5 4 3" xfId="5235" xr:uid="{73B2B24B-D63C-448C-9CE2-FF7AB222086A}"/>
    <cellStyle name="Měna 2 5 2 5 4 3 2" xfId="22875" xr:uid="{4B2289F1-90B3-4D03-88F5-B7B20D62F490}"/>
    <cellStyle name="Měna 2 5 2 5 4 3 2 2" xfId="49335" xr:uid="{E7781665-20DE-424B-B70A-E0E5AADBDB87}"/>
    <cellStyle name="Měna 2 5 2 5 4 3 3" xfId="31695" xr:uid="{52CC593C-CD83-4CC2-A057-D8F6C779D2A1}"/>
    <cellStyle name="Měna 2 5 2 5 4 4" xfId="9645" xr:uid="{E818DE6A-5AA5-4D52-8AFF-04ECE6E7F4A6}"/>
    <cellStyle name="Měna 2 5 2 5 4 4 2" xfId="36105" xr:uid="{D13A4934-CB24-430D-96FF-F6C9C463456E}"/>
    <cellStyle name="Měna 2 5 2 5 4 5" xfId="14055" xr:uid="{A4F56E50-E299-4C16-9E04-9A6FBD0A1EAB}"/>
    <cellStyle name="Měna 2 5 2 5 4 5 2" xfId="40515" xr:uid="{238A4B5A-B9AC-4CDE-87E7-896CFB8F56BC}"/>
    <cellStyle name="Měna 2 5 2 5 4 6" xfId="18465" xr:uid="{14BC2D9D-F66C-496C-8576-332C07856283}"/>
    <cellStyle name="Měna 2 5 2 5 4 6 2" xfId="44925" xr:uid="{EA8FD610-60F3-4371-8AD6-48B87D14A756}"/>
    <cellStyle name="Měna 2 5 2 5 4 7" xfId="27285" xr:uid="{59B0A542-8556-44A0-AE8E-C16B1B10776D}"/>
    <cellStyle name="Měna 2 5 2 5 5" xfId="1455" xr:uid="{810CCA34-4A03-4AD5-87C8-F805D38CB3EB}"/>
    <cellStyle name="Měna 2 5 2 5 5 2" xfId="3975" xr:uid="{95B60DC6-6927-4262-8C36-0B504081AC07}"/>
    <cellStyle name="Měna 2 5 2 5 5 2 2" xfId="8385" xr:uid="{2476EE22-A07B-47C3-BF76-6AF165BDA6AA}"/>
    <cellStyle name="Měna 2 5 2 5 5 2 2 2" xfId="26025" xr:uid="{1F0E1715-5A40-420C-A60E-ED7DE7B56E29}"/>
    <cellStyle name="Měna 2 5 2 5 5 2 2 2 2" xfId="52485" xr:uid="{99CE2041-8AD7-416D-A978-F32108999601}"/>
    <cellStyle name="Měna 2 5 2 5 5 2 2 3" xfId="34845" xr:uid="{9B495E5C-7960-41CF-B5BA-3E4A688C6519}"/>
    <cellStyle name="Měna 2 5 2 5 5 2 3" xfId="12795" xr:uid="{A6C8F876-1935-404E-A02D-58069AA8848D}"/>
    <cellStyle name="Měna 2 5 2 5 5 2 3 2" xfId="39255" xr:uid="{C6543C8C-26E5-4C85-94C3-2B0C8C6362FB}"/>
    <cellStyle name="Měna 2 5 2 5 5 2 4" xfId="17205" xr:uid="{9142303F-9A3C-4CD3-B2EA-929ACC3C8CF2}"/>
    <cellStyle name="Měna 2 5 2 5 5 2 4 2" xfId="43665" xr:uid="{C3BF1119-F827-4CAA-92D6-D609305C7064}"/>
    <cellStyle name="Měna 2 5 2 5 5 2 5" xfId="21615" xr:uid="{C545A076-22F9-4101-9BCB-E439E63CE168}"/>
    <cellStyle name="Měna 2 5 2 5 5 2 5 2" xfId="48075" xr:uid="{7E654692-E420-4EDE-AD73-FAAB8A055463}"/>
    <cellStyle name="Měna 2 5 2 5 5 2 6" xfId="30435" xr:uid="{C3EFD3C7-1372-48FF-BB03-B0FA7667E263}"/>
    <cellStyle name="Měna 2 5 2 5 5 3" xfId="5865" xr:uid="{BBD235AD-6302-4825-B6CC-36F46D5EEF6C}"/>
    <cellStyle name="Měna 2 5 2 5 5 3 2" xfId="23505" xr:uid="{5B1B4C96-37DA-4ECD-BB49-FD807FA256C0}"/>
    <cellStyle name="Měna 2 5 2 5 5 3 2 2" xfId="49965" xr:uid="{933F8700-399C-4E49-8948-F5B61E35CEEE}"/>
    <cellStyle name="Měna 2 5 2 5 5 3 3" xfId="32325" xr:uid="{0DC7BD1C-A267-43AE-BBFB-18B390A078A9}"/>
    <cellStyle name="Měna 2 5 2 5 5 4" xfId="10275" xr:uid="{103353F5-13B8-4896-9782-5D6B6150DACD}"/>
    <cellStyle name="Měna 2 5 2 5 5 4 2" xfId="36735" xr:uid="{27912505-479A-4943-806E-C1807AD56FD5}"/>
    <cellStyle name="Měna 2 5 2 5 5 5" xfId="14685" xr:uid="{CDA349B8-D1E3-482C-B134-F090C05675D1}"/>
    <cellStyle name="Měna 2 5 2 5 5 5 2" xfId="41145" xr:uid="{8659A93A-ACED-4A76-AF3A-B9BB1B189695}"/>
    <cellStyle name="Měna 2 5 2 5 5 6" xfId="19095" xr:uid="{15F47D88-6AE5-468C-BE5F-60752FDB237D}"/>
    <cellStyle name="Měna 2 5 2 5 5 6 2" xfId="45555" xr:uid="{28FD6C4D-7982-4779-AE52-966CB14105ED}"/>
    <cellStyle name="Měna 2 5 2 5 5 7" xfId="27915" xr:uid="{BDEC3362-6299-41B8-9336-5BA880C02258}"/>
    <cellStyle name="Měna 2 5 2 5 6" xfId="2085" xr:uid="{B25E7753-410F-4ED5-B95C-99A0328D3907}"/>
    <cellStyle name="Měna 2 5 2 5 6 2" xfId="6495" xr:uid="{F1B14EF8-C736-43FE-9FC5-6D0111149EB9}"/>
    <cellStyle name="Měna 2 5 2 5 6 2 2" xfId="24135" xr:uid="{20695E67-ACCF-44DD-981B-369E78508FE6}"/>
    <cellStyle name="Měna 2 5 2 5 6 2 2 2" xfId="50595" xr:uid="{C160AFBD-A8DD-42A2-A5DD-1D18509D6CA6}"/>
    <cellStyle name="Měna 2 5 2 5 6 2 3" xfId="32955" xr:uid="{C8168A62-165D-4F62-89C0-C3CAC3211488}"/>
    <cellStyle name="Měna 2 5 2 5 6 3" xfId="10905" xr:uid="{D31B3F7F-3158-4B20-A8E3-3ABD99F48824}"/>
    <cellStyle name="Měna 2 5 2 5 6 3 2" xfId="37365" xr:uid="{1081A5E9-FD81-4FEE-A538-C37B29438164}"/>
    <cellStyle name="Měna 2 5 2 5 6 4" xfId="15315" xr:uid="{2BB546E5-3A70-426B-86C9-64C20A3C7798}"/>
    <cellStyle name="Měna 2 5 2 5 6 4 2" xfId="41775" xr:uid="{3F1F0498-085D-4665-9854-E9E9D9DBFFC1}"/>
    <cellStyle name="Měna 2 5 2 5 6 5" xfId="19725" xr:uid="{CF16F4B9-79D4-4E7B-B8BE-1D3201A3110E}"/>
    <cellStyle name="Měna 2 5 2 5 6 5 2" xfId="46185" xr:uid="{32281E8C-7003-4BD3-BACD-311238391F11}"/>
    <cellStyle name="Měna 2 5 2 5 6 6" xfId="28545" xr:uid="{1667816F-7075-4CAE-BDEF-84C4AEC7008B}"/>
    <cellStyle name="Měna 2 5 2 5 7" xfId="2715" xr:uid="{F7A40C8A-96DC-4EB5-89FB-EECDC5FC246B}"/>
    <cellStyle name="Měna 2 5 2 5 7 2" xfId="7125" xr:uid="{C1088467-E117-4B4D-8035-B463EE26DDC8}"/>
    <cellStyle name="Měna 2 5 2 5 7 2 2" xfId="24765" xr:uid="{354D4550-39AF-4E81-B330-F6515B93A160}"/>
    <cellStyle name="Měna 2 5 2 5 7 2 2 2" xfId="51225" xr:uid="{B9CC0448-2AB5-46C9-9954-C0B75EA787AF}"/>
    <cellStyle name="Měna 2 5 2 5 7 2 3" xfId="33585" xr:uid="{27DDB081-E7C1-4294-ADDE-2ABAD906FD7D}"/>
    <cellStyle name="Měna 2 5 2 5 7 3" xfId="11535" xr:uid="{A79D4029-89BC-49E0-8F59-A89C86C31013}"/>
    <cellStyle name="Měna 2 5 2 5 7 3 2" xfId="37995" xr:uid="{02C40ED1-B24E-46B9-AE9B-79342A4F8338}"/>
    <cellStyle name="Měna 2 5 2 5 7 4" xfId="15945" xr:uid="{26758DE8-55F2-4309-AA84-49AED3581782}"/>
    <cellStyle name="Měna 2 5 2 5 7 4 2" xfId="42405" xr:uid="{26CC27DD-5DAF-4DBC-A5F4-EF2C90D88D5F}"/>
    <cellStyle name="Měna 2 5 2 5 7 5" xfId="20355" xr:uid="{3B4200D2-CB3F-432E-AB94-2437EAD7C405}"/>
    <cellStyle name="Měna 2 5 2 5 7 5 2" xfId="46815" xr:uid="{4DFC6F89-1B8B-4F5B-91BE-F2CDB358A97B}"/>
    <cellStyle name="Měna 2 5 2 5 7 6" xfId="29175" xr:uid="{F70E9F44-3D96-40F3-ADE5-43A87285862D}"/>
    <cellStyle name="Měna 2 5 2 5 8" xfId="4605" xr:uid="{73416C1A-5CAA-46DD-94C4-33837139AFE8}"/>
    <cellStyle name="Měna 2 5 2 5 8 2" xfId="22245" xr:uid="{07B41680-1146-4301-B6F4-F888F518753D}"/>
    <cellStyle name="Měna 2 5 2 5 8 2 2" xfId="48705" xr:uid="{38865F3B-5047-4EB7-8F94-AF74FD01B3F7}"/>
    <cellStyle name="Měna 2 5 2 5 8 3" xfId="31065" xr:uid="{C9CF9EEC-7FD3-485B-A3A9-32096C024E85}"/>
    <cellStyle name="Měna 2 5 2 5 9" xfId="9015" xr:uid="{F26B6A05-1E43-4465-849C-3BCDE2E2F1FF}"/>
    <cellStyle name="Měna 2 5 2 5 9 2" xfId="35475" xr:uid="{BF38D83F-EE0E-441E-BF3F-F344F649477B}"/>
    <cellStyle name="Měna 2 5 2 6" xfId="237" xr:uid="{DF757B31-1169-4D83-A57A-E15C6D77C9BB}"/>
    <cellStyle name="Měna 2 5 2 6 10" xfId="26697" xr:uid="{66AA0FD2-5FA4-4CAB-B555-507BB2E3F7A0}"/>
    <cellStyle name="Měna 2 5 2 6 2" xfId="867" xr:uid="{03617E2D-A165-454B-ACA7-E0473EAE1AF8}"/>
    <cellStyle name="Měna 2 5 2 6 2 2" xfId="3387" xr:uid="{145DC3EF-6EF1-4884-8A9D-BEC9347087B6}"/>
    <cellStyle name="Měna 2 5 2 6 2 2 2" xfId="7797" xr:uid="{96889C6F-8DB8-45BC-825A-06D35F1A3527}"/>
    <cellStyle name="Měna 2 5 2 6 2 2 2 2" xfId="25437" xr:uid="{CECFF3DB-9ECF-4175-AB6B-5B4EE77FC2DC}"/>
    <cellStyle name="Měna 2 5 2 6 2 2 2 2 2" xfId="51897" xr:uid="{D1387200-9652-498D-BBAD-5CE685636D19}"/>
    <cellStyle name="Měna 2 5 2 6 2 2 2 3" xfId="34257" xr:uid="{78FD3C27-D17B-445E-AB49-31206AF58778}"/>
    <cellStyle name="Měna 2 5 2 6 2 2 3" xfId="12207" xr:uid="{B1F24381-33F1-447E-BB12-333CEDB9D54F}"/>
    <cellStyle name="Měna 2 5 2 6 2 2 3 2" xfId="38667" xr:uid="{BC68DCDA-ABBD-44AD-9229-32A0B081E143}"/>
    <cellStyle name="Měna 2 5 2 6 2 2 4" xfId="16617" xr:uid="{B2C2631F-79E6-4C0F-85AA-91C85B224E24}"/>
    <cellStyle name="Měna 2 5 2 6 2 2 4 2" xfId="43077" xr:uid="{D7C4975B-9C16-4E5A-B0BE-9D266A7D4CA0}"/>
    <cellStyle name="Měna 2 5 2 6 2 2 5" xfId="21027" xr:uid="{1E76A2FB-68C4-4BBE-A071-8E00EE249582}"/>
    <cellStyle name="Měna 2 5 2 6 2 2 5 2" xfId="47487" xr:uid="{F277BD69-572A-4C9F-88CD-9120A8C2F52A}"/>
    <cellStyle name="Měna 2 5 2 6 2 2 6" xfId="29847" xr:uid="{32B94FD4-57AF-41E1-8A0A-5A60C6C1E833}"/>
    <cellStyle name="Měna 2 5 2 6 2 3" xfId="5277" xr:uid="{EC07211F-87D8-4D91-B89C-89DCDD146D07}"/>
    <cellStyle name="Měna 2 5 2 6 2 3 2" xfId="22917" xr:uid="{8123EBBF-340F-4B69-887D-8A4AD6891C58}"/>
    <cellStyle name="Měna 2 5 2 6 2 3 2 2" xfId="49377" xr:uid="{F4246795-4473-4A45-BF63-A1EDB934F3CF}"/>
    <cellStyle name="Měna 2 5 2 6 2 3 3" xfId="31737" xr:uid="{DC4204AC-85A1-414D-8C54-DBF2A8C4E62A}"/>
    <cellStyle name="Měna 2 5 2 6 2 4" xfId="9687" xr:uid="{6DB10947-2478-4FAD-A05D-82223F3CE283}"/>
    <cellStyle name="Měna 2 5 2 6 2 4 2" xfId="36147" xr:uid="{04BD803D-D277-4DCC-B302-F19F9517250E}"/>
    <cellStyle name="Měna 2 5 2 6 2 5" xfId="14097" xr:uid="{B0BE0E0D-39DE-4233-8C64-37C99A079BFF}"/>
    <cellStyle name="Měna 2 5 2 6 2 5 2" xfId="40557" xr:uid="{2CBBF0D4-69AB-4D5E-9FA5-406FB7250B14}"/>
    <cellStyle name="Měna 2 5 2 6 2 6" xfId="18507" xr:uid="{3A7F4F88-54E1-44AA-AFFD-8F9FC4452905}"/>
    <cellStyle name="Měna 2 5 2 6 2 6 2" xfId="44967" xr:uid="{749EF56A-D828-46F0-85FF-D758B8C8C36A}"/>
    <cellStyle name="Měna 2 5 2 6 2 7" xfId="27327" xr:uid="{9C547ACC-1571-45A5-B365-3437E8221588}"/>
    <cellStyle name="Měna 2 5 2 6 3" xfId="1497" xr:uid="{AE2B15D5-37E6-440A-A637-BF24A2834EF1}"/>
    <cellStyle name="Měna 2 5 2 6 3 2" xfId="4017" xr:uid="{859716BE-109F-4401-B25C-95EE1C94E765}"/>
    <cellStyle name="Měna 2 5 2 6 3 2 2" xfId="8427" xr:uid="{A2D3EEA2-5C77-4E83-B163-18A62B96B4F4}"/>
    <cellStyle name="Měna 2 5 2 6 3 2 2 2" xfId="26067" xr:uid="{017081E8-305E-4DAA-91F4-E148D7896866}"/>
    <cellStyle name="Měna 2 5 2 6 3 2 2 2 2" xfId="52527" xr:uid="{8A2D39C0-5C07-4F85-B112-3DAEB47D7958}"/>
    <cellStyle name="Měna 2 5 2 6 3 2 2 3" xfId="34887" xr:uid="{C29FC697-034C-455D-8E63-A0E52CDF98A1}"/>
    <cellStyle name="Měna 2 5 2 6 3 2 3" xfId="12837" xr:uid="{C6DEAFD4-8F16-4C7F-8717-01C107BFD4BF}"/>
    <cellStyle name="Měna 2 5 2 6 3 2 3 2" xfId="39297" xr:uid="{97752A35-85E3-46F0-9F7B-4604820799C8}"/>
    <cellStyle name="Měna 2 5 2 6 3 2 4" xfId="17247" xr:uid="{846BEF1B-0C69-4BDE-A33E-B07EF8DE7669}"/>
    <cellStyle name="Měna 2 5 2 6 3 2 4 2" xfId="43707" xr:uid="{AFDBEC56-E334-432E-8C7B-9B6DC21BBA41}"/>
    <cellStyle name="Měna 2 5 2 6 3 2 5" xfId="21657" xr:uid="{8154CAE6-D0FC-4299-BA0D-B69BFA7EF017}"/>
    <cellStyle name="Měna 2 5 2 6 3 2 5 2" xfId="48117" xr:uid="{65D09E83-60CD-4F8B-8E1F-6B83D0F82F71}"/>
    <cellStyle name="Měna 2 5 2 6 3 2 6" xfId="30477" xr:uid="{FEF889CD-E2CF-4BB4-BC2B-12F1AEB390CA}"/>
    <cellStyle name="Měna 2 5 2 6 3 3" xfId="5907" xr:uid="{73631273-62C6-4125-9163-48265C979F1A}"/>
    <cellStyle name="Měna 2 5 2 6 3 3 2" xfId="23547" xr:uid="{EE38B7D8-5D7A-411D-B84D-7C53413453D5}"/>
    <cellStyle name="Měna 2 5 2 6 3 3 2 2" xfId="50007" xr:uid="{32CB3440-EF01-4C65-AE58-139BA40AA114}"/>
    <cellStyle name="Měna 2 5 2 6 3 3 3" xfId="32367" xr:uid="{D886057A-EE8C-4DC9-B036-CCB63790E4D0}"/>
    <cellStyle name="Měna 2 5 2 6 3 4" xfId="10317" xr:uid="{8BA4C8E4-0591-4F69-AA6D-0BEB6C9F8DB0}"/>
    <cellStyle name="Měna 2 5 2 6 3 4 2" xfId="36777" xr:uid="{438D9EF9-DEB1-4DA2-9AB8-8B87D128CFBB}"/>
    <cellStyle name="Měna 2 5 2 6 3 5" xfId="14727" xr:uid="{0D452FEB-3B13-4C8D-901A-75E3082D8E38}"/>
    <cellStyle name="Měna 2 5 2 6 3 5 2" xfId="41187" xr:uid="{D2262576-9CD0-4006-9B0D-60599C0F0887}"/>
    <cellStyle name="Měna 2 5 2 6 3 6" xfId="19137" xr:uid="{27283D98-C5E7-4909-B2C2-6E890A368A75}"/>
    <cellStyle name="Měna 2 5 2 6 3 6 2" xfId="45597" xr:uid="{258E190C-F1AA-4FB3-BF7F-F908E3622335}"/>
    <cellStyle name="Měna 2 5 2 6 3 7" xfId="27957" xr:uid="{08B86C42-48BB-4D43-9079-DB823AE8DF1B}"/>
    <cellStyle name="Měna 2 5 2 6 4" xfId="2127" xr:uid="{86EA10D6-8476-47E4-8F63-4BFDE1B1EAD2}"/>
    <cellStyle name="Měna 2 5 2 6 4 2" xfId="6537" xr:uid="{5D293BA6-D24E-4C99-A9AC-FC96AAC01044}"/>
    <cellStyle name="Měna 2 5 2 6 4 2 2" xfId="24177" xr:uid="{DAF91CF4-DE95-4393-A13C-FD595F1100EA}"/>
    <cellStyle name="Měna 2 5 2 6 4 2 2 2" xfId="50637" xr:uid="{BBBD94E6-02A8-418B-91F8-DE1DFA388790}"/>
    <cellStyle name="Měna 2 5 2 6 4 2 3" xfId="32997" xr:uid="{DDEA9613-AB29-4230-8CEC-D0C1C6EEB669}"/>
    <cellStyle name="Měna 2 5 2 6 4 3" xfId="10947" xr:uid="{65D885C4-4862-4B49-A8C6-881FE3135D85}"/>
    <cellStyle name="Měna 2 5 2 6 4 3 2" xfId="37407" xr:uid="{A82ACC88-6A5D-4155-A124-E33BCBA64A0D}"/>
    <cellStyle name="Měna 2 5 2 6 4 4" xfId="15357" xr:uid="{5B552CA8-7308-4B78-87A0-99BDF352A9D5}"/>
    <cellStyle name="Měna 2 5 2 6 4 4 2" xfId="41817" xr:uid="{65554A77-FB12-41BE-B297-9F813F14D8E1}"/>
    <cellStyle name="Měna 2 5 2 6 4 5" xfId="19767" xr:uid="{48531844-BAA9-40B7-B1BD-C4E17419C677}"/>
    <cellStyle name="Měna 2 5 2 6 4 5 2" xfId="46227" xr:uid="{B0D80C89-8066-4030-95E8-E249CC634FBA}"/>
    <cellStyle name="Měna 2 5 2 6 4 6" xfId="28587" xr:uid="{DFA25949-96F0-48C0-99EB-CD6970613EE5}"/>
    <cellStyle name="Měna 2 5 2 6 5" xfId="2757" xr:uid="{A40C2648-6E18-4C67-8717-D03DB5DD28DD}"/>
    <cellStyle name="Měna 2 5 2 6 5 2" xfId="7167" xr:uid="{7909C1CB-974C-4506-8BC1-EBA5C8CD25CA}"/>
    <cellStyle name="Měna 2 5 2 6 5 2 2" xfId="24807" xr:uid="{DBC4317A-5D18-498B-B86C-2A5E705A2CD5}"/>
    <cellStyle name="Měna 2 5 2 6 5 2 2 2" xfId="51267" xr:uid="{457196FA-7EEF-4D6A-BB70-F7E43806D592}"/>
    <cellStyle name="Měna 2 5 2 6 5 2 3" xfId="33627" xr:uid="{6D329994-0E02-4ADE-8F4F-5347D034FFFA}"/>
    <cellStyle name="Měna 2 5 2 6 5 3" xfId="11577" xr:uid="{E20C633D-1822-49E6-B9E4-92AA094F7B11}"/>
    <cellStyle name="Měna 2 5 2 6 5 3 2" xfId="38037" xr:uid="{0D68CD31-FAAF-43E2-9A53-F332764C458D}"/>
    <cellStyle name="Měna 2 5 2 6 5 4" xfId="15987" xr:uid="{1B2961C8-777F-4DD4-9E77-9BD3EF950030}"/>
    <cellStyle name="Měna 2 5 2 6 5 4 2" xfId="42447" xr:uid="{8EAB33B4-246A-4E59-A0C1-CC7293D2CF50}"/>
    <cellStyle name="Měna 2 5 2 6 5 5" xfId="20397" xr:uid="{F2758070-D1DA-4701-974E-605B4E072FC6}"/>
    <cellStyle name="Měna 2 5 2 6 5 5 2" xfId="46857" xr:uid="{3A3D5F6F-F045-42EF-812B-E2480EC66290}"/>
    <cellStyle name="Měna 2 5 2 6 5 6" xfId="29217" xr:uid="{A1C02AD6-2512-4773-A2D4-E2F0F0FD2756}"/>
    <cellStyle name="Měna 2 5 2 6 6" xfId="4647" xr:uid="{9AFD34B6-E63D-493D-A0A1-8C0C7EDAE3CF}"/>
    <cellStyle name="Měna 2 5 2 6 6 2" xfId="22287" xr:uid="{B10385FE-40A1-41D5-80F2-1F92B3B55C27}"/>
    <cellStyle name="Měna 2 5 2 6 6 2 2" xfId="48747" xr:uid="{1233919D-4A75-4F65-B391-C947B3027BAD}"/>
    <cellStyle name="Měna 2 5 2 6 6 3" xfId="31107" xr:uid="{8019160C-A149-40E7-8526-4FBAC221DF85}"/>
    <cellStyle name="Měna 2 5 2 6 7" xfId="9057" xr:uid="{A10DE02C-31B1-4093-81F5-830122D24511}"/>
    <cellStyle name="Měna 2 5 2 6 7 2" xfId="35517" xr:uid="{5E34A444-D818-414D-A324-C93321880ABD}"/>
    <cellStyle name="Měna 2 5 2 6 8" xfId="13467" xr:uid="{FBD173CE-34A5-4455-BD64-6415F916A7A1}"/>
    <cellStyle name="Měna 2 5 2 6 8 2" xfId="39927" xr:uid="{242F6A6D-B84B-4322-A766-DA187EEBBEEA}"/>
    <cellStyle name="Měna 2 5 2 6 9" xfId="17877" xr:uid="{F503DEC9-86B5-46EB-A157-7B4D40F6735C}"/>
    <cellStyle name="Měna 2 5 2 6 9 2" xfId="44337" xr:uid="{B4B8B6FE-A9A7-4458-983F-677340DDB4B0}"/>
    <cellStyle name="Měna 2 5 2 7" xfId="447" xr:uid="{F316F208-F949-4C33-8A4A-B6FB640C7B33}"/>
    <cellStyle name="Měna 2 5 2 7 10" xfId="26907" xr:uid="{4997901F-DE5B-40AE-97FC-C14613B5ABFC}"/>
    <cellStyle name="Měna 2 5 2 7 2" xfId="1077" xr:uid="{ECDE16C1-0B3D-4592-8281-F6752AF142D8}"/>
    <cellStyle name="Měna 2 5 2 7 2 2" xfId="3597" xr:uid="{3E257B24-CA5D-4736-A513-D82114ABAF4F}"/>
    <cellStyle name="Měna 2 5 2 7 2 2 2" xfId="8007" xr:uid="{892B30F4-DADC-499A-AD7E-284D07DAAA3A}"/>
    <cellStyle name="Měna 2 5 2 7 2 2 2 2" xfId="25647" xr:uid="{03E27B5C-39F8-4E95-841A-F48866D6DFDF}"/>
    <cellStyle name="Měna 2 5 2 7 2 2 2 2 2" xfId="52107" xr:uid="{EE08811E-01B5-405B-84E3-1A2BB7D8D945}"/>
    <cellStyle name="Měna 2 5 2 7 2 2 2 3" xfId="34467" xr:uid="{5E1F2212-2B85-40C2-8CC7-8A406C980C92}"/>
    <cellStyle name="Měna 2 5 2 7 2 2 3" xfId="12417" xr:uid="{38EC08EB-92D3-4998-A162-4296D5777118}"/>
    <cellStyle name="Měna 2 5 2 7 2 2 3 2" xfId="38877" xr:uid="{06C64C66-0E2B-4999-8CDA-5D3FCCD07250}"/>
    <cellStyle name="Měna 2 5 2 7 2 2 4" xfId="16827" xr:uid="{375859AA-C08F-4BAD-BAF9-2C452997A559}"/>
    <cellStyle name="Měna 2 5 2 7 2 2 4 2" xfId="43287" xr:uid="{973D0A96-004A-4536-B6F2-22D953B909A3}"/>
    <cellStyle name="Měna 2 5 2 7 2 2 5" xfId="21237" xr:uid="{9AE56370-A8FD-48B0-9AB9-F0FC36365556}"/>
    <cellStyle name="Měna 2 5 2 7 2 2 5 2" xfId="47697" xr:uid="{02E13C03-5AB5-42A3-A5DC-59A2BD76310C}"/>
    <cellStyle name="Měna 2 5 2 7 2 2 6" xfId="30057" xr:uid="{CED5F80E-D8BA-403A-B3A3-28C3F45974E6}"/>
    <cellStyle name="Měna 2 5 2 7 2 3" xfId="5487" xr:uid="{774B5374-D167-4B0B-8DC0-B98E98892DC2}"/>
    <cellStyle name="Měna 2 5 2 7 2 3 2" xfId="23127" xr:uid="{64D0D306-D14B-4F52-8811-3DC798B90D23}"/>
    <cellStyle name="Měna 2 5 2 7 2 3 2 2" xfId="49587" xr:uid="{2DBB28DD-DA39-437A-B783-D4284A612477}"/>
    <cellStyle name="Měna 2 5 2 7 2 3 3" xfId="31947" xr:uid="{032DC4D4-64C8-457D-AC35-ECD3DF2241F6}"/>
    <cellStyle name="Měna 2 5 2 7 2 4" xfId="9897" xr:uid="{CB39A1E7-E88A-4E9E-A4F9-0A3F0E62C0E2}"/>
    <cellStyle name="Měna 2 5 2 7 2 4 2" xfId="36357" xr:uid="{51200D89-778C-46BB-A586-43C0F0A35647}"/>
    <cellStyle name="Měna 2 5 2 7 2 5" xfId="14307" xr:uid="{30754353-5D35-41CD-8752-4D23C04F2B25}"/>
    <cellStyle name="Měna 2 5 2 7 2 5 2" xfId="40767" xr:uid="{D320168D-5DAF-4F2A-A625-3BD959F32250}"/>
    <cellStyle name="Měna 2 5 2 7 2 6" xfId="18717" xr:uid="{FB43E33B-DA5C-4EAB-A2D3-F8C8455F8981}"/>
    <cellStyle name="Měna 2 5 2 7 2 6 2" xfId="45177" xr:uid="{3146B24D-7C18-47FA-A5C3-0C59A1EA195E}"/>
    <cellStyle name="Měna 2 5 2 7 2 7" xfId="27537" xr:uid="{C2355E64-F331-4657-8AF6-833E33A573CF}"/>
    <cellStyle name="Měna 2 5 2 7 3" xfId="1707" xr:uid="{01EEA42B-F3B3-43EA-B406-25F6500F0428}"/>
    <cellStyle name="Měna 2 5 2 7 3 2" xfId="4227" xr:uid="{08D671A9-9C09-4577-A939-E4CDFC71E1DD}"/>
    <cellStyle name="Měna 2 5 2 7 3 2 2" xfId="8637" xr:uid="{E8465B4C-878F-4B56-AB2C-53884B91D259}"/>
    <cellStyle name="Měna 2 5 2 7 3 2 2 2" xfId="26277" xr:uid="{F0F3F3C9-377F-45CB-BAB2-D9BE5E53B0F4}"/>
    <cellStyle name="Měna 2 5 2 7 3 2 2 2 2" xfId="52737" xr:uid="{42CA3A81-21A5-458E-8BBF-0B2AB6FE533E}"/>
    <cellStyle name="Měna 2 5 2 7 3 2 2 3" xfId="35097" xr:uid="{328ED2BC-977F-4E8E-AD76-04E7EDA24ED9}"/>
    <cellStyle name="Měna 2 5 2 7 3 2 3" xfId="13047" xr:uid="{2060655A-594F-4771-94C7-ED91635377B7}"/>
    <cellStyle name="Měna 2 5 2 7 3 2 3 2" xfId="39507" xr:uid="{AB450BF1-94C1-4A50-92A7-679C932D1D7C}"/>
    <cellStyle name="Měna 2 5 2 7 3 2 4" xfId="17457" xr:uid="{9726D17A-3C18-444D-B54A-FCA56719143A}"/>
    <cellStyle name="Měna 2 5 2 7 3 2 4 2" xfId="43917" xr:uid="{4DA6BAD1-B3A2-437F-AD19-FE0A0FB05051}"/>
    <cellStyle name="Měna 2 5 2 7 3 2 5" xfId="21867" xr:uid="{9E829E87-4A2C-4CFA-A753-77DDD57C82F3}"/>
    <cellStyle name="Měna 2 5 2 7 3 2 5 2" xfId="48327" xr:uid="{A56564EB-FDCD-47CB-B57F-4810AE46AC5A}"/>
    <cellStyle name="Měna 2 5 2 7 3 2 6" xfId="30687" xr:uid="{719CAB64-5B30-48D9-8DAE-7E24981304F4}"/>
    <cellStyle name="Měna 2 5 2 7 3 3" xfId="6117" xr:uid="{26901566-303D-43B1-8FF6-ABDE25E7A99B}"/>
    <cellStyle name="Měna 2 5 2 7 3 3 2" xfId="23757" xr:uid="{71AAA568-E1F2-407B-888D-BD77ACA10D1E}"/>
    <cellStyle name="Měna 2 5 2 7 3 3 2 2" xfId="50217" xr:uid="{84F9CEEF-9657-4BF0-9BBE-30D03D5031FA}"/>
    <cellStyle name="Měna 2 5 2 7 3 3 3" xfId="32577" xr:uid="{FA9BA205-AD6D-48D9-A49B-987430F1804F}"/>
    <cellStyle name="Měna 2 5 2 7 3 4" xfId="10527" xr:uid="{C0723210-AFF2-41BD-9E96-C39692D616F9}"/>
    <cellStyle name="Měna 2 5 2 7 3 4 2" xfId="36987" xr:uid="{479630FE-0816-4A43-BA0E-133DF3C26833}"/>
    <cellStyle name="Měna 2 5 2 7 3 5" xfId="14937" xr:uid="{94E915C1-6B8E-4E4D-884E-A46C095E21E6}"/>
    <cellStyle name="Měna 2 5 2 7 3 5 2" xfId="41397" xr:uid="{E77C76FD-7674-4BFB-AC85-A164B51E81F5}"/>
    <cellStyle name="Měna 2 5 2 7 3 6" xfId="19347" xr:uid="{3C6F5BAC-454E-4E11-BE5D-B67EA0244206}"/>
    <cellStyle name="Měna 2 5 2 7 3 6 2" xfId="45807" xr:uid="{CE29FC50-5043-4832-B214-40FCB17BC4B7}"/>
    <cellStyle name="Měna 2 5 2 7 3 7" xfId="28167" xr:uid="{2B74BC69-DBBF-48B5-BB64-01249F4AD58E}"/>
    <cellStyle name="Měna 2 5 2 7 4" xfId="2337" xr:uid="{0E19386B-8E18-42B5-834C-D26C76671838}"/>
    <cellStyle name="Měna 2 5 2 7 4 2" xfId="6747" xr:uid="{2333C3DA-F410-452B-8E1F-01883608D2BD}"/>
    <cellStyle name="Měna 2 5 2 7 4 2 2" xfId="24387" xr:uid="{D8FEBB47-E089-4310-BB69-2ABC6F22CF42}"/>
    <cellStyle name="Měna 2 5 2 7 4 2 2 2" xfId="50847" xr:uid="{6B1B5344-521D-403D-B218-BE541825EE42}"/>
    <cellStyle name="Měna 2 5 2 7 4 2 3" xfId="33207" xr:uid="{ACE2EA31-95A5-4740-86D9-6A39C9CB573F}"/>
    <cellStyle name="Měna 2 5 2 7 4 3" xfId="11157" xr:uid="{E797402A-CAB0-4DBE-85A6-A3679B583BB7}"/>
    <cellStyle name="Měna 2 5 2 7 4 3 2" xfId="37617" xr:uid="{68ABAB00-A953-41E4-87CC-450EEF025926}"/>
    <cellStyle name="Měna 2 5 2 7 4 4" xfId="15567" xr:uid="{DBBFF32F-BE0F-4899-90ED-7DE4C6BB8924}"/>
    <cellStyle name="Měna 2 5 2 7 4 4 2" xfId="42027" xr:uid="{DDEA0C72-4A04-49B7-BDFC-0689461A26D0}"/>
    <cellStyle name="Měna 2 5 2 7 4 5" xfId="19977" xr:uid="{10AC238A-455D-4EEB-A52C-265B630CA63A}"/>
    <cellStyle name="Měna 2 5 2 7 4 5 2" xfId="46437" xr:uid="{FEFAA738-DBB8-43D3-86AF-7D4B16DDACAC}"/>
    <cellStyle name="Měna 2 5 2 7 4 6" xfId="28797" xr:uid="{78C8ACCF-2260-4AE3-8DCD-02A977538AA7}"/>
    <cellStyle name="Měna 2 5 2 7 5" xfId="2967" xr:uid="{F2CC721E-16B9-47B0-A22B-C09B279331BB}"/>
    <cellStyle name="Měna 2 5 2 7 5 2" xfId="7377" xr:uid="{06C6C57B-2599-40D4-BDB8-9D4E71AFAAEA}"/>
    <cellStyle name="Měna 2 5 2 7 5 2 2" xfId="25017" xr:uid="{8C63B88E-25FC-4065-84EB-947EA24AB1CD}"/>
    <cellStyle name="Měna 2 5 2 7 5 2 2 2" xfId="51477" xr:uid="{D39A94FB-1B0C-4724-824C-636A9B7EB569}"/>
    <cellStyle name="Měna 2 5 2 7 5 2 3" xfId="33837" xr:uid="{5CB63B59-5A56-40DC-BA7B-42DECFE21B85}"/>
    <cellStyle name="Měna 2 5 2 7 5 3" xfId="11787" xr:uid="{C20CEDE3-3C2B-4CEA-B495-78677F3BE9FA}"/>
    <cellStyle name="Měna 2 5 2 7 5 3 2" xfId="38247" xr:uid="{AC0D7431-CF5C-4176-BDD6-61F6862F157D}"/>
    <cellStyle name="Měna 2 5 2 7 5 4" xfId="16197" xr:uid="{66B44854-D5DD-48F9-AE22-D3EA4D2AABDD}"/>
    <cellStyle name="Měna 2 5 2 7 5 4 2" xfId="42657" xr:uid="{012B0678-080C-4651-8326-EECDB1F2BE06}"/>
    <cellStyle name="Měna 2 5 2 7 5 5" xfId="20607" xr:uid="{1FEBC40F-A16A-4636-A039-04B1309713D4}"/>
    <cellStyle name="Měna 2 5 2 7 5 5 2" xfId="47067" xr:uid="{4DBC966D-3199-4B1E-A387-D907B0286B7B}"/>
    <cellStyle name="Měna 2 5 2 7 5 6" xfId="29427" xr:uid="{A9EBAF27-7DCC-426D-BEE3-2CBE7F3D79F6}"/>
    <cellStyle name="Měna 2 5 2 7 6" xfId="4857" xr:uid="{ADD3DEDA-A46B-4720-ADD2-D7A4BC0F281F}"/>
    <cellStyle name="Měna 2 5 2 7 6 2" xfId="22497" xr:uid="{623ACD29-A66E-4BEB-A126-96561F00CE01}"/>
    <cellStyle name="Měna 2 5 2 7 6 2 2" xfId="48957" xr:uid="{866FBB3A-C1DE-4011-A6E0-EFA730778F22}"/>
    <cellStyle name="Měna 2 5 2 7 6 3" xfId="31317" xr:uid="{CE2284E7-2578-413C-8B81-020B7EF0B1AB}"/>
    <cellStyle name="Měna 2 5 2 7 7" xfId="9267" xr:uid="{780A475E-02E5-467A-8122-8BECD4700C46}"/>
    <cellStyle name="Měna 2 5 2 7 7 2" xfId="35727" xr:uid="{6484D6F7-A265-4001-9349-3756AEE7888C}"/>
    <cellStyle name="Měna 2 5 2 7 8" xfId="13677" xr:uid="{76F53F9A-B133-46E0-BC9B-8C6800A11A26}"/>
    <cellStyle name="Měna 2 5 2 7 8 2" xfId="40137" xr:uid="{49FDD079-5CBB-4D84-9B87-0AD6F8C6F11F}"/>
    <cellStyle name="Měna 2 5 2 7 9" xfId="18087" xr:uid="{CD86B95C-2924-4860-840A-150E796FF82D}"/>
    <cellStyle name="Měna 2 5 2 7 9 2" xfId="44547" xr:uid="{A2F91CA7-5268-44F4-A8FF-F4DC6F18AF72}"/>
    <cellStyle name="Měna 2 5 2 8" xfId="657" xr:uid="{01182434-E509-4787-AB29-E9AC45327EC8}"/>
    <cellStyle name="Měna 2 5 2 8 2" xfId="3177" xr:uid="{36C12643-C4C9-425D-A01E-2F627B3DB892}"/>
    <cellStyle name="Měna 2 5 2 8 2 2" xfId="7587" xr:uid="{1FF381AB-48F2-4415-B519-1A191B35D5F0}"/>
    <cellStyle name="Měna 2 5 2 8 2 2 2" xfId="25227" xr:uid="{1ACA233F-A593-4A9A-93D6-30AAC69DA1F5}"/>
    <cellStyle name="Měna 2 5 2 8 2 2 2 2" xfId="51687" xr:uid="{42453DF1-442B-4C99-B674-8EBA5AAEA4DF}"/>
    <cellStyle name="Měna 2 5 2 8 2 2 3" xfId="34047" xr:uid="{CC0D2C34-2CA4-433C-B67D-58F53AAC44A4}"/>
    <cellStyle name="Měna 2 5 2 8 2 3" xfId="11997" xr:uid="{DEEBD106-E5D1-4B0B-8B90-A6CC67805363}"/>
    <cellStyle name="Měna 2 5 2 8 2 3 2" xfId="38457" xr:uid="{A4234FD3-F943-4840-BB1D-5F18C19CBC5C}"/>
    <cellStyle name="Měna 2 5 2 8 2 4" xfId="16407" xr:uid="{9EB0F234-3EAC-4398-8953-ED4212EDDB42}"/>
    <cellStyle name="Měna 2 5 2 8 2 4 2" xfId="42867" xr:uid="{FFA448E4-3E8E-4D08-9622-C478E978E5C7}"/>
    <cellStyle name="Měna 2 5 2 8 2 5" xfId="20817" xr:uid="{BBE50F46-D8DD-4F59-97DB-BD04B796DA72}"/>
    <cellStyle name="Měna 2 5 2 8 2 5 2" xfId="47277" xr:uid="{AAC04CC1-F920-48F5-90C7-39C7BE990C70}"/>
    <cellStyle name="Měna 2 5 2 8 2 6" xfId="29637" xr:uid="{A62CF15A-658B-45D8-8113-9107ACC26E64}"/>
    <cellStyle name="Měna 2 5 2 8 3" xfId="5067" xr:uid="{A5FBB60F-CF46-4EF9-8944-7C38D476C0B3}"/>
    <cellStyle name="Měna 2 5 2 8 3 2" xfId="22707" xr:uid="{EEA3266F-A89C-47D3-82DB-B9875F52B6ED}"/>
    <cellStyle name="Měna 2 5 2 8 3 2 2" xfId="49167" xr:uid="{F55A8E20-F264-4A48-9C9D-487C158416B2}"/>
    <cellStyle name="Měna 2 5 2 8 3 3" xfId="31527" xr:uid="{06D6E1E3-055A-411B-84D5-084409BFAE4F}"/>
    <cellStyle name="Měna 2 5 2 8 4" xfId="9477" xr:uid="{C7D4F0FA-260F-4A7B-B598-3A25CB64D254}"/>
    <cellStyle name="Měna 2 5 2 8 4 2" xfId="35937" xr:uid="{78E16407-7C59-4CEE-B72B-590A238869C5}"/>
    <cellStyle name="Měna 2 5 2 8 5" xfId="13887" xr:uid="{5F3EA658-3895-444B-B3DA-38A736CF6191}"/>
    <cellStyle name="Měna 2 5 2 8 5 2" xfId="40347" xr:uid="{C429453E-3947-444A-A40F-0786F62BCAF6}"/>
    <cellStyle name="Měna 2 5 2 8 6" xfId="18297" xr:uid="{87C82486-E9DC-437F-80FA-41C9F6B987F2}"/>
    <cellStyle name="Měna 2 5 2 8 6 2" xfId="44757" xr:uid="{36E054DC-F2B9-4AD9-94D3-D74FC704EB68}"/>
    <cellStyle name="Měna 2 5 2 8 7" xfId="27117" xr:uid="{9147FD1F-F6A5-44C6-A609-8C667AC3B346}"/>
    <cellStyle name="Měna 2 5 2 9" xfId="1287" xr:uid="{ACCCAA25-24E5-4888-AF04-CA906728049F}"/>
    <cellStyle name="Měna 2 5 2 9 2" xfId="3807" xr:uid="{61FE0B12-32E0-4A04-8F2F-17D1D94EEE66}"/>
    <cellStyle name="Měna 2 5 2 9 2 2" xfId="8217" xr:uid="{353B920A-75CE-49EA-89A5-F5FAD4502A36}"/>
    <cellStyle name="Měna 2 5 2 9 2 2 2" xfId="25857" xr:uid="{27D4BE6F-355D-4C71-919F-0F0011433FED}"/>
    <cellStyle name="Měna 2 5 2 9 2 2 2 2" xfId="52317" xr:uid="{2F12206B-719A-4918-9050-9423D18124B0}"/>
    <cellStyle name="Měna 2 5 2 9 2 2 3" xfId="34677" xr:uid="{E783B34D-81BB-43E5-9522-193ECC362FEF}"/>
    <cellStyle name="Měna 2 5 2 9 2 3" xfId="12627" xr:uid="{E07EA6CC-0BCC-46D2-9A31-881500802AF6}"/>
    <cellStyle name="Měna 2 5 2 9 2 3 2" xfId="39087" xr:uid="{B97A1CED-C324-48F8-8950-2BB7AB60BF61}"/>
    <cellStyle name="Měna 2 5 2 9 2 4" xfId="17037" xr:uid="{77A9C63A-B5D5-4157-865C-7BB1E8B979D6}"/>
    <cellStyle name="Měna 2 5 2 9 2 4 2" xfId="43497" xr:uid="{0F4FBF62-8A95-4158-AA96-BEC74CC23E6C}"/>
    <cellStyle name="Měna 2 5 2 9 2 5" xfId="21447" xr:uid="{CF040EF9-86AF-4D80-8F00-B83EBCDA298A}"/>
    <cellStyle name="Měna 2 5 2 9 2 5 2" xfId="47907" xr:uid="{DD97653E-6D5A-4004-B3B7-8E61F0ACE5DC}"/>
    <cellStyle name="Měna 2 5 2 9 2 6" xfId="30267" xr:uid="{287817D9-D56B-418C-B172-AF46E89761CC}"/>
    <cellStyle name="Měna 2 5 2 9 3" xfId="5697" xr:uid="{777D7AFE-7F71-4E3C-8AB9-653ABF5089AA}"/>
    <cellStyle name="Měna 2 5 2 9 3 2" xfId="23337" xr:uid="{88678313-D61D-44EA-8694-F4D6F8455102}"/>
    <cellStyle name="Měna 2 5 2 9 3 2 2" xfId="49797" xr:uid="{8C5C8335-E9D7-4A99-A274-203F1F2D6E7D}"/>
    <cellStyle name="Měna 2 5 2 9 3 3" xfId="32157" xr:uid="{A85D18EC-A4C3-4966-B55C-548B05CF54E9}"/>
    <cellStyle name="Měna 2 5 2 9 4" xfId="10107" xr:uid="{00269523-D049-41DC-A6B3-7E2554669769}"/>
    <cellStyle name="Měna 2 5 2 9 4 2" xfId="36567" xr:uid="{3CB6D4E0-CE12-4726-97BB-2C0C0E4F8D69}"/>
    <cellStyle name="Měna 2 5 2 9 5" xfId="14517" xr:uid="{AC035263-2758-4A6E-B70C-D331738D771F}"/>
    <cellStyle name="Měna 2 5 2 9 5 2" xfId="40977" xr:uid="{C187F7CC-D6DE-4A01-8CDC-5DF5E2C3E7F0}"/>
    <cellStyle name="Měna 2 5 2 9 6" xfId="18927" xr:uid="{B0A91934-02A7-45A0-8EE7-1C5D3EE66922}"/>
    <cellStyle name="Měna 2 5 2 9 6 2" xfId="45387" xr:uid="{5C46278D-14B3-4420-B439-8672B269324C}"/>
    <cellStyle name="Měna 2 5 2 9 7" xfId="27747" xr:uid="{42D7BEBD-0B34-49F4-97F9-FE21C841D791}"/>
    <cellStyle name="Měna 2 5 3" xfId="67" xr:uid="{3FECE5AD-54A2-48EC-8E26-6F7DB56B4FA0}"/>
    <cellStyle name="Měna 2 5 3 10" xfId="13298" xr:uid="{12C96478-4BCA-4AE0-935B-030F535529DE}"/>
    <cellStyle name="Měna 2 5 3 10 2" xfId="39758" xr:uid="{00D8EEF6-2C33-406E-BA53-EE3BEB756050}"/>
    <cellStyle name="Měna 2 5 3 11" xfId="17708" xr:uid="{B8EEAD29-47E9-436C-8A2B-4B8C8676C03C}"/>
    <cellStyle name="Měna 2 5 3 11 2" xfId="44168" xr:uid="{8E5E26EE-02F1-46DA-942B-26AB9ACC5D58}"/>
    <cellStyle name="Měna 2 5 3 12" xfId="26528" xr:uid="{DA0F6F90-A268-4D81-846E-BD830EA8C152}"/>
    <cellStyle name="Měna 2 5 3 2" xfId="278" xr:uid="{B12E2617-29BC-4FAC-A93E-653291C7D9F6}"/>
    <cellStyle name="Měna 2 5 3 2 10" xfId="26738" xr:uid="{ECB943A3-54BD-4736-826E-B5D6FC665CA2}"/>
    <cellStyle name="Měna 2 5 3 2 2" xfId="908" xr:uid="{BBC31762-C7F1-412A-9BAF-0134124A0361}"/>
    <cellStyle name="Měna 2 5 3 2 2 2" xfId="3428" xr:uid="{06C36FA1-0445-4704-87F0-16A413D9E4EC}"/>
    <cellStyle name="Měna 2 5 3 2 2 2 2" xfId="7838" xr:uid="{72BEB126-3029-44C7-BFC8-1C8DB4BB8675}"/>
    <cellStyle name="Měna 2 5 3 2 2 2 2 2" xfId="25478" xr:uid="{0BC0B3B8-5EDF-4CAA-902A-526B58EB2432}"/>
    <cellStyle name="Měna 2 5 3 2 2 2 2 2 2" xfId="51938" xr:uid="{A7C6A721-D040-46EB-94CB-F46D3D458061}"/>
    <cellStyle name="Měna 2 5 3 2 2 2 2 3" xfId="34298" xr:uid="{8C1AE92E-A089-484E-B486-1EBE8BFA0697}"/>
    <cellStyle name="Měna 2 5 3 2 2 2 3" xfId="12248" xr:uid="{1DE4A92E-74BA-496C-9E8E-119DFB37BE66}"/>
    <cellStyle name="Měna 2 5 3 2 2 2 3 2" xfId="38708" xr:uid="{3A73C9E6-8D1E-4AD8-AE16-E266C4C3A1F0}"/>
    <cellStyle name="Měna 2 5 3 2 2 2 4" xfId="16658" xr:uid="{18C8F04F-F2A4-481D-9EE2-950F6486BE7C}"/>
    <cellStyle name="Měna 2 5 3 2 2 2 4 2" xfId="43118" xr:uid="{490DF3E7-CBEA-40AD-B163-BCBEDE86A2A2}"/>
    <cellStyle name="Měna 2 5 3 2 2 2 5" xfId="21068" xr:uid="{23A47E54-85A3-4C22-B0B4-DA13F45BB5A8}"/>
    <cellStyle name="Měna 2 5 3 2 2 2 5 2" xfId="47528" xr:uid="{710712AB-B46F-4783-AAE7-3F327195EC29}"/>
    <cellStyle name="Měna 2 5 3 2 2 2 6" xfId="29888" xr:uid="{2E6B4F72-3419-46D7-8B1D-C61387CF7F17}"/>
    <cellStyle name="Měna 2 5 3 2 2 3" xfId="5318" xr:uid="{A88375F0-DCA0-4C28-A536-38711C1193C9}"/>
    <cellStyle name="Měna 2 5 3 2 2 3 2" xfId="22958" xr:uid="{7874C05D-6ED2-42BF-87F6-EE843C0EA9AE}"/>
    <cellStyle name="Měna 2 5 3 2 2 3 2 2" xfId="49418" xr:uid="{221453AD-145B-488D-97D6-91746997CAF5}"/>
    <cellStyle name="Měna 2 5 3 2 2 3 3" xfId="31778" xr:uid="{F5DC73EA-0266-4325-A35A-9EE00FE2AA69}"/>
    <cellStyle name="Měna 2 5 3 2 2 4" xfId="9728" xr:uid="{BC2FC220-F0AE-4DE8-B019-5C2B9214367A}"/>
    <cellStyle name="Měna 2 5 3 2 2 4 2" xfId="36188" xr:uid="{F23D7D1F-D536-43FC-8FE1-D78369AA6CEF}"/>
    <cellStyle name="Měna 2 5 3 2 2 5" xfId="14138" xr:uid="{3F13EE00-3A7D-4FDC-BCC5-782028D1EF63}"/>
    <cellStyle name="Měna 2 5 3 2 2 5 2" xfId="40598" xr:uid="{7B165C91-36A3-483F-B044-BFBA61A2A780}"/>
    <cellStyle name="Měna 2 5 3 2 2 6" xfId="18548" xr:uid="{5733D70C-5120-465B-9B4D-1FA6B37F2661}"/>
    <cellStyle name="Měna 2 5 3 2 2 6 2" xfId="45008" xr:uid="{AB378E23-84CD-43A8-91C6-8D7D7BAB017F}"/>
    <cellStyle name="Měna 2 5 3 2 2 7" xfId="27368" xr:uid="{015D843D-56B3-4A49-A9E2-7D0968D44109}"/>
    <cellStyle name="Měna 2 5 3 2 3" xfId="1538" xr:uid="{087A368D-6EA5-4AD3-A8FD-52443B5EC7F5}"/>
    <cellStyle name="Měna 2 5 3 2 3 2" xfId="4058" xr:uid="{DE0F8A32-74D6-4AD9-A52B-267D2EBFDAE4}"/>
    <cellStyle name="Měna 2 5 3 2 3 2 2" xfId="8468" xr:uid="{27F813AE-D065-49B3-BED0-115E8DF43FCA}"/>
    <cellStyle name="Měna 2 5 3 2 3 2 2 2" xfId="26108" xr:uid="{BEA575B7-AE33-4C5A-81DF-038811908E42}"/>
    <cellStyle name="Měna 2 5 3 2 3 2 2 2 2" xfId="52568" xr:uid="{0F568689-9E17-47C8-8607-315CCE4690D4}"/>
    <cellStyle name="Měna 2 5 3 2 3 2 2 3" xfId="34928" xr:uid="{4C52968F-B0C8-4AB0-9BD8-F440E441C9E4}"/>
    <cellStyle name="Měna 2 5 3 2 3 2 3" xfId="12878" xr:uid="{72D91C8E-B1EE-4F4E-8BBD-35AF42B3CE68}"/>
    <cellStyle name="Měna 2 5 3 2 3 2 3 2" xfId="39338" xr:uid="{BEFAEA6D-2C99-4562-B015-65CE02C9DE4C}"/>
    <cellStyle name="Měna 2 5 3 2 3 2 4" xfId="17288" xr:uid="{ED7DE64B-5865-4528-A51E-695119C7FCE2}"/>
    <cellStyle name="Měna 2 5 3 2 3 2 4 2" xfId="43748" xr:uid="{3D365136-F8C0-46CE-B49E-FE3D42DE471A}"/>
    <cellStyle name="Měna 2 5 3 2 3 2 5" xfId="21698" xr:uid="{9742EFDE-C38E-4618-9DCC-EFEEF4AD0CFF}"/>
    <cellStyle name="Měna 2 5 3 2 3 2 5 2" xfId="48158" xr:uid="{5BEC23EE-34F2-4059-9C73-873C0E510FDA}"/>
    <cellStyle name="Měna 2 5 3 2 3 2 6" xfId="30518" xr:uid="{779BF3AB-B5EC-4DE9-BB2C-0668C9792581}"/>
    <cellStyle name="Měna 2 5 3 2 3 3" xfId="5948" xr:uid="{028B1174-36E9-43E2-91D7-CBB734B6E35A}"/>
    <cellStyle name="Měna 2 5 3 2 3 3 2" xfId="23588" xr:uid="{0E40DA8E-5881-4242-82AE-9AA9EE0C85F3}"/>
    <cellStyle name="Měna 2 5 3 2 3 3 2 2" xfId="50048" xr:uid="{C7771AE1-C7A9-47E0-9506-7F00D69B6CFB}"/>
    <cellStyle name="Měna 2 5 3 2 3 3 3" xfId="32408" xr:uid="{5C569F67-F198-4D49-B106-C3644B857877}"/>
    <cellStyle name="Měna 2 5 3 2 3 4" xfId="10358" xr:uid="{1BD82B0D-28CE-4EEB-A275-FC82B741CE2D}"/>
    <cellStyle name="Měna 2 5 3 2 3 4 2" xfId="36818" xr:uid="{47D8722D-6CC0-48D0-9BBB-5399A92F2D91}"/>
    <cellStyle name="Měna 2 5 3 2 3 5" xfId="14768" xr:uid="{786460E0-E635-4C57-94B1-00EC929D0A47}"/>
    <cellStyle name="Měna 2 5 3 2 3 5 2" xfId="41228" xr:uid="{C8C4E026-F8AB-4CBE-8562-BE1F20D54501}"/>
    <cellStyle name="Měna 2 5 3 2 3 6" xfId="19178" xr:uid="{25C94F4D-EE47-45EA-8057-78931130A97A}"/>
    <cellStyle name="Měna 2 5 3 2 3 6 2" xfId="45638" xr:uid="{5EC05C0B-1189-4D5B-A138-3C0D22215833}"/>
    <cellStyle name="Měna 2 5 3 2 3 7" xfId="27998" xr:uid="{38E4904B-1EE7-4532-B8D8-9EC669E15361}"/>
    <cellStyle name="Měna 2 5 3 2 4" xfId="2168" xr:uid="{F1F1B2DC-B068-4D6D-9D1B-39A4FB4DB6A9}"/>
    <cellStyle name="Měna 2 5 3 2 4 2" xfId="6578" xr:uid="{9CD9CC13-DB64-4D68-BC3F-1D7020ECC912}"/>
    <cellStyle name="Měna 2 5 3 2 4 2 2" xfId="24218" xr:uid="{2EC91F75-676F-4819-9C1C-C6BEE5E4420B}"/>
    <cellStyle name="Měna 2 5 3 2 4 2 2 2" xfId="50678" xr:uid="{565034CE-5CD7-4156-A4EB-2CB4AF70FB50}"/>
    <cellStyle name="Měna 2 5 3 2 4 2 3" xfId="33038" xr:uid="{0E0003E8-610C-4E92-AC24-3D55AC8C8B65}"/>
    <cellStyle name="Měna 2 5 3 2 4 3" xfId="10988" xr:uid="{DD54AA56-9711-41A8-8C73-CC4057B8E966}"/>
    <cellStyle name="Měna 2 5 3 2 4 3 2" xfId="37448" xr:uid="{FDD1307C-5C08-4BA7-97E7-42658C5A01FE}"/>
    <cellStyle name="Měna 2 5 3 2 4 4" xfId="15398" xr:uid="{97BC0FE9-EC08-4C3F-BAF5-D57468DD3B7F}"/>
    <cellStyle name="Měna 2 5 3 2 4 4 2" xfId="41858" xr:uid="{E087F1F7-5BE2-4BDE-A897-3284623F5596}"/>
    <cellStyle name="Měna 2 5 3 2 4 5" xfId="19808" xr:uid="{06333DE2-380D-4EF6-B6F5-5133747D0AFF}"/>
    <cellStyle name="Měna 2 5 3 2 4 5 2" xfId="46268" xr:uid="{CD2C36AC-6599-418F-8B28-C783297D8494}"/>
    <cellStyle name="Měna 2 5 3 2 4 6" xfId="28628" xr:uid="{A3DC2A41-4CA3-4F10-ACD0-2EECA861973E}"/>
    <cellStyle name="Měna 2 5 3 2 5" xfId="2798" xr:uid="{83E9D909-219B-4D7D-8A85-10F5694CDA9A}"/>
    <cellStyle name="Měna 2 5 3 2 5 2" xfId="7208" xr:uid="{B8B91E88-5363-4FB7-BA72-087541BBBB3B}"/>
    <cellStyle name="Měna 2 5 3 2 5 2 2" xfId="24848" xr:uid="{0B883957-4896-4170-842C-7B7E76AF74F8}"/>
    <cellStyle name="Měna 2 5 3 2 5 2 2 2" xfId="51308" xr:uid="{F98A04FA-636D-4D0A-BAD8-58DADED6C099}"/>
    <cellStyle name="Měna 2 5 3 2 5 2 3" xfId="33668" xr:uid="{1EDADCB9-AA2F-4835-98E3-0BAEC58C08FE}"/>
    <cellStyle name="Měna 2 5 3 2 5 3" xfId="11618" xr:uid="{B48A887A-89AD-42A1-96AA-4CEA41B39EA9}"/>
    <cellStyle name="Měna 2 5 3 2 5 3 2" xfId="38078" xr:uid="{EC885587-A8AC-4661-8698-82F902110129}"/>
    <cellStyle name="Měna 2 5 3 2 5 4" xfId="16028" xr:uid="{91DC25E4-0A3C-4410-B5D6-F89C96BADB83}"/>
    <cellStyle name="Měna 2 5 3 2 5 4 2" xfId="42488" xr:uid="{924DB5E6-EED0-42DC-9373-F36901AE6EAF}"/>
    <cellStyle name="Měna 2 5 3 2 5 5" xfId="20438" xr:uid="{411FAFBC-9657-45CD-8A11-2C18806AB306}"/>
    <cellStyle name="Měna 2 5 3 2 5 5 2" xfId="46898" xr:uid="{DCBB6267-5163-4F4B-923C-9B7CADA21050}"/>
    <cellStyle name="Měna 2 5 3 2 5 6" xfId="29258" xr:uid="{CECD23A6-52C6-476D-A68D-086BC1C5CA1F}"/>
    <cellStyle name="Měna 2 5 3 2 6" xfId="4688" xr:uid="{4C5C125D-310B-49E8-8604-1A2E949F4399}"/>
    <cellStyle name="Měna 2 5 3 2 6 2" xfId="22328" xr:uid="{F014A1C0-0672-4BFB-B6D1-3022490827E0}"/>
    <cellStyle name="Měna 2 5 3 2 6 2 2" xfId="48788" xr:uid="{32753F47-07EE-40CC-BC30-7D2BA718FCD2}"/>
    <cellStyle name="Měna 2 5 3 2 6 3" xfId="31148" xr:uid="{D479681A-2580-4ADC-835F-52D1A1A210CC}"/>
    <cellStyle name="Měna 2 5 3 2 7" xfId="9098" xr:uid="{BA6CD9B7-C831-4756-8501-2BAE814EE126}"/>
    <cellStyle name="Měna 2 5 3 2 7 2" xfId="35558" xr:uid="{71E13FB7-DD1D-4F39-AE18-F3A387DBD1F5}"/>
    <cellStyle name="Měna 2 5 3 2 8" xfId="13508" xr:uid="{671A3F45-7A15-4EFA-B3EC-0305D03095B4}"/>
    <cellStyle name="Měna 2 5 3 2 8 2" xfId="39968" xr:uid="{AC8604B8-D2DB-43E8-B3D1-DBC016BA80F2}"/>
    <cellStyle name="Měna 2 5 3 2 9" xfId="17918" xr:uid="{BC6B5D5D-8401-4F0A-8E70-A44A012470C8}"/>
    <cellStyle name="Měna 2 5 3 2 9 2" xfId="44378" xr:uid="{9360373C-5B5A-4089-8660-CF638BFE5E08}"/>
    <cellStyle name="Měna 2 5 3 3" xfId="488" xr:uid="{B29BFD97-AAD1-48E8-AC6F-40550BC6C87F}"/>
    <cellStyle name="Měna 2 5 3 3 10" xfId="26948" xr:uid="{45374C1E-59C4-4B08-9033-1535EC644C2A}"/>
    <cellStyle name="Měna 2 5 3 3 2" xfId="1118" xr:uid="{FC4A08C2-4E8B-412F-A7D4-EF127F959470}"/>
    <cellStyle name="Měna 2 5 3 3 2 2" xfId="3638" xr:uid="{5BC677C4-AAD5-4CA5-A9FB-F01DBC5C996E}"/>
    <cellStyle name="Měna 2 5 3 3 2 2 2" xfId="8048" xr:uid="{6DE933A9-B1F9-4EA9-9CB9-DFE1BBE9AD1E}"/>
    <cellStyle name="Měna 2 5 3 3 2 2 2 2" xfId="25688" xr:uid="{0E7F4D5B-8FA2-404A-A9B0-8511B1FD27E9}"/>
    <cellStyle name="Měna 2 5 3 3 2 2 2 2 2" xfId="52148" xr:uid="{0B41DF08-DB5D-4C41-9246-324BC23F6A11}"/>
    <cellStyle name="Měna 2 5 3 3 2 2 2 3" xfId="34508" xr:uid="{1A2CA393-2943-4891-9291-870A8F968403}"/>
    <cellStyle name="Měna 2 5 3 3 2 2 3" xfId="12458" xr:uid="{8874920A-6D44-4AF4-AD84-91B8DEEA7FC0}"/>
    <cellStyle name="Měna 2 5 3 3 2 2 3 2" xfId="38918" xr:uid="{AD657A35-51A6-4B1D-9F76-B6295257382F}"/>
    <cellStyle name="Měna 2 5 3 3 2 2 4" xfId="16868" xr:uid="{F385ACC1-D2D4-4AF1-8930-80CBBD760164}"/>
    <cellStyle name="Měna 2 5 3 3 2 2 4 2" xfId="43328" xr:uid="{CB06CD49-5FFE-41EB-A7EC-ED7F8F2EAAE5}"/>
    <cellStyle name="Měna 2 5 3 3 2 2 5" xfId="21278" xr:uid="{874C99BD-EA29-4DF2-8410-EEF5A7A7AB25}"/>
    <cellStyle name="Měna 2 5 3 3 2 2 5 2" xfId="47738" xr:uid="{787B7FE1-EC16-4DD0-84D9-9A1F7A5472F7}"/>
    <cellStyle name="Měna 2 5 3 3 2 2 6" xfId="30098" xr:uid="{E7BC74E1-7C15-4250-86A2-936D0322441F}"/>
    <cellStyle name="Měna 2 5 3 3 2 3" xfId="5528" xr:uid="{4EA1DC01-F982-4D2A-864E-0DE48D773D24}"/>
    <cellStyle name="Měna 2 5 3 3 2 3 2" xfId="23168" xr:uid="{99D053CB-2FE1-4E93-B837-3A15AB65838D}"/>
    <cellStyle name="Měna 2 5 3 3 2 3 2 2" xfId="49628" xr:uid="{0AF9E198-6FAB-4559-97D0-DA25C0E721E9}"/>
    <cellStyle name="Měna 2 5 3 3 2 3 3" xfId="31988" xr:uid="{36D1E0ED-F0F2-4ED1-BC6C-9834799A0786}"/>
    <cellStyle name="Měna 2 5 3 3 2 4" xfId="9938" xr:uid="{710677FC-1F4D-4AFB-B16A-3C84E005AAE8}"/>
    <cellStyle name="Měna 2 5 3 3 2 4 2" xfId="36398" xr:uid="{67608882-8C56-4553-8F78-417424CA6A12}"/>
    <cellStyle name="Měna 2 5 3 3 2 5" xfId="14348" xr:uid="{EEA46FA9-8A77-459C-B9DA-C9803145BC88}"/>
    <cellStyle name="Měna 2 5 3 3 2 5 2" xfId="40808" xr:uid="{48AB2B5D-2E64-4479-A3F6-DD1BB409E54D}"/>
    <cellStyle name="Měna 2 5 3 3 2 6" xfId="18758" xr:uid="{DF0B0905-275B-4C1A-A58F-34DA915AEA83}"/>
    <cellStyle name="Měna 2 5 3 3 2 6 2" xfId="45218" xr:uid="{1CB63284-47A9-4C23-A77D-607AE6CD5DA3}"/>
    <cellStyle name="Měna 2 5 3 3 2 7" xfId="27578" xr:uid="{F4B9F9D5-5BC6-491F-A3E2-87B1AEE7B8D1}"/>
    <cellStyle name="Měna 2 5 3 3 3" xfId="1748" xr:uid="{639E68A4-EED8-4980-9D17-804E94685C1E}"/>
    <cellStyle name="Měna 2 5 3 3 3 2" xfId="4268" xr:uid="{15EC997D-D411-4359-BA2E-E03C1EF1C798}"/>
    <cellStyle name="Měna 2 5 3 3 3 2 2" xfId="8678" xr:uid="{7CB3D09D-C756-4AB7-8FFA-1BA853D7EAE8}"/>
    <cellStyle name="Měna 2 5 3 3 3 2 2 2" xfId="26318" xr:uid="{A5090DFC-1078-4B8C-87CA-70C45686F104}"/>
    <cellStyle name="Měna 2 5 3 3 3 2 2 2 2" xfId="52778" xr:uid="{9C97804D-1E37-4BFB-BF0C-1C5F07689316}"/>
    <cellStyle name="Měna 2 5 3 3 3 2 2 3" xfId="35138" xr:uid="{90B3B8C8-2546-4BA5-8AE1-F1ED255E69F4}"/>
    <cellStyle name="Měna 2 5 3 3 3 2 3" xfId="13088" xr:uid="{2E0F94C4-B908-435B-AC88-0916E4A67380}"/>
    <cellStyle name="Měna 2 5 3 3 3 2 3 2" xfId="39548" xr:uid="{C56005CB-A20C-41D3-9853-D2688EBFC34B}"/>
    <cellStyle name="Měna 2 5 3 3 3 2 4" xfId="17498" xr:uid="{D1FEFA63-3F08-4806-83D8-20F41EA5FFA6}"/>
    <cellStyle name="Měna 2 5 3 3 3 2 4 2" xfId="43958" xr:uid="{3F7C8F80-1C8C-459C-9F98-804B9122671D}"/>
    <cellStyle name="Měna 2 5 3 3 3 2 5" xfId="21908" xr:uid="{EA9FD57A-BED5-420D-A6AE-C7013E1F70E7}"/>
    <cellStyle name="Měna 2 5 3 3 3 2 5 2" xfId="48368" xr:uid="{C4E22400-BB02-4F5B-A1C1-708ED81782E6}"/>
    <cellStyle name="Měna 2 5 3 3 3 2 6" xfId="30728" xr:uid="{64631D4F-727F-4594-80BF-ECAC02F44C18}"/>
    <cellStyle name="Měna 2 5 3 3 3 3" xfId="6158" xr:uid="{5ADB4919-EB96-420D-9636-F17C7372A66A}"/>
    <cellStyle name="Měna 2 5 3 3 3 3 2" xfId="23798" xr:uid="{2D1A9272-946C-4B43-9C6C-D3478FAFADED}"/>
    <cellStyle name="Měna 2 5 3 3 3 3 2 2" xfId="50258" xr:uid="{971A6B98-4171-4038-A15B-C3D0E0A59CDA}"/>
    <cellStyle name="Měna 2 5 3 3 3 3 3" xfId="32618" xr:uid="{67B99110-F7C6-4CBA-A359-781F15494107}"/>
    <cellStyle name="Měna 2 5 3 3 3 4" xfId="10568" xr:uid="{60814585-2D03-4426-ADC3-42D2F5238123}"/>
    <cellStyle name="Měna 2 5 3 3 3 4 2" xfId="37028" xr:uid="{470C00F6-6FB0-47D8-A817-E010834FAEBF}"/>
    <cellStyle name="Měna 2 5 3 3 3 5" xfId="14978" xr:uid="{BD2FAE7B-9180-4C06-8506-CDC2C8A4BEF3}"/>
    <cellStyle name="Měna 2 5 3 3 3 5 2" xfId="41438" xr:uid="{59050250-1305-43BB-BFD6-6FD481532AC6}"/>
    <cellStyle name="Měna 2 5 3 3 3 6" xfId="19388" xr:uid="{8CB5AB7B-6658-453D-9977-214A5388EBDB}"/>
    <cellStyle name="Měna 2 5 3 3 3 6 2" xfId="45848" xr:uid="{D8563034-A113-41A2-8DAC-387369E03BA9}"/>
    <cellStyle name="Měna 2 5 3 3 3 7" xfId="28208" xr:uid="{E9E6E025-B222-41D7-9431-0294C9453318}"/>
    <cellStyle name="Měna 2 5 3 3 4" xfId="2378" xr:uid="{6034CD81-711A-4D7B-ADD5-1DE46338358F}"/>
    <cellStyle name="Měna 2 5 3 3 4 2" xfId="6788" xr:uid="{B1C12E3B-14C9-45F5-BDF1-C9157C6A10BD}"/>
    <cellStyle name="Měna 2 5 3 3 4 2 2" xfId="24428" xr:uid="{D9971A8F-BB2D-4346-9026-16C23785C57A}"/>
    <cellStyle name="Měna 2 5 3 3 4 2 2 2" xfId="50888" xr:uid="{6ED73C56-1A81-4BE1-B533-7EDA619B3889}"/>
    <cellStyle name="Měna 2 5 3 3 4 2 3" xfId="33248" xr:uid="{F0C82841-2627-4C17-A6E1-469EE5B07ABC}"/>
    <cellStyle name="Měna 2 5 3 3 4 3" xfId="11198" xr:uid="{7EAA5B82-BD88-4DBB-BEAE-6B3BFFF93660}"/>
    <cellStyle name="Měna 2 5 3 3 4 3 2" xfId="37658" xr:uid="{2186C195-CF1E-4484-B214-431FB6155206}"/>
    <cellStyle name="Měna 2 5 3 3 4 4" xfId="15608" xr:uid="{8ADEF810-09DA-432C-865A-29499FCC21AD}"/>
    <cellStyle name="Měna 2 5 3 3 4 4 2" xfId="42068" xr:uid="{CE6E6036-E426-430C-A590-02D4AA528593}"/>
    <cellStyle name="Měna 2 5 3 3 4 5" xfId="20018" xr:uid="{19A3B4E3-30AB-4AF5-AE1B-E540111DE568}"/>
    <cellStyle name="Měna 2 5 3 3 4 5 2" xfId="46478" xr:uid="{520284BD-D45B-4229-8BEA-205C9DDF5896}"/>
    <cellStyle name="Měna 2 5 3 3 4 6" xfId="28838" xr:uid="{66442314-C044-45E9-92E8-AADF1E0F1145}"/>
    <cellStyle name="Měna 2 5 3 3 5" xfId="3008" xr:uid="{6421A671-0705-4EE1-A332-E86000ED4A49}"/>
    <cellStyle name="Měna 2 5 3 3 5 2" xfId="7418" xr:uid="{A55B1D93-45EC-4FFB-B6F8-6AA7DE5E6343}"/>
    <cellStyle name="Měna 2 5 3 3 5 2 2" xfId="25058" xr:uid="{B3F95156-1873-4CE1-BC37-EFE9A1C9275C}"/>
    <cellStyle name="Měna 2 5 3 3 5 2 2 2" xfId="51518" xr:uid="{693B60D6-CAC8-4E0D-B59B-2F431534CCF4}"/>
    <cellStyle name="Měna 2 5 3 3 5 2 3" xfId="33878" xr:uid="{6F5C4443-DD1B-42CD-AC0B-D68A2AB82C14}"/>
    <cellStyle name="Měna 2 5 3 3 5 3" xfId="11828" xr:uid="{695DF98D-9EB0-4FE5-9101-3B3FD43B169F}"/>
    <cellStyle name="Měna 2 5 3 3 5 3 2" xfId="38288" xr:uid="{76668697-40B9-4D50-AB37-D290763723A7}"/>
    <cellStyle name="Měna 2 5 3 3 5 4" xfId="16238" xr:uid="{64513433-87C9-4892-88D1-FE536831EB9A}"/>
    <cellStyle name="Měna 2 5 3 3 5 4 2" xfId="42698" xr:uid="{377852E5-0710-4292-8C45-B3A6CBA215D6}"/>
    <cellStyle name="Měna 2 5 3 3 5 5" xfId="20648" xr:uid="{4CCEDDF1-C32D-43BA-B99C-32BBFE6E57B4}"/>
    <cellStyle name="Měna 2 5 3 3 5 5 2" xfId="47108" xr:uid="{34D6D740-04BF-41FB-9A53-61E1E19EDB27}"/>
    <cellStyle name="Měna 2 5 3 3 5 6" xfId="29468" xr:uid="{FF4B380B-757A-4E3F-9225-01BFB310A899}"/>
    <cellStyle name="Měna 2 5 3 3 6" xfId="4898" xr:uid="{64C442CB-8551-4A9B-84F2-1F5CA7A0F065}"/>
    <cellStyle name="Měna 2 5 3 3 6 2" xfId="22538" xr:uid="{C3384BDA-CB1C-437C-A6D8-0EA07C6CA5C4}"/>
    <cellStyle name="Měna 2 5 3 3 6 2 2" xfId="48998" xr:uid="{1F4B9641-047A-4349-8410-35CA073B8C32}"/>
    <cellStyle name="Měna 2 5 3 3 6 3" xfId="31358" xr:uid="{2E927CA0-2A64-4307-BC47-A67C906E359D}"/>
    <cellStyle name="Měna 2 5 3 3 7" xfId="9308" xr:uid="{316A572B-57F4-4568-8F0C-6DB7D2527776}"/>
    <cellStyle name="Měna 2 5 3 3 7 2" xfId="35768" xr:uid="{5DD6F1FE-8E5B-4DF9-B24C-29B5D745E8FE}"/>
    <cellStyle name="Měna 2 5 3 3 8" xfId="13718" xr:uid="{F29CBA4B-F7BA-4307-89F9-EC729B5EAB6D}"/>
    <cellStyle name="Měna 2 5 3 3 8 2" xfId="40178" xr:uid="{BC5E2BA9-029A-4118-8040-C4A3E7157D77}"/>
    <cellStyle name="Měna 2 5 3 3 9" xfId="18128" xr:uid="{B269D689-BB2C-4AC7-8CBA-D792465A56D9}"/>
    <cellStyle name="Měna 2 5 3 3 9 2" xfId="44588" xr:uid="{013858BA-5839-4D35-8F63-BFAA63E06F81}"/>
    <cellStyle name="Měna 2 5 3 4" xfId="698" xr:uid="{6EC2B854-1680-451B-A881-D0B9C6553A78}"/>
    <cellStyle name="Měna 2 5 3 4 2" xfId="3218" xr:uid="{448CAF17-86D6-440B-959C-AF2BFF8D9B9C}"/>
    <cellStyle name="Měna 2 5 3 4 2 2" xfId="7628" xr:uid="{1CD51B10-3011-41E5-A773-3AD479F15DFC}"/>
    <cellStyle name="Měna 2 5 3 4 2 2 2" xfId="25268" xr:uid="{7497FD26-09AE-4BD8-854C-E09B8C4C987B}"/>
    <cellStyle name="Měna 2 5 3 4 2 2 2 2" xfId="51728" xr:uid="{3C9803BE-39BF-4293-BB7F-C33B6A80F830}"/>
    <cellStyle name="Měna 2 5 3 4 2 2 3" xfId="34088" xr:uid="{F0BB4021-C93B-4768-9896-BE0A839DD7C5}"/>
    <cellStyle name="Měna 2 5 3 4 2 3" xfId="12038" xr:uid="{BCDBB5DA-23AD-4F6F-8851-F86022D2B388}"/>
    <cellStyle name="Měna 2 5 3 4 2 3 2" xfId="38498" xr:uid="{854176E5-FAE5-4C3C-BA02-3B115A08CA85}"/>
    <cellStyle name="Měna 2 5 3 4 2 4" xfId="16448" xr:uid="{2BE21DCC-97B5-4ADF-847C-36D7FB5467EC}"/>
    <cellStyle name="Měna 2 5 3 4 2 4 2" xfId="42908" xr:uid="{85FEF0C2-D741-45C7-B4AE-AD63654D4166}"/>
    <cellStyle name="Měna 2 5 3 4 2 5" xfId="20858" xr:uid="{28B0F93E-1445-44FF-9D52-8173EEF3E00A}"/>
    <cellStyle name="Měna 2 5 3 4 2 5 2" xfId="47318" xr:uid="{C969F281-3CB1-4CC7-8DB2-2329F03308C5}"/>
    <cellStyle name="Měna 2 5 3 4 2 6" xfId="29678" xr:uid="{586B0E7E-7460-4540-A9A3-C6D9B2D63847}"/>
    <cellStyle name="Měna 2 5 3 4 3" xfId="5108" xr:uid="{36FAF3DC-CA9E-4E2E-8A8C-69DEF87B3E79}"/>
    <cellStyle name="Měna 2 5 3 4 3 2" xfId="22748" xr:uid="{1F8EEAFC-D6E5-48EA-B159-C98055C11D81}"/>
    <cellStyle name="Měna 2 5 3 4 3 2 2" xfId="49208" xr:uid="{27D8215D-0D67-4833-8DBA-A3F110B57653}"/>
    <cellStyle name="Měna 2 5 3 4 3 3" xfId="31568" xr:uid="{D67CEE97-CAE8-4F7A-9E10-9C6504DF7211}"/>
    <cellStyle name="Měna 2 5 3 4 4" xfId="9518" xr:uid="{EF5B9DE5-49B1-40DA-8A3F-BCC4EE1D673E}"/>
    <cellStyle name="Měna 2 5 3 4 4 2" xfId="35978" xr:uid="{1BC98D4D-EAF8-469D-927B-87EBB2954D74}"/>
    <cellStyle name="Měna 2 5 3 4 5" xfId="13928" xr:uid="{A65FEADA-06D0-46F3-918D-46B1D7AC608E}"/>
    <cellStyle name="Měna 2 5 3 4 5 2" xfId="40388" xr:uid="{21578481-2FB1-47E2-8541-837902947545}"/>
    <cellStyle name="Měna 2 5 3 4 6" xfId="18338" xr:uid="{5E1B8E2F-FA45-4291-B785-3D0053F34FDD}"/>
    <cellStyle name="Měna 2 5 3 4 6 2" xfId="44798" xr:uid="{5FE87CF7-7EA5-4048-9077-BBBDAC97E35C}"/>
    <cellStyle name="Měna 2 5 3 4 7" xfId="27158" xr:uid="{495DA524-016B-4994-9FBE-EEBA9226C349}"/>
    <cellStyle name="Měna 2 5 3 5" xfId="1328" xr:uid="{45A4D380-CABA-474D-8A01-11C4FF811A46}"/>
    <cellStyle name="Měna 2 5 3 5 2" xfId="3848" xr:uid="{29C6BA8C-2222-4E29-B84C-7B617AC4BDE8}"/>
    <cellStyle name="Měna 2 5 3 5 2 2" xfId="8258" xr:uid="{74393CD1-5102-4D96-ABCA-A36CCAAF4629}"/>
    <cellStyle name="Měna 2 5 3 5 2 2 2" xfId="25898" xr:uid="{9311D55B-895A-4985-857B-C67529BCCEBE}"/>
    <cellStyle name="Měna 2 5 3 5 2 2 2 2" xfId="52358" xr:uid="{1917E7B4-8FB5-4A23-95F9-CA6764665052}"/>
    <cellStyle name="Měna 2 5 3 5 2 2 3" xfId="34718" xr:uid="{ADF484BD-DBA5-4C5E-A156-8E47A5552EA3}"/>
    <cellStyle name="Měna 2 5 3 5 2 3" xfId="12668" xr:uid="{9F717025-DD64-434A-94F3-D21B3301FE68}"/>
    <cellStyle name="Měna 2 5 3 5 2 3 2" xfId="39128" xr:uid="{FAD8D9E0-6609-4F92-94B4-5590C840FE10}"/>
    <cellStyle name="Měna 2 5 3 5 2 4" xfId="17078" xr:uid="{3BDFB656-E7FF-4DF5-88E6-F6C1BE26133F}"/>
    <cellStyle name="Měna 2 5 3 5 2 4 2" xfId="43538" xr:uid="{B350E906-62AC-45A8-957A-F44B23A4666C}"/>
    <cellStyle name="Měna 2 5 3 5 2 5" xfId="21488" xr:uid="{1BD16311-4C9C-40AA-B98B-B13FC5563DE6}"/>
    <cellStyle name="Měna 2 5 3 5 2 5 2" xfId="47948" xr:uid="{629B2481-A6FC-4E79-9247-21869FE21DEE}"/>
    <cellStyle name="Měna 2 5 3 5 2 6" xfId="30308" xr:uid="{872CE988-D52A-4971-8994-17A5746703F9}"/>
    <cellStyle name="Měna 2 5 3 5 3" xfId="5738" xr:uid="{AC8EDFDC-2F55-4B4B-9799-45AE432D58B4}"/>
    <cellStyle name="Měna 2 5 3 5 3 2" xfId="23378" xr:uid="{05B27BD4-DF56-41F4-942A-136B528CE25A}"/>
    <cellStyle name="Měna 2 5 3 5 3 2 2" xfId="49838" xr:uid="{A1712CBE-CA84-48C7-AC8D-EB7D6A63FBD8}"/>
    <cellStyle name="Měna 2 5 3 5 3 3" xfId="32198" xr:uid="{90CDC7E3-E17A-499E-AEAA-0810AC0DCE21}"/>
    <cellStyle name="Měna 2 5 3 5 4" xfId="10148" xr:uid="{EB1DEAD5-A38B-4A3E-BC9C-0DDE3648CB9D}"/>
    <cellStyle name="Měna 2 5 3 5 4 2" xfId="36608" xr:uid="{C932100F-AD96-418F-8DB9-60FEB8EB7B99}"/>
    <cellStyle name="Měna 2 5 3 5 5" xfId="14558" xr:uid="{6701D832-F03F-4C74-85D7-EA3CCEFBD661}"/>
    <cellStyle name="Měna 2 5 3 5 5 2" xfId="41018" xr:uid="{6B432FBF-FCBB-4F4C-82F8-5F422A940CBA}"/>
    <cellStyle name="Měna 2 5 3 5 6" xfId="18968" xr:uid="{D0FD4082-4CAE-44B2-BA8E-E020557610AF}"/>
    <cellStyle name="Měna 2 5 3 5 6 2" xfId="45428" xr:uid="{098642A7-834D-4D38-BFF8-5D1AEDD70F28}"/>
    <cellStyle name="Měna 2 5 3 5 7" xfId="27788" xr:uid="{3548FB0A-2399-42ED-B090-E4804D41303E}"/>
    <cellStyle name="Měna 2 5 3 6" xfId="1958" xr:uid="{D66719E8-B824-409D-A7AF-14F61F42B8A8}"/>
    <cellStyle name="Měna 2 5 3 6 2" xfId="6368" xr:uid="{7E91633A-FCE5-4789-A1D1-2C631557D6B7}"/>
    <cellStyle name="Měna 2 5 3 6 2 2" xfId="24008" xr:uid="{EBDAC48E-F5EB-465A-9ED1-3D19AC26FF17}"/>
    <cellStyle name="Měna 2 5 3 6 2 2 2" xfId="50468" xr:uid="{0B7A4681-E3E6-45FC-A049-91A8F3C5E926}"/>
    <cellStyle name="Měna 2 5 3 6 2 3" xfId="32828" xr:uid="{4D283922-F5FB-492E-9652-14C12B4FE842}"/>
    <cellStyle name="Měna 2 5 3 6 3" xfId="10778" xr:uid="{B78D3909-20A2-4842-B8B0-E28FB06C972D}"/>
    <cellStyle name="Měna 2 5 3 6 3 2" xfId="37238" xr:uid="{B0E04BE2-862C-4095-BB40-8710A5DBE54D}"/>
    <cellStyle name="Měna 2 5 3 6 4" xfId="15188" xr:uid="{47A4D741-9A7F-4274-A061-A6F755D11C12}"/>
    <cellStyle name="Měna 2 5 3 6 4 2" xfId="41648" xr:uid="{E7770000-BD71-44A6-A06E-AD34185931D3}"/>
    <cellStyle name="Měna 2 5 3 6 5" xfId="19598" xr:uid="{46896ABD-C236-45F1-8D56-477A8434FA73}"/>
    <cellStyle name="Měna 2 5 3 6 5 2" xfId="46058" xr:uid="{643D5B0C-E4F3-4D7B-833D-08DD5A22E6D8}"/>
    <cellStyle name="Měna 2 5 3 6 6" xfId="28418" xr:uid="{A4FF7D79-B39A-4F2A-972A-F0BB0A5B0FC6}"/>
    <cellStyle name="Měna 2 5 3 7" xfId="2588" xr:uid="{E0311604-FB6C-4ECF-9A27-1256493910D2}"/>
    <cellStyle name="Měna 2 5 3 7 2" xfId="6998" xr:uid="{94CC434E-477C-48C1-A547-4A3BE9C1A30C}"/>
    <cellStyle name="Měna 2 5 3 7 2 2" xfId="24638" xr:uid="{CEC8D00B-17EA-4176-84F6-5C8B33FAE206}"/>
    <cellStyle name="Měna 2 5 3 7 2 2 2" xfId="51098" xr:uid="{D0E8E6F1-A48E-4C64-B3FB-E87903626647}"/>
    <cellStyle name="Měna 2 5 3 7 2 3" xfId="33458" xr:uid="{4C892EF1-A381-42A8-8580-CDEAF5FC2AB4}"/>
    <cellStyle name="Měna 2 5 3 7 3" xfId="11408" xr:uid="{C593A5AA-6848-4641-ABFB-A1C34023C086}"/>
    <cellStyle name="Měna 2 5 3 7 3 2" xfId="37868" xr:uid="{F041B297-EB44-47E8-AB43-E105724275E4}"/>
    <cellStyle name="Měna 2 5 3 7 4" xfId="15818" xr:uid="{E3040DDC-EBAD-4BAB-B983-DD9C6918A26F}"/>
    <cellStyle name="Měna 2 5 3 7 4 2" xfId="42278" xr:uid="{452F0920-5CCE-46D9-927C-FE24881FB24C}"/>
    <cellStyle name="Měna 2 5 3 7 5" xfId="20228" xr:uid="{4880BC43-B3C5-4820-BA85-856280DD3C9E}"/>
    <cellStyle name="Měna 2 5 3 7 5 2" xfId="46688" xr:uid="{B4A6E9F7-7BE4-486B-9D58-2CAD1A7A59F8}"/>
    <cellStyle name="Měna 2 5 3 7 6" xfId="29048" xr:uid="{59DCD837-519A-4B93-BEAE-57471017DB6A}"/>
    <cellStyle name="Měna 2 5 3 8" xfId="4478" xr:uid="{9875A8DF-AEBB-48C8-BE65-0EA9D88F8C78}"/>
    <cellStyle name="Měna 2 5 3 8 2" xfId="22118" xr:uid="{ABE51E62-2856-4677-8AB4-A98D046BC6E6}"/>
    <cellStyle name="Měna 2 5 3 8 2 2" xfId="48578" xr:uid="{9E39CCB5-D04C-42E4-8FC6-921A8326CF62}"/>
    <cellStyle name="Měna 2 5 3 8 3" xfId="30938" xr:uid="{2D540F27-BDD8-4AAF-8344-76953D218CE8}"/>
    <cellStyle name="Měna 2 5 3 9" xfId="8888" xr:uid="{914D3FAA-0D41-4F43-BBFB-2B6EECDC1DEE}"/>
    <cellStyle name="Měna 2 5 3 9 2" xfId="35348" xr:uid="{18FA57C1-DB1D-40A8-A4C7-9B7627BC4356}"/>
    <cellStyle name="Měna 2 5 4" xfId="109" xr:uid="{73AB8443-976C-4D2A-BA17-1151FB6D4701}"/>
    <cellStyle name="Měna 2 5 4 10" xfId="13340" xr:uid="{99EFEE55-1EDD-4D0A-94A9-B5C79AC1F322}"/>
    <cellStyle name="Měna 2 5 4 10 2" xfId="39800" xr:uid="{F15582ED-4EC0-4993-9EF9-C6C6CE9C3BF3}"/>
    <cellStyle name="Měna 2 5 4 11" xfId="17750" xr:uid="{26DAD810-CADA-446F-9E86-CBD009EE74EE}"/>
    <cellStyle name="Měna 2 5 4 11 2" xfId="44210" xr:uid="{DB2B30AF-73FE-48DC-99FC-78F252E109C6}"/>
    <cellStyle name="Měna 2 5 4 12" xfId="26570" xr:uid="{5C8CEF93-C7C5-4C56-97C2-330E2BD2286D}"/>
    <cellStyle name="Měna 2 5 4 2" xfId="320" xr:uid="{2B7CFA0F-68B5-45EC-AED2-798139B080D3}"/>
    <cellStyle name="Měna 2 5 4 2 10" xfId="26780" xr:uid="{C657A969-13BE-440B-96A7-BD9EC44359AB}"/>
    <cellStyle name="Měna 2 5 4 2 2" xfId="950" xr:uid="{91E98648-C1A2-4090-8AD8-53C4419B1C27}"/>
    <cellStyle name="Měna 2 5 4 2 2 2" xfId="3470" xr:uid="{8BE0B991-90FA-4A69-97F0-FDCAD4ABFC1A}"/>
    <cellStyle name="Měna 2 5 4 2 2 2 2" xfId="7880" xr:uid="{BCE20A02-E189-40FC-B048-A5D11CDB2EC8}"/>
    <cellStyle name="Měna 2 5 4 2 2 2 2 2" xfId="25520" xr:uid="{E312FFEA-DD9B-4F93-9CEF-D27305AFB9DF}"/>
    <cellStyle name="Měna 2 5 4 2 2 2 2 2 2" xfId="51980" xr:uid="{084EA4AE-7C00-4D19-932C-548568342DED}"/>
    <cellStyle name="Měna 2 5 4 2 2 2 2 3" xfId="34340" xr:uid="{0BECE4CA-D21E-400E-8015-51C115661405}"/>
    <cellStyle name="Měna 2 5 4 2 2 2 3" xfId="12290" xr:uid="{1EBD82B9-0642-405B-9EE1-0E2DF21B4F0E}"/>
    <cellStyle name="Měna 2 5 4 2 2 2 3 2" xfId="38750" xr:uid="{96A7F46C-FA0D-4E89-964C-0901DFC2F11F}"/>
    <cellStyle name="Měna 2 5 4 2 2 2 4" xfId="16700" xr:uid="{46A12695-96B8-4F98-8C11-C37A504658FB}"/>
    <cellStyle name="Měna 2 5 4 2 2 2 4 2" xfId="43160" xr:uid="{AFE4335D-55A6-4E7B-87BB-B9C05CFEA0A4}"/>
    <cellStyle name="Měna 2 5 4 2 2 2 5" xfId="21110" xr:uid="{3F8E4409-7D0F-4D58-8BCD-34349C7AB66F}"/>
    <cellStyle name="Měna 2 5 4 2 2 2 5 2" xfId="47570" xr:uid="{A5BA9FC5-B8C9-4D9C-8BB9-02004789237E}"/>
    <cellStyle name="Měna 2 5 4 2 2 2 6" xfId="29930" xr:uid="{14D74F59-42C5-4331-9112-8A49090CFBEF}"/>
    <cellStyle name="Měna 2 5 4 2 2 3" xfId="5360" xr:uid="{FF25EDAA-97E8-438C-A097-F121102CF66F}"/>
    <cellStyle name="Měna 2 5 4 2 2 3 2" xfId="23000" xr:uid="{D9389F0A-8E04-4C15-982A-1CFC8A03592B}"/>
    <cellStyle name="Měna 2 5 4 2 2 3 2 2" xfId="49460" xr:uid="{008B1306-4459-46E6-AD02-C11E846AE7C7}"/>
    <cellStyle name="Měna 2 5 4 2 2 3 3" xfId="31820" xr:uid="{1C310A57-0170-43EC-86C2-9C9FD34730D4}"/>
    <cellStyle name="Měna 2 5 4 2 2 4" xfId="9770" xr:uid="{ECE9D3F9-FEE5-4BEE-A0AF-274E871C63FC}"/>
    <cellStyle name="Měna 2 5 4 2 2 4 2" xfId="36230" xr:uid="{5AA7D284-79E4-492E-8490-97F26556432B}"/>
    <cellStyle name="Měna 2 5 4 2 2 5" xfId="14180" xr:uid="{C47CCD6B-BA43-4E88-8AC0-236CB03B8487}"/>
    <cellStyle name="Měna 2 5 4 2 2 5 2" xfId="40640" xr:uid="{045F5836-DAC0-4F76-9713-ED97AAD4FC41}"/>
    <cellStyle name="Měna 2 5 4 2 2 6" xfId="18590" xr:uid="{5AF46965-0FFD-4CFC-8863-2A5E630BA1B9}"/>
    <cellStyle name="Měna 2 5 4 2 2 6 2" xfId="45050" xr:uid="{402FA374-F8ED-4193-B0F7-86ED9F83117C}"/>
    <cellStyle name="Měna 2 5 4 2 2 7" xfId="27410" xr:uid="{8F60A582-2ECC-4960-941C-77D7D7040D9C}"/>
    <cellStyle name="Měna 2 5 4 2 3" xfId="1580" xr:uid="{23ED2286-0CEC-4C7D-B74E-3872F0A7E5E6}"/>
    <cellStyle name="Měna 2 5 4 2 3 2" xfId="4100" xr:uid="{7E230EB1-B2C9-4EC7-B8F3-E98B34DD578C}"/>
    <cellStyle name="Měna 2 5 4 2 3 2 2" xfId="8510" xr:uid="{E376A82D-2F4F-4F1B-BDD0-366175EE6E50}"/>
    <cellStyle name="Měna 2 5 4 2 3 2 2 2" xfId="26150" xr:uid="{A33F2CA5-CDA1-43F3-A1B9-9786ACB316A6}"/>
    <cellStyle name="Měna 2 5 4 2 3 2 2 2 2" xfId="52610" xr:uid="{84B11FDB-A588-49FD-9D33-9ADAB8FCEBCF}"/>
    <cellStyle name="Měna 2 5 4 2 3 2 2 3" xfId="34970" xr:uid="{632A3602-8F12-4A30-BA53-C4EEF6798710}"/>
    <cellStyle name="Měna 2 5 4 2 3 2 3" xfId="12920" xr:uid="{3396D45F-5DAC-441F-A630-837BEE804A76}"/>
    <cellStyle name="Měna 2 5 4 2 3 2 3 2" xfId="39380" xr:uid="{FBD1C6A8-2B79-45E8-9370-7364D6D431C2}"/>
    <cellStyle name="Měna 2 5 4 2 3 2 4" xfId="17330" xr:uid="{DE16877A-FE78-4857-B580-3A2AA03FC34F}"/>
    <cellStyle name="Měna 2 5 4 2 3 2 4 2" xfId="43790" xr:uid="{80994A2B-70DC-4EEA-8EB8-F96011C72E82}"/>
    <cellStyle name="Měna 2 5 4 2 3 2 5" xfId="21740" xr:uid="{560CDC47-C12A-4CCD-94D7-F00B7E1B34E3}"/>
    <cellStyle name="Měna 2 5 4 2 3 2 5 2" xfId="48200" xr:uid="{024E01AE-C1E0-4435-B15D-A5C8439A85C8}"/>
    <cellStyle name="Měna 2 5 4 2 3 2 6" xfId="30560" xr:uid="{5A3F3F83-8EB2-4F4F-9D07-87DB4E792798}"/>
    <cellStyle name="Měna 2 5 4 2 3 3" xfId="5990" xr:uid="{F4B045BD-C971-4412-8FF5-2C80CD596403}"/>
    <cellStyle name="Měna 2 5 4 2 3 3 2" xfId="23630" xr:uid="{1FB53D34-3495-41E1-9E55-236B2C229306}"/>
    <cellStyle name="Měna 2 5 4 2 3 3 2 2" xfId="50090" xr:uid="{516ED025-AEDD-45D2-87E4-33074618E9AF}"/>
    <cellStyle name="Měna 2 5 4 2 3 3 3" xfId="32450" xr:uid="{02BB9159-9D50-45A8-88F3-B7266E3B1AF9}"/>
    <cellStyle name="Měna 2 5 4 2 3 4" xfId="10400" xr:uid="{F3A28DF4-48F6-4982-90B1-55E0417EE966}"/>
    <cellStyle name="Měna 2 5 4 2 3 4 2" xfId="36860" xr:uid="{682CFBF6-E458-4EDF-9A7B-3C363695E7A6}"/>
    <cellStyle name="Měna 2 5 4 2 3 5" xfId="14810" xr:uid="{85AC641D-2B95-4D1D-9057-C2AE960973EF}"/>
    <cellStyle name="Měna 2 5 4 2 3 5 2" xfId="41270" xr:uid="{7A74E790-F28B-4297-AC9D-EC871E2E07CE}"/>
    <cellStyle name="Měna 2 5 4 2 3 6" xfId="19220" xr:uid="{FD2A1335-5EFD-4218-ABEE-C54475E543D5}"/>
    <cellStyle name="Měna 2 5 4 2 3 6 2" xfId="45680" xr:uid="{C426B8B1-6A9E-4FE2-8603-F86D8D94785B}"/>
    <cellStyle name="Měna 2 5 4 2 3 7" xfId="28040" xr:uid="{0DA3E942-17B9-45B1-ABBE-3D9CC6CB2463}"/>
    <cellStyle name="Měna 2 5 4 2 4" xfId="2210" xr:uid="{99F62696-8130-4CC6-9D7C-7EE8CE26D8BF}"/>
    <cellStyle name="Měna 2 5 4 2 4 2" xfId="6620" xr:uid="{90E99171-B10A-4F59-9DF2-7EE48FA4105E}"/>
    <cellStyle name="Měna 2 5 4 2 4 2 2" xfId="24260" xr:uid="{BDC1715F-9151-4BE3-93A7-97E675AC1106}"/>
    <cellStyle name="Měna 2 5 4 2 4 2 2 2" xfId="50720" xr:uid="{0DF764E1-940D-4A8F-A027-5018B2E9F2CE}"/>
    <cellStyle name="Měna 2 5 4 2 4 2 3" xfId="33080" xr:uid="{63D9309E-FBA2-4053-B29D-B029D97DCA0F}"/>
    <cellStyle name="Měna 2 5 4 2 4 3" xfId="11030" xr:uid="{FD6E9977-9CD1-49ED-91B8-B20A2C748727}"/>
    <cellStyle name="Měna 2 5 4 2 4 3 2" xfId="37490" xr:uid="{F5E0E2FF-A85F-4FE3-8515-EF4A0BDF90BC}"/>
    <cellStyle name="Měna 2 5 4 2 4 4" xfId="15440" xr:uid="{0F9E8FE9-63E1-4573-A3CC-F13961879850}"/>
    <cellStyle name="Měna 2 5 4 2 4 4 2" xfId="41900" xr:uid="{87C46443-8DC3-48A8-954D-2F4AA9665AE3}"/>
    <cellStyle name="Měna 2 5 4 2 4 5" xfId="19850" xr:uid="{30CCBC87-7961-4DE4-8CAA-45AC63B578BE}"/>
    <cellStyle name="Měna 2 5 4 2 4 5 2" xfId="46310" xr:uid="{596910C8-0282-493D-995A-EF0A40C36FF1}"/>
    <cellStyle name="Měna 2 5 4 2 4 6" xfId="28670" xr:uid="{F6EF73A5-6759-4166-A59F-8C1131E5C0E3}"/>
    <cellStyle name="Měna 2 5 4 2 5" xfId="2840" xr:uid="{1FE1ADF3-D5DA-49FC-915B-73BEF4E49CB7}"/>
    <cellStyle name="Měna 2 5 4 2 5 2" xfId="7250" xr:uid="{8FB61E64-980A-4F53-969F-5404909CCDBE}"/>
    <cellStyle name="Měna 2 5 4 2 5 2 2" xfId="24890" xr:uid="{6F6072DE-022B-4BC7-B5F7-65C16B245280}"/>
    <cellStyle name="Měna 2 5 4 2 5 2 2 2" xfId="51350" xr:uid="{A7370DC3-BC69-427E-8428-C52C91AFFF98}"/>
    <cellStyle name="Měna 2 5 4 2 5 2 3" xfId="33710" xr:uid="{158B21C5-3044-4FEA-99CA-21623C01CA85}"/>
    <cellStyle name="Měna 2 5 4 2 5 3" xfId="11660" xr:uid="{E035B0E0-EB6D-424D-BF0C-7F9BF01026C0}"/>
    <cellStyle name="Měna 2 5 4 2 5 3 2" xfId="38120" xr:uid="{B285E44A-6F08-4124-B1A8-5F392EC2720D}"/>
    <cellStyle name="Měna 2 5 4 2 5 4" xfId="16070" xr:uid="{79884C19-E510-43D7-BC72-D8C9DA0EF0FF}"/>
    <cellStyle name="Měna 2 5 4 2 5 4 2" xfId="42530" xr:uid="{D75A1A9F-9437-4478-8D19-5B7DBA1043F0}"/>
    <cellStyle name="Měna 2 5 4 2 5 5" xfId="20480" xr:uid="{0E83F26F-259A-4F0E-8EF1-B1EFD914E190}"/>
    <cellStyle name="Měna 2 5 4 2 5 5 2" xfId="46940" xr:uid="{12519B3B-1C80-4816-8447-A660BB1E341B}"/>
    <cellStyle name="Měna 2 5 4 2 5 6" xfId="29300" xr:uid="{B01A388D-017A-4CC2-9F00-D58A8B4A9A71}"/>
    <cellStyle name="Měna 2 5 4 2 6" xfId="4730" xr:uid="{56C1EB76-5AC8-4B54-B6F9-BDBE57AB3194}"/>
    <cellStyle name="Měna 2 5 4 2 6 2" xfId="22370" xr:uid="{160EAB36-1287-432C-ADB9-692D6E003F85}"/>
    <cellStyle name="Měna 2 5 4 2 6 2 2" xfId="48830" xr:uid="{9BA70C02-F210-420C-9C2D-4271072D6BC2}"/>
    <cellStyle name="Měna 2 5 4 2 6 3" xfId="31190" xr:uid="{3AC3C3AB-998B-49E5-9ABE-B0821F5661EB}"/>
    <cellStyle name="Měna 2 5 4 2 7" xfId="9140" xr:uid="{8C2FB892-B141-4077-9633-1ADC809E0C83}"/>
    <cellStyle name="Měna 2 5 4 2 7 2" xfId="35600" xr:uid="{503150B8-D66A-4BDB-BF44-BD842E71A112}"/>
    <cellStyle name="Měna 2 5 4 2 8" xfId="13550" xr:uid="{73D42479-7E2A-4AAB-BEA7-8901E7DCF550}"/>
    <cellStyle name="Měna 2 5 4 2 8 2" xfId="40010" xr:uid="{1EB8B8DC-4600-4B39-9C69-190C38DA3E2F}"/>
    <cellStyle name="Měna 2 5 4 2 9" xfId="17960" xr:uid="{41F2A80E-A898-4630-A779-DDF1C2E45ABF}"/>
    <cellStyle name="Měna 2 5 4 2 9 2" xfId="44420" xr:uid="{6C803CAF-0AAD-42B3-B88E-EB220CF4EDEF}"/>
    <cellStyle name="Měna 2 5 4 3" xfId="530" xr:uid="{1B4402ED-B0FB-4A42-A00A-D08329BA88C0}"/>
    <cellStyle name="Měna 2 5 4 3 10" xfId="26990" xr:uid="{C6179705-8841-4274-9018-79043B8F654D}"/>
    <cellStyle name="Měna 2 5 4 3 2" xfId="1160" xr:uid="{5BB95724-BC18-4AE6-9504-25D8B4A20758}"/>
    <cellStyle name="Měna 2 5 4 3 2 2" xfId="3680" xr:uid="{200F1C52-F63B-454C-8ED5-170EDC4DD7D8}"/>
    <cellStyle name="Měna 2 5 4 3 2 2 2" xfId="8090" xr:uid="{829C9E49-1C21-47FD-A9ED-0CB1D2600353}"/>
    <cellStyle name="Měna 2 5 4 3 2 2 2 2" xfId="25730" xr:uid="{C4D9385D-BC89-4F90-9312-4A222F39F877}"/>
    <cellStyle name="Měna 2 5 4 3 2 2 2 2 2" xfId="52190" xr:uid="{F88E4A0D-2D92-416D-B2F7-C25F93542CB4}"/>
    <cellStyle name="Měna 2 5 4 3 2 2 2 3" xfId="34550" xr:uid="{D4CE921F-FD6C-4537-9811-3249701505FF}"/>
    <cellStyle name="Měna 2 5 4 3 2 2 3" xfId="12500" xr:uid="{FF50B631-A356-459A-8ADD-EF3A46FB9343}"/>
    <cellStyle name="Měna 2 5 4 3 2 2 3 2" xfId="38960" xr:uid="{D93FE4D1-D7F8-4097-8EEC-8BF90530EBF0}"/>
    <cellStyle name="Měna 2 5 4 3 2 2 4" xfId="16910" xr:uid="{60145850-3598-4536-8607-1D9D2B52D338}"/>
    <cellStyle name="Měna 2 5 4 3 2 2 4 2" xfId="43370" xr:uid="{904A048A-7282-49AB-836F-C5518B4600EA}"/>
    <cellStyle name="Měna 2 5 4 3 2 2 5" xfId="21320" xr:uid="{E6FE636C-0FAF-4D87-9D76-C4205EB69A94}"/>
    <cellStyle name="Měna 2 5 4 3 2 2 5 2" xfId="47780" xr:uid="{BA679F70-628F-4D9E-92BB-366D81AE89F5}"/>
    <cellStyle name="Měna 2 5 4 3 2 2 6" xfId="30140" xr:uid="{1830F1AB-794F-431D-AE85-C2439D6B1F3B}"/>
    <cellStyle name="Měna 2 5 4 3 2 3" xfId="5570" xr:uid="{CAA39D52-8A01-47F8-A233-6C0B128191A3}"/>
    <cellStyle name="Měna 2 5 4 3 2 3 2" xfId="23210" xr:uid="{57E0B840-252C-49B0-927E-0D598230D3A2}"/>
    <cellStyle name="Měna 2 5 4 3 2 3 2 2" xfId="49670" xr:uid="{60EC3236-DDFD-42B2-A755-7CD60121ABD8}"/>
    <cellStyle name="Měna 2 5 4 3 2 3 3" xfId="32030" xr:uid="{6A4F71B7-CA82-497A-B11B-73F9A3D62B3E}"/>
    <cellStyle name="Měna 2 5 4 3 2 4" xfId="9980" xr:uid="{07A272EE-2A4F-417B-B41E-B7D7E9E0241C}"/>
    <cellStyle name="Měna 2 5 4 3 2 4 2" xfId="36440" xr:uid="{DE213533-9502-4A84-8A37-27863AE8E031}"/>
    <cellStyle name="Měna 2 5 4 3 2 5" xfId="14390" xr:uid="{2D5F6F06-C194-4C73-9D44-9B9B4394A592}"/>
    <cellStyle name="Měna 2 5 4 3 2 5 2" xfId="40850" xr:uid="{08965D51-209F-4711-926A-04988197AB2B}"/>
    <cellStyle name="Měna 2 5 4 3 2 6" xfId="18800" xr:uid="{94E1A645-D96D-43A1-B8A6-B50AD214FFCC}"/>
    <cellStyle name="Měna 2 5 4 3 2 6 2" xfId="45260" xr:uid="{A45CD30F-F840-4133-8511-9125ED28C0F8}"/>
    <cellStyle name="Měna 2 5 4 3 2 7" xfId="27620" xr:uid="{017DE147-4E65-44A2-A641-1F8E86DD90FC}"/>
    <cellStyle name="Měna 2 5 4 3 3" xfId="1790" xr:uid="{9B19BEEB-646B-46B4-B315-3EC4C4BD92F3}"/>
    <cellStyle name="Měna 2 5 4 3 3 2" xfId="4310" xr:uid="{49BD28F5-3DB8-46EF-8E74-82F37DB453BE}"/>
    <cellStyle name="Měna 2 5 4 3 3 2 2" xfId="8720" xr:uid="{9A6EBAFC-E721-4FE4-BE96-E59361DE1007}"/>
    <cellStyle name="Měna 2 5 4 3 3 2 2 2" xfId="26360" xr:uid="{475F8C57-8121-4383-8B5E-4BD633E14666}"/>
    <cellStyle name="Měna 2 5 4 3 3 2 2 2 2" xfId="52820" xr:uid="{47B8343E-2E9F-4EC3-B3AD-3246FF5150FE}"/>
    <cellStyle name="Měna 2 5 4 3 3 2 2 3" xfId="35180" xr:uid="{30E51031-CAA1-428D-BE22-34ECE6DCBC64}"/>
    <cellStyle name="Měna 2 5 4 3 3 2 3" xfId="13130" xr:uid="{DC42DD5F-7628-4C20-B7CF-65675FB62A7E}"/>
    <cellStyle name="Měna 2 5 4 3 3 2 3 2" xfId="39590" xr:uid="{77A3D3BA-D208-4559-8CA6-38B6A118542C}"/>
    <cellStyle name="Měna 2 5 4 3 3 2 4" xfId="17540" xr:uid="{D9C5D0C2-3ED4-487D-9537-7B80D7457DCB}"/>
    <cellStyle name="Měna 2 5 4 3 3 2 4 2" xfId="44000" xr:uid="{5167FCE2-0FAC-4775-AC98-C7AFAE4099CE}"/>
    <cellStyle name="Měna 2 5 4 3 3 2 5" xfId="21950" xr:uid="{A49574CE-B536-4E8F-827F-80227F1828E1}"/>
    <cellStyle name="Měna 2 5 4 3 3 2 5 2" xfId="48410" xr:uid="{10212169-563B-4B65-BE22-5D2133CE82DC}"/>
    <cellStyle name="Měna 2 5 4 3 3 2 6" xfId="30770" xr:uid="{DD205CB4-728D-4ACF-98D1-1AC7E6D31510}"/>
    <cellStyle name="Měna 2 5 4 3 3 3" xfId="6200" xr:uid="{17A713E6-4E5E-4351-B52C-CB233F8CDAFF}"/>
    <cellStyle name="Měna 2 5 4 3 3 3 2" xfId="23840" xr:uid="{C4879AFA-5AF5-4A38-9779-6A8B95BE366F}"/>
    <cellStyle name="Měna 2 5 4 3 3 3 2 2" xfId="50300" xr:uid="{3667DC55-3891-4182-9D77-D6DCC347D1DF}"/>
    <cellStyle name="Měna 2 5 4 3 3 3 3" xfId="32660" xr:uid="{F50C88BF-1E38-422A-8727-35D2E8FA6A10}"/>
    <cellStyle name="Měna 2 5 4 3 3 4" xfId="10610" xr:uid="{DF64B1C6-A9D7-4B69-8D64-16BFB0BB9BAB}"/>
    <cellStyle name="Měna 2 5 4 3 3 4 2" xfId="37070" xr:uid="{9C17E96C-8AD4-483F-A925-2A399CCFD24F}"/>
    <cellStyle name="Měna 2 5 4 3 3 5" xfId="15020" xr:uid="{B0137216-FC88-4F01-BBF8-DE00F915E6D2}"/>
    <cellStyle name="Měna 2 5 4 3 3 5 2" xfId="41480" xr:uid="{5FA0F0B7-C242-4C8B-A766-138D8462F0C8}"/>
    <cellStyle name="Měna 2 5 4 3 3 6" xfId="19430" xr:uid="{81BF5299-9441-4683-92E4-DC71975F7C38}"/>
    <cellStyle name="Měna 2 5 4 3 3 6 2" xfId="45890" xr:uid="{F5824C88-B126-4E96-8B6B-661FC55F1107}"/>
    <cellStyle name="Měna 2 5 4 3 3 7" xfId="28250" xr:uid="{CFD7B0CE-210D-493B-89AD-18EBDF27DBAA}"/>
    <cellStyle name="Měna 2 5 4 3 4" xfId="2420" xr:uid="{3AF69970-4BE4-4D73-91BD-5C7A28826CA6}"/>
    <cellStyle name="Měna 2 5 4 3 4 2" xfId="6830" xr:uid="{45D16195-416B-4D75-B0E5-C56080EC2B35}"/>
    <cellStyle name="Měna 2 5 4 3 4 2 2" xfId="24470" xr:uid="{DE9F8E49-F10D-4AC7-820D-587D0C15098E}"/>
    <cellStyle name="Měna 2 5 4 3 4 2 2 2" xfId="50930" xr:uid="{5A4871B4-AF95-46C7-A73E-1E6DD463F6EA}"/>
    <cellStyle name="Měna 2 5 4 3 4 2 3" xfId="33290" xr:uid="{89C6BB95-D91F-4908-AB03-A1F3F7C94F1A}"/>
    <cellStyle name="Měna 2 5 4 3 4 3" xfId="11240" xr:uid="{1BCBA8F3-8ED0-4762-A419-660E442BD7F1}"/>
    <cellStyle name="Měna 2 5 4 3 4 3 2" xfId="37700" xr:uid="{8416A3DF-FFEE-43B0-91DD-A0743C80EA3D}"/>
    <cellStyle name="Měna 2 5 4 3 4 4" xfId="15650" xr:uid="{523E76FA-F401-4D51-82B4-01602FA79074}"/>
    <cellStyle name="Měna 2 5 4 3 4 4 2" xfId="42110" xr:uid="{F48130BB-7D3E-4EDE-ABD4-82F9EEA779DA}"/>
    <cellStyle name="Měna 2 5 4 3 4 5" xfId="20060" xr:uid="{00BB928B-582C-45DE-B8A2-D6B7E5B27786}"/>
    <cellStyle name="Měna 2 5 4 3 4 5 2" xfId="46520" xr:uid="{BCD0229A-2E80-49DF-9DBE-8C7105E3E835}"/>
    <cellStyle name="Měna 2 5 4 3 4 6" xfId="28880" xr:uid="{1E0A4E39-494D-491A-BC6A-531A9BD3F662}"/>
    <cellStyle name="Měna 2 5 4 3 5" xfId="3050" xr:uid="{F8CABC2E-E8DB-472C-B8E1-B685C3B97C53}"/>
    <cellStyle name="Měna 2 5 4 3 5 2" xfId="7460" xr:uid="{EC825A50-5455-4B6F-8E78-3DE1F3D16A7B}"/>
    <cellStyle name="Měna 2 5 4 3 5 2 2" xfId="25100" xr:uid="{37D7BAA8-B9BE-4488-BEFE-599A2DB324EF}"/>
    <cellStyle name="Měna 2 5 4 3 5 2 2 2" xfId="51560" xr:uid="{C6DCC9DE-0E1F-4F27-99CC-2E6BA33DE22C}"/>
    <cellStyle name="Měna 2 5 4 3 5 2 3" xfId="33920" xr:uid="{E50AEAEF-4405-4663-8A02-9F35823B47EB}"/>
    <cellStyle name="Měna 2 5 4 3 5 3" xfId="11870" xr:uid="{EC3384F2-C522-4D09-B42D-B9E122A07752}"/>
    <cellStyle name="Měna 2 5 4 3 5 3 2" xfId="38330" xr:uid="{A3435A7C-1D45-469C-8AD8-F4886A72BD00}"/>
    <cellStyle name="Měna 2 5 4 3 5 4" xfId="16280" xr:uid="{82C18F1E-0379-4B57-80C6-4A17EA8F63B1}"/>
    <cellStyle name="Měna 2 5 4 3 5 4 2" xfId="42740" xr:uid="{AAE27A08-B842-4DE1-BC14-7735BD789881}"/>
    <cellStyle name="Měna 2 5 4 3 5 5" xfId="20690" xr:uid="{DF817BD3-94BA-44CB-A449-75F0BBDB0329}"/>
    <cellStyle name="Měna 2 5 4 3 5 5 2" xfId="47150" xr:uid="{EF697EAA-435D-420A-B052-FF1AB3B0B233}"/>
    <cellStyle name="Měna 2 5 4 3 5 6" xfId="29510" xr:uid="{89F9134D-27AC-4669-8A43-6E57EF37A0E9}"/>
    <cellStyle name="Měna 2 5 4 3 6" xfId="4940" xr:uid="{3A87FA39-37A2-4DCA-A7E9-E4C7ED66CAA9}"/>
    <cellStyle name="Měna 2 5 4 3 6 2" xfId="22580" xr:uid="{68F9901C-F89D-41AE-BCAF-E0328B26A5B3}"/>
    <cellStyle name="Měna 2 5 4 3 6 2 2" xfId="49040" xr:uid="{8E592508-0C9B-4F71-9D4C-995C66255EC8}"/>
    <cellStyle name="Měna 2 5 4 3 6 3" xfId="31400" xr:uid="{D1C24DEF-9E7F-49E6-AAF2-0EBB2A58DD68}"/>
    <cellStyle name="Měna 2 5 4 3 7" xfId="9350" xr:uid="{640AEA64-7C0D-4995-979B-EE320FBC0E36}"/>
    <cellStyle name="Měna 2 5 4 3 7 2" xfId="35810" xr:uid="{0AA13CF3-4534-4FA3-B21C-A8F27D56273C}"/>
    <cellStyle name="Měna 2 5 4 3 8" xfId="13760" xr:uid="{64A1D070-1614-459F-B9F9-9292ECB8ACEE}"/>
    <cellStyle name="Měna 2 5 4 3 8 2" xfId="40220" xr:uid="{6CDACB6F-E1EC-442B-865E-49CEDA7C7EFA}"/>
    <cellStyle name="Měna 2 5 4 3 9" xfId="18170" xr:uid="{56A68541-571D-427E-949D-D8AA01A91EF8}"/>
    <cellStyle name="Měna 2 5 4 3 9 2" xfId="44630" xr:uid="{6E825070-4D18-4DE2-9C40-B0DABF242A4E}"/>
    <cellStyle name="Měna 2 5 4 4" xfId="740" xr:uid="{848908D5-7880-4E1E-B743-E87C287C132A}"/>
    <cellStyle name="Měna 2 5 4 4 2" xfId="3260" xr:uid="{2F7B4B5F-CD97-4B43-842C-A4D606D81789}"/>
    <cellStyle name="Měna 2 5 4 4 2 2" xfId="7670" xr:uid="{45DC1F12-4858-4E24-BE18-39E20CBBD8C5}"/>
    <cellStyle name="Měna 2 5 4 4 2 2 2" xfId="25310" xr:uid="{6F481B00-58DA-407E-9D2A-58DA3844A625}"/>
    <cellStyle name="Měna 2 5 4 4 2 2 2 2" xfId="51770" xr:uid="{0AA4C5EB-D890-4F9C-BB63-D653669BEF89}"/>
    <cellStyle name="Měna 2 5 4 4 2 2 3" xfId="34130" xr:uid="{D6BA6FB1-BFCA-4DDF-8D06-D00800358676}"/>
    <cellStyle name="Měna 2 5 4 4 2 3" xfId="12080" xr:uid="{9ACBB6FA-17C3-421B-8BEC-2B1830D9B11D}"/>
    <cellStyle name="Měna 2 5 4 4 2 3 2" xfId="38540" xr:uid="{CFC877BD-56D8-4785-824F-D6B8D78C2DAC}"/>
    <cellStyle name="Měna 2 5 4 4 2 4" xfId="16490" xr:uid="{88E83FC8-E311-4D07-B272-DA8BD6FF142E}"/>
    <cellStyle name="Měna 2 5 4 4 2 4 2" xfId="42950" xr:uid="{ADCF5D09-12AE-48E0-9EE4-464F9E96FDD2}"/>
    <cellStyle name="Měna 2 5 4 4 2 5" xfId="20900" xr:uid="{D8B5C64A-05D2-42C8-B8E0-2D1BC6B11C8B}"/>
    <cellStyle name="Měna 2 5 4 4 2 5 2" xfId="47360" xr:uid="{4A7C9EC7-3D42-4177-A728-E8A904FF0F51}"/>
    <cellStyle name="Měna 2 5 4 4 2 6" xfId="29720" xr:uid="{1C542386-E6CD-42C4-A2AB-4650DCAAA40E}"/>
    <cellStyle name="Měna 2 5 4 4 3" xfId="5150" xr:uid="{82559238-C732-4801-9F9D-A470A287E1CC}"/>
    <cellStyle name="Měna 2 5 4 4 3 2" xfId="22790" xr:uid="{F085612C-0D24-4011-AF6A-463D265561F2}"/>
    <cellStyle name="Měna 2 5 4 4 3 2 2" xfId="49250" xr:uid="{28B8BA23-1D11-4E0B-9905-4D6D3E9BB85E}"/>
    <cellStyle name="Měna 2 5 4 4 3 3" xfId="31610" xr:uid="{F45D9CD2-1728-45CB-85DE-B64D4580A7EC}"/>
    <cellStyle name="Měna 2 5 4 4 4" xfId="9560" xr:uid="{1D0B096F-5621-44B1-92FD-5102626C1C03}"/>
    <cellStyle name="Měna 2 5 4 4 4 2" xfId="36020" xr:uid="{47445976-9A96-4043-985E-A9322559C55F}"/>
    <cellStyle name="Měna 2 5 4 4 5" xfId="13970" xr:uid="{D46ECF5C-8031-4BF5-8F1E-363D58DD6F26}"/>
    <cellStyle name="Měna 2 5 4 4 5 2" xfId="40430" xr:uid="{E509E0DC-D70F-4B4F-BFB3-D21D971BAAC2}"/>
    <cellStyle name="Měna 2 5 4 4 6" xfId="18380" xr:uid="{AD07AE25-6ADE-4619-9EA7-99584CA04219}"/>
    <cellStyle name="Měna 2 5 4 4 6 2" xfId="44840" xr:uid="{851AB27B-9035-4D61-A6B9-E46870013E9C}"/>
    <cellStyle name="Měna 2 5 4 4 7" xfId="27200" xr:uid="{0E38F231-B7CB-4776-9B44-503528F3673A}"/>
    <cellStyle name="Měna 2 5 4 5" xfId="1370" xr:uid="{D29B5622-0F5E-46E4-A7DD-F43AE7317C5F}"/>
    <cellStyle name="Měna 2 5 4 5 2" xfId="3890" xr:uid="{EC960B58-C03A-4079-A5B6-A39B779EA2FB}"/>
    <cellStyle name="Měna 2 5 4 5 2 2" xfId="8300" xr:uid="{EAD76E52-E573-495E-8644-4B1736A04BE2}"/>
    <cellStyle name="Měna 2 5 4 5 2 2 2" xfId="25940" xr:uid="{8C74DB07-70FD-49F9-B7B0-4D449644BD27}"/>
    <cellStyle name="Měna 2 5 4 5 2 2 2 2" xfId="52400" xr:uid="{7D103285-55B6-4440-B793-BB69063DE2C8}"/>
    <cellStyle name="Měna 2 5 4 5 2 2 3" xfId="34760" xr:uid="{C2E66318-EF7A-4660-A194-21C7C5D421D9}"/>
    <cellStyle name="Měna 2 5 4 5 2 3" xfId="12710" xr:uid="{D5739F5B-28FD-41B3-843E-B3AEFA8ACC1F}"/>
    <cellStyle name="Měna 2 5 4 5 2 3 2" xfId="39170" xr:uid="{3C41DEB4-4F60-485D-83FE-7F47D85B13F0}"/>
    <cellStyle name="Měna 2 5 4 5 2 4" xfId="17120" xr:uid="{603F4F74-AB07-4C8E-92A6-D41FC6ACEB10}"/>
    <cellStyle name="Měna 2 5 4 5 2 4 2" xfId="43580" xr:uid="{E5CD967B-6019-4B7F-8D70-3AA2D9FD2A71}"/>
    <cellStyle name="Měna 2 5 4 5 2 5" xfId="21530" xr:uid="{C717D2E9-1594-42F5-BFC6-B94CADAD3173}"/>
    <cellStyle name="Měna 2 5 4 5 2 5 2" xfId="47990" xr:uid="{ED273CB4-8EFD-4B72-A5E3-F1B7CC96DBC8}"/>
    <cellStyle name="Měna 2 5 4 5 2 6" xfId="30350" xr:uid="{06F2FFAE-6180-451B-A921-6F47C465B432}"/>
    <cellStyle name="Měna 2 5 4 5 3" xfId="5780" xr:uid="{FB83AFA2-4FE0-4BDF-BE54-5C5709537132}"/>
    <cellStyle name="Měna 2 5 4 5 3 2" xfId="23420" xr:uid="{E7BA222D-377A-4172-B060-058CCF42A71C}"/>
    <cellStyle name="Měna 2 5 4 5 3 2 2" xfId="49880" xr:uid="{D8DF3CC9-DD1B-4504-8734-35574552297D}"/>
    <cellStyle name="Měna 2 5 4 5 3 3" xfId="32240" xr:uid="{C2199BE8-FA1D-46B0-83BC-EDFC8066A5C8}"/>
    <cellStyle name="Měna 2 5 4 5 4" xfId="10190" xr:uid="{8C428B6F-675E-4D63-872B-C53B9CF6DAA3}"/>
    <cellStyle name="Měna 2 5 4 5 4 2" xfId="36650" xr:uid="{5FF2225E-254D-4449-8083-207ED91A3225}"/>
    <cellStyle name="Měna 2 5 4 5 5" xfId="14600" xr:uid="{3D761ED5-840B-4F3D-947F-6D3F1CB0178F}"/>
    <cellStyle name="Měna 2 5 4 5 5 2" xfId="41060" xr:uid="{B294B19F-40EE-4225-9733-B9552E312E1D}"/>
    <cellStyle name="Měna 2 5 4 5 6" xfId="19010" xr:uid="{AD570E0E-922D-450B-B96E-9557A2F68A7B}"/>
    <cellStyle name="Měna 2 5 4 5 6 2" xfId="45470" xr:uid="{C4FE49BA-C01C-4A58-8C6C-45A81C5DB37A}"/>
    <cellStyle name="Měna 2 5 4 5 7" xfId="27830" xr:uid="{4351C936-B5FF-4D7B-BB03-6CB239C6BE15}"/>
    <cellStyle name="Měna 2 5 4 6" xfId="2000" xr:uid="{02BE2258-58BA-4D99-9067-24DA09A70565}"/>
    <cellStyle name="Měna 2 5 4 6 2" xfId="6410" xr:uid="{64BC4244-9066-4C0C-8C2A-E3D56622F9B3}"/>
    <cellStyle name="Měna 2 5 4 6 2 2" xfId="24050" xr:uid="{2F1416A9-EB34-46CA-AEF9-A8B13444AA9F}"/>
    <cellStyle name="Měna 2 5 4 6 2 2 2" xfId="50510" xr:uid="{C0D0476A-5418-46A0-B0A2-3596BBF19704}"/>
    <cellStyle name="Měna 2 5 4 6 2 3" xfId="32870" xr:uid="{1D85B2B4-2D00-4D94-A026-10BB5B237554}"/>
    <cellStyle name="Měna 2 5 4 6 3" xfId="10820" xr:uid="{F4931C4B-5CC8-4CFB-9738-8EC8D3E60FEA}"/>
    <cellStyle name="Měna 2 5 4 6 3 2" xfId="37280" xr:uid="{9A9530D9-50F8-4213-BBF7-12D40C513812}"/>
    <cellStyle name="Měna 2 5 4 6 4" xfId="15230" xr:uid="{F4D9BAC7-03CA-4CE5-99A8-621AABE21667}"/>
    <cellStyle name="Měna 2 5 4 6 4 2" xfId="41690" xr:uid="{1AC615B3-FD8C-4CA7-BD5C-690F57F04F7F}"/>
    <cellStyle name="Měna 2 5 4 6 5" xfId="19640" xr:uid="{D60387FD-EE4A-4D5D-9426-7792CBE6AED2}"/>
    <cellStyle name="Měna 2 5 4 6 5 2" xfId="46100" xr:uid="{D91EFD0F-28D3-4D88-964C-B10A9242CA66}"/>
    <cellStyle name="Měna 2 5 4 6 6" xfId="28460" xr:uid="{44446ED3-5E21-4A25-9C7E-11F9EE03526A}"/>
    <cellStyle name="Měna 2 5 4 7" xfId="2630" xr:uid="{9EF196BC-7FF2-44BB-9664-21F1250BF768}"/>
    <cellStyle name="Měna 2 5 4 7 2" xfId="7040" xr:uid="{F0925C91-BE13-4E75-AED1-1995ADB23763}"/>
    <cellStyle name="Měna 2 5 4 7 2 2" xfId="24680" xr:uid="{DA3B4D32-0F50-465E-BE66-F2C19568B53C}"/>
    <cellStyle name="Měna 2 5 4 7 2 2 2" xfId="51140" xr:uid="{5513967D-A703-48B2-915B-E7D6D825054D}"/>
    <cellStyle name="Měna 2 5 4 7 2 3" xfId="33500" xr:uid="{1A46E864-1407-477E-BD75-5630616B3F14}"/>
    <cellStyle name="Měna 2 5 4 7 3" xfId="11450" xr:uid="{73C57EAE-A8B6-4DE8-BF30-55035D4358AA}"/>
    <cellStyle name="Měna 2 5 4 7 3 2" xfId="37910" xr:uid="{A99E0B3C-1639-41F3-9307-8CB4538AF2BE}"/>
    <cellStyle name="Měna 2 5 4 7 4" xfId="15860" xr:uid="{AE88E09B-B142-4F30-8F75-A054ED4031EA}"/>
    <cellStyle name="Měna 2 5 4 7 4 2" xfId="42320" xr:uid="{ACFF2885-61AC-4644-9EBA-DD4FCE7BA2B4}"/>
    <cellStyle name="Měna 2 5 4 7 5" xfId="20270" xr:uid="{F966A171-C69E-45A0-814A-ABE896F8E368}"/>
    <cellStyle name="Měna 2 5 4 7 5 2" xfId="46730" xr:uid="{E8ED89ED-1CD7-47CF-AD26-31B742D046CB}"/>
    <cellStyle name="Měna 2 5 4 7 6" xfId="29090" xr:uid="{475E844A-5C19-4BCE-9330-1C5DF19F972A}"/>
    <cellStyle name="Měna 2 5 4 8" xfId="4520" xr:uid="{20D7DFCF-6C31-4475-8D45-044B249A1697}"/>
    <cellStyle name="Měna 2 5 4 8 2" xfId="22160" xr:uid="{0E5ECB1B-9600-4A58-8C86-C7CFF3999E49}"/>
    <cellStyle name="Měna 2 5 4 8 2 2" xfId="48620" xr:uid="{93A7ECE9-5FC4-4DD5-B374-479721A3D378}"/>
    <cellStyle name="Měna 2 5 4 8 3" xfId="30980" xr:uid="{51898447-34CF-4E30-8553-224C31BED2C0}"/>
    <cellStyle name="Měna 2 5 4 9" xfId="8930" xr:uid="{B356E9DD-D234-48BF-B1A3-21402588FA22}"/>
    <cellStyle name="Měna 2 5 4 9 2" xfId="35390" xr:uid="{E8946C55-6E31-4259-8B57-0EB376F00D22}"/>
    <cellStyle name="Měna 2 5 5" xfId="151" xr:uid="{2C7C1907-483F-48F1-A7B1-3B997CA9967D}"/>
    <cellStyle name="Měna 2 5 5 10" xfId="13382" xr:uid="{615523E5-A620-4D3E-AEA1-A99FFE3C9BA5}"/>
    <cellStyle name="Měna 2 5 5 10 2" xfId="39842" xr:uid="{5BD6C4A5-095D-4F64-8692-DBD4716B63E0}"/>
    <cellStyle name="Měna 2 5 5 11" xfId="17792" xr:uid="{CDFD4C28-34E5-416A-BDF1-80E6CD495B8F}"/>
    <cellStyle name="Měna 2 5 5 11 2" xfId="44252" xr:uid="{6C25566D-7BEE-4A3E-94E5-614A6C53772C}"/>
    <cellStyle name="Měna 2 5 5 12" xfId="26612" xr:uid="{49253C2F-1F78-4067-8146-573B34EF23AA}"/>
    <cellStyle name="Měna 2 5 5 2" xfId="362" xr:uid="{7E80A03C-CCF1-4416-94FB-65D5EB672483}"/>
    <cellStyle name="Měna 2 5 5 2 10" xfId="26822" xr:uid="{4241D2F8-EA98-4019-A868-EF49EC5C9F5E}"/>
    <cellStyle name="Měna 2 5 5 2 2" xfId="992" xr:uid="{887228A4-ACD7-40C5-B1C9-01832326E12F}"/>
    <cellStyle name="Měna 2 5 5 2 2 2" xfId="3512" xr:uid="{D5F2544E-B908-40C5-A5F1-2C97FF9DFD2D}"/>
    <cellStyle name="Měna 2 5 5 2 2 2 2" xfId="7922" xr:uid="{DF399592-B420-4E72-A198-AF1B84028C69}"/>
    <cellStyle name="Měna 2 5 5 2 2 2 2 2" xfId="25562" xr:uid="{1EC1B96E-E6F1-4B5E-81D9-2A47B50AB2E8}"/>
    <cellStyle name="Měna 2 5 5 2 2 2 2 2 2" xfId="52022" xr:uid="{AE951439-BC24-4AE8-949A-E4005099BE88}"/>
    <cellStyle name="Měna 2 5 5 2 2 2 2 3" xfId="34382" xr:uid="{70EF23B3-1B29-4685-AD35-BD044F56C983}"/>
    <cellStyle name="Měna 2 5 5 2 2 2 3" xfId="12332" xr:uid="{3C14B6DB-1C55-4A72-9E39-F7BA8667A61D}"/>
    <cellStyle name="Měna 2 5 5 2 2 2 3 2" xfId="38792" xr:uid="{CFBD6297-AB44-444C-8395-7A74BA913A18}"/>
    <cellStyle name="Měna 2 5 5 2 2 2 4" xfId="16742" xr:uid="{48CE5FF0-55BB-44E3-85CD-6C39FBD19AC2}"/>
    <cellStyle name="Měna 2 5 5 2 2 2 4 2" xfId="43202" xr:uid="{387BF60F-1352-4720-97C3-FB733310E445}"/>
    <cellStyle name="Měna 2 5 5 2 2 2 5" xfId="21152" xr:uid="{ACD50698-A05C-4F10-8BC7-236DB8BC0957}"/>
    <cellStyle name="Měna 2 5 5 2 2 2 5 2" xfId="47612" xr:uid="{BE47CB44-89D8-44D0-9C78-26536C9DBBA6}"/>
    <cellStyle name="Měna 2 5 5 2 2 2 6" xfId="29972" xr:uid="{55DD7E91-77B6-4E2E-8502-1EF28C52529F}"/>
    <cellStyle name="Měna 2 5 5 2 2 3" xfId="5402" xr:uid="{37EF4AAA-B07C-49CB-A2A3-11AD4C014D88}"/>
    <cellStyle name="Měna 2 5 5 2 2 3 2" xfId="23042" xr:uid="{4BC0DFFA-6620-4A53-AEBE-6AC2305C60B6}"/>
    <cellStyle name="Měna 2 5 5 2 2 3 2 2" xfId="49502" xr:uid="{994770A8-D7A3-4F82-BB3A-D3B13153E802}"/>
    <cellStyle name="Měna 2 5 5 2 2 3 3" xfId="31862" xr:uid="{E7241E4D-3469-4105-AD71-711AA01941AE}"/>
    <cellStyle name="Měna 2 5 5 2 2 4" xfId="9812" xr:uid="{6BA8BF51-49F8-42B2-9B5E-92A01E6E4E93}"/>
    <cellStyle name="Měna 2 5 5 2 2 4 2" xfId="36272" xr:uid="{F0971FE1-8765-455B-94CB-9916E3138A4C}"/>
    <cellStyle name="Měna 2 5 5 2 2 5" xfId="14222" xr:uid="{F0AFFE97-C6E1-42D2-8C74-847B7192E857}"/>
    <cellStyle name="Měna 2 5 5 2 2 5 2" xfId="40682" xr:uid="{1C369796-9249-4C78-A457-DB68F47AFAB3}"/>
    <cellStyle name="Měna 2 5 5 2 2 6" xfId="18632" xr:uid="{2809C3B3-0662-4E40-A749-CA53DAFBF717}"/>
    <cellStyle name="Měna 2 5 5 2 2 6 2" xfId="45092" xr:uid="{C6222B56-F98D-4CDF-89DB-599B0C2F03CC}"/>
    <cellStyle name="Měna 2 5 5 2 2 7" xfId="27452" xr:uid="{5F8993C1-B1A4-4A96-BE09-F22E608D0924}"/>
    <cellStyle name="Měna 2 5 5 2 3" xfId="1622" xr:uid="{77527372-3A38-4B65-9A41-9B3063D576A0}"/>
    <cellStyle name="Měna 2 5 5 2 3 2" xfId="4142" xr:uid="{23E263FF-3590-470F-BA70-11D0EAB3E38F}"/>
    <cellStyle name="Měna 2 5 5 2 3 2 2" xfId="8552" xr:uid="{BFCF23B2-3A6B-4866-A8AC-EFD74CF745F8}"/>
    <cellStyle name="Měna 2 5 5 2 3 2 2 2" xfId="26192" xr:uid="{A92C0E30-9D78-4D68-A342-7A793494AC38}"/>
    <cellStyle name="Měna 2 5 5 2 3 2 2 2 2" xfId="52652" xr:uid="{E033E2FB-F99B-456D-8BB6-3D9935455A72}"/>
    <cellStyle name="Měna 2 5 5 2 3 2 2 3" xfId="35012" xr:uid="{9C7FD256-FA3D-46BA-A28E-DD454373DF72}"/>
    <cellStyle name="Měna 2 5 5 2 3 2 3" xfId="12962" xr:uid="{7440A793-5CC3-45EE-B729-89341E4A7343}"/>
    <cellStyle name="Měna 2 5 5 2 3 2 3 2" xfId="39422" xr:uid="{994B1E8D-EC15-416B-A5BA-7669497FDAA0}"/>
    <cellStyle name="Měna 2 5 5 2 3 2 4" xfId="17372" xr:uid="{471EA83F-678B-4007-9C39-E779C3EB187D}"/>
    <cellStyle name="Měna 2 5 5 2 3 2 4 2" xfId="43832" xr:uid="{28894EFF-0BC4-49B5-AC43-2F807C13F231}"/>
    <cellStyle name="Měna 2 5 5 2 3 2 5" xfId="21782" xr:uid="{66EDC9AA-A312-4DB5-BDDB-085CA45C5512}"/>
    <cellStyle name="Měna 2 5 5 2 3 2 5 2" xfId="48242" xr:uid="{4A3F1D2A-A0B7-4A22-98CA-37C684E3611A}"/>
    <cellStyle name="Měna 2 5 5 2 3 2 6" xfId="30602" xr:uid="{18166C82-90E1-448F-8005-4513AECCE29A}"/>
    <cellStyle name="Měna 2 5 5 2 3 3" xfId="6032" xr:uid="{9BE4D987-D28A-4F8F-8EEE-6D857555EC14}"/>
    <cellStyle name="Měna 2 5 5 2 3 3 2" xfId="23672" xr:uid="{6E0E6C6F-479F-44B8-900D-738186666D5B}"/>
    <cellStyle name="Měna 2 5 5 2 3 3 2 2" xfId="50132" xr:uid="{FEDBA0C8-3587-4F74-8E3D-840EAE21999F}"/>
    <cellStyle name="Měna 2 5 5 2 3 3 3" xfId="32492" xr:uid="{03A99755-3A3A-4468-8915-88F0965B81C6}"/>
    <cellStyle name="Měna 2 5 5 2 3 4" xfId="10442" xr:uid="{D0A664F6-444B-4CFE-9B2B-5072D7640BD0}"/>
    <cellStyle name="Měna 2 5 5 2 3 4 2" xfId="36902" xr:uid="{872664EB-3479-4C6B-8329-D4AAFFD66182}"/>
    <cellStyle name="Měna 2 5 5 2 3 5" xfId="14852" xr:uid="{233509D8-095B-4995-82C9-AE4B025238B7}"/>
    <cellStyle name="Měna 2 5 5 2 3 5 2" xfId="41312" xr:uid="{0F5BE6A6-B51E-434B-A369-F27F4DB3A003}"/>
    <cellStyle name="Měna 2 5 5 2 3 6" xfId="19262" xr:uid="{34917831-F9DA-47BC-B3F4-7FBE1C37EFB0}"/>
    <cellStyle name="Měna 2 5 5 2 3 6 2" xfId="45722" xr:uid="{8D75BC8E-92ED-4B22-BF58-20A263780907}"/>
    <cellStyle name="Měna 2 5 5 2 3 7" xfId="28082" xr:uid="{DDD978BD-CA67-4AEE-BDBE-E85D27E070E5}"/>
    <cellStyle name="Měna 2 5 5 2 4" xfId="2252" xr:uid="{8E9302FC-86CA-4B89-9F30-3342BAC2D10D}"/>
    <cellStyle name="Měna 2 5 5 2 4 2" xfId="6662" xr:uid="{0C801F6A-F0DA-4EA8-B968-9FA3A5917CD5}"/>
    <cellStyle name="Měna 2 5 5 2 4 2 2" xfId="24302" xr:uid="{D86E6C02-DBBC-441A-9FBB-436A33B5AA6B}"/>
    <cellStyle name="Měna 2 5 5 2 4 2 2 2" xfId="50762" xr:uid="{74690E43-0F2B-418E-BFE0-8BB6E16FA805}"/>
    <cellStyle name="Měna 2 5 5 2 4 2 3" xfId="33122" xr:uid="{9F63B998-8658-4C3C-9BE2-A75967514B69}"/>
    <cellStyle name="Měna 2 5 5 2 4 3" xfId="11072" xr:uid="{BC964024-155E-418C-A03F-45A7578EC386}"/>
    <cellStyle name="Měna 2 5 5 2 4 3 2" xfId="37532" xr:uid="{023FA51C-7789-49F2-95D6-6C87A6AB6739}"/>
    <cellStyle name="Měna 2 5 5 2 4 4" xfId="15482" xr:uid="{37F189C9-B0BB-4AF2-9508-7D32A2FF9F5C}"/>
    <cellStyle name="Měna 2 5 5 2 4 4 2" xfId="41942" xr:uid="{9E646A6A-76F4-459F-83EC-2272990D2DB0}"/>
    <cellStyle name="Měna 2 5 5 2 4 5" xfId="19892" xr:uid="{993E3D30-B386-44B9-9702-D112818E0C42}"/>
    <cellStyle name="Měna 2 5 5 2 4 5 2" xfId="46352" xr:uid="{309E9E18-86BE-47CA-ADCE-C59BE44E4598}"/>
    <cellStyle name="Měna 2 5 5 2 4 6" xfId="28712" xr:uid="{68F66C7C-E902-4BB3-82FD-FED47059BC36}"/>
    <cellStyle name="Měna 2 5 5 2 5" xfId="2882" xr:uid="{E88FF8C8-7A3C-49AE-9ADC-496D0B4A8090}"/>
    <cellStyle name="Měna 2 5 5 2 5 2" xfId="7292" xr:uid="{85FA0423-0ADF-4B3A-9CC9-88DA02CFF799}"/>
    <cellStyle name="Měna 2 5 5 2 5 2 2" xfId="24932" xr:uid="{24E000BF-BA6C-4229-8953-14FE0F636DC7}"/>
    <cellStyle name="Měna 2 5 5 2 5 2 2 2" xfId="51392" xr:uid="{A611DA60-7E16-4722-B809-E2AC2F2EDB6A}"/>
    <cellStyle name="Měna 2 5 5 2 5 2 3" xfId="33752" xr:uid="{D738A150-6730-4C9D-ADA3-709BB0BD13A4}"/>
    <cellStyle name="Měna 2 5 5 2 5 3" xfId="11702" xr:uid="{84595AEB-8869-415F-9DE5-7B1EE5D23D90}"/>
    <cellStyle name="Měna 2 5 5 2 5 3 2" xfId="38162" xr:uid="{BC6827F4-FF61-4DE4-8179-3D18E81CC1AE}"/>
    <cellStyle name="Měna 2 5 5 2 5 4" xfId="16112" xr:uid="{04B65DF9-BD67-43F4-A54A-5DFEFFD39307}"/>
    <cellStyle name="Měna 2 5 5 2 5 4 2" xfId="42572" xr:uid="{0E0C26C9-A3D7-4763-B749-C0614E704607}"/>
    <cellStyle name="Měna 2 5 5 2 5 5" xfId="20522" xr:uid="{4913D79F-B7C2-4281-AB67-C1CFBE81A2E4}"/>
    <cellStyle name="Měna 2 5 5 2 5 5 2" xfId="46982" xr:uid="{050A5223-F91B-4E24-B6FD-20B48D3C00DF}"/>
    <cellStyle name="Měna 2 5 5 2 5 6" xfId="29342" xr:uid="{8A0128FB-68D6-4A2C-BC31-EF4B5FECD2E2}"/>
    <cellStyle name="Měna 2 5 5 2 6" xfId="4772" xr:uid="{E6C990D9-0A88-460A-9AC8-686D124AFC09}"/>
    <cellStyle name="Měna 2 5 5 2 6 2" xfId="22412" xr:uid="{38E8792C-B648-467E-B3A9-72B9F451F8DB}"/>
    <cellStyle name="Měna 2 5 5 2 6 2 2" xfId="48872" xr:uid="{9FF8CD2F-BA89-4002-9090-2C73D545FA26}"/>
    <cellStyle name="Měna 2 5 5 2 6 3" xfId="31232" xr:uid="{1C526482-BBB9-4A0D-BBCA-990FAF95F267}"/>
    <cellStyle name="Měna 2 5 5 2 7" xfId="9182" xr:uid="{6D60FDD2-6F38-4D12-93E3-90F61B33EED7}"/>
    <cellStyle name="Měna 2 5 5 2 7 2" xfId="35642" xr:uid="{EC99F9E3-81F0-4622-A225-2954EAD6AD28}"/>
    <cellStyle name="Měna 2 5 5 2 8" xfId="13592" xr:uid="{F5A08D41-EE09-4C83-8CE9-44AE2E9FB976}"/>
    <cellStyle name="Měna 2 5 5 2 8 2" xfId="40052" xr:uid="{086DAF76-9B3B-4D36-9D02-9EC6D1C03764}"/>
    <cellStyle name="Měna 2 5 5 2 9" xfId="18002" xr:uid="{29D51574-84F5-4234-9F15-041FA3C60525}"/>
    <cellStyle name="Měna 2 5 5 2 9 2" xfId="44462" xr:uid="{443F9EAF-AEA8-43EF-BCC2-A8B6659A3B3C}"/>
    <cellStyle name="Měna 2 5 5 3" xfId="572" xr:uid="{7D62544E-0C3C-4244-8574-58BDDF35C8A0}"/>
    <cellStyle name="Měna 2 5 5 3 10" xfId="27032" xr:uid="{98968B72-7CCE-4007-9B0F-F27B45CFA7D2}"/>
    <cellStyle name="Měna 2 5 5 3 2" xfId="1202" xr:uid="{D2F21B75-93D5-4A17-BB7E-06C72FDE8385}"/>
    <cellStyle name="Měna 2 5 5 3 2 2" xfId="3722" xr:uid="{903BDBD6-5963-46D2-9162-0CD2F89BE89E}"/>
    <cellStyle name="Měna 2 5 5 3 2 2 2" xfId="8132" xr:uid="{A2EA6923-202E-4BAC-8748-379BA317C7B7}"/>
    <cellStyle name="Měna 2 5 5 3 2 2 2 2" xfId="25772" xr:uid="{AA8D8C85-472A-4ED9-9F84-FDBE8EB09FE8}"/>
    <cellStyle name="Měna 2 5 5 3 2 2 2 2 2" xfId="52232" xr:uid="{D1046BF3-61E7-489B-A981-98D19DB3D08A}"/>
    <cellStyle name="Měna 2 5 5 3 2 2 2 3" xfId="34592" xr:uid="{8A551798-39B2-4BF1-B6F6-CA4D5326B4F4}"/>
    <cellStyle name="Měna 2 5 5 3 2 2 3" xfId="12542" xr:uid="{D6DB4F32-9020-460E-BAE3-A18D4F2BD426}"/>
    <cellStyle name="Měna 2 5 5 3 2 2 3 2" xfId="39002" xr:uid="{1FE25217-7BC8-4B75-9420-6F4C5AA8165E}"/>
    <cellStyle name="Měna 2 5 5 3 2 2 4" xfId="16952" xr:uid="{43EDFBED-8E76-465F-A0A7-A1B8787879F8}"/>
    <cellStyle name="Měna 2 5 5 3 2 2 4 2" xfId="43412" xr:uid="{A87F1A39-9CF3-49D8-A264-FF365914C5B7}"/>
    <cellStyle name="Měna 2 5 5 3 2 2 5" xfId="21362" xr:uid="{A3771716-0AC4-42E5-8528-628BFD69BF51}"/>
    <cellStyle name="Měna 2 5 5 3 2 2 5 2" xfId="47822" xr:uid="{920318F5-F605-498F-AB3C-A8AC3ED7A968}"/>
    <cellStyle name="Měna 2 5 5 3 2 2 6" xfId="30182" xr:uid="{3FFA61B2-67D2-4015-A051-143B0D111F96}"/>
    <cellStyle name="Měna 2 5 5 3 2 3" xfId="5612" xr:uid="{C3426F66-D32C-4BE9-A9A5-C9AEB90F0EB5}"/>
    <cellStyle name="Měna 2 5 5 3 2 3 2" xfId="23252" xr:uid="{3C8A3D18-76E3-43D6-845A-0A666DBD260A}"/>
    <cellStyle name="Měna 2 5 5 3 2 3 2 2" xfId="49712" xr:uid="{56F5A9F6-17BC-4C4F-939D-488F452B32B3}"/>
    <cellStyle name="Měna 2 5 5 3 2 3 3" xfId="32072" xr:uid="{F3C9C0C7-6CB6-4A30-A8E3-952F6B680912}"/>
    <cellStyle name="Měna 2 5 5 3 2 4" xfId="10022" xr:uid="{740711E7-DD54-462D-A600-4B5541F3E1DC}"/>
    <cellStyle name="Měna 2 5 5 3 2 4 2" xfId="36482" xr:uid="{BA6388B3-3ED0-4A4E-8B20-E1D0352E88B5}"/>
    <cellStyle name="Měna 2 5 5 3 2 5" xfId="14432" xr:uid="{863DB2E6-990B-4596-9406-ABEF22E95D8E}"/>
    <cellStyle name="Měna 2 5 5 3 2 5 2" xfId="40892" xr:uid="{ACEB0068-E706-474A-8A0E-CA45E4C6DFC8}"/>
    <cellStyle name="Měna 2 5 5 3 2 6" xfId="18842" xr:uid="{0C5C5989-6B3C-4BB0-BEDF-0914C448D56F}"/>
    <cellStyle name="Měna 2 5 5 3 2 6 2" xfId="45302" xr:uid="{55AC07D5-9FAF-4CDA-AD02-44392503D6D9}"/>
    <cellStyle name="Měna 2 5 5 3 2 7" xfId="27662" xr:uid="{5F478408-11B2-46A4-ADB4-8E8FDBD596E8}"/>
    <cellStyle name="Měna 2 5 5 3 3" xfId="1832" xr:uid="{578169DA-73A3-4AE6-8BA1-6EB437252087}"/>
    <cellStyle name="Měna 2 5 5 3 3 2" xfId="4352" xr:uid="{D45B0208-6EA9-4F0A-B186-DAAF2B13C49F}"/>
    <cellStyle name="Měna 2 5 5 3 3 2 2" xfId="8762" xr:uid="{0D161648-85B5-4213-86C0-2DA62E444C5B}"/>
    <cellStyle name="Měna 2 5 5 3 3 2 2 2" xfId="26402" xr:uid="{64BFA03F-3504-486A-AE92-4E2DC38C0D24}"/>
    <cellStyle name="Měna 2 5 5 3 3 2 2 2 2" xfId="52862" xr:uid="{2A1AF6CF-D83B-49A7-B4DB-93C56199B1E9}"/>
    <cellStyle name="Měna 2 5 5 3 3 2 2 3" xfId="35222" xr:uid="{BCDCD611-DA46-4150-9A96-77B2000BC4CF}"/>
    <cellStyle name="Měna 2 5 5 3 3 2 3" xfId="13172" xr:uid="{F7A71521-3033-443B-88E2-9389FF3103BD}"/>
    <cellStyle name="Měna 2 5 5 3 3 2 3 2" xfId="39632" xr:uid="{C62DD5D7-CC9A-4A20-8F03-DC60F6B0CBFB}"/>
    <cellStyle name="Měna 2 5 5 3 3 2 4" xfId="17582" xr:uid="{5F2DF366-BF79-4438-B4B3-CFD5FD5F9911}"/>
    <cellStyle name="Měna 2 5 5 3 3 2 4 2" xfId="44042" xr:uid="{3F31A97D-37DF-4B97-AFFB-655B51C465B8}"/>
    <cellStyle name="Měna 2 5 5 3 3 2 5" xfId="21992" xr:uid="{258590CB-9AE2-417A-8B55-6161F519143C}"/>
    <cellStyle name="Měna 2 5 5 3 3 2 5 2" xfId="48452" xr:uid="{6F6F559C-B1FF-4B01-B865-DED7DFAF278E}"/>
    <cellStyle name="Měna 2 5 5 3 3 2 6" xfId="30812" xr:uid="{5F99220D-9F8C-4481-82E9-8E44FF1BB7DB}"/>
    <cellStyle name="Měna 2 5 5 3 3 3" xfId="6242" xr:uid="{36959C5C-1DB3-4400-94AD-202EF1C18A49}"/>
    <cellStyle name="Měna 2 5 5 3 3 3 2" xfId="23882" xr:uid="{AED94B80-4DD9-4257-86E6-896B63C2327F}"/>
    <cellStyle name="Měna 2 5 5 3 3 3 2 2" xfId="50342" xr:uid="{E1151710-0D56-4F9C-99B7-46AEFAEE8DB1}"/>
    <cellStyle name="Měna 2 5 5 3 3 3 3" xfId="32702" xr:uid="{9564F313-3C04-48E4-8BE8-0CC2FB44F5A9}"/>
    <cellStyle name="Měna 2 5 5 3 3 4" xfId="10652" xr:uid="{C67B43CC-A54E-42BC-BBD3-6A53B70883E4}"/>
    <cellStyle name="Měna 2 5 5 3 3 4 2" xfId="37112" xr:uid="{3D4A3D74-42DF-46CD-AFD1-F0349A8528EA}"/>
    <cellStyle name="Měna 2 5 5 3 3 5" xfId="15062" xr:uid="{28F16F0F-EC51-4C68-A5C4-41B2FCE83EB9}"/>
    <cellStyle name="Měna 2 5 5 3 3 5 2" xfId="41522" xr:uid="{8658389B-4B6C-499A-AD08-4222FA397EF1}"/>
    <cellStyle name="Měna 2 5 5 3 3 6" xfId="19472" xr:uid="{12BA1623-7955-4F21-B1B1-6B60BAC80B9A}"/>
    <cellStyle name="Měna 2 5 5 3 3 6 2" xfId="45932" xr:uid="{04F1F718-1BD5-40C1-AFAA-632714972C06}"/>
    <cellStyle name="Měna 2 5 5 3 3 7" xfId="28292" xr:uid="{E28642D6-DF6C-4211-BE26-265E789C61E3}"/>
    <cellStyle name="Měna 2 5 5 3 4" xfId="2462" xr:uid="{B6B44D53-FDF6-44A5-A2BC-C30DAB720B56}"/>
    <cellStyle name="Měna 2 5 5 3 4 2" xfId="6872" xr:uid="{8F84FBEF-1319-4E6C-99CF-109B7114F684}"/>
    <cellStyle name="Měna 2 5 5 3 4 2 2" xfId="24512" xr:uid="{2A63FF0F-6C86-483F-A6A4-0B166D9DF6A6}"/>
    <cellStyle name="Měna 2 5 5 3 4 2 2 2" xfId="50972" xr:uid="{2CDF653F-E63F-44D8-97B9-C7C97FB72CFE}"/>
    <cellStyle name="Měna 2 5 5 3 4 2 3" xfId="33332" xr:uid="{44743CDF-4B77-4E1F-824A-CCAC41A05D33}"/>
    <cellStyle name="Měna 2 5 5 3 4 3" xfId="11282" xr:uid="{C40552A7-7460-4A14-B8CA-0F993EAC75A2}"/>
    <cellStyle name="Měna 2 5 5 3 4 3 2" xfId="37742" xr:uid="{ED93BC32-50FA-42A3-B763-4239F085DE58}"/>
    <cellStyle name="Měna 2 5 5 3 4 4" xfId="15692" xr:uid="{8F340C08-217C-49D5-AEDA-6926D9EBE51C}"/>
    <cellStyle name="Měna 2 5 5 3 4 4 2" xfId="42152" xr:uid="{F2707B4E-8EDD-4F33-915E-633295E3C563}"/>
    <cellStyle name="Měna 2 5 5 3 4 5" xfId="20102" xr:uid="{367B8559-05C7-4F17-96AF-B3B4F47DF50B}"/>
    <cellStyle name="Měna 2 5 5 3 4 5 2" xfId="46562" xr:uid="{99A52C40-DFA9-4634-B98D-9F949ED0400C}"/>
    <cellStyle name="Měna 2 5 5 3 4 6" xfId="28922" xr:uid="{1FD42FF8-D354-4D2D-B087-06D245737E61}"/>
    <cellStyle name="Měna 2 5 5 3 5" xfId="3092" xr:uid="{686E53EE-B16D-42D6-A5F5-A606489A1EC4}"/>
    <cellStyle name="Měna 2 5 5 3 5 2" xfId="7502" xr:uid="{3E882722-7660-4C14-BB4C-1BF99E0A8783}"/>
    <cellStyle name="Měna 2 5 5 3 5 2 2" xfId="25142" xr:uid="{D8533DB7-FCD9-46A8-AC37-2B5337A7D85C}"/>
    <cellStyle name="Měna 2 5 5 3 5 2 2 2" xfId="51602" xr:uid="{56EC52ED-CF73-4A1E-BF33-275BA957CC88}"/>
    <cellStyle name="Měna 2 5 5 3 5 2 3" xfId="33962" xr:uid="{AFE218DC-95DE-4A4C-B517-E962991B8EB4}"/>
    <cellStyle name="Měna 2 5 5 3 5 3" xfId="11912" xr:uid="{ECBFB1E1-E009-4C20-B9BC-986131D7970D}"/>
    <cellStyle name="Měna 2 5 5 3 5 3 2" xfId="38372" xr:uid="{A48DEF44-F8F7-4DCD-B9D6-C1231B31C724}"/>
    <cellStyle name="Měna 2 5 5 3 5 4" xfId="16322" xr:uid="{48B152A0-CDF3-4732-B730-B4D02AC30152}"/>
    <cellStyle name="Měna 2 5 5 3 5 4 2" xfId="42782" xr:uid="{50530BB6-A409-4946-8ECC-6360FBF5804E}"/>
    <cellStyle name="Měna 2 5 5 3 5 5" xfId="20732" xr:uid="{3F8F6D9E-A90A-4308-8D84-33F5F894EF18}"/>
    <cellStyle name="Měna 2 5 5 3 5 5 2" xfId="47192" xr:uid="{8254C76D-1CEC-457E-A61E-027EBBF6F488}"/>
    <cellStyle name="Měna 2 5 5 3 5 6" xfId="29552" xr:uid="{BD3A0E26-AE69-4E9C-BFEA-C5A591791AC2}"/>
    <cellStyle name="Měna 2 5 5 3 6" xfId="4982" xr:uid="{64A7806F-3A55-471E-9000-48DA78F7CE68}"/>
    <cellStyle name="Měna 2 5 5 3 6 2" xfId="22622" xr:uid="{02B3BDF8-56B8-42C3-8E39-CEAA020C5CEB}"/>
    <cellStyle name="Měna 2 5 5 3 6 2 2" xfId="49082" xr:uid="{CD3C557D-EF49-4763-AAD3-863BE8181148}"/>
    <cellStyle name="Měna 2 5 5 3 6 3" xfId="31442" xr:uid="{727EA5F8-B4D7-44DD-9E6E-D1C951FEFAC3}"/>
    <cellStyle name="Měna 2 5 5 3 7" xfId="9392" xr:uid="{75E4DD76-7B83-461D-8430-2C1FF3F20D6E}"/>
    <cellStyle name="Měna 2 5 5 3 7 2" xfId="35852" xr:uid="{A1109E5D-4015-42F5-8634-00B6AB13BFC7}"/>
    <cellStyle name="Měna 2 5 5 3 8" xfId="13802" xr:uid="{34E532A0-399A-45FF-89E9-B8558E691FFE}"/>
    <cellStyle name="Měna 2 5 5 3 8 2" xfId="40262" xr:uid="{4AC131A3-83A5-4227-AF1A-8BC37228A45E}"/>
    <cellStyle name="Měna 2 5 5 3 9" xfId="18212" xr:uid="{971D7328-07E4-422D-8991-9A3DDB5C4D16}"/>
    <cellStyle name="Měna 2 5 5 3 9 2" xfId="44672" xr:uid="{26DDA0A9-D55B-4BB9-86B3-485DC769B275}"/>
    <cellStyle name="Měna 2 5 5 4" xfId="782" xr:uid="{288E1D06-F31E-4181-9380-932D1078E374}"/>
    <cellStyle name="Měna 2 5 5 4 2" xfId="3302" xr:uid="{992DD1E5-4A6A-4ECB-8E03-0642B97402E9}"/>
    <cellStyle name="Měna 2 5 5 4 2 2" xfId="7712" xr:uid="{76F4245D-C7C7-4446-AA3F-8DCF05F09776}"/>
    <cellStyle name="Měna 2 5 5 4 2 2 2" xfId="25352" xr:uid="{6B3F27B7-E2DF-4620-8037-23BA16EEBA1B}"/>
    <cellStyle name="Měna 2 5 5 4 2 2 2 2" xfId="51812" xr:uid="{C51E304C-948C-4142-A27F-C79BC50792D7}"/>
    <cellStyle name="Měna 2 5 5 4 2 2 3" xfId="34172" xr:uid="{9FB550A4-6928-4AAA-A674-863B87E7803D}"/>
    <cellStyle name="Měna 2 5 5 4 2 3" xfId="12122" xr:uid="{7B20DEDA-1A86-42F4-953F-98C4581B0621}"/>
    <cellStyle name="Měna 2 5 5 4 2 3 2" xfId="38582" xr:uid="{7C570A48-B748-4AA3-AB5A-42D0E246CE8C}"/>
    <cellStyle name="Měna 2 5 5 4 2 4" xfId="16532" xr:uid="{111253F4-69F3-45A1-9112-37F867F1379B}"/>
    <cellStyle name="Měna 2 5 5 4 2 4 2" xfId="42992" xr:uid="{F03E68D3-2AE2-4A7E-913F-65E0D8FB6CC2}"/>
    <cellStyle name="Měna 2 5 5 4 2 5" xfId="20942" xr:uid="{455B78CA-2E05-466F-9DAF-21A7305BD063}"/>
    <cellStyle name="Měna 2 5 5 4 2 5 2" xfId="47402" xr:uid="{441B3209-412F-44C2-93AA-BB64B8DDF3E1}"/>
    <cellStyle name="Měna 2 5 5 4 2 6" xfId="29762" xr:uid="{9BFB15E6-8D6D-44BA-A3ED-3C28C48A0304}"/>
    <cellStyle name="Měna 2 5 5 4 3" xfId="5192" xr:uid="{1AAF9D80-24FE-44FA-9FFD-FCE1C3973BB2}"/>
    <cellStyle name="Měna 2 5 5 4 3 2" xfId="22832" xr:uid="{4C6D6797-F014-4A5F-AED6-4E1F1363031B}"/>
    <cellStyle name="Měna 2 5 5 4 3 2 2" xfId="49292" xr:uid="{C0290A9C-DA62-44DC-8B20-95F8DC0EF394}"/>
    <cellStyle name="Měna 2 5 5 4 3 3" xfId="31652" xr:uid="{8B97E1F9-A0F0-4DC1-A2F2-B6CC10980A28}"/>
    <cellStyle name="Měna 2 5 5 4 4" xfId="9602" xr:uid="{B94115A9-2F99-4684-83A2-68CC6F21F651}"/>
    <cellStyle name="Měna 2 5 5 4 4 2" xfId="36062" xr:uid="{244E99CC-7A6C-44C5-A604-DE2AD03F798C}"/>
    <cellStyle name="Měna 2 5 5 4 5" xfId="14012" xr:uid="{CF2FAB06-85C9-4376-A4CF-8F7C8657256B}"/>
    <cellStyle name="Měna 2 5 5 4 5 2" xfId="40472" xr:uid="{A1B102C3-6248-4BC8-BFA3-70AD4E127BC6}"/>
    <cellStyle name="Měna 2 5 5 4 6" xfId="18422" xr:uid="{E0FC7CF4-9E8E-4111-BE65-972C64D5D68D}"/>
    <cellStyle name="Měna 2 5 5 4 6 2" xfId="44882" xr:uid="{F34320FD-6FD8-4174-8E00-9E30C470FE49}"/>
    <cellStyle name="Měna 2 5 5 4 7" xfId="27242" xr:uid="{1CA665D0-A5CD-46F2-BCFF-D9981614773F}"/>
    <cellStyle name="Měna 2 5 5 5" xfId="1412" xr:uid="{1FB045C0-D135-4E6F-91D5-BF8C45141691}"/>
    <cellStyle name="Měna 2 5 5 5 2" xfId="3932" xr:uid="{BF5D8FBE-C397-4990-8F82-475F143C94CA}"/>
    <cellStyle name="Měna 2 5 5 5 2 2" xfId="8342" xr:uid="{B832BCC7-DF68-45BF-9B09-9773254EA0C4}"/>
    <cellStyle name="Měna 2 5 5 5 2 2 2" xfId="25982" xr:uid="{E78DD52D-C98B-4B18-B765-4626C59360BE}"/>
    <cellStyle name="Měna 2 5 5 5 2 2 2 2" xfId="52442" xr:uid="{E9E2F832-67C0-42C4-B58B-FF884367E47A}"/>
    <cellStyle name="Měna 2 5 5 5 2 2 3" xfId="34802" xr:uid="{AFD71E4B-6E07-4FD7-AA1B-520D433ABEC3}"/>
    <cellStyle name="Měna 2 5 5 5 2 3" xfId="12752" xr:uid="{C948B6A0-7CCC-4846-BF2E-7D4737260BDB}"/>
    <cellStyle name="Měna 2 5 5 5 2 3 2" xfId="39212" xr:uid="{A3963BCE-6FF8-4704-904A-6EAAE48DBE30}"/>
    <cellStyle name="Měna 2 5 5 5 2 4" xfId="17162" xr:uid="{877A0CA6-FAE6-4DBE-8AF2-BACE3CBBBFAD}"/>
    <cellStyle name="Měna 2 5 5 5 2 4 2" xfId="43622" xr:uid="{256DC254-B0A3-4D28-B21C-4EF70B24BF77}"/>
    <cellStyle name="Měna 2 5 5 5 2 5" xfId="21572" xr:uid="{AEEE0CEB-A580-4E7F-B918-2B14228BBB6E}"/>
    <cellStyle name="Měna 2 5 5 5 2 5 2" xfId="48032" xr:uid="{778C4590-76E1-4BF6-8E1E-1AD0E7D73D43}"/>
    <cellStyle name="Měna 2 5 5 5 2 6" xfId="30392" xr:uid="{797960AB-20A3-4D8E-9A53-98599C7FE844}"/>
    <cellStyle name="Měna 2 5 5 5 3" xfId="5822" xr:uid="{FC601D24-59C5-4F26-9B63-5E47B2468CE3}"/>
    <cellStyle name="Měna 2 5 5 5 3 2" xfId="23462" xr:uid="{3C98C36A-7030-4345-AC36-E3B6029E5B8C}"/>
    <cellStyle name="Měna 2 5 5 5 3 2 2" xfId="49922" xr:uid="{4A425865-4ADD-407F-9269-1C68277BC3FE}"/>
    <cellStyle name="Měna 2 5 5 5 3 3" xfId="32282" xr:uid="{0C8C0F7A-EEDA-48BF-948A-369BC4588C6F}"/>
    <cellStyle name="Měna 2 5 5 5 4" xfId="10232" xr:uid="{D7CFC317-86A3-4EB5-9B0F-78505C11C004}"/>
    <cellStyle name="Měna 2 5 5 5 4 2" xfId="36692" xr:uid="{EC6E2796-1F6B-4349-BEDF-D2F89CC5291E}"/>
    <cellStyle name="Měna 2 5 5 5 5" xfId="14642" xr:uid="{CB0E5E13-54C4-435A-826C-6D19B105114C}"/>
    <cellStyle name="Měna 2 5 5 5 5 2" xfId="41102" xr:uid="{DED3D303-4173-491D-8728-4674DD7C3F4B}"/>
    <cellStyle name="Měna 2 5 5 5 6" xfId="19052" xr:uid="{7E9D895B-5674-42C7-BB3F-1E81756CEA7A}"/>
    <cellStyle name="Měna 2 5 5 5 6 2" xfId="45512" xr:uid="{50A20618-6318-43C4-B831-DCAB8A0923EF}"/>
    <cellStyle name="Měna 2 5 5 5 7" xfId="27872" xr:uid="{E3054555-111B-4681-B709-9F973F1B4269}"/>
    <cellStyle name="Měna 2 5 5 6" xfId="2042" xr:uid="{8946CD61-C80D-40F2-AFE2-48A338AB73FB}"/>
    <cellStyle name="Měna 2 5 5 6 2" xfId="6452" xr:uid="{EBB06BA8-2D62-41D9-B255-2365E7649F06}"/>
    <cellStyle name="Měna 2 5 5 6 2 2" xfId="24092" xr:uid="{194BBF12-7D0A-489B-A6F3-645C093418D6}"/>
    <cellStyle name="Měna 2 5 5 6 2 2 2" xfId="50552" xr:uid="{3475F36D-3F10-4C25-9221-6A6162BD5BB3}"/>
    <cellStyle name="Měna 2 5 5 6 2 3" xfId="32912" xr:uid="{6AFA7A2A-9ED2-45D5-808A-6FA4C103BEE8}"/>
    <cellStyle name="Měna 2 5 5 6 3" xfId="10862" xr:uid="{7F3E5627-7140-4E59-BAD1-F629298AA856}"/>
    <cellStyle name="Měna 2 5 5 6 3 2" xfId="37322" xr:uid="{3F88D0A4-3ADC-4A28-8F4D-2A82445EEC88}"/>
    <cellStyle name="Měna 2 5 5 6 4" xfId="15272" xr:uid="{83AFE476-265C-4A01-9BEC-87C9657225E0}"/>
    <cellStyle name="Měna 2 5 5 6 4 2" xfId="41732" xr:uid="{6B3C023D-1E2F-4C8E-9242-0E32AB8418D1}"/>
    <cellStyle name="Měna 2 5 5 6 5" xfId="19682" xr:uid="{BDD2C856-AD4B-41B0-98E6-5274D7730565}"/>
    <cellStyle name="Měna 2 5 5 6 5 2" xfId="46142" xr:uid="{469B85FD-2A5F-4F59-BA9D-42CB7130E7B6}"/>
    <cellStyle name="Měna 2 5 5 6 6" xfId="28502" xr:uid="{98311CC5-50B6-4880-AB82-B02A1B24EBDE}"/>
    <cellStyle name="Měna 2 5 5 7" xfId="2672" xr:uid="{CE129A9E-D811-4EF8-86AB-D3D0BBE01870}"/>
    <cellStyle name="Měna 2 5 5 7 2" xfId="7082" xr:uid="{8D1CAA4A-4045-4A7F-B541-4C48F48CA077}"/>
    <cellStyle name="Měna 2 5 5 7 2 2" xfId="24722" xr:uid="{861F9ED6-D763-4394-9844-724D74FA3105}"/>
    <cellStyle name="Měna 2 5 5 7 2 2 2" xfId="51182" xr:uid="{1901A39C-AB31-4025-9561-D02BD3DBE441}"/>
    <cellStyle name="Měna 2 5 5 7 2 3" xfId="33542" xr:uid="{E4C515DC-2FDF-421F-BDF1-7F3B3DCF014D}"/>
    <cellStyle name="Měna 2 5 5 7 3" xfId="11492" xr:uid="{8D6D2920-F1EF-4DE5-BA10-1B32B935279B}"/>
    <cellStyle name="Měna 2 5 5 7 3 2" xfId="37952" xr:uid="{27164402-24DD-4495-AFBD-24F7B02E3F73}"/>
    <cellStyle name="Měna 2 5 5 7 4" xfId="15902" xr:uid="{002D4B85-93AD-4093-973A-40B6AE2A4E69}"/>
    <cellStyle name="Měna 2 5 5 7 4 2" xfId="42362" xr:uid="{FEC44959-997A-4E0A-A146-6AEB9587D2F1}"/>
    <cellStyle name="Měna 2 5 5 7 5" xfId="20312" xr:uid="{7AD52F2C-9628-4D37-BB25-A2E962D07729}"/>
    <cellStyle name="Měna 2 5 5 7 5 2" xfId="46772" xr:uid="{963159DE-19F3-4EDA-9BD3-986462FFBBA4}"/>
    <cellStyle name="Měna 2 5 5 7 6" xfId="29132" xr:uid="{6CE7786E-28C1-4F16-9733-1F7B3834ADD0}"/>
    <cellStyle name="Měna 2 5 5 8" xfId="4562" xr:uid="{617EB9E9-03CE-41B5-A2A0-FE5A872FDEDD}"/>
    <cellStyle name="Měna 2 5 5 8 2" xfId="22202" xr:uid="{02F555C3-E586-49C8-9EF5-CE0B4795D9CA}"/>
    <cellStyle name="Měna 2 5 5 8 2 2" xfId="48662" xr:uid="{3FC4914F-142F-4CB2-B633-2DE6783B2229}"/>
    <cellStyle name="Měna 2 5 5 8 3" xfId="31022" xr:uid="{FB08DCFC-ED03-45CC-A41D-4EB555E0A3DA}"/>
    <cellStyle name="Měna 2 5 5 9" xfId="8972" xr:uid="{26F9CC08-FDA1-44F8-AB3B-B84F369D8ABF}"/>
    <cellStyle name="Měna 2 5 5 9 2" xfId="35432" xr:uid="{DB7F3B45-C745-4F3E-A63C-C652ECC869E0}"/>
    <cellStyle name="Měna 2 5 6" xfId="193" xr:uid="{4864D26A-1BF2-459F-9464-6B652B332393}"/>
    <cellStyle name="Měna 2 5 6 10" xfId="13424" xr:uid="{B4A386AD-21E1-4386-B928-5ABFF6E4D06C}"/>
    <cellStyle name="Měna 2 5 6 10 2" xfId="39884" xr:uid="{17B38850-1E8F-4F06-A5B2-F47902F9D43F}"/>
    <cellStyle name="Měna 2 5 6 11" xfId="17834" xr:uid="{713296A6-8446-4EFE-9C08-68D210A6FE9B}"/>
    <cellStyle name="Měna 2 5 6 11 2" xfId="44294" xr:uid="{09607C79-79C9-4A9F-BF4A-6A7F46D77680}"/>
    <cellStyle name="Měna 2 5 6 12" xfId="26654" xr:uid="{5DC6FAE7-EFEC-4CFB-B51D-0B7637542428}"/>
    <cellStyle name="Měna 2 5 6 2" xfId="404" xr:uid="{A54A9C9A-5420-48AC-96BD-F1EC288D6D90}"/>
    <cellStyle name="Měna 2 5 6 2 10" xfId="26864" xr:uid="{003A5A49-4437-4CC5-9A23-7D41583002F2}"/>
    <cellStyle name="Měna 2 5 6 2 2" xfId="1034" xr:uid="{2E5A6839-9F8F-4DFF-8A75-2EE1BF940BB4}"/>
    <cellStyle name="Měna 2 5 6 2 2 2" xfId="3554" xr:uid="{74053AA7-A87F-4D4E-A7DA-CD2892760F20}"/>
    <cellStyle name="Měna 2 5 6 2 2 2 2" xfId="7964" xr:uid="{88080D62-01E3-4DC5-B6EA-9A4AA920B091}"/>
    <cellStyle name="Měna 2 5 6 2 2 2 2 2" xfId="25604" xr:uid="{B28188F1-756E-4287-85CC-DF216E8CF045}"/>
    <cellStyle name="Měna 2 5 6 2 2 2 2 2 2" xfId="52064" xr:uid="{0EA20AF2-47EA-4D07-9714-4CA40426C62F}"/>
    <cellStyle name="Měna 2 5 6 2 2 2 2 3" xfId="34424" xr:uid="{784E6D51-58B6-43AF-90C1-AF53E788A146}"/>
    <cellStyle name="Měna 2 5 6 2 2 2 3" xfId="12374" xr:uid="{FF7BFE56-DF04-42EC-BC75-3B1307AD578B}"/>
    <cellStyle name="Měna 2 5 6 2 2 2 3 2" xfId="38834" xr:uid="{E6097791-95B7-429C-B6A9-BCCAA4054554}"/>
    <cellStyle name="Měna 2 5 6 2 2 2 4" xfId="16784" xr:uid="{C3898FBE-7226-442F-9115-49CC34EAF672}"/>
    <cellStyle name="Měna 2 5 6 2 2 2 4 2" xfId="43244" xr:uid="{CDFE6CBC-537F-4389-A7D8-BC016B496D8D}"/>
    <cellStyle name="Měna 2 5 6 2 2 2 5" xfId="21194" xr:uid="{BA4721F1-08F3-4D8A-9B46-D25608AD2834}"/>
    <cellStyle name="Měna 2 5 6 2 2 2 5 2" xfId="47654" xr:uid="{6A0D0E0E-D869-4468-A2D1-FEED89747CEC}"/>
    <cellStyle name="Měna 2 5 6 2 2 2 6" xfId="30014" xr:uid="{5DCB3B5F-D26C-4AD0-AE4F-8E1F1FD0DABF}"/>
    <cellStyle name="Měna 2 5 6 2 2 3" xfId="5444" xr:uid="{91E8DD9C-EA29-48A9-80BE-729F374E2401}"/>
    <cellStyle name="Měna 2 5 6 2 2 3 2" xfId="23084" xr:uid="{BBB9E99A-013E-4AA5-B165-6C9D4E1C5E45}"/>
    <cellStyle name="Měna 2 5 6 2 2 3 2 2" xfId="49544" xr:uid="{A6A44F01-ADBF-4DB4-B7B9-EF59CF0F241F}"/>
    <cellStyle name="Měna 2 5 6 2 2 3 3" xfId="31904" xr:uid="{8C920C17-3F6D-4438-A613-6928D67D2592}"/>
    <cellStyle name="Měna 2 5 6 2 2 4" xfId="9854" xr:uid="{10B70C34-4E2B-48D0-8CC7-E39DAD5A4C1C}"/>
    <cellStyle name="Měna 2 5 6 2 2 4 2" xfId="36314" xr:uid="{65C8D92B-42E0-45DC-92C5-F220784D20F8}"/>
    <cellStyle name="Měna 2 5 6 2 2 5" xfId="14264" xr:uid="{3BB677BD-1337-4E08-82A4-64908CF42CEA}"/>
    <cellStyle name="Měna 2 5 6 2 2 5 2" xfId="40724" xr:uid="{5B434BB2-3515-4375-9E39-5A4ADAE212F9}"/>
    <cellStyle name="Měna 2 5 6 2 2 6" xfId="18674" xr:uid="{F36F9E5F-7BB4-46E7-BBEC-5DC279A34475}"/>
    <cellStyle name="Měna 2 5 6 2 2 6 2" xfId="45134" xr:uid="{DD8A7B51-2806-4B65-9303-8CA56A07AA3B}"/>
    <cellStyle name="Měna 2 5 6 2 2 7" xfId="27494" xr:uid="{B49785E6-9103-4258-B41D-D6EA4F91B142}"/>
    <cellStyle name="Měna 2 5 6 2 3" xfId="1664" xr:uid="{55C6CDF3-B638-46FF-A4C8-1EB0A42064EF}"/>
    <cellStyle name="Měna 2 5 6 2 3 2" xfId="4184" xr:uid="{EE6AA32D-0417-4366-A10B-7D60E44C6D1D}"/>
    <cellStyle name="Měna 2 5 6 2 3 2 2" xfId="8594" xr:uid="{4D4B3A00-BACC-495A-9058-ACD140CB2593}"/>
    <cellStyle name="Měna 2 5 6 2 3 2 2 2" xfId="26234" xr:uid="{15E601A2-9FF5-4E1B-8EC4-76E8D28FE73E}"/>
    <cellStyle name="Měna 2 5 6 2 3 2 2 2 2" xfId="52694" xr:uid="{DA2CEE40-9349-437C-8CD0-FA3B02CFEF25}"/>
    <cellStyle name="Měna 2 5 6 2 3 2 2 3" xfId="35054" xr:uid="{389E8013-11B0-4916-A366-B394051964D5}"/>
    <cellStyle name="Měna 2 5 6 2 3 2 3" xfId="13004" xr:uid="{1BB00CA4-3FDB-403D-BE16-DD030AA6521C}"/>
    <cellStyle name="Měna 2 5 6 2 3 2 3 2" xfId="39464" xr:uid="{91B34AEA-A500-4646-B3F1-319ADB12AB1F}"/>
    <cellStyle name="Měna 2 5 6 2 3 2 4" xfId="17414" xr:uid="{BC4FBAFB-E729-4F8B-B18F-5B5E1C648551}"/>
    <cellStyle name="Měna 2 5 6 2 3 2 4 2" xfId="43874" xr:uid="{7DE2F0C3-988F-43E1-B222-20E81BAC6537}"/>
    <cellStyle name="Měna 2 5 6 2 3 2 5" xfId="21824" xr:uid="{019378FD-E588-4449-B3AF-A13B7CEC8C9A}"/>
    <cellStyle name="Měna 2 5 6 2 3 2 5 2" xfId="48284" xr:uid="{90CEE081-42A9-4A26-9480-E1205D212963}"/>
    <cellStyle name="Měna 2 5 6 2 3 2 6" xfId="30644" xr:uid="{F6330562-05EF-4998-A9F8-60394F9C3FD2}"/>
    <cellStyle name="Měna 2 5 6 2 3 3" xfId="6074" xr:uid="{0704D669-6C5C-438B-9443-4D0F0002DCBE}"/>
    <cellStyle name="Měna 2 5 6 2 3 3 2" xfId="23714" xr:uid="{28051171-C139-471F-A1D6-B83C4DE0F619}"/>
    <cellStyle name="Měna 2 5 6 2 3 3 2 2" xfId="50174" xr:uid="{DA201277-AB1C-4B6F-9B62-6F5ECDF253BF}"/>
    <cellStyle name="Měna 2 5 6 2 3 3 3" xfId="32534" xr:uid="{52BCA44F-C31D-45FB-B126-04261076DEF6}"/>
    <cellStyle name="Měna 2 5 6 2 3 4" xfId="10484" xr:uid="{21D41961-8328-4AE3-A078-77EEDBA5F05C}"/>
    <cellStyle name="Měna 2 5 6 2 3 4 2" xfId="36944" xr:uid="{E9770843-1E02-4FDC-B1B6-B39A5F676FCE}"/>
    <cellStyle name="Měna 2 5 6 2 3 5" xfId="14894" xr:uid="{653C02D2-3386-4959-9C06-FE6B01A98689}"/>
    <cellStyle name="Měna 2 5 6 2 3 5 2" xfId="41354" xr:uid="{9D7B358A-6719-4CC8-81D4-8AAD80234726}"/>
    <cellStyle name="Měna 2 5 6 2 3 6" xfId="19304" xr:uid="{E6BE82B6-7EEB-473B-984F-1D63FD2E192F}"/>
    <cellStyle name="Měna 2 5 6 2 3 6 2" xfId="45764" xr:uid="{716FDC7B-AEB8-457D-8301-5951D1604E04}"/>
    <cellStyle name="Měna 2 5 6 2 3 7" xfId="28124" xr:uid="{3AD822DA-AD39-4385-99A7-EE19ADC1233C}"/>
    <cellStyle name="Měna 2 5 6 2 4" xfId="2294" xr:uid="{78353A60-B540-4648-B08E-03B2F078B4FD}"/>
    <cellStyle name="Měna 2 5 6 2 4 2" xfId="6704" xr:uid="{64CB1128-BAB1-4C1D-ACB7-74103015D296}"/>
    <cellStyle name="Měna 2 5 6 2 4 2 2" xfId="24344" xr:uid="{744B2679-FA51-4B74-AB83-DEBFF078BA7A}"/>
    <cellStyle name="Měna 2 5 6 2 4 2 2 2" xfId="50804" xr:uid="{29F9BC41-1D05-4EEB-B1E4-FD4FBDB0AC7C}"/>
    <cellStyle name="Měna 2 5 6 2 4 2 3" xfId="33164" xr:uid="{E30EF17B-0A5E-4F87-A2F7-E8C7C893BDFC}"/>
    <cellStyle name="Měna 2 5 6 2 4 3" xfId="11114" xr:uid="{FCF9B576-F57A-4E6B-AB90-E337B8EA48DC}"/>
    <cellStyle name="Měna 2 5 6 2 4 3 2" xfId="37574" xr:uid="{B8A866BF-6F04-4C23-A706-32E76B7382E5}"/>
    <cellStyle name="Měna 2 5 6 2 4 4" xfId="15524" xr:uid="{51E55CBD-17FB-4F32-879F-86DDAC242FB4}"/>
    <cellStyle name="Měna 2 5 6 2 4 4 2" xfId="41984" xr:uid="{6F9F437A-2838-47D2-927D-B4FFDE911116}"/>
    <cellStyle name="Měna 2 5 6 2 4 5" xfId="19934" xr:uid="{431D40A2-15B6-4BDF-BB83-97963B1FCA0E}"/>
    <cellStyle name="Měna 2 5 6 2 4 5 2" xfId="46394" xr:uid="{08879BF3-A339-4419-A126-30DF53022D66}"/>
    <cellStyle name="Měna 2 5 6 2 4 6" xfId="28754" xr:uid="{ECCA1825-41ED-4732-9163-02B333B3E669}"/>
    <cellStyle name="Měna 2 5 6 2 5" xfId="2924" xr:uid="{95716983-FF1B-4917-968D-DEF871DB670A}"/>
    <cellStyle name="Měna 2 5 6 2 5 2" xfId="7334" xr:uid="{B44A4BB9-EB82-481E-AF78-907A6418AFF2}"/>
    <cellStyle name="Měna 2 5 6 2 5 2 2" xfId="24974" xr:uid="{FDD5A174-F4B1-467D-89C7-F465578328FD}"/>
    <cellStyle name="Měna 2 5 6 2 5 2 2 2" xfId="51434" xr:uid="{6BBD371A-CA8C-4C59-8D62-751D79974C66}"/>
    <cellStyle name="Měna 2 5 6 2 5 2 3" xfId="33794" xr:uid="{9C529510-9DE7-4D67-BB0C-824222D08350}"/>
    <cellStyle name="Měna 2 5 6 2 5 3" xfId="11744" xr:uid="{F15698CF-95C4-4912-B55C-B7E3B04BBD66}"/>
    <cellStyle name="Měna 2 5 6 2 5 3 2" xfId="38204" xr:uid="{C360A6B3-69A8-45E3-95DB-EB31DE22E8DE}"/>
    <cellStyle name="Měna 2 5 6 2 5 4" xfId="16154" xr:uid="{FBACB121-857D-43D1-B98C-A7E4F4F0E40B}"/>
    <cellStyle name="Měna 2 5 6 2 5 4 2" xfId="42614" xr:uid="{429ADF89-3265-4765-99E8-97BFFD81DFD2}"/>
    <cellStyle name="Měna 2 5 6 2 5 5" xfId="20564" xr:uid="{6D1DDE20-A157-4CEE-B6D8-164DF58B8731}"/>
    <cellStyle name="Měna 2 5 6 2 5 5 2" xfId="47024" xr:uid="{34AAEFDE-21A4-49CD-8347-43313E07215D}"/>
    <cellStyle name="Měna 2 5 6 2 5 6" xfId="29384" xr:uid="{3C5F3CCC-1D86-45EF-A54E-1632E4B9299B}"/>
    <cellStyle name="Měna 2 5 6 2 6" xfId="4814" xr:uid="{AC5DEB8F-50F1-4B12-ADF1-7C9BC283048E}"/>
    <cellStyle name="Měna 2 5 6 2 6 2" xfId="22454" xr:uid="{920A04BF-1E1C-4792-BC65-883B1ECCFAE5}"/>
    <cellStyle name="Měna 2 5 6 2 6 2 2" xfId="48914" xr:uid="{7E3DC43E-2FF9-4DB9-941F-EAC0F368844A}"/>
    <cellStyle name="Měna 2 5 6 2 6 3" xfId="31274" xr:uid="{2656F6AF-8454-414F-8B55-F61FF5AF4A6E}"/>
    <cellStyle name="Měna 2 5 6 2 7" xfId="9224" xr:uid="{D850AACC-D910-4BC9-9ED1-FF39881EF2BE}"/>
    <cellStyle name="Měna 2 5 6 2 7 2" xfId="35684" xr:uid="{A460FED8-D723-4968-A6B6-C26C86C82815}"/>
    <cellStyle name="Měna 2 5 6 2 8" xfId="13634" xr:uid="{774F630E-C975-4A9C-B8DE-156F5295872C}"/>
    <cellStyle name="Měna 2 5 6 2 8 2" xfId="40094" xr:uid="{3DD7A62E-8104-493A-B50E-4387FE6A990D}"/>
    <cellStyle name="Měna 2 5 6 2 9" xfId="18044" xr:uid="{0AD60857-0180-443A-A57E-E2A7A2777E5A}"/>
    <cellStyle name="Měna 2 5 6 2 9 2" xfId="44504" xr:uid="{8C81F5A0-CA66-4C4B-9F72-D294222450D6}"/>
    <cellStyle name="Měna 2 5 6 3" xfId="614" xr:uid="{B660FA6B-16CE-4271-A1B5-7373A1FAE20F}"/>
    <cellStyle name="Měna 2 5 6 3 10" xfId="27074" xr:uid="{9D561100-56B3-4D68-BBD1-E60770E528BB}"/>
    <cellStyle name="Měna 2 5 6 3 2" xfId="1244" xr:uid="{E4CD5C28-A35F-4155-B757-39FDB7281FDF}"/>
    <cellStyle name="Měna 2 5 6 3 2 2" xfId="3764" xr:uid="{EC776F4C-F037-4896-A28C-FA8F492025EF}"/>
    <cellStyle name="Měna 2 5 6 3 2 2 2" xfId="8174" xr:uid="{C217D8FA-2418-4D14-A90E-8DA816ADDAAB}"/>
    <cellStyle name="Měna 2 5 6 3 2 2 2 2" xfId="25814" xr:uid="{6B167D42-57EF-4D9A-8390-82A87DA5373A}"/>
    <cellStyle name="Měna 2 5 6 3 2 2 2 2 2" xfId="52274" xr:uid="{A7A4339E-2B2A-4968-9309-3013DD3DC92B}"/>
    <cellStyle name="Měna 2 5 6 3 2 2 2 3" xfId="34634" xr:uid="{6FCE764A-B02F-4707-8A06-EE3D5315CECE}"/>
    <cellStyle name="Měna 2 5 6 3 2 2 3" xfId="12584" xr:uid="{76601757-C574-497B-8D88-B6AD8F2D2334}"/>
    <cellStyle name="Měna 2 5 6 3 2 2 3 2" xfId="39044" xr:uid="{18CD18BA-AA63-4ADB-9977-5577743EBBB1}"/>
    <cellStyle name="Měna 2 5 6 3 2 2 4" xfId="16994" xr:uid="{C7474B26-0A67-4FA3-9A1C-73E1E5E6DC97}"/>
    <cellStyle name="Měna 2 5 6 3 2 2 4 2" xfId="43454" xr:uid="{78985ABD-533D-4A4A-B17C-A7DFD2D4E3E0}"/>
    <cellStyle name="Měna 2 5 6 3 2 2 5" xfId="21404" xr:uid="{77826093-F370-46C0-8404-FC486646FF83}"/>
    <cellStyle name="Měna 2 5 6 3 2 2 5 2" xfId="47864" xr:uid="{236FEE23-1A92-443C-9FB1-4B98CAA22073}"/>
    <cellStyle name="Měna 2 5 6 3 2 2 6" xfId="30224" xr:uid="{6C71354A-A551-4DF8-BAD0-CC23482602AA}"/>
    <cellStyle name="Měna 2 5 6 3 2 3" xfId="5654" xr:uid="{8DCB8E9F-E048-4EB3-A731-E3A149358A6C}"/>
    <cellStyle name="Měna 2 5 6 3 2 3 2" xfId="23294" xr:uid="{9C93C115-E04F-47E4-8DBF-CA139D104D30}"/>
    <cellStyle name="Měna 2 5 6 3 2 3 2 2" xfId="49754" xr:uid="{F4AEF55D-B09C-4D13-A103-FEA5F2BD69BB}"/>
    <cellStyle name="Měna 2 5 6 3 2 3 3" xfId="32114" xr:uid="{3CDA21C5-3E26-42B1-98A2-0969C1D064A8}"/>
    <cellStyle name="Měna 2 5 6 3 2 4" xfId="10064" xr:uid="{E08620CF-47FE-4F50-A166-EBB14742CDF8}"/>
    <cellStyle name="Měna 2 5 6 3 2 4 2" xfId="36524" xr:uid="{4540AE02-8BD4-4616-96F5-7A88C200EC3E}"/>
    <cellStyle name="Měna 2 5 6 3 2 5" xfId="14474" xr:uid="{88305ABE-A813-4C83-8C1F-696613286FE9}"/>
    <cellStyle name="Měna 2 5 6 3 2 5 2" xfId="40934" xr:uid="{12C9B188-6EDE-4BED-98D6-48A2B556F368}"/>
    <cellStyle name="Měna 2 5 6 3 2 6" xfId="18884" xr:uid="{8BB48504-64EE-4A0D-A496-4D9970EAE67E}"/>
    <cellStyle name="Měna 2 5 6 3 2 6 2" xfId="45344" xr:uid="{31DCCA33-C656-4DF6-BCC9-9497B68986CB}"/>
    <cellStyle name="Měna 2 5 6 3 2 7" xfId="27704" xr:uid="{8CCE67E9-403F-4208-A9E3-0AFAE2BB5EF6}"/>
    <cellStyle name="Měna 2 5 6 3 3" xfId="1874" xr:uid="{F1FED347-B4D9-44FB-B38A-31766783EB5F}"/>
    <cellStyle name="Měna 2 5 6 3 3 2" xfId="4394" xr:uid="{D1343C7C-6100-49F8-91F1-A3C4F1048245}"/>
    <cellStyle name="Měna 2 5 6 3 3 2 2" xfId="8804" xr:uid="{297C88D3-7DD7-4E8F-AF15-27786BE03CCC}"/>
    <cellStyle name="Měna 2 5 6 3 3 2 2 2" xfId="26444" xr:uid="{F5191E04-0FFE-404B-A213-766644880091}"/>
    <cellStyle name="Měna 2 5 6 3 3 2 2 2 2" xfId="52904" xr:uid="{06871537-B5E8-440B-A783-3A6CB21F7AA9}"/>
    <cellStyle name="Měna 2 5 6 3 3 2 2 3" xfId="35264" xr:uid="{00C984A2-1EDC-47E4-B913-38B2D132473F}"/>
    <cellStyle name="Měna 2 5 6 3 3 2 3" xfId="13214" xr:uid="{AE1AE502-5324-4D4F-B360-E7C1318267FB}"/>
    <cellStyle name="Měna 2 5 6 3 3 2 3 2" xfId="39674" xr:uid="{A4CFE83D-ACE7-4AEC-AA07-824220584F07}"/>
    <cellStyle name="Měna 2 5 6 3 3 2 4" xfId="17624" xr:uid="{3C01D1FF-E1DD-4188-A135-AAA2E43A751F}"/>
    <cellStyle name="Měna 2 5 6 3 3 2 4 2" xfId="44084" xr:uid="{73BD4FDB-5A9A-41F5-8920-995BD8DFF176}"/>
    <cellStyle name="Měna 2 5 6 3 3 2 5" xfId="22034" xr:uid="{F352390F-87D8-41CF-B72D-34610F7B5F24}"/>
    <cellStyle name="Měna 2 5 6 3 3 2 5 2" xfId="48494" xr:uid="{18A0B966-1AA8-409F-A5D0-3F7BB3C54926}"/>
    <cellStyle name="Měna 2 5 6 3 3 2 6" xfId="30854" xr:uid="{77C06B9D-ED65-4233-BA82-DC62BC8E4177}"/>
    <cellStyle name="Měna 2 5 6 3 3 3" xfId="6284" xr:uid="{6A79FE19-37DE-4EB8-BB23-A189B98AFBF2}"/>
    <cellStyle name="Měna 2 5 6 3 3 3 2" xfId="23924" xr:uid="{5BC593BE-6C8B-4DB1-82E2-9B7EEEF23D81}"/>
    <cellStyle name="Měna 2 5 6 3 3 3 2 2" xfId="50384" xr:uid="{AF1855C5-1091-4726-85EE-FA4A56B0FC41}"/>
    <cellStyle name="Měna 2 5 6 3 3 3 3" xfId="32744" xr:uid="{9B0FB8A7-59A7-4A34-BDCB-EF7CE2D8BCCE}"/>
    <cellStyle name="Měna 2 5 6 3 3 4" xfId="10694" xr:uid="{38C49D09-EF3E-455D-B524-EE7101682A6F}"/>
    <cellStyle name="Měna 2 5 6 3 3 4 2" xfId="37154" xr:uid="{C095620A-DA37-479A-BE91-459B178F7593}"/>
    <cellStyle name="Měna 2 5 6 3 3 5" xfId="15104" xr:uid="{A9906DE0-693E-418E-BE75-F7BF7C446849}"/>
    <cellStyle name="Měna 2 5 6 3 3 5 2" xfId="41564" xr:uid="{B0A47EA0-B201-4778-AA41-44ED6E28A3D8}"/>
    <cellStyle name="Měna 2 5 6 3 3 6" xfId="19514" xr:uid="{749BD78A-4567-426D-B09C-9DB6AA6E48DB}"/>
    <cellStyle name="Měna 2 5 6 3 3 6 2" xfId="45974" xr:uid="{23B49E50-7F99-4A47-9C32-537E647292F2}"/>
    <cellStyle name="Měna 2 5 6 3 3 7" xfId="28334" xr:uid="{C3B143BC-74A3-450D-817F-BA45F3EC9688}"/>
    <cellStyle name="Měna 2 5 6 3 4" xfId="2504" xr:uid="{C7177547-029B-4961-BEC7-6883D8D43D20}"/>
    <cellStyle name="Měna 2 5 6 3 4 2" xfId="6914" xr:uid="{C62C94C0-7EB2-4B6C-B3CA-C7D7B251F8E5}"/>
    <cellStyle name="Měna 2 5 6 3 4 2 2" xfId="24554" xr:uid="{8D411E44-72FF-4C22-BC2E-C8A9F0E5692D}"/>
    <cellStyle name="Měna 2 5 6 3 4 2 2 2" xfId="51014" xr:uid="{BBE647F1-14D8-4E29-A220-C967FD2E21F7}"/>
    <cellStyle name="Měna 2 5 6 3 4 2 3" xfId="33374" xr:uid="{4E46FA6A-2B63-4AFB-AA72-5594C2FDBC99}"/>
    <cellStyle name="Měna 2 5 6 3 4 3" xfId="11324" xr:uid="{390F60BF-7B1F-445D-A694-257EB8C1B719}"/>
    <cellStyle name="Měna 2 5 6 3 4 3 2" xfId="37784" xr:uid="{39EC75EF-0EA2-4912-8F0F-4CECDCD89556}"/>
    <cellStyle name="Měna 2 5 6 3 4 4" xfId="15734" xr:uid="{F863DF3A-6FEC-40FF-A70D-AB5FBE6A879F}"/>
    <cellStyle name="Měna 2 5 6 3 4 4 2" xfId="42194" xr:uid="{28045811-A7BD-4069-B61E-B3A0D6B4083F}"/>
    <cellStyle name="Měna 2 5 6 3 4 5" xfId="20144" xr:uid="{395E5155-363E-4468-8D3B-F9F0168A3CDB}"/>
    <cellStyle name="Měna 2 5 6 3 4 5 2" xfId="46604" xr:uid="{AA1B4FD6-4BB8-4990-A98A-37BA4D83444D}"/>
    <cellStyle name="Měna 2 5 6 3 4 6" xfId="28964" xr:uid="{1DDBB60C-891C-4FA1-AD28-F6F86B3CA34F}"/>
    <cellStyle name="Měna 2 5 6 3 5" xfId="3134" xr:uid="{3951647D-CD71-4CF3-BCD8-0F612659E0A4}"/>
    <cellStyle name="Měna 2 5 6 3 5 2" xfId="7544" xr:uid="{B3718A7F-7CC7-4412-99DC-CD5EE404BAD6}"/>
    <cellStyle name="Měna 2 5 6 3 5 2 2" xfId="25184" xr:uid="{0C4AD996-4C2F-437F-965B-9E7814B24377}"/>
    <cellStyle name="Měna 2 5 6 3 5 2 2 2" xfId="51644" xr:uid="{E22F7C06-C45E-4615-944C-09BB5BE765F0}"/>
    <cellStyle name="Měna 2 5 6 3 5 2 3" xfId="34004" xr:uid="{1F1FA447-B9D4-4941-BBBD-D2AFC2E2FB31}"/>
    <cellStyle name="Měna 2 5 6 3 5 3" xfId="11954" xr:uid="{341ADD4B-4546-4075-811D-18CD5873ABE0}"/>
    <cellStyle name="Měna 2 5 6 3 5 3 2" xfId="38414" xr:uid="{62738E87-940C-4E51-BF9C-EB59770F8149}"/>
    <cellStyle name="Měna 2 5 6 3 5 4" xfId="16364" xr:uid="{DE30B4D1-B92B-4075-AE01-40C9BEDFAA0D}"/>
    <cellStyle name="Měna 2 5 6 3 5 4 2" xfId="42824" xr:uid="{535253A8-6FE9-48B8-8550-780F03F5E839}"/>
    <cellStyle name="Měna 2 5 6 3 5 5" xfId="20774" xr:uid="{18317454-8A31-42A8-AA92-3E0886DBA32D}"/>
    <cellStyle name="Měna 2 5 6 3 5 5 2" xfId="47234" xr:uid="{4635876E-79C2-4301-840C-634ACEC92058}"/>
    <cellStyle name="Měna 2 5 6 3 5 6" xfId="29594" xr:uid="{2E85CC35-C5E4-4FC3-81BD-45DFB208C815}"/>
    <cellStyle name="Měna 2 5 6 3 6" xfId="5024" xr:uid="{1B053FCC-6EA9-4FAC-818A-62EFD56B7C02}"/>
    <cellStyle name="Měna 2 5 6 3 6 2" xfId="22664" xr:uid="{2875B32F-A2D7-4B35-99CD-98D0D0006F99}"/>
    <cellStyle name="Měna 2 5 6 3 6 2 2" xfId="49124" xr:uid="{342C7896-90E3-4283-8BF6-9A83F11322C1}"/>
    <cellStyle name="Měna 2 5 6 3 6 3" xfId="31484" xr:uid="{907BA3EE-65CA-4A87-8B7F-C96B7860C6FA}"/>
    <cellStyle name="Měna 2 5 6 3 7" xfId="9434" xr:uid="{36C76210-D2E8-4F96-8BAD-46E23CA3D1CB}"/>
    <cellStyle name="Měna 2 5 6 3 7 2" xfId="35894" xr:uid="{C3ADA277-565E-4593-893A-A46AB9C02B72}"/>
    <cellStyle name="Měna 2 5 6 3 8" xfId="13844" xr:uid="{921EC4DF-728F-454A-A2A2-CE27DF7387F8}"/>
    <cellStyle name="Měna 2 5 6 3 8 2" xfId="40304" xr:uid="{DB08F8A0-A20A-4F60-84D9-3E8D22D2D722}"/>
    <cellStyle name="Měna 2 5 6 3 9" xfId="18254" xr:uid="{943637F7-BAE9-459F-9119-1FA0AF0C9FBB}"/>
    <cellStyle name="Měna 2 5 6 3 9 2" xfId="44714" xr:uid="{32BD1913-22BD-44CA-B644-FCF770873BB1}"/>
    <cellStyle name="Měna 2 5 6 4" xfId="824" xr:uid="{A77C7969-84B8-4590-BE1B-282DC02C0655}"/>
    <cellStyle name="Měna 2 5 6 4 2" xfId="3344" xr:uid="{876B40A5-E330-4DDE-B15C-0A0C99E0E31C}"/>
    <cellStyle name="Měna 2 5 6 4 2 2" xfId="7754" xr:uid="{04C84962-3B2A-4758-9991-1C7870EB8329}"/>
    <cellStyle name="Měna 2 5 6 4 2 2 2" xfId="25394" xr:uid="{A6B654B6-24C6-4745-850D-3E5C944A3249}"/>
    <cellStyle name="Měna 2 5 6 4 2 2 2 2" xfId="51854" xr:uid="{0470BF4D-5155-4AB4-A976-EFEF874AF4A3}"/>
    <cellStyle name="Měna 2 5 6 4 2 2 3" xfId="34214" xr:uid="{81F094FC-7C7D-4FA8-931B-58F935E764F9}"/>
    <cellStyle name="Měna 2 5 6 4 2 3" xfId="12164" xr:uid="{306AAC1D-F78A-4632-A387-D6BF6ACA5B62}"/>
    <cellStyle name="Měna 2 5 6 4 2 3 2" xfId="38624" xr:uid="{19BEA7A9-2742-4FD2-8BA1-B03F6D90078C}"/>
    <cellStyle name="Měna 2 5 6 4 2 4" xfId="16574" xr:uid="{0B8C36A3-A539-4163-8AE7-A39A29BD674F}"/>
    <cellStyle name="Měna 2 5 6 4 2 4 2" xfId="43034" xr:uid="{AA408099-A13B-4E2B-8712-A1AF237AF1EE}"/>
    <cellStyle name="Měna 2 5 6 4 2 5" xfId="20984" xr:uid="{74DD9EB9-F742-4B91-8C19-D15C53EFAB37}"/>
    <cellStyle name="Měna 2 5 6 4 2 5 2" xfId="47444" xr:uid="{6C4FB57C-D1EA-48C4-83D0-D65359BFDFFF}"/>
    <cellStyle name="Měna 2 5 6 4 2 6" xfId="29804" xr:uid="{9C2DDDF6-F695-4B5D-8E20-CBF1F41C94EA}"/>
    <cellStyle name="Měna 2 5 6 4 3" xfId="5234" xr:uid="{B1086270-DAC8-4C15-A260-7A6DD91F9849}"/>
    <cellStyle name="Měna 2 5 6 4 3 2" xfId="22874" xr:uid="{7334A2C9-7ABF-4FD1-9687-F5AD578F9F3C}"/>
    <cellStyle name="Měna 2 5 6 4 3 2 2" xfId="49334" xr:uid="{ADD1DCF6-6F98-492D-B9B2-1FF1EC24FBED}"/>
    <cellStyle name="Měna 2 5 6 4 3 3" xfId="31694" xr:uid="{127BA086-35B4-4C3E-802A-3BAE8D1B56B3}"/>
    <cellStyle name="Měna 2 5 6 4 4" xfId="9644" xr:uid="{8048DC3B-C51A-4CDE-A1FC-B063502464E8}"/>
    <cellStyle name="Měna 2 5 6 4 4 2" xfId="36104" xr:uid="{802EC471-36EC-477A-A576-2C591DDE2292}"/>
    <cellStyle name="Měna 2 5 6 4 5" xfId="14054" xr:uid="{4C9140C5-94E7-4BE3-B7E4-613128BE34A6}"/>
    <cellStyle name="Měna 2 5 6 4 5 2" xfId="40514" xr:uid="{D24E2985-0747-442C-94B2-4733826C3CE1}"/>
    <cellStyle name="Měna 2 5 6 4 6" xfId="18464" xr:uid="{314076B6-2605-4BE7-9E0A-430CDC1890BA}"/>
    <cellStyle name="Měna 2 5 6 4 6 2" xfId="44924" xr:uid="{E3B7C2FC-2D41-48B5-9CC3-0639C75D706C}"/>
    <cellStyle name="Měna 2 5 6 4 7" xfId="27284" xr:uid="{566E1709-ADC9-4C3E-986E-7C7A239FA32B}"/>
    <cellStyle name="Měna 2 5 6 5" xfId="1454" xr:uid="{9967EC82-420F-45B8-B125-A60824AC0226}"/>
    <cellStyle name="Měna 2 5 6 5 2" xfId="3974" xr:uid="{E7CA0123-E8F9-4E7F-96DC-70B421756DFF}"/>
    <cellStyle name="Měna 2 5 6 5 2 2" xfId="8384" xr:uid="{24219955-3EBE-42B3-88DB-69ACF4AAFCF2}"/>
    <cellStyle name="Měna 2 5 6 5 2 2 2" xfId="26024" xr:uid="{692E8DDB-89E0-4540-B0D7-D2B30576CF8C}"/>
    <cellStyle name="Měna 2 5 6 5 2 2 2 2" xfId="52484" xr:uid="{E69EDFAE-0E49-468A-8FCB-D08BB5648F8C}"/>
    <cellStyle name="Měna 2 5 6 5 2 2 3" xfId="34844" xr:uid="{C49BB39E-C1AF-497E-9B4E-CF7E7A0A837C}"/>
    <cellStyle name="Měna 2 5 6 5 2 3" xfId="12794" xr:uid="{F443A7F5-568E-4A1C-8945-E0E347FE5803}"/>
    <cellStyle name="Měna 2 5 6 5 2 3 2" xfId="39254" xr:uid="{1AB8AA22-7746-45AE-B11A-60103A29AA70}"/>
    <cellStyle name="Měna 2 5 6 5 2 4" xfId="17204" xr:uid="{AE0F2587-9B17-42D8-B108-FA2F93074343}"/>
    <cellStyle name="Měna 2 5 6 5 2 4 2" xfId="43664" xr:uid="{B6CECB7F-34E8-4751-9BB5-A7806527F7D3}"/>
    <cellStyle name="Měna 2 5 6 5 2 5" xfId="21614" xr:uid="{BDD1C744-91A6-4B4B-B154-26F0EE7215A3}"/>
    <cellStyle name="Měna 2 5 6 5 2 5 2" xfId="48074" xr:uid="{38F8D205-BE16-40DB-9264-207FB8A2CED7}"/>
    <cellStyle name="Měna 2 5 6 5 2 6" xfId="30434" xr:uid="{D24BCBBE-7693-41DB-A6AE-38F53847C107}"/>
    <cellStyle name="Měna 2 5 6 5 3" xfId="5864" xr:uid="{F21DD0DE-2679-4635-8A8F-7E43285828AA}"/>
    <cellStyle name="Měna 2 5 6 5 3 2" xfId="23504" xr:uid="{FAC4C0AC-4175-4F47-9EEF-8FD9C8266252}"/>
    <cellStyle name="Měna 2 5 6 5 3 2 2" xfId="49964" xr:uid="{E26B6C63-B3B4-4B32-BDD0-8AF99321F4A5}"/>
    <cellStyle name="Měna 2 5 6 5 3 3" xfId="32324" xr:uid="{C7852DF3-62E8-431A-8A6D-327D824710A7}"/>
    <cellStyle name="Měna 2 5 6 5 4" xfId="10274" xr:uid="{57063856-BDB5-4B67-B3B0-74109C93F541}"/>
    <cellStyle name="Měna 2 5 6 5 4 2" xfId="36734" xr:uid="{A149E4E7-6B54-45B7-BC58-89CFBEA90213}"/>
    <cellStyle name="Měna 2 5 6 5 5" xfId="14684" xr:uid="{EA3B47C8-FEFA-4AA3-B2F9-9A442ED06922}"/>
    <cellStyle name="Měna 2 5 6 5 5 2" xfId="41144" xr:uid="{3D66CA37-065C-4C28-8758-C9A94490EE17}"/>
    <cellStyle name="Měna 2 5 6 5 6" xfId="19094" xr:uid="{2DC87693-7976-4C6C-962B-11F703DB1D8A}"/>
    <cellStyle name="Měna 2 5 6 5 6 2" xfId="45554" xr:uid="{11B29A2D-08B0-4749-94E2-8B8FDBF49057}"/>
    <cellStyle name="Měna 2 5 6 5 7" xfId="27914" xr:uid="{17075E95-AAAF-4637-B68B-02857661DBDB}"/>
    <cellStyle name="Měna 2 5 6 6" xfId="2084" xr:uid="{9CF797A8-5C2E-43C4-819F-956D5B8AE9BA}"/>
    <cellStyle name="Měna 2 5 6 6 2" xfId="6494" xr:uid="{BA3AE425-2943-4571-8D76-A7C747DF5FAE}"/>
    <cellStyle name="Měna 2 5 6 6 2 2" xfId="24134" xr:uid="{FFBEFB83-F887-4DBD-B748-1CB15917B698}"/>
    <cellStyle name="Měna 2 5 6 6 2 2 2" xfId="50594" xr:uid="{3BD77CB0-2C28-4FBC-9524-1FCB562A28D0}"/>
    <cellStyle name="Měna 2 5 6 6 2 3" xfId="32954" xr:uid="{B70B93F4-E98A-435F-9EFF-2A281A282BD6}"/>
    <cellStyle name="Měna 2 5 6 6 3" xfId="10904" xr:uid="{20D68899-9E3E-4689-83E1-8843A35501E3}"/>
    <cellStyle name="Měna 2 5 6 6 3 2" xfId="37364" xr:uid="{DE57308F-982D-47FF-B09B-F7C000C3E4C3}"/>
    <cellStyle name="Měna 2 5 6 6 4" xfId="15314" xr:uid="{F3B7F270-6B05-47BA-ADB9-ACC816417CA3}"/>
    <cellStyle name="Měna 2 5 6 6 4 2" xfId="41774" xr:uid="{D1515E54-2316-4368-8709-EEACF59F6845}"/>
    <cellStyle name="Měna 2 5 6 6 5" xfId="19724" xr:uid="{BF3C9BE5-E703-4CC3-A57D-940A711DBEA3}"/>
    <cellStyle name="Měna 2 5 6 6 5 2" xfId="46184" xr:uid="{8C0EA675-66D7-4715-9566-8CED672A3FDA}"/>
    <cellStyle name="Měna 2 5 6 6 6" xfId="28544" xr:uid="{837D00AF-61E2-4E54-A508-3AD970BC80AA}"/>
    <cellStyle name="Měna 2 5 6 7" xfId="2714" xr:uid="{40EA7369-26E8-4626-BE50-3702DB5057DD}"/>
    <cellStyle name="Měna 2 5 6 7 2" xfId="7124" xr:uid="{2381258B-7A9E-49FF-9AE8-6A2B86F9E584}"/>
    <cellStyle name="Měna 2 5 6 7 2 2" xfId="24764" xr:uid="{A72B3DAA-552B-4B47-9B63-053B4B437A7C}"/>
    <cellStyle name="Měna 2 5 6 7 2 2 2" xfId="51224" xr:uid="{2BEBEB74-A897-4C57-AD3F-C4191FB59B4C}"/>
    <cellStyle name="Měna 2 5 6 7 2 3" xfId="33584" xr:uid="{73CB9318-A3CF-4368-B512-140EFB40B239}"/>
    <cellStyle name="Měna 2 5 6 7 3" xfId="11534" xr:uid="{BDAE58DF-8F1E-47CE-A9E7-CB05ECA8605E}"/>
    <cellStyle name="Měna 2 5 6 7 3 2" xfId="37994" xr:uid="{5D7FE15C-457F-4218-B9B0-365CDAEDC049}"/>
    <cellStyle name="Měna 2 5 6 7 4" xfId="15944" xr:uid="{307CEC31-4283-407C-AC46-F3FAC0485670}"/>
    <cellStyle name="Měna 2 5 6 7 4 2" xfId="42404" xr:uid="{4B6F2DBE-2E66-48D1-988B-4C98B1473017}"/>
    <cellStyle name="Měna 2 5 6 7 5" xfId="20354" xr:uid="{508F90D1-B5FF-4F62-BDC4-EF9B767A443D}"/>
    <cellStyle name="Měna 2 5 6 7 5 2" xfId="46814" xr:uid="{A2881132-F9B6-4C88-8FB2-C1CED654AEF6}"/>
    <cellStyle name="Měna 2 5 6 7 6" xfId="29174" xr:uid="{83A603ED-2FF8-4753-AF5E-017AEF400387}"/>
    <cellStyle name="Měna 2 5 6 8" xfId="4604" xr:uid="{32F5D5AC-F906-4135-AA02-E839701B0B01}"/>
    <cellStyle name="Měna 2 5 6 8 2" xfId="22244" xr:uid="{D68CFFB6-CFEC-47BD-9D5E-D4D0DF97C40D}"/>
    <cellStyle name="Měna 2 5 6 8 2 2" xfId="48704" xr:uid="{C95E4336-D133-4F08-96E4-EA730E56BA9B}"/>
    <cellStyle name="Měna 2 5 6 8 3" xfId="31064" xr:uid="{191B0F97-CE4C-4993-9268-5663783C8869}"/>
    <cellStyle name="Měna 2 5 6 9" xfId="9014" xr:uid="{48826D10-DB22-4717-9513-22A23A79F368}"/>
    <cellStyle name="Měna 2 5 6 9 2" xfId="35474" xr:uid="{831A54D4-661E-4C80-9CB6-2B3197675741}"/>
    <cellStyle name="Měna 2 5 7" xfId="236" xr:uid="{063A1D7F-656A-4522-8F3B-2CE6737AC130}"/>
    <cellStyle name="Měna 2 5 7 10" xfId="26696" xr:uid="{6B318BD3-0D89-4BF1-BFC1-FE10356E7D00}"/>
    <cellStyle name="Měna 2 5 7 2" xfId="866" xr:uid="{D86228A3-8249-4AB2-AEAE-39DA30DF52F0}"/>
    <cellStyle name="Měna 2 5 7 2 2" xfId="3386" xr:uid="{91CFCB8F-0D12-40BD-86D7-1C846591C9FB}"/>
    <cellStyle name="Měna 2 5 7 2 2 2" xfId="7796" xr:uid="{8036E2A5-9592-48B3-AC3F-5905474D1C8F}"/>
    <cellStyle name="Měna 2 5 7 2 2 2 2" xfId="25436" xr:uid="{CDFA57F5-BE31-4CD8-BEEF-21D5D6926CFB}"/>
    <cellStyle name="Měna 2 5 7 2 2 2 2 2" xfId="51896" xr:uid="{B3C1F5CA-1FC7-4D95-8127-738481D10D57}"/>
    <cellStyle name="Měna 2 5 7 2 2 2 3" xfId="34256" xr:uid="{0DC3DAF6-E600-442E-AE27-0F6B50F4634C}"/>
    <cellStyle name="Měna 2 5 7 2 2 3" xfId="12206" xr:uid="{72B003FE-9C2F-46BC-B35D-E387FCC0BBD3}"/>
    <cellStyle name="Měna 2 5 7 2 2 3 2" xfId="38666" xr:uid="{C67520F9-67CF-45A2-9C24-CDF012C3E886}"/>
    <cellStyle name="Měna 2 5 7 2 2 4" xfId="16616" xr:uid="{11F63A1B-D289-432F-B220-0B47A419277D}"/>
    <cellStyle name="Měna 2 5 7 2 2 4 2" xfId="43076" xr:uid="{799E56C2-6B84-48C5-A7E5-FA9B42B843A0}"/>
    <cellStyle name="Měna 2 5 7 2 2 5" xfId="21026" xr:uid="{0EA542FF-D778-460F-AA45-409047928490}"/>
    <cellStyle name="Měna 2 5 7 2 2 5 2" xfId="47486" xr:uid="{D89A906D-A0B0-4545-967E-0B0B5593D7BF}"/>
    <cellStyle name="Měna 2 5 7 2 2 6" xfId="29846" xr:uid="{2E0B5D4A-3DFB-44EC-9ECC-256E93006840}"/>
    <cellStyle name="Měna 2 5 7 2 3" xfId="5276" xr:uid="{CCDD8815-15F4-4375-95C9-F429C011DD10}"/>
    <cellStyle name="Měna 2 5 7 2 3 2" xfId="22916" xr:uid="{1BCB4E66-7078-4744-9F1D-8C13A052A8D3}"/>
    <cellStyle name="Měna 2 5 7 2 3 2 2" xfId="49376" xr:uid="{B6E80645-71E7-44AB-9D3E-C43D52E75BBC}"/>
    <cellStyle name="Měna 2 5 7 2 3 3" xfId="31736" xr:uid="{2C784AAC-1E7D-42D1-9161-472AB631959A}"/>
    <cellStyle name="Měna 2 5 7 2 4" xfId="9686" xr:uid="{19D84DB2-DE3D-49E0-938F-8F3565A47F97}"/>
    <cellStyle name="Měna 2 5 7 2 4 2" xfId="36146" xr:uid="{54CDECB7-ACBA-462B-8F36-EF03166B8FE1}"/>
    <cellStyle name="Měna 2 5 7 2 5" xfId="14096" xr:uid="{146E7930-E8B1-4747-AFBA-E30CECB796A5}"/>
    <cellStyle name="Měna 2 5 7 2 5 2" xfId="40556" xr:uid="{AE8F9516-E49E-40F8-ABD2-DC362146AF22}"/>
    <cellStyle name="Měna 2 5 7 2 6" xfId="18506" xr:uid="{3D59A34C-1D2A-4678-BC25-A9BFA84F8E19}"/>
    <cellStyle name="Měna 2 5 7 2 6 2" xfId="44966" xr:uid="{11DA3479-78F1-403F-BC0F-D745BBDE3EBA}"/>
    <cellStyle name="Měna 2 5 7 2 7" xfId="27326" xr:uid="{2FF9C4A1-7904-4361-9DEB-24779EDFAFD4}"/>
    <cellStyle name="Měna 2 5 7 3" xfId="1496" xr:uid="{71AAFA86-64BD-4AD1-A69D-51D0AB09F38C}"/>
    <cellStyle name="Měna 2 5 7 3 2" xfId="4016" xr:uid="{54D5770A-215D-400D-B544-9F0E69BDD86F}"/>
    <cellStyle name="Měna 2 5 7 3 2 2" xfId="8426" xr:uid="{B1D19697-6F71-4134-AD70-EAF86B4E7EEC}"/>
    <cellStyle name="Měna 2 5 7 3 2 2 2" xfId="26066" xr:uid="{3F891BC7-3081-496F-8EF7-EA1327BA4150}"/>
    <cellStyle name="Měna 2 5 7 3 2 2 2 2" xfId="52526" xr:uid="{60D1B3CD-A070-4E7B-984A-810CE28600EA}"/>
    <cellStyle name="Měna 2 5 7 3 2 2 3" xfId="34886" xr:uid="{26BC2FC0-EDFC-48C1-81F1-97E2EB8D16E9}"/>
    <cellStyle name="Měna 2 5 7 3 2 3" xfId="12836" xr:uid="{5E681D13-DFDE-4353-9EF6-EE5E5D5232DF}"/>
    <cellStyle name="Měna 2 5 7 3 2 3 2" xfId="39296" xr:uid="{631C04B3-773F-4B43-8474-F9564FCF01F4}"/>
    <cellStyle name="Měna 2 5 7 3 2 4" xfId="17246" xr:uid="{82CC84CB-6A51-4C36-BF3E-55046E9FC5E4}"/>
    <cellStyle name="Měna 2 5 7 3 2 4 2" xfId="43706" xr:uid="{A227FA1B-32D1-4999-98CE-EA0CA54095AB}"/>
    <cellStyle name="Měna 2 5 7 3 2 5" xfId="21656" xr:uid="{8CB85C7C-63CB-4726-B42C-E3C6967D3AD9}"/>
    <cellStyle name="Měna 2 5 7 3 2 5 2" xfId="48116" xr:uid="{FD34C54E-ABC9-4499-B5FC-A03C818739D0}"/>
    <cellStyle name="Měna 2 5 7 3 2 6" xfId="30476" xr:uid="{D6855F81-B2A9-4266-A073-249A73A270AA}"/>
    <cellStyle name="Měna 2 5 7 3 3" xfId="5906" xr:uid="{F2C82D29-8F24-4037-867D-70FA1B1A918A}"/>
    <cellStyle name="Měna 2 5 7 3 3 2" xfId="23546" xr:uid="{BE70B909-5214-4C3D-9F83-8D5F2B01C66C}"/>
    <cellStyle name="Měna 2 5 7 3 3 2 2" xfId="50006" xr:uid="{BD22C9F5-1E68-486E-9131-20443AA6AD4F}"/>
    <cellStyle name="Měna 2 5 7 3 3 3" xfId="32366" xr:uid="{7F394E53-A193-4E33-A107-67019E844305}"/>
    <cellStyle name="Měna 2 5 7 3 4" xfId="10316" xr:uid="{D398C919-27C0-4CD6-B78E-F971E42D00AB}"/>
    <cellStyle name="Měna 2 5 7 3 4 2" xfId="36776" xr:uid="{0905F593-E334-4424-AD80-83D240EB7FCC}"/>
    <cellStyle name="Měna 2 5 7 3 5" xfId="14726" xr:uid="{E1CEBAE9-F9F2-4152-8880-1F50A0126D19}"/>
    <cellStyle name="Měna 2 5 7 3 5 2" xfId="41186" xr:uid="{D4ED7D68-B35C-4FF2-9CBB-F5D3E01A8D2D}"/>
    <cellStyle name="Měna 2 5 7 3 6" xfId="19136" xr:uid="{F8839D8C-E017-4427-A1BF-F7322034A2D6}"/>
    <cellStyle name="Měna 2 5 7 3 6 2" xfId="45596" xr:uid="{D205DA82-0EF3-4549-8DE0-5FB46BBF3BC2}"/>
    <cellStyle name="Měna 2 5 7 3 7" xfId="27956" xr:uid="{E2C850FF-2A62-4805-B8C3-505AE0460D6C}"/>
    <cellStyle name="Měna 2 5 7 4" xfId="2126" xr:uid="{6308C29D-2CA4-4693-913B-876A924542EA}"/>
    <cellStyle name="Měna 2 5 7 4 2" xfId="6536" xr:uid="{4EAE840E-67A4-48A9-8379-FA1D62EAA873}"/>
    <cellStyle name="Měna 2 5 7 4 2 2" xfId="24176" xr:uid="{ABADBC83-0577-4614-A842-9FDD4CFAF563}"/>
    <cellStyle name="Měna 2 5 7 4 2 2 2" xfId="50636" xr:uid="{35CA0CFD-ACDE-4CE0-87E8-DEDB059601BC}"/>
    <cellStyle name="Měna 2 5 7 4 2 3" xfId="32996" xr:uid="{37A7B904-75DA-4F21-B76B-3CA6D019D2D8}"/>
    <cellStyle name="Měna 2 5 7 4 3" xfId="10946" xr:uid="{BE20613A-F5A6-4A55-82B4-DB7271E0C1AF}"/>
    <cellStyle name="Měna 2 5 7 4 3 2" xfId="37406" xr:uid="{B1A366EE-2BE9-428D-8C6F-35B2F71BB315}"/>
    <cellStyle name="Měna 2 5 7 4 4" xfId="15356" xr:uid="{92EBA632-707C-42F2-B95A-61044ACF54E7}"/>
    <cellStyle name="Měna 2 5 7 4 4 2" xfId="41816" xr:uid="{18CAFB5B-3FF6-4EA0-B048-904CBE262F2D}"/>
    <cellStyle name="Měna 2 5 7 4 5" xfId="19766" xr:uid="{DC9728F5-79F1-4025-B444-9C539C5F0F88}"/>
    <cellStyle name="Měna 2 5 7 4 5 2" xfId="46226" xr:uid="{2CDAEA78-B169-42B6-8668-9E85451981E9}"/>
    <cellStyle name="Měna 2 5 7 4 6" xfId="28586" xr:uid="{2CA13ED1-C197-4F29-8D0E-69ACA348AEA8}"/>
    <cellStyle name="Měna 2 5 7 5" xfId="2756" xr:uid="{B5E509C1-833D-41FD-A0FE-52CC39004386}"/>
    <cellStyle name="Měna 2 5 7 5 2" xfId="7166" xr:uid="{E79FEB67-4D4A-422A-BA83-5281FC80EF74}"/>
    <cellStyle name="Měna 2 5 7 5 2 2" xfId="24806" xr:uid="{2DBDAA1B-C0B4-4B66-896C-8B53BD09A343}"/>
    <cellStyle name="Měna 2 5 7 5 2 2 2" xfId="51266" xr:uid="{99A8CFA9-8417-4268-A97A-EFD819042274}"/>
    <cellStyle name="Měna 2 5 7 5 2 3" xfId="33626" xr:uid="{25F507FD-9EEC-4D9C-AE1A-28CEB362179B}"/>
    <cellStyle name="Měna 2 5 7 5 3" xfId="11576" xr:uid="{062E2E15-DDBC-40D1-9137-CD6442C1BDC5}"/>
    <cellStyle name="Měna 2 5 7 5 3 2" xfId="38036" xr:uid="{329A0384-9385-4C69-93A4-E067306109D1}"/>
    <cellStyle name="Měna 2 5 7 5 4" xfId="15986" xr:uid="{E9AE31B7-0A8C-41EA-8DC4-6BE2C7C0EB21}"/>
    <cellStyle name="Měna 2 5 7 5 4 2" xfId="42446" xr:uid="{C52C95E6-74D0-4596-B5F5-41922A7B82D9}"/>
    <cellStyle name="Měna 2 5 7 5 5" xfId="20396" xr:uid="{8B618634-B676-48EE-BB31-E329263706B5}"/>
    <cellStyle name="Měna 2 5 7 5 5 2" xfId="46856" xr:uid="{E6A9F050-9599-4AD1-9E0E-F0765CC54AAF}"/>
    <cellStyle name="Měna 2 5 7 5 6" xfId="29216" xr:uid="{3A159F54-F91F-49AB-AD81-CB6A8D94106F}"/>
    <cellStyle name="Měna 2 5 7 6" xfId="4646" xr:uid="{405619CC-9093-4F63-B575-01E46FE2F172}"/>
    <cellStyle name="Měna 2 5 7 6 2" xfId="22286" xr:uid="{718A0C68-6A3F-444A-8C78-C309D277E90C}"/>
    <cellStyle name="Měna 2 5 7 6 2 2" xfId="48746" xr:uid="{4EBDD115-2209-4666-B56E-B0BCA9D58DD3}"/>
    <cellStyle name="Měna 2 5 7 6 3" xfId="31106" xr:uid="{0EE2A01B-0C2A-4071-875F-8E641E597DBF}"/>
    <cellStyle name="Měna 2 5 7 7" xfId="9056" xr:uid="{B73273B4-90D3-43D4-B2CC-2CCE0270762B}"/>
    <cellStyle name="Měna 2 5 7 7 2" xfId="35516" xr:uid="{93212692-DBB1-4367-B3E6-DA16DE8634A7}"/>
    <cellStyle name="Měna 2 5 7 8" xfId="13466" xr:uid="{58D680B4-C579-42C9-8994-DE6ACD408FA6}"/>
    <cellStyle name="Měna 2 5 7 8 2" xfId="39926" xr:uid="{5418297B-2E8D-4EF2-97AF-3A0E80F0A0B1}"/>
    <cellStyle name="Měna 2 5 7 9" xfId="17876" xr:uid="{38700186-9DE0-4D2C-BF4E-45FCE7551470}"/>
    <cellStyle name="Měna 2 5 7 9 2" xfId="44336" xr:uid="{A513EAAD-8700-420B-99B0-51986C95A0CC}"/>
    <cellStyle name="Měna 2 5 8" xfId="446" xr:uid="{F12E32CB-F16B-4E24-B126-CDB86652469A}"/>
    <cellStyle name="Měna 2 5 8 10" xfId="26906" xr:uid="{356C6EC9-8258-4F32-9258-CA48604FCDA3}"/>
    <cellStyle name="Měna 2 5 8 2" xfId="1076" xr:uid="{B4654565-8F39-40D4-9270-538DCE5D1FF3}"/>
    <cellStyle name="Měna 2 5 8 2 2" xfId="3596" xr:uid="{A37F9307-9E79-40F2-AAF2-65F4F9A43836}"/>
    <cellStyle name="Měna 2 5 8 2 2 2" xfId="8006" xr:uid="{32814F13-174C-475E-A69D-2128A12F39E6}"/>
    <cellStyle name="Měna 2 5 8 2 2 2 2" xfId="25646" xr:uid="{2934955B-E3C4-41DB-94E2-7DC0852EFF3E}"/>
    <cellStyle name="Měna 2 5 8 2 2 2 2 2" xfId="52106" xr:uid="{AB221794-EBF0-44E9-88AA-C8C2A7AAFD0A}"/>
    <cellStyle name="Měna 2 5 8 2 2 2 3" xfId="34466" xr:uid="{C61CE011-6E3B-4B75-B005-016BD226822B}"/>
    <cellStyle name="Měna 2 5 8 2 2 3" xfId="12416" xr:uid="{881FC0BB-CBE9-495F-B440-4FBBC71719F2}"/>
    <cellStyle name="Měna 2 5 8 2 2 3 2" xfId="38876" xr:uid="{41B00265-6ECB-4A04-B1ED-A8775BE02E53}"/>
    <cellStyle name="Měna 2 5 8 2 2 4" xfId="16826" xr:uid="{FED30047-9131-4498-B1A2-FC07485D0647}"/>
    <cellStyle name="Měna 2 5 8 2 2 4 2" xfId="43286" xr:uid="{F931E4C3-5EC3-44FB-B1F5-82E8E2F5A1B7}"/>
    <cellStyle name="Měna 2 5 8 2 2 5" xfId="21236" xr:uid="{0635AA9F-82B3-4F0D-B42C-1F6C9C2D323E}"/>
    <cellStyle name="Měna 2 5 8 2 2 5 2" xfId="47696" xr:uid="{26F890F8-0BA0-4BBB-91C7-8A020382730C}"/>
    <cellStyle name="Měna 2 5 8 2 2 6" xfId="30056" xr:uid="{C8F2AF3F-A7BA-455C-950E-783C62357D16}"/>
    <cellStyle name="Měna 2 5 8 2 3" xfId="5486" xr:uid="{DC741B42-1E22-4D4E-A41F-76BA7DFE98D7}"/>
    <cellStyle name="Měna 2 5 8 2 3 2" xfId="23126" xr:uid="{D7476D0B-45EF-47F1-89F5-0BD8A9A59A67}"/>
    <cellStyle name="Měna 2 5 8 2 3 2 2" xfId="49586" xr:uid="{60E1EAE7-1550-4980-82D5-47D9692F31C9}"/>
    <cellStyle name="Měna 2 5 8 2 3 3" xfId="31946" xr:uid="{B98DEA10-11F7-4DB1-A3DA-DE815FC94D14}"/>
    <cellStyle name="Měna 2 5 8 2 4" xfId="9896" xr:uid="{DE9C263D-D595-403B-8C5D-0E89AC313038}"/>
    <cellStyle name="Měna 2 5 8 2 4 2" xfId="36356" xr:uid="{1EEE244E-9366-4563-9A21-921E935AE575}"/>
    <cellStyle name="Měna 2 5 8 2 5" xfId="14306" xr:uid="{D347E896-5733-4661-B17D-AD3E7F9156A2}"/>
    <cellStyle name="Měna 2 5 8 2 5 2" xfId="40766" xr:uid="{5150DD5A-15AE-43BE-8A4A-CE53DA9F2765}"/>
    <cellStyle name="Měna 2 5 8 2 6" xfId="18716" xr:uid="{04FF5A0B-D240-4718-B377-3ADCEDF44A5D}"/>
    <cellStyle name="Měna 2 5 8 2 6 2" xfId="45176" xr:uid="{FA256014-77BF-45DC-B126-821ECCE18330}"/>
    <cellStyle name="Měna 2 5 8 2 7" xfId="27536" xr:uid="{757E5EA9-20AA-454B-8938-4A5880BBD462}"/>
    <cellStyle name="Měna 2 5 8 3" xfId="1706" xr:uid="{A4405187-7BD8-4FAA-B2F5-FBD2F4186883}"/>
    <cellStyle name="Měna 2 5 8 3 2" xfId="4226" xr:uid="{76B258E5-A599-48F9-A2B6-F9F0B58680F9}"/>
    <cellStyle name="Měna 2 5 8 3 2 2" xfId="8636" xr:uid="{A6ED605B-9175-436E-8629-0DA56B80FC57}"/>
    <cellStyle name="Měna 2 5 8 3 2 2 2" xfId="26276" xr:uid="{B0E0F5C1-301B-4E05-9857-A9E4CD49ACC4}"/>
    <cellStyle name="Měna 2 5 8 3 2 2 2 2" xfId="52736" xr:uid="{BB94F68D-9827-4C37-91AB-337B95BB813E}"/>
    <cellStyle name="Měna 2 5 8 3 2 2 3" xfId="35096" xr:uid="{370F3F2C-213E-4720-B56B-0CF3E7CEBEB1}"/>
    <cellStyle name="Měna 2 5 8 3 2 3" xfId="13046" xr:uid="{22264A74-B056-40B7-8AC6-F1A8875F4018}"/>
    <cellStyle name="Měna 2 5 8 3 2 3 2" xfId="39506" xr:uid="{4695DF37-318F-4789-A98C-A7551C166B11}"/>
    <cellStyle name="Měna 2 5 8 3 2 4" xfId="17456" xr:uid="{3D84479B-186B-4826-91F9-0824547B9E1A}"/>
    <cellStyle name="Měna 2 5 8 3 2 4 2" xfId="43916" xr:uid="{0BBCA48A-F892-437A-9FD6-EBD992BBF636}"/>
    <cellStyle name="Měna 2 5 8 3 2 5" xfId="21866" xr:uid="{5800CD82-E41A-4358-BCA2-E9D3CB8568D0}"/>
    <cellStyle name="Měna 2 5 8 3 2 5 2" xfId="48326" xr:uid="{8D69261D-2927-4F2B-9180-7CC6FD669F71}"/>
    <cellStyle name="Měna 2 5 8 3 2 6" xfId="30686" xr:uid="{91CBCF63-E3E5-446F-A205-1324447548D7}"/>
    <cellStyle name="Měna 2 5 8 3 3" xfId="6116" xr:uid="{CE4F9C93-B066-4856-BCD1-B7D5C61AE017}"/>
    <cellStyle name="Měna 2 5 8 3 3 2" xfId="23756" xr:uid="{946F6CCD-AC68-4EA6-AEAA-201609126FE4}"/>
    <cellStyle name="Měna 2 5 8 3 3 2 2" xfId="50216" xr:uid="{5EDDEFD3-A13E-4E2F-B58F-027555650754}"/>
    <cellStyle name="Měna 2 5 8 3 3 3" xfId="32576" xr:uid="{93A39481-A002-4492-8652-BC130AA581AA}"/>
    <cellStyle name="Měna 2 5 8 3 4" xfId="10526" xr:uid="{37022BFB-B41F-499A-B46A-3C855FF91EFF}"/>
    <cellStyle name="Měna 2 5 8 3 4 2" xfId="36986" xr:uid="{14A195B2-261F-4978-9068-9F6EDEB107CC}"/>
    <cellStyle name="Měna 2 5 8 3 5" xfId="14936" xr:uid="{52F82A87-57CD-48A0-8FE3-A2746AFBE0FB}"/>
    <cellStyle name="Měna 2 5 8 3 5 2" xfId="41396" xr:uid="{EF829E67-E6A0-4F8A-B819-4BA9F1E89551}"/>
    <cellStyle name="Měna 2 5 8 3 6" xfId="19346" xr:uid="{D7CB0565-6B35-4B31-893A-407337D8AE91}"/>
    <cellStyle name="Měna 2 5 8 3 6 2" xfId="45806" xr:uid="{D5947094-886C-4D3A-97F0-E24855469F32}"/>
    <cellStyle name="Měna 2 5 8 3 7" xfId="28166" xr:uid="{E533205C-EDCE-414B-9347-B3DDA6B37A82}"/>
    <cellStyle name="Měna 2 5 8 4" xfId="2336" xr:uid="{B28DCB74-A472-4899-A101-55D83E3D9B59}"/>
    <cellStyle name="Měna 2 5 8 4 2" xfId="6746" xr:uid="{363BF7EA-26AD-4959-B6B8-5EF6B0017B9B}"/>
    <cellStyle name="Měna 2 5 8 4 2 2" xfId="24386" xr:uid="{B1DAC224-6F83-4051-BE22-CC7D7503E286}"/>
    <cellStyle name="Měna 2 5 8 4 2 2 2" xfId="50846" xr:uid="{7FDD2E1E-854B-4EFD-9115-64FB07EA797B}"/>
    <cellStyle name="Měna 2 5 8 4 2 3" xfId="33206" xr:uid="{2947F313-65FA-407D-80C2-78F96F3D7E37}"/>
    <cellStyle name="Měna 2 5 8 4 3" xfId="11156" xr:uid="{037A3F14-C1CD-48BD-AC5B-A0163EAB66A0}"/>
    <cellStyle name="Měna 2 5 8 4 3 2" xfId="37616" xr:uid="{EED17F6F-2F71-483B-A0BE-F1CC6148B584}"/>
    <cellStyle name="Měna 2 5 8 4 4" xfId="15566" xr:uid="{A401A207-78A5-4D7A-9DD3-DDA491DEB480}"/>
    <cellStyle name="Měna 2 5 8 4 4 2" xfId="42026" xr:uid="{E2C19EEC-F557-4542-9D1C-33A682B3673E}"/>
    <cellStyle name="Měna 2 5 8 4 5" xfId="19976" xr:uid="{5DD662C5-B66D-4B59-82B6-E63BC4469B46}"/>
    <cellStyle name="Měna 2 5 8 4 5 2" xfId="46436" xr:uid="{63B9BD7F-AE65-45A8-962E-4F0F481AB5BE}"/>
    <cellStyle name="Měna 2 5 8 4 6" xfId="28796" xr:uid="{B40F95B5-C58B-4888-85BA-D487569D383C}"/>
    <cellStyle name="Měna 2 5 8 5" xfId="2966" xr:uid="{19640F4F-DE53-4CBB-AAE0-E6B9DBEEEFDA}"/>
    <cellStyle name="Měna 2 5 8 5 2" xfId="7376" xr:uid="{B3D5B65F-2E1C-44FD-8E1C-536A998B3238}"/>
    <cellStyle name="Měna 2 5 8 5 2 2" xfId="25016" xr:uid="{67354958-93FE-45FF-8D77-E14BADBF0C71}"/>
    <cellStyle name="Měna 2 5 8 5 2 2 2" xfId="51476" xr:uid="{FCF6DDD9-243E-4320-82B1-0F6BE46BA159}"/>
    <cellStyle name="Měna 2 5 8 5 2 3" xfId="33836" xr:uid="{F578E7C0-0963-4815-B631-66CD2327CBF5}"/>
    <cellStyle name="Měna 2 5 8 5 3" xfId="11786" xr:uid="{C2D7BFA9-C0BF-4C64-8E18-025A11475170}"/>
    <cellStyle name="Měna 2 5 8 5 3 2" xfId="38246" xr:uid="{12FFC652-D041-44B3-9833-EC88BEB01F13}"/>
    <cellStyle name="Měna 2 5 8 5 4" xfId="16196" xr:uid="{F33EE4EE-C8E1-42BB-8139-44087869B6C4}"/>
    <cellStyle name="Měna 2 5 8 5 4 2" xfId="42656" xr:uid="{E4A7DCAE-DE63-4F8E-9B97-A8FF3E64079E}"/>
    <cellStyle name="Měna 2 5 8 5 5" xfId="20606" xr:uid="{92A43906-C44E-49A8-9B78-AC40D28CF7FD}"/>
    <cellStyle name="Měna 2 5 8 5 5 2" xfId="47066" xr:uid="{4E9AEFB6-CE5B-4FF9-89A4-20D489F21381}"/>
    <cellStyle name="Měna 2 5 8 5 6" xfId="29426" xr:uid="{38380347-2594-484B-96F9-784E1DC9E4BF}"/>
    <cellStyle name="Měna 2 5 8 6" xfId="4856" xr:uid="{F6E6DB72-0CA2-4DC7-BF3F-FCC50F8CC55C}"/>
    <cellStyle name="Měna 2 5 8 6 2" xfId="22496" xr:uid="{7163E365-6084-4FB2-A0CB-2BC75D0EB981}"/>
    <cellStyle name="Měna 2 5 8 6 2 2" xfId="48956" xr:uid="{1D06B706-13D4-409A-8A9E-292408D97A57}"/>
    <cellStyle name="Měna 2 5 8 6 3" xfId="31316" xr:uid="{9E1B550F-250C-418D-90C4-5A07D57C1689}"/>
    <cellStyle name="Měna 2 5 8 7" xfId="9266" xr:uid="{0B353BE7-028A-4D33-B738-3A7894B14FFB}"/>
    <cellStyle name="Měna 2 5 8 7 2" xfId="35726" xr:uid="{E09DB124-5B65-4773-BC63-E904407F0728}"/>
    <cellStyle name="Měna 2 5 8 8" xfId="13676" xr:uid="{FB71DF38-9388-4E71-B9C6-F9277C0C5A1E}"/>
    <cellStyle name="Měna 2 5 8 8 2" xfId="40136" xr:uid="{E054EFE0-4B7B-4914-A5A5-86A778E95117}"/>
    <cellStyle name="Měna 2 5 8 9" xfId="18086" xr:uid="{0A8407AF-26BA-4EB1-A383-675739738281}"/>
    <cellStyle name="Měna 2 5 8 9 2" xfId="44546" xr:uid="{9AC59364-BC59-40BF-A550-947FA0740235}"/>
    <cellStyle name="Měna 2 5 9" xfId="656" xr:uid="{CF2EF280-6595-46D3-AB65-816AB8917A25}"/>
    <cellStyle name="Měna 2 5 9 2" xfId="3176" xr:uid="{006E0B43-540E-4FB5-9807-F68FB5BDD65F}"/>
    <cellStyle name="Měna 2 5 9 2 2" xfId="7586" xr:uid="{071A36CB-34C6-4284-99E7-BAB4CB169E3E}"/>
    <cellStyle name="Měna 2 5 9 2 2 2" xfId="25226" xr:uid="{0179B74F-8FB7-4267-B19A-E7EC99E460DB}"/>
    <cellStyle name="Měna 2 5 9 2 2 2 2" xfId="51686" xr:uid="{48457D2B-9D83-468F-B3F9-48E9EC32E3BC}"/>
    <cellStyle name="Měna 2 5 9 2 2 3" xfId="34046" xr:uid="{CBD7EAF2-47F5-436D-887A-9D1300DA3C9C}"/>
    <cellStyle name="Měna 2 5 9 2 3" xfId="11996" xr:uid="{F8F13ACC-4AC4-42E5-97D9-3BCF84A8D5B0}"/>
    <cellStyle name="Měna 2 5 9 2 3 2" xfId="38456" xr:uid="{7F2890A1-9FD2-44F8-9E8B-4375CFDACBCF}"/>
    <cellStyle name="Měna 2 5 9 2 4" xfId="16406" xr:uid="{216CBDEE-4C32-414C-BF4D-ADC5224044EC}"/>
    <cellStyle name="Měna 2 5 9 2 4 2" xfId="42866" xr:uid="{11E981ED-1DA1-4557-9FDE-9A79206C8EF1}"/>
    <cellStyle name="Měna 2 5 9 2 5" xfId="20816" xr:uid="{65160DDE-5C7E-40A1-9B86-156F7479BA4E}"/>
    <cellStyle name="Měna 2 5 9 2 5 2" xfId="47276" xr:uid="{A1B9E3F9-1CBA-41B8-A3ED-04BEF8D05812}"/>
    <cellStyle name="Měna 2 5 9 2 6" xfId="29636" xr:uid="{D47FD3E7-956B-4DF5-8070-B247665DAAB1}"/>
    <cellStyle name="Měna 2 5 9 3" xfId="5066" xr:uid="{EFF9ED5C-9086-4C33-BFD7-5003D9C80EA3}"/>
    <cellStyle name="Měna 2 5 9 3 2" xfId="22706" xr:uid="{29CBD86D-2B4D-492B-BEF4-78BABF91FB2C}"/>
    <cellStyle name="Měna 2 5 9 3 2 2" xfId="49166" xr:uid="{7B40592B-A133-46FB-A10A-807F0D04F202}"/>
    <cellStyle name="Měna 2 5 9 3 3" xfId="31526" xr:uid="{05BDFE73-D508-425F-846B-81487C0A3113}"/>
    <cellStyle name="Měna 2 5 9 4" xfId="9476" xr:uid="{D2F78832-ED86-46F1-BD80-56F99421125F}"/>
    <cellStyle name="Měna 2 5 9 4 2" xfId="35936" xr:uid="{2A25D274-C4C3-443A-B3E4-D68B0C86C1E3}"/>
    <cellStyle name="Měna 2 5 9 5" xfId="13886" xr:uid="{058A3684-FE30-462F-A2B5-735AFD448205}"/>
    <cellStyle name="Měna 2 5 9 5 2" xfId="40346" xr:uid="{CABEE8D8-C537-477D-B533-C0B31552B13A}"/>
    <cellStyle name="Měna 2 5 9 6" xfId="18296" xr:uid="{0D1680A1-BFCB-4581-9533-83B98028C61B}"/>
    <cellStyle name="Měna 2 5 9 6 2" xfId="44756" xr:uid="{4E451E77-E0E4-4A5D-8F72-23CEEB30ADA7}"/>
    <cellStyle name="Měna 2 5 9 7" xfId="27116" xr:uid="{F0CC4612-EC02-4B49-AA2C-2DED55033A2F}"/>
    <cellStyle name="Měna 2 6" xfId="22" xr:uid="{00000000-0005-0000-0000-000015000000}"/>
    <cellStyle name="Měna 2 6 10" xfId="1918" xr:uid="{E0B134C1-E54D-47D4-88A3-79704147EA29}"/>
    <cellStyle name="Měna 2 6 10 2" xfId="6328" xr:uid="{60F6C639-F43F-4979-8891-2FE09F1308A1}"/>
    <cellStyle name="Měna 2 6 10 2 2" xfId="23968" xr:uid="{F5683B72-2F35-4362-B084-34F9BD0DFA9B}"/>
    <cellStyle name="Měna 2 6 10 2 2 2" xfId="50428" xr:uid="{AC5E0C5A-F6D5-4D96-B6F0-EB85F0706C50}"/>
    <cellStyle name="Měna 2 6 10 2 3" xfId="32788" xr:uid="{68DF20F3-8701-4D75-9DD1-14B38380001C}"/>
    <cellStyle name="Měna 2 6 10 3" xfId="10738" xr:uid="{F147A096-F97C-4E84-B4B9-F42288F87AC6}"/>
    <cellStyle name="Měna 2 6 10 3 2" xfId="37198" xr:uid="{ED16D423-10EB-4623-8BFB-98E455114003}"/>
    <cellStyle name="Měna 2 6 10 4" xfId="15148" xr:uid="{E5C9861A-A403-46C3-97E0-6CF448ED251C}"/>
    <cellStyle name="Měna 2 6 10 4 2" xfId="41608" xr:uid="{28E12F55-AD71-4F2F-9FB4-56EBC3E288DA}"/>
    <cellStyle name="Měna 2 6 10 5" xfId="19558" xr:uid="{799515F8-F6C4-4695-8DC6-96C75A263FA2}"/>
    <cellStyle name="Měna 2 6 10 5 2" xfId="46018" xr:uid="{07F254B3-360C-4448-9337-4C47A439A79A}"/>
    <cellStyle name="Měna 2 6 10 6" xfId="28378" xr:uid="{A670B27C-AF87-4066-8051-BF05A069EC6A}"/>
    <cellStyle name="Měna 2 6 11" xfId="2548" xr:uid="{0AE45A87-6824-4FE2-9585-063377F4B888}"/>
    <cellStyle name="Měna 2 6 11 2" xfId="6958" xr:uid="{18A5945A-3782-4AB3-9AF5-07C11123B8CC}"/>
    <cellStyle name="Měna 2 6 11 2 2" xfId="24598" xr:uid="{9D441C21-CE3D-47E8-9F79-1029D1F6BD3F}"/>
    <cellStyle name="Měna 2 6 11 2 2 2" xfId="51058" xr:uid="{42D6AD40-6378-4101-A52F-1D83740BC511}"/>
    <cellStyle name="Měna 2 6 11 2 3" xfId="33418" xr:uid="{7CECD133-0032-4A72-8A73-4EDB5372DC39}"/>
    <cellStyle name="Měna 2 6 11 3" xfId="11368" xr:uid="{5A9B5171-4747-43F9-BA85-6EF489FA95D7}"/>
    <cellStyle name="Měna 2 6 11 3 2" xfId="37828" xr:uid="{46E0E859-007F-45DC-B43B-FC34A5B7F9FB}"/>
    <cellStyle name="Měna 2 6 11 4" xfId="15778" xr:uid="{E8DC4FA2-F9D8-4526-9C7D-FE560AE10DE4}"/>
    <cellStyle name="Měna 2 6 11 4 2" xfId="42238" xr:uid="{05678893-EC59-418F-9B3E-0EC43A157788}"/>
    <cellStyle name="Měna 2 6 11 5" xfId="20188" xr:uid="{6BB21674-3F13-4C7F-BAC0-4DC026D01622}"/>
    <cellStyle name="Měna 2 6 11 5 2" xfId="46648" xr:uid="{7FB6F895-E00D-44EC-BB7F-FF0BD4D9332B}"/>
    <cellStyle name="Měna 2 6 11 6" xfId="29008" xr:uid="{7FDAE82F-BE4F-4B0D-A999-53FF4E830136}"/>
    <cellStyle name="Měna 2 6 12" xfId="4438" xr:uid="{C5B59D63-406A-4289-9920-50B631CAC690}"/>
    <cellStyle name="Měna 2 6 12 2" xfId="22078" xr:uid="{F2BAF57C-660A-4C6D-A10F-9E815D9D6FEB}"/>
    <cellStyle name="Měna 2 6 12 2 2" xfId="48538" xr:uid="{8DBF57FE-1E98-4310-9CD8-C693133BAF18}"/>
    <cellStyle name="Měna 2 6 12 3" xfId="30898" xr:uid="{8BAEE538-E0D3-4494-B112-A9ACDD07DCAE}"/>
    <cellStyle name="Měna 2 6 13" xfId="8848" xr:uid="{3A21020C-2423-422A-B4BB-E033AFDDF3A5}"/>
    <cellStyle name="Měna 2 6 13 2" xfId="35308" xr:uid="{481FA350-226C-40F4-A93F-7784F05C5F04}"/>
    <cellStyle name="Měna 2 6 14" xfId="13258" xr:uid="{DEAAB60C-3027-4EDD-B1A4-C5A367D04D4E}"/>
    <cellStyle name="Měna 2 6 14 2" xfId="39718" xr:uid="{40AAECC0-1D20-4400-B0C6-2E3C519D6333}"/>
    <cellStyle name="Měna 2 6 15" xfId="17668" xr:uid="{7524838D-1F45-49B2-A19C-F004F43C95F3}"/>
    <cellStyle name="Měna 2 6 15 2" xfId="44128" xr:uid="{A671E705-7E54-46CD-96F5-236BE0829E99}"/>
    <cellStyle name="Měna 2 6 16" xfId="26488" xr:uid="{72A16F95-792D-49D9-8E66-6B17392DCA00}"/>
    <cellStyle name="Měna 2 6 2" xfId="69" xr:uid="{B3B5283C-E113-445C-9494-D46EF01BCCCE}"/>
    <cellStyle name="Měna 2 6 2 10" xfId="13300" xr:uid="{362A9A16-00B3-4401-AE13-C23E2B256A80}"/>
    <cellStyle name="Měna 2 6 2 10 2" xfId="39760" xr:uid="{27B9F91A-A683-4C0D-8F25-E9B9984ECBCE}"/>
    <cellStyle name="Měna 2 6 2 11" xfId="17710" xr:uid="{4DDDB735-FF51-430E-9263-271C1D969A6F}"/>
    <cellStyle name="Měna 2 6 2 11 2" xfId="44170" xr:uid="{D0856D58-574B-4723-AF0E-B58871401EE5}"/>
    <cellStyle name="Měna 2 6 2 12" xfId="26530" xr:uid="{761E3D5C-50C0-45E3-B19B-962661CB2AE5}"/>
    <cellStyle name="Měna 2 6 2 2" xfId="280" xr:uid="{9AC20EDC-FAFC-46A3-B588-3F5C50F30EA7}"/>
    <cellStyle name="Měna 2 6 2 2 10" xfId="26740" xr:uid="{14446BB9-F5A1-4C3F-8B4B-258B0B0B202B}"/>
    <cellStyle name="Měna 2 6 2 2 2" xfId="910" xr:uid="{60FF3F8E-67DC-4226-B8BA-50BD71CCBF47}"/>
    <cellStyle name="Měna 2 6 2 2 2 2" xfId="3430" xr:uid="{16ED2DCB-65A9-459E-AC5E-7F35AA2E1297}"/>
    <cellStyle name="Měna 2 6 2 2 2 2 2" xfId="7840" xr:uid="{F340910A-5A66-4616-9438-CB360A18396A}"/>
    <cellStyle name="Měna 2 6 2 2 2 2 2 2" xfId="25480" xr:uid="{4F434F93-892C-4F59-A90E-9A911E09556F}"/>
    <cellStyle name="Měna 2 6 2 2 2 2 2 2 2" xfId="51940" xr:uid="{E22E0B7C-D46D-47E1-ABD9-9850F1523429}"/>
    <cellStyle name="Měna 2 6 2 2 2 2 2 3" xfId="34300" xr:uid="{5D2FDDD9-B8BF-4C2B-A28D-6DA2FCDBC26F}"/>
    <cellStyle name="Měna 2 6 2 2 2 2 3" xfId="12250" xr:uid="{17FAB155-424B-4F84-B158-7FA30E025AF6}"/>
    <cellStyle name="Měna 2 6 2 2 2 2 3 2" xfId="38710" xr:uid="{A2E2176F-2C40-42B5-87B2-8FFBC8A6E7BE}"/>
    <cellStyle name="Měna 2 6 2 2 2 2 4" xfId="16660" xr:uid="{36F1DF15-4591-47C0-BBC5-76DD36C970BE}"/>
    <cellStyle name="Měna 2 6 2 2 2 2 4 2" xfId="43120" xr:uid="{D6B26049-0019-458B-A7F8-A02133FAC1DC}"/>
    <cellStyle name="Měna 2 6 2 2 2 2 5" xfId="21070" xr:uid="{EC547F32-8E10-4DF7-BD0A-92B8C464DB67}"/>
    <cellStyle name="Měna 2 6 2 2 2 2 5 2" xfId="47530" xr:uid="{0B47EF1A-3D03-484A-9E52-6DEF35E06D17}"/>
    <cellStyle name="Měna 2 6 2 2 2 2 6" xfId="29890" xr:uid="{42A6DB83-C6E2-4E81-9ACC-5771DD331AC2}"/>
    <cellStyle name="Měna 2 6 2 2 2 3" xfId="5320" xr:uid="{508FA500-C970-4C7E-811D-C16959026014}"/>
    <cellStyle name="Měna 2 6 2 2 2 3 2" xfId="22960" xr:uid="{0F099F28-4C81-4889-AFE3-E8D010F37F68}"/>
    <cellStyle name="Měna 2 6 2 2 2 3 2 2" xfId="49420" xr:uid="{C879A5F4-4B09-420B-A56D-FC11FB9B2CE6}"/>
    <cellStyle name="Měna 2 6 2 2 2 3 3" xfId="31780" xr:uid="{784EF0BE-0EEC-4C47-A54B-CF7FAC213BE6}"/>
    <cellStyle name="Měna 2 6 2 2 2 4" xfId="9730" xr:uid="{2A7DAB2F-397B-486E-8A9C-9B5788A60F02}"/>
    <cellStyle name="Měna 2 6 2 2 2 4 2" xfId="36190" xr:uid="{F1A78F8D-605B-4E23-9505-59C6647C4B6B}"/>
    <cellStyle name="Měna 2 6 2 2 2 5" xfId="14140" xr:uid="{FC6BB602-DACC-4F9E-AF94-331653A06738}"/>
    <cellStyle name="Měna 2 6 2 2 2 5 2" xfId="40600" xr:uid="{58B22655-E163-468A-98D6-897153625542}"/>
    <cellStyle name="Měna 2 6 2 2 2 6" xfId="18550" xr:uid="{F8175D26-9686-4EFC-A18E-18959D57DD0E}"/>
    <cellStyle name="Měna 2 6 2 2 2 6 2" xfId="45010" xr:uid="{95C6F9DC-A845-4975-A803-07F538787136}"/>
    <cellStyle name="Měna 2 6 2 2 2 7" xfId="27370" xr:uid="{0CB094A1-87F0-403A-BB66-88944B434B1E}"/>
    <cellStyle name="Měna 2 6 2 2 3" xfId="1540" xr:uid="{3333CE30-7CB0-402A-BC38-06BC356F49C1}"/>
    <cellStyle name="Měna 2 6 2 2 3 2" xfId="4060" xr:uid="{64E8F83E-2580-4188-88BC-9A7048A6E366}"/>
    <cellStyle name="Měna 2 6 2 2 3 2 2" xfId="8470" xr:uid="{7820D20E-6D7A-4D78-AF45-3A08CC1B02C0}"/>
    <cellStyle name="Měna 2 6 2 2 3 2 2 2" xfId="26110" xr:uid="{566E194A-6B65-4AE4-9902-DFA06145EA09}"/>
    <cellStyle name="Měna 2 6 2 2 3 2 2 2 2" xfId="52570" xr:uid="{A1EDAE9C-8D1D-4AD0-88EC-33E593CC07BE}"/>
    <cellStyle name="Měna 2 6 2 2 3 2 2 3" xfId="34930" xr:uid="{B0B10FC8-9A37-4929-B892-2C57F476305C}"/>
    <cellStyle name="Měna 2 6 2 2 3 2 3" xfId="12880" xr:uid="{03A13DBB-DE44-4AF7-9AFA-CA3428652382}"/>
    <cellStyle name="Měna 2 6 2 2 3 2 3 2" xfId="39340" xr:uid="{B49A2E56-58D2-42E6-B667-E35DCEF8866C}"/>
    <cellStyle name="Měna 2 6 2 2 3 2 4" xfId="17290" xr:uid="{FFB624DD-254F-41E7-9CD7-8F3DE16A2ADD}"/>
    <cellStyle name="Měna 2 6 2 2 3 2 4 2" xfId="43750" xr:uid="{852C0EA2-5300-4A39-AB55-60DCC0466178}"/>
    <cellStyle name="Měna 2 6 2 2 3 2 5" xfId="21700" xr:uid="{B6F449EE-BC83-4B7D-B87C-84A3CF2F1DF0}"/>
    <cellStyle name="Měna 2 6 2 2 3 2 5 2" xfId="48160" xr:uid="{416F2843-F0FB-4B0E-9A5C-612C2D828F1F}"/>
    <cellStyle name="Měna 2 6 2 2 3 2 6" xfId="30520" xr:uid="{A4A1680B-1617-445A-A08C-408FF0B68FE3}"/>
    <cellStyle name="Měna 2 6 2 2 3 3" xfId="5950" xr:uid="{B8E94D61-A5C5-4B64-B1D4-3EAC8809236F}"/>
    <cellStyle name="Měna 2 6 2 2 3 3 2" xfId="23590" xr:uid="{5CB1097E-10C7-4687-9DA5-31AB14494971}"/>
    <cellStyle name="Měna 2 6 2 2 3 3 2 2" xfId="50050" xr:uid="{E194B1FA-E0CD-4689-AAFC-8621A38EF06D}"/>
    <cellStyle name="Měna 2 6 2 2 3 3 3" xfId="32410" xr:uid="{518663FB-9214-4D97-9C71-FF0F81EB26E2}"/>
    <cellStyle name="Měna 2 6 2 2 3 4" xfId="10360" xr:uid="{CB934204-7B85-45AD-8366-0F732EBBBF0B}"/>
    <cellStyle name="Měna 2 6 2 2 3 4 2" xfId="36820" xr:uid="{267798C3-7822-41C6-A909-F96A0C3D662B}"/>
    <cellStyle name="Měna 2 6 2 2 3 5" xfId="14770" xr:uid="{825806C3-0244-4F70-94A1-E18DCB914F4F}"/>
    <cellStyle name="Měna 2 6 2 2 3 5 2" xfId="41230" xr:uid="{E646F206-A654-4748-82F4-50D42C37A920}"/>
    <cellStyle name="Měna 2 6 2 2 3 6" xfId="19180" xr:uid="{327D8389-933B-45BC-B4F7-394A7FEE1B73}"/>
    <cellStyle name="Měna 2 6 2 2 3 6 2" xfId="45640" xr:uid="{A6F2E47F-5C70-4599-8D40-067F470B7FB4}"/>
    <cellStyle name="Měna 2 6 2 2 3 7" xfId="28000" xr:uid="{4F730CBF-551C-42C5-A258-7D74E034D736}"/>
    <cellStyle name="Měna 2 6 2 2 4" xfId="2170" xr:uid="{4ABC7701-12E3-4491-AD27-3E9EB717E918}"/>
    <cellStyle name="Měna 2 6 2 2 4 2" xfId="6580" xr:uid="{371678A6-4A76-44DE-A7AA-F57EE13E7F39}"/>
    <cellStyle name="Měna 2 6 2 2 4 2 2" xfId="24220" xr:uid="{B664EE8C-87FA-4F5F-A2F0-6E1BF849E0E2}"/>
    <cellStyle name="Měna 2 6 2 2 4 2 2 2" xfId="50680" xr:uid="{BC539619-E6C9-401D-9139-9B5EB88427EF}"/>
    <cellStyle name="Měna 2 6 2 2 4 2 3" xfId="33040" xr:uid="{8B2570C7-7E39-431F-9E9E-F07568C41F23}"/>
    <cellStyle name="Měna 2 6 2 2 4 3" xfId="10990" xr:uid="{7DBF60D4-84F1-4D96-BE63-55DD4CB92448}"/>
    <cellStyle name="Měna 2 6 2 2 4 3 2" xfId="37450" xr:uid="{4812A366-8A4D-4A13-A4EC-0E52E283B0A9}"/>
    <cellStyle name="Měna 2 6 2 2 4 4" xfId="15400" xr:uid="{54C546D3-25BE-473E-B3C6-003E7A6A9F3F}"/>
    <cellStyle name="Měna 2 6 2 2 4 4 2" xfId="41860" xr:uid="{719339CB-107A-4CAA-9FBE-4883D8403B77}"/>
    <cellStyle name="Měna 2 6 2 2 4 5" xfId="19810" xr:uid="{A7F8CBD0-0828-4DB8-A972-CA695C156556}"/>
    <cellStyle name="Měna 2 6 2 2 4 5 2" xfId="46270" xr:uid="{06FE6FA5-8D61-427B-8062-20A70BBC2547}"/>
    <cellStyle name="Měna 2 6 2 2 4 6" xfId="28630" xr:uid="{747C72DC-D61C-482D-8A41-F02B93FAF0FB}"/>
    <cellStyle name="Měna 2 6 2 2 5" xfId="2800" xr:uid="{90D3E70F-BC84-4258-B2F8-9EA2219197C1}"/>
    <cellStyle name="Měna 2 6 2 2 5 2" xfId="7210" xr:uid="{5E55BE1C-C708-40DC-9749-A457A8C7DB3A}"/>
    <cellStyle name="Měna 2 6 2 2 5 2 2" xfId="24850" xr:uid="{2FC5C14F-9E23-4841-A9B6-439BC390E1D5}"/>
    <cellStyle name="Měna 2 6 2 2 5 2 2 2" xfId="51310" xr:uid="{C77BA84F-4227-4323-B4BC-0F7D8070B1B5}"/>
    <cellStyle name="Měna 2 6 2 2 5 2 3" xfId="33670" xr:uid="{0CDAAB20-44EB-418A-B01D-AE8801EC694B}"/>
    <cellStyle name="Měna 2 6 2 2 5 3" xfId="11620" xr:uid="{0FE6D0C8-4D41-453F-92A3-96566232EC4D}"/>
    <cellStyle name="Měna 2 6 2 2 5 3 2" xfId="38080" xr:uid="{6D882E73-3BA4-403B-B831-16152877E6EC}"/>
    <cellStyle name="Měna 2 6 2 2 5 4" xfId="16030" xr:uid="{A524BA97-B0B0-4579-97D0-93A1D81E8656}"/>
    <cellStyle name="Měna 2 6 2 2 5 4 2" xfId="42490" xr:uid="{1569F9DD-C23C-4440-BDD1-AF3446278C68}"/>
    <cellStyle name="Měna 2 6 2 2 5 5" xfId="20440" xr:uid="{724A958E-F9B4-45F1-9C51-4DF3EAB95678}"/>
    <cellStyle name="Měna 2 6 2 2 5 5 2" xfId="46900" xr:uid="{FD12F3FE-4798-4EB7-BFE1-63242E44315D}"/>
    <cellStyle name="Měna 2 6 2 2 5 6" xfId="29260" xr:uid="{30C2F2FC-74E0-461E-B7D6-8248608049FB}"/>
    <cellStyle name="Měna 2 6 2 2 6" xfId="4690" xr:uid="{BC934683-98D4-45B1-8E80-A2D02D14D110}"/>
    <cellStyle name="Měna 2 6 2 2 6 2" xfId="22330" xr:uid="{FD2956AF-4F08-4F1D-84AF-E7BB63853B62}"/>
    <cellStyle name="Měna 2 6 2 2 6 2 2" xfId="48790" xr:uid="{72EDED52-8F46-47CF-9EFC-7EBEA68DC530}"/>
    <cellStyle name="Měna 2 6 2 2 6 3" xfId="31150" xr:uid="{EC2E54EB-722A-4CE0-8776-75DD559C7E1D}"/>
    <cellStyle name="Měna 2 6 2 2 7" xfId="9100" xr:uid="{A6A9C329-AF0B-41A9-964E-F694119A68CA}"/>
    <cellStyle name="Měna 2 6 2 2 7 2" xfId="35560" xr:uid="{523108F0-7AD1-46CF-9E97-3B17E084E2CB}"/>
    <cellStyle name="Měna 2 6 2 2 8" xfId="13510" xr:uid="{A904F366-41A8-4A1C-BE32-609697CDDA67}"/>
    <cellStyle name="Měna 2 6 2 2 8 2" xfId="39970" xr:uid="{DA8128D8-D597-4198-ABF0-471414CD5754}"/>
    <cellStyle name="Měna 2 6 2 2 9" xfId="17920" xr:uid="{4F6A8DCF-A7C2-4925-ABFB-6C4B7CEEC03A}"/>
    <cellStyle name="Měna 2 6 2 2 9 2" xfId="44380" xr:uid="{32C24F53-DDB1-4A3E-BDD4-307B2D231E80}"/>
    <cellStyle name="Měna 2 6 2 3" xfId="490" xr:uid="{2AD44B06-D083-43D1-8281-138DA737351E}"/>
    <cellStyle name="Měna 2 6 2 3 10" xfId="26950" xr:uid="{48F254E9-E0BF-4BB4-B216-0D847D97E72C}"/>
    <cellStyle name="Měna 2 6 2 3 2" xfId="1120" xr:uid="{F517FB55-68CC-4E52-AF97-634A54B9A949}"/>
    <cellStyle name="Měna 2 6 2 3 2 2" xfId="3640" xr:uid="{84572633-6BE1-4031-8E04-DE92EA9E1693}"/>
    <cellStyle name="Měna 2 6 2 3 2 2 2" xfId="8050" xr:uid="{093ACCFE-68E0-49C2-94CE-73A477B8CFD6}"/>
    <cellStyle name="Měna 2 6 2 3 2 2 2 2" xfId="25690" xr:uid="{652DDCD2-978D-4C3C-B957-AAB072A86F69}"/>
    <cellStyle name="Měna 2 6 2 3 2 2 2 2 2" xfId="52150" xr:uid="{325F4040-91BB-45C5-B83A-1886BD9ECF9D}"/>
    <cellStyle name="Měna 2 6 2 3 2 2 2 3" xfId="34510" xr:uid="{D9E7AD2E-C7D1-47C8-8CFA-461DF555C812}"/>
    <cellStyle name="Měna 2 6 2 3 2 2 3" xfId="12460" xr:uid="{63490402-A83E-46CA-BFA4-41AB16B8BFED}"/>
    <cellStyle name="Měna 2 6 2 3 2 2 3 2" xfId="38920" xr:uid="{3CCB37DE-1780-4507-824F-5A0D856B5448}"/>
    <cellStyle name="Měna 2 6 2 3 2 2 4" xfId="16870" xr:uid="{F9A1AA23-F385-43E4-8BD3-1FF90CCDC727}"/>
    <cellStyle name="Měna 2 6 2 3 2 2 4 2" xfId="43330" xr:uid="{6843B5C2-2FEA-4097-BD98-FA670B2216D5}"/>
    <cellStyle name="Měna 2 6 2 3 2 2 5" xfId="21280" xr:uid="{63DDC8A4-0ED6-483A-A4B7-88EA04D7BB2B}"/>
    <cellStyle name="Měna 2 6 2 3 2 2 5 2" xfId="47740" xr:uid="{2CDE52D7-B8A1-4A95-AAD2-E1BDE5A30371}"/>
    <cellStyle name="Měna 2 6 2 3 2 2 6" xfId="30100" xr:uid="{0C2DAE4D-5F9C-409D-AC62-D95AC76D5AE4}"/>
    <cellStyle name="Měna 2 6 2 3 2 3" xfId="5530" xr:uid="{B82ED94E-E8E6-4D0B-94B8-795CFBBCB265}"/>
    <cellStyle name="Měna 2 6 2 3 2 3 2" xfId="23170" xr:uid="{E92631A1-9D9E-4FF5-9F67-825E823785EB}"/>
    <cellStyle name="Měna 2 6 2 3 2 3 2 2" xfId="49630" xr:uid="{86C2A891-D5A2-40EF-84DC-7F5DF3BA283B}"/>
    <cellStyle name="Měna 2 6 2 3 2 3 3" xfId="31990" xr:uid="{2CA63AB5-3D20-4E56-8A5A-08DD0AA68CE3}"/>
    <cellStyle name="Měna 2 6 2 3 2 4" xfId="9940" xr:uid="{6E3EA135-46FF-41D0-83A3-BA3703A14C92}"/>
    <cellStyle name="Měna 2 6 2 3 2 4 2" xfId="36400" xr:uid="{90884E28-F743-4EDE-855C-09464D30E735}"/>
    <cellStyle name="Měna 2 6 2 3 2 5" xfId="14350" xr:uid="{A95A1689-2948-4B52-B5F4-4BE777CB4503}"/>
    <cellStyle name="Měna 2 6 2 3 2 5 2" xfId="40810" xr:uid="{47504EA2-437C-480D-9DD7-2FB88D07D1CF}"/>
    <cellStyle name="Měna 2 6 2 3 2 6" xfId="18760" xr:uid="{721229C9-DF1E-4147-9D7C-C41231BAA2CD}"/>
    <cellStyle name="Měna 2 6 2 3 2 6 2" xfId="45220" xr:uid="{060FB5E9-4D34-4CCF-B164-45B050A8C5CE}"/>
    <cellStyle name="Měna 2 6 2 3 2 7" xfId="27580" xr:uid="{4927A115-4AD1-49BC-83C4-AF0D47365EA2}"/>
    <cellStyle name="Měna 2 6 2 3 3" xfId="1750" xr:uid="{3E51111E-5405-4DFC-8787-AC12585B6462}"/>
    <cellStyle name="Měna 2 6 2 3 3 2" xfId="4270" xr:uid="{544249D9-5746-4979-A122-A66004991957}"/>
    <cellStyle name="Měna 2 6 2 3 3 2 2" xfId="8680" xr:uid="{576DDAF4-3818-4151-968B-4BAD0A076B95}"/>
    <cellStyle name="Měna 2 6 2 3 3 2 2 2" xfId="26320" xr:uid="{E1B7AEAD-B36F-439A-9BB0-B31C8F677C59}"/>
    <cellStyle name="Měna 2 6 2 3 3 2 2 2 2" xfId="52780" xr:uid="{77EEAF0E-C0AF-460C-BB9C-30D1A34BDD33}"/>
    <cellStyle name="Měna 2 6 2 3 3 2 2 3" xfId="35140" xr:uid="{81B525D4-2DC7-4927-8680-4221FC403C57}"/>
    <cellStyle name="Měna 2 6 2 3 3 2 3" xfId="13090" xr:uid="{E3A0F862-1A7B-445B-A5F3-3CDB1DFAB55D}"/>
    <cellStyle name="Měna 2 6 2 3 3 2 3 2" xfId="39550" xr:uid="{96EA6F62-FBEC-4991-8556-AA007191E2E4}"/>
    <cellStyle name="Měna 2 6 2 3 3 2 4" xfId="17500" xr:uid="{09BD15B1-1935-46ED-B5FD-1D409E0F8627}"/>
    <cellStyle name="Měna 2 6 2 3 3 2 4 2" xfId="43960" xr:uid="{ED2BC09F-AF6B-4157-9F7F-3001C6FF7175}"/>
    <cellStyle name="Měna 2 6 2 3 3 2 5" xfId="21910" xr:uid="{0F2E9DF3-AAFA-4C4F-B30B-4103B15CD871}"/>
    <cellStyle name="Měna 2 6 2 3 3 2 5 2" xfId="48370" xr:uid="{C9951FAA-F433-45D3-9FAE-BBEE10E0AFA5}"/>
    <cellStyle name="Měna 2 6 2 3 3 2 6" xfId="30730" xr:uid="{52663B36-1DFA-4F2C-BF04-59ECF88BA153}"/>
    <cellStyle name="Měna 2 6 2 3 3 3" xfId="6160" xr:uid="{91513A46-1E47-4A5E-B6E3-239FFCBD7B68}"/>
    <cellStyle name="Měna 2 6 2 3 3 3 2" xfId="23800" xr:uid="{55EA6EE7-48B4-4D5B-9D0C-A1DE83D45818}"/>
    <cellStyle name="Měna 2 6 2 3 3 3 2 2" xfId="50260" xr:uid="{92E399A2-50A3-4EFC-AD18-A1775D813997}"/>
    <cellStyle name="Měna 2 6 2 3 3 3 3" xfId="32620" xr:uid="{5C53B6B8-8D09-47C1-8F83-2A1E918DC18E}"/>
    <cellStyle name="Měna 2 6 2 3 3 4" xfId="10570" xr:uid="{1516DB5A-5F94-479E-BC79-6F6E8F69FAC0}"/>
    <cellStyle name="Měna 2 6 2 3 3 4 2" xfId="37030" xr:uid="{DA5BEEC1-6645-4108-A636-6B7985D8AACB}"/>
    <cellStyle name="Měna 2 6 2 3 3 5" xfId="14980" xr:uid="{691DA2A4-7DD3-4D7D-AF4E-BECD9E56520B}"/>
    <cellStyle name="Měna 2 6 2 3 3 5 2" xfId="41440" xr:uid="{F2750043-6368-4BBB-8E77-9731050886EC}"/>
    <cellStyle name="Měna 2 6 2 3 3 6" xfId="19390" xr:uid="{BD9E70E0-961F-4629-B747-2ACD0475CC51}"/>
    <cellStyle name="Měna 2 6 2 3 3 6 2" xfId="45850" xr:uid="{C50263E6-E89A-4458-9CEE-142246FBB631}"/>
    <cellStyle name="Měna 2 6 2 3 3 7" xfId="28210" xr:uid="{50F2B5A4-3B5A-47A2-AE36-0C68F5A8DC02}"/>
    <cellStyle name="Měna 2 6 2 3 4" xfId="2380" xr:uid="{BC641F2C-CA27-4166-B056-7AE77957FDC0}"/>
    <cellStyle name="Měna 2 6 2 3 4 2" xfId="6790" xr:uid="{C3A2ED08-A1A4-43A7-A477-95E81FEFB8C8}"/>
    <cellStyle name="Měna 2 6 2 3 4 2 2" xfId="24430" xr:uid="{42E0E64C-3F32-46AD-B4CE-A8EE1FFFB489}"/>
    <cellStyle name="Měna 2 6 2 3 4 2 2 2" xfId="50890" xr:uid="{5D28A47B-26C7-4DA4-A986-AB78998930ED}"/>
    <cellStyle name="Měna 2 6 2 3 4 2 3" xfId="33250" xr:uid="{14DD46F2-B597-45D2-8623-05153A7ED42C}"/>
    <cellStyle name="Měna 2 6 2 3 4 3" xfId="11200" xr:uid="{D63591D3-84DE-4938-8D9F-DDE6101A2912}"/>
    <cellStyle name="Měna 2 6 2 3 4 3 2" xfId="37660" xr:uid="{D66965B3-64C1-4EFF-9010-D4C6901B6AB5}"/>
    <cellStyle name="Měna 2 6 2 3 4 4" xfId="15610" xr:uid="{8CA9991E-F1AE-4E3C-99AD-3D30EF7120C6}"/>
    <cellStyle name="Měna 2 6 2 3 4 4 2" xfId="42070" xr:uid="{89400FE2-15FC-4D76-85A4-E442357B6D2D}"/>
    <cellStyle name="Měna 2 6 2 3 4 5" xfId="20020" xr:uid="{38496348-B9A5-40D6-94D4-5A822E21485F}"/>
    <cellStyle name="Měna 2 6 2 3 4 5 2" xfId="46480" xr:uid="{1FF1F30A-B51B-45B3-8203-C5E75E3D069F}"/>
    <cellStyle name="Měna 2 6 2 3 4 6" xfId="28840" xr:uid="{A90A1A9F-916F-479D-96C3-9EAEBBDF5A74}"/>
    <cellStyle name="Měna 2 6 2 3 5" xfId="3010" xr:uid="{D4229B4C-C1EB-464E-AA5B-868DF6375BC3}"/>
    <cellStyle name="Měna 2 6 2 3 5 2" xfId="7420" xr:uid="{51A7B1A2-C3EE-4216-9227-B1384664EA8E}"/>
    <cellStyle name="Měna 2 6 2 3 5 2 2" xfId="25060" xr:uid="{E3639635-CAD3-46D5-8B5E-298214C1FCF8}"/>
    <cellStyle name="Měna 2 6 2 3 5 2 2 2" xfId="51520" xr:uid="{C52F4623-7D67-439D-B9F7-960DD034F416}"/>
    <cellStyle name="Měna 2 6 2 3 5 2 3" xfId="33880" xr:uid="{75A4C109-CF33-4572-A440-197F41C7FA90}"/>
    <cellStyle name="Měna 2 6 2 3 5 3" xfId="11830" xr:uid="{27A496F0-CA97-4326-A708-521D20F17D8C}"/>
    <cellStyle name="Měna 2 6 2 3 5 3 2" xfId="38290" xr:uid="{018BB7CC-7A83-4CAA-B4AB-E2045BF8F6D5}"/>
    <cellStyle name="Měna 2 6 2 3 5 4" xfId="16240" xr:uid="{1AFDB688-185B-4D05-801E-20B8835AEFE5}"/>
    <cellStyle name="Měna 2 6 2 3 5 4 2" xfId="42700" xr:uid="{F5C6E4C5-51C0-4C6B-AA37-2651D838F3B6}"/>
    <cellStyle name="Měna 2 6 2 3 5 5" xfId="20650" xr:uid="{14E4C201-8E04-4348-AB52-A9F14E57F29C}"/>
    <cellStyle name="Měna 2 6 2 3 5 5 2" xfId="47110" xr:uid="{267D9764-9AF3-4560-83E7-33A4C2944DD0}"/>
    <cellStyle name="Měna 2 6 2 3 5 6" xfId="29470" xr:uid="{E9557684-6E5D-4E80-BA47-842E90E2A4F9}"/>
    <cellStyle name="Měna 2 6 2 3 6" xfId="4900" xr:uid="{7D349C87-1A04-4877-8FF2-2F952BC8A921}"/>
    <cellStyle name="Měna 2 6 2 3 6 2" xfId="22540" xr:uid="{370F3230-3F0E-4C78-A3BF-DA0D396E48B2}"/>
    <cellStyle name="Měna 2 6 2 3 6 2 2" xfId="49000" xr:uid="{0A58648E-53DA-408E-8006-8CD526C970B1}"/>
    <cellStyle name="Měna 2 6 2 3 6 3" xfId="31360" xr:uid="{8F3D2D42-C378-4032-9CB5-39D38128D805}"/>
    <cellStyle name="Měna 2 6 2 3 7" xfId="9310" xr:uid="{D45BE718-2B62-4FE9-B56F-5BE4B5D39FF9}"/>
    <cellStyle name="Měna 2 6 2 3 7 2" xfId="35770" xr:uid="{16FCC0A0-BB8E-4092-BAE6-344B37F28946}"/>
    <cellStyle name="Měna 2 6 2 3 8" xfId="13720" xr:uid="{1DE797CA-67CE-4202-BC81-A46A07A64E1B}"/>
    <cellStyle name="Měna 2 6 2 3 8 2" xfId="40180" xr:uid="{3FD66DEC-89C5-4CF7-945A-90A82DE21E68}"/>
    <cellStyle name="Měna 2 6 2 3 9" xfId="18130" xr:uid="{EC232B48-2C99-49C4-AF3A-EE3D95184430}"/>
    <cellStyle name="Měna 2 6 2 3 9 2" xfId="44590" xr:uid="{822BE61C-EFC2-49E7-8390-CCFDF4153B85}"/>
    <cellStyle name="Měna 2 6 2 4" xfId="700" xr:uid="{334BF193-6D0F-4B9A-98A6-656A88E34400}"/>
    <cellStyle name="Měna 2 6 2 4 2" xfId="3220" xr:uid="{30B99A9D-DF7A-450D-9B41-7691ED504C0B}"/>
    <cellStyle name="Měna 2 6 2 4 2 2" xfId="7630" xr:uid="{61AD1AA6-EDE6-42C5-82A3-FAD6230DC891}"/>
    <cellStyle name="Měna 2 6 2 4 2 2 2" xfId="25270" xr:uid="{2BCFD2EA-06B9-4598-AF3A-19BE1226058F}"/>
    <cellStyle name="Měna 2 6 2 4 2 2 2 2" xfId="51730" xr:uid="{3800A9C7-D6DC-4C6D-9989-51F4741DF1C9}"/>
    <cellStyle name="Měna 2 6 2 4 2 2 3" xfId="34090" xr:uid="{4F953D76-F6AA-4AAF-BA35-B867DF44F559}"/>
    <cellStyle name="Měna 2 6 2 4 2 3" xfId="12040" xr:uid="{6CDD346D-1979-4815-BE4F-431BE2D03765}"/>
    <cellStyle name="Měna 2 6 2 4 2 3 2" xfId="38500" xr:uid="{A3EFB88D-7572-4773-BF42-5FF125F78AF7}"/>
    <cellStyle name="Měna 2 6 2 4 2 4" xfId="16450" xr:uid="{CAC1A879-6CED-4D5E-A778-63EC2643EE1D}"/>
    <cellStyle name="Měna 2 6 2 4 2 4 2" xfId="42910" xr:uid="{0CD991B4-5530-4E58-818D-4FDCB7A9DBA9}"/>
    <cellStyle name="Měna 2 6 2 4 2 5" xfId="20860" xr:uid="{501B223E-8BC6-45DA-9D48-42E3972FA6FE}"/>
    <cellStyle name="Měna 2 6 2 4 2 5 2" xfId="47320" xr:uid="{93EEE47A-FBEC-432F-B86C-781995DCB6BE}"/>
    <cellStyle name="Měna 2 6 2 4 2 6" xfId="29680" xr:uid="{F8137B4B-E97F-412A-B8A1-3AE4B69495C4}"/>
    <cellStyle name="Měna 2 6 2 4 3" xfId="5110" xr:uid="{70778670-2B04-4FA6-ADFC-5BED4AFD3344}"/>
    <cellStyle name="Měna 2 6 2 4 3 2" xfId="22750" xr:uid="{4E8F564D-DD70-4317-A303-A6DAE5D93F75}"/>
    <cellStyle name="Měna 2 6 2 4 3 2 2" xfId="49210" xr:uid="{5C006CA3-960E-476E-97B3-61714A69B4D8}"/>
    <cellStyle name="Měna 2 6 2 4 3 3" xfId="31570" xr:uid="{33EA2202-4720-44DC-AFDB-8E290C615825}"/>
    <cellStyle name="Měna 2 6 2 4 4" xfId="9520" xr:uid="{B9C44E8C-C5CB-4B71-B025-804A71FF5F41}"/>
    <cellStyle name="Měna 2 6 2 4 4 2" xfId="35980" xr:uid="{DD3C0219-42DD-4C32-AFCC-C1A89BF0AD26}"/>
    <cellStyle name="Měna 2 6 2 4 5" xfId="13930" xr:uid="{161116F5-BF55-4BCB-AB27-6BD9ABA83AC9}"/>
    <cellStyle name="Měna 2 6 2 4 5 2" xfId="40390" xr:uid="{55E8F8A5-B526-43D9-92E5-DD04FD3749E5}"/>
    <cellStyle name="Měna 2 6 2 4 6" xfId="18340" xr:uid="{8CC34A27-00B5-4E44-BAF2-9AB006FFE2E4}"/>
    <cellStyle name="Měna 2 6 2 4 6 2" xfId="44800" xr:uid="{0653E7FE-1755-4C3D-A76E-800A54B38760}"/>
    <cellStyle name="Měna 2 6 2 4 7" xfId="27160" xr:uid="{283D9B9E-BCD3-4B98-8419-D9153B148212}"/>
    <cellStyle name="Měna 2 6 2 5" xfId="1330" xr:uid="{7AF3794F-D87A-48F0-B02E-0F43C8D67116}"/>
    <cellStyle name="Měna 2 6 2 5 2" xfId="3850" xr:uid="{52E2E138-AA8B-4922-A4FB-9496645976FD}"/>
    <cellStyle name="Měna 2 6 2 5 2 2" xfId="8260" xr:uid="{C04051B5-7FAD-499A-93A8-153CE1542085}"/>
    <cellStyle name="Měna 2 6 2 5 2 2 2" xfId="25900" xr:uid="{3FCBFB79-6220-4619-A258-0FE96D17E3C6}"/>
    <cellStyle name="Měna 2 6 2 5 2 2 2 2" xfId="52360" xr:uid="{AF21CD09-FFC2-4EFE-A276-A82413C315FA}"/>
    <cellStyle name="Měna 2 6 2 5 2 2 3" xfId="34720" xr:uid="{7EE7FCBF-DF67-4015-BF6A-D1E5B08B8F97}"/>
    <cellStyle name="Měna 2 6 2 5 2 3" xfId="12670" xr:uid="{4E623502-0964-4DF8-A7B7-79731BC3EBE3}"/>
    <cellStyle name="Měna 2 6 2 5 2 3 2" xfId="39130" xr:uid="{11969B5F-6278-48E0-83DD-F833DE6F8132}"/>
    <cellStyle name="Měna 2 6 2 5 2 4" xfId="17080" xr:uid="{0F2CCA30-B00C-462D-96FC-3365CF9B7A00}"/>
    <cellStyle name="Měna 2 6 2 5 2 4 2" xfId="43540" xr:uid="{D455DAF7-A20C-4F45-A56D-2B60745B8C13}"/>
    <cellStyle name="Měna 2 6 2 5 2 5" xfId="21490" xr:uid="{3D313AEE-FD71-460B-940C-7FD4721295FB}"/>
    <cellStyle name="Měna 2 6 2 5 2 5 2" xfId="47950" xr:uid="{E448EDF6-824B-4FBF-8F51-203AFF3A6A07}"/>
    <cellStyle name="Měna 2 6 2 5 2 6" xfId="30310" xr:uid="{615A2B16-5C75-4544-A12C-EDEADFDAE444}"/>
    <cellStyle name="Měna 2 6 2 5 3" xfId="5740" xr:uid="{638C28BA-4CA8-42CA-BCC5-E245B792C238}"/>
    <cellStyle name="Měna 2 6 2 5 3 2" xfId="23380" xr:uid="{7B9ADB97-176E-416A-90FD-BDCEA1A8B5C6}"/>
    <cellStyle name="Měna 2 6 2 5 3 2 2" xfId="49840" xr:uid="{51787745-86A7-46DC-A855-9550DF997BF4}"/>
    <cellStyle name="Měna 2 6 2 5 3 3" xfId="32200" xr:uid="{27EB3FA1-E412-46B7-9C3E-38C6EEC55DC3}"/>
    <cellStyle name="Měna 2 6 2 5 4" xfId="10150" xr:uid="{5F0A2BC3-77D1-41D7-9135-7A0500977646}"/>
    <cellStyle name="Měna 2 6 2 5 4 2" xfId="36610" xr:uid="{E7794161-2A82-4C3E-B6E7-F49F5C9AE954}"/>
    <cellStyle name="Měna 2 6 2 5 5" xfId="14560" xr:uid="{998ED247-CE9E-4B24-A83A-109B7FA68370}"/>
    <cellStyle name="Měna 2 6 2 5 5 2" xfId="41020" xr:uid="{96C6D91E-4393-409E-A5B2-F36833F76D6F}"/>
    <cellStyle name="Měna 2 6 2 5 6" xfId="18970" xr:uid="{9CE9BFBA-F684-4288-A714-6ECDCBB72650}"/>
    <cellStyle name="Měna 2 6 2 5 6 2" xfId="45430" xr:uid="{D310032B-3D82-4F28-91DE-8E90F18133B0}"/>
    <cellStyle name="Měna 2 6 2 5 7" xfId="27790" xr:uid="{1527B4D1-D8B1-475C-9819-468A425B7AA3}"/>
    <cellStyle name="Měna 2 6 2 6" xfId="1960" xr:uid="{FBC5EB7F-D34D-42E9-A9E7-D4AD89C969FB}"/>
    <cellStyle name="Měna 2 6 2 6 2" xfId="6370" xr:uid="{248FF455-C312-42AF-9196-C55B95AAE49B}"/>
    <cellStyle name="Měna 2 6 2 6 2 2" xfId="24010" xr:uid="{8D3A10B1-21E8-4FF0-A893-34FECAD49A9B}"/>
    <cellStyle name="Měna 2 6 2 6 2 2 2" xfId="50470" xr:uid="{AABC0E3A-F103-4357-B384-BBE4CE7B31EA}"/>
    <cellStyle name="Měna 2 6 2 6 2 3" xfId="32830" xr:uid="{96D6C84A-FC02-4066-B8FB-A2CECAAD9173}"/>
    <cellStyle name="Měna 2 6 2 6 3" xfId="10780" xr:uid="{F739CD26-5790-42D1-8840-D1A5E8FFFCAF}"/>
    <cellStyle name="Měna 2 6 2 6 3 2" xfId="37240" xr:uid="{AB023437-06C2-4D8B-A76E-D61D848CB179}"/>
    <cellStyle name="Měna 2 6 2 6 4" xfId="15190" xr:uid="{55DB42E7-7A9A-4871-A84B-41A576D4EAE9}"/>
    <cellStyle name="Měna 2 6 2 6 4 2" xfId="41650" xr:uid="{F9B4EC04-44E4-4AA6-B720-D186CCCFA2BD}"/>
    <cellStyle name="Měna 2 6 2 6 5" xfId="19600" xr:uid="{0683B1B0-9566-44CF-973C-E51280D703A3}"/>
    <cellStyle name="Měna 2 6 2 6 5 2" xfId="46060" xr:uid="{8420547F-858F-4074-BFC5-D778909F925D}"/>
    <cellStyle name="Měna 2 6 2 6 6" xfId="28420" xr:uid="{AA222FBA-B753-4336-9A9D-92171F42E3AE}"/>
    <cellStyle name="Měna 2 6 2 7" xfId="2590" xr:uid="{94B0C93E-D9EF-4FE2-A540-8527659CFF3A}"/>
    <cellStyle name="Měna 2 6 2 7 2" xfId="7000" xr:uid="{6AC5CAE7-564F-41E6-AD7A-39650DB68BC7}"/>
    <cellStyle name="Měna 2 6 2 7 2 2" xfId="24640" xr:uid="{C5CCE268-C033-4FE2-93F8-8B8A5EBF4997}"/>
    <cellStyle name="Měna 2 6 2 7 2 2 2" xfId="51100" xr:uid="{05BDAEF2-2AB8-4072-A8DA-A54E661909AE}"/>
    <cellStyle name="Měna 2 6 2 7 2 3" xfId="33460" xr:uid="{FFC18F72-CD57-4774-9776-FD88E622A6BD}"/>
    <cellStyle name="Měna 2 6 2 7 3" xfId="11410" xr:uid="{586C3CBC-5EC3-4879-8203-9D9FC69101B7}"/>
    <cellStyle name="Měna 2 6 2 7 3 2" xfId="37870" xr:uid="{6226B8EC-D878-47C0-B6CA-540C42EBBCEF}"/>
    <cellStyle name="Měna 2 6 2 7 4" xfId="15820" xr:uid="{F9B338E0-5F36-47C4-A399-953ACCCAE76E}"/>
    <cellStyle name="Měna 2 6 2 7 4 2" xfId="42280" xr:uid="{5BB64699-3374-4BCA-B464-1891111A7502}"/>
    <cellStyle name="Měna 2 6 2 7 5" xfId="20230" xr:uid="{B4A9D5F8-5EE3-45DB-B19B-2338FD4A2553}"/>
    <cellStyle name="Měna 2 6 2 7 5 2" xfId="46690" xr:uid="{8CF8F249-C79D-4CFA-B982-2DD69323F9FB}"/>
    <cellStyle name="Měna 2 6 2 7 6" xfId="29050" xr:uid="{A235108F-B401-464A-AECC-C4B43A201A7D}"/>
    <cellStyle name="Měna 2 6 2 8" xfId="4480" xr:uid="{90248328-5CD7-4A5A-8359-AE96E86CCABF}"/>
    <cellStyle name="Měna 2 6 2 8 2" xfId="22120" xr:uid="{4597942B-E6C9-4952-8B64-D419C6DF4D88}"/>
    <cellStyle name="Měna 2 6 2 8 2 2" xfId="48580" xr:uid="{AD950293-0A77-420A-9CA7-FE54982279F2}"/>
    <cellStyle name="Měna 2 6 2 8 3" xfId="30940" xr:uid="{1C24B854-0F8F-4339-A5F2-69A4DA18C766}"/>
    <cellStyle name="Měna 2 6 2 9" xfId="8890" xr:uid="{D73316DE-8770-4EA8-B83E-6A5B0A969225}"/>
    <cellStyle name="Měna 2 6 2 9 2" xfId="35350" xr:uid="{8AE87838-20A7-46A2-B74C-CDA011212BBD}"/>
    <cellStyle name="Měna 2 6 3" xfId="111" xr:uid="{6041C430-32C0-4E69-BFFE-98CEE65D551F}"/>
    <cellStyle name="Měna 2 6 3 10" xfId="13342" xr:uid="{1484879B-8201-40A2-ACEA-2550D8BC469C}"/>
    <cellStyle name="Měna 2 6 3 10 2" xfId="39802" xr:uid="{D619859C-1117-493B-B634-6E5C5064B710}"/>
    <cellStyle name="Měna 2 6 3 11" xfId="17752" xr:uid="{5E91615D-82E4-4FFF-B6E0-52521F5EAD5C}"/>
    <cellStyle name="Měna 2 6 3 11 2" xfId="44212" xr:uid="{77E9FEC8-E693-49BF-8D9C-1D251E2F068D}"/>
    <cellStyle name="Měna 2 6 3 12" xfId="26572" xr:uid="{BD34BA9F-CE42-4D74-871D-456224914B0B}"/>
    <cellStyle name="Měna 2 6 3 2" xfId="322" xr:uid="{9BDECDE8-2B3A-4DEE-A897-A6C91F852791}"/>
    <cellStyle name="Měna 2 6 3 2 10" xfId="26782" xr:uid="{DA95B49A-9E71-4637-BD59-F068E072A2C3}"/>
    <cellStyle name="Měna 2 6 3 2 2" xfId="952" xr:uid="{3412A1D1-7C10-424D-A930-C5EDF4D8FE8F}"/>
    <cellStyle name="Měna 2 6 3 2 2 2" xfId="3472" xr:uid="{04FD506C-D7FD-48B1-9BEE-4D78A5B75C9B}"/>
    <cellStyle name="Měna 2 6 3 2 2 2 2" xfId="7882" xr:uid="{6CE18C82-18EA-412B-9C7C-D31BF6C87D2F}"/>
    <cellStyle name="Měna 2 6 3 2 2 2 2 2" xfId="25522" xr:uid="{2BCAB0F5-2B9D-4E4E-B62A-F852BF2B2C3D}"/>
    <cellStyle name="Měna 2 6 3 2 2 2 2 2 2" xfId="51982" xr:uid="{FB776AB6-45C4-4724-B6C2-B636A25D14C7}"/>
    <cellStyle name="Měna 2 6 3 2 2 2 2 3" xfId="34342" xr:uid="{DB37DE95-13B8-41E2-9C6D-923002B98FD6}"/>
    <cellStyle name="Měna 2 6 3 2 2 2 3" xfId="12292" xr:uid="{9A699824-35BF-4A8D-B861-5E2B8E452559}"/>
    <cellStyle name="Měna 2 6 3 2 2 2 3 2" xfId="38752" xr:uid="{82DE746B-A741-462B-A338-2982688A3A37}"/>
    <cellStyle name="Měna 2 6 3 2 2 2 4" xfId="16702" xr:uid="{87EB0678-EC58-4E0B-B0E8-2C69B69463EE}"/>
    <cellStyle name="Měna 2 6 3 2 2 2 4 2" xfId="43162" xr:uid="{930A0010-A020-42FA-9EA3-1C0FD7A267E1}"/>
    <cellStyle name="Měna 2 6 3 2 2 2 5" xfId="21112" xr:uid="{5EE6D03D-D2BF-4AFD-9CC7-CB4BBAF272EC}"/>
    <cellStyle name="Měna 2 6 3 2 2 2 5 2" xfId="47572" xr:uid="{181677B2-EE5C-4502-B479-88F9B0A8BA95}"/>
    <cellStyle name="Měna 2 6 3 2 2 2 6" xfId="29932" xr:uid="{29F2554B-2C0A-43AF-B785-C6B913BDD097}"/>
    <cellStyle name="Měna 2 6 3 2 2 3" xfId="5362" xr:uid="{B59DD4C1-8FEB-4AC2-9EA0-AA205824865A}"/>
    <cellStyle name="Měna 2 6 3 2 2 3 2" xfId="23002" xr:uid="{9E910408-551B-4FC3-B1FD-9FBD27479144}"/>
    <cellStyle name="Měna 2 6 3 2 2 3 2 2" xfId="49462" xr:uid="{64B5C9C6-7232-480D-8D4D-EED20D9598E6}"/>
    <cellStyle name="Měna 2 6 3 2 2 3 3" xfId="31822" xr:uid="{BA82E400-B713-41CF-8BF3-22F9339E4C44}"/>
    <cellStyle name="Měna 2 6 3 2 2 4" xfId="9772" xr:uid="{D6EF9682-937B-40B7-984A-AF308CAFEC4F}"/>
    <cellStyle name="Měna 2 6 3 2 2 4 2" xfId="36232" xr:uid="{F5B7B5C7-AD90-4801-BB62-2921BBB5152E}"/>
    <cellStyle name="Měna 2 6 3 2 2 5" xfId="14182" xr:uid="{2940B982-2CC0-40C2-9F3E-09BB115B0DB2}"/>
    <cellStyle name="Měna 2 6 3 2 2 5 2" xfId="40642" xr:uid="{A3E2064C-6E94-4B41-BAA2-B24CEC9E9E62}"/>
    <cellStyle name="Měna 2 6 3 2 2 6" xfId="18592" xr:uid="{5D61D338-120E-4986-92B9-21062985E695}"/>
    <cellStyle name="Měna 2 6 3 2 2 6 2" xfId="45052" xr:uid="{729FF5B3-8B2C-49A3-B6C2-3DA565B1F7C3}"/>
    <cellStyle name="Měna 2 6 3 2 2 7" xfId="27412" xr:uid="{3459DF7F-6D32-442D-8A1A-43C25CD53044}"/>
    <cellStyle name="Měna 2 6 3 2 3" xfId="1582" xr:uid="{F221BC26-31DD-4186-8F76-9D7638F9D2F4}"/>
    <cellStyle name="Měna 2 6 3 2 3 2" xfId="4102" xr:uid="{18659BB7-B004-4569-B3E0-3E44C6819262}"/>
    <cellStyle name="Měna 2 6 3 2 3 2 2" xfId="8512" xr:uid="{B7AF1D05-0FAC-43CA-96BB-E5EC78289211}"/>
    <cellStyle name="Měna 2 6 3 2 3 2 2 2" xfId="26152" xr:uid="{5A5DC1D9-E71B-41A2-BBB3-66A60E249BA9}"/>
    <cellStyle name="Měna 2 6 3 2 3 2 2 2 2" xfId="52612" xr:uid="{0FE77B0E-8D74-474D-B604-08882831599A}"/>
    <cellStyle name="Měna 2 6 3 2 3 2 2 3" xfId="34972" xr:uid="{173B3F8A-25B1-4BD2-859C-C5915763AD4F}"/>
    <cellStyle name="Měna 2 6 3 2 3 2 3" xfId="12922" xr:uid="{96FC7F09-8BAA-4068-B74F-9ED67D6D09B1}"/>
    <cellStyle name="Měna 2 6 3 2 3 2 3 2" xfId="39382" xr:uid="{DEFDB1E1-579A-488F-BA67-19488ABCF260}"/>
    <cellStyle name="Měna 2 6 3 2 3 2 4" xfId="17332" xr:uid="{6E04C768-5CFA-4D6A-BE46-1261484E734E}"/>
    <cellStyle name="Měna 2 6 3 2 3 2 4 2" xfId="43792" xr:uid="{97BD3D1C-58FA-47CC-BBA8-062D8F130A55}"/>
    <cellStyle name="Měna 2 6 3 2 3 2 5" xfId="21742" xr:uid="{D615E217-B130-42DD-9704-72D71622444D}"/>
    <cellStyle name="Měna 2 6 3 2 3 2 5 2" xfId="48202" xr:uid="{412BA50F-C75A-45E2-847E-FD3D4A101794}"/>
    <cellStyle name="Měna 2 6 3 2 3 2 6" xfId="30562" xr:uid="{2F69C65D-1A40-4867-828D-7F4FCA42090B}"/>
    <cellStyle name="Měna 2 6 3 2 3 3" xfId="5992" xr:uid="{846173CA-F6C0-45CD-92E9-A3F04CA20DB8}"/>
    <cellStyle name="Měna 2 6 3 2 3 3 2" xfId="23632" xr:uid="{558EF913-8454-410A-85CD-229F0C4F0E26}"/>
    <cellStyle name="Měna 2 6 3 2 3 3 2 2" xfId="50092" xr:uid="{A8CDC15E-F61F-4E94-845F-0B8534E597E1}"/>
    <cellStyle name="Měna 2 6 3 2 3 3 3" xfId="32452" xr:uid="{2D59F7F4-C191-4FB5-8D7D-145B48BFE84D}"/>
    <cellStyle name="Měna 2 6 3 2 3 4" xfId="10402" xr:uid="{20E2C7B9-B055-45AC-9C54-C496D4B9C8D2}"/>
    <cellStyle name="Měna 2 6 3 2 3 4 2" xfId="36862" xr:uid="{9E2F937E-7015-4ACE-A3D5-7B0E7906A102}"/>
    <cellStyle name="Měna 2 6 3 2 3 5" xfId="14812" xr:uid="{AF6BF4DE-940A-47C4-B9B4-ED109BCA3D93}"/>
    <cellStyle name="Měna 2 6 3 2 3 5 2" xfId="41272" xr:uid="{834DBF82-6FFF-4D20-99FA-0972BA460202}"/>
    <cellStyle name="Měna 2 6 3 2 3 6" xfId="19222" xr:uid="{93349C58-5D9D-4B4D-88D3-7A5BCAF60606}"/>
    <cellStyle name="Měna 2 6 3 2 3 6 2" xfId="45682" xr:uid="{45E1098C-01AC-4D49-9B15-9811E09801EF}"/>
    <cellStyle name="Měna 2 6 3 2 3 7" xfId="28042" xr:uid="{BAF0AF7D-5EBB-45CC-9391-BB0FC1C7E5CF}"/>
    <cellStyle name="Měna 2 6 3 2 4" xfId="2212" xr:uid="{86D226C0-9A9B-4D9E-93C9-3201839383F6}"/>
    <cellStyle name="Měna 2 6 3 2 4 2" xfId="6622" xr:uid="{B38BF8DF-25B1-4081-9ED2-7401A8D06EFC}"/>
    <cellStyle name="Měna 2 6 3 2 4 2 2" xfId="24262" xr:uid="{E5D5538D-A680-4D4A-B77A-850321C8CFE5}"/>
    <cellStyle name="Měna 2 6 3 2 4 2 2 2" xfId="50722" xr:uid="{C9C36A03-23E2-4068-A8F5-D12599C003A7}"/>
    <cellStyle name="Měna 2 6 3 2 4 2 3" xfId="33082" xr:uid="{0B22D989-EF66-45AD-9FD2-E00B68704297}"/>
    <cellStyle name="Měna 2 6 3 2 4 3" xfId="11032" xr:uid="{8BEE2B4F-A509-4838-B47C-1272FDEF4A3F}"/>
    <cellStyle name="Měna 2 6 3 2 4 3 2" xfId="37492" xr:uid="{6BE46CD5-5083-4259-8EEE-094AD5290CA5}"/>
    <cellStyle name="Měna 2 6 3 2 4 4" xfId="15442" xr:uid="{DF37DAE7-DA02-41F1-A4DC-9FA55D94F7ED}"/>
    <cellStyle name="Měna 2 6 3 2 4 4 2" xfId="41902" xr:uid="{F6B9E380-B90C-40CF-B493-BE0BB5E6917E}"/>
    <cellStyle name="Měna 2 6 3 2 4 5" xfId="19852" xr:uid="{D3FCC18E-D71E-457F-856A-5A96AF57DBBD}"/>
    <cellStyle name="Měna 2 6 3 2 4 5 2" xfId="46312" xr:uid="{0C746677-2B9F-4A44-9398-A4854F43DFB9}"/>
    <cellStyle name="Měna 2 6 3 2 4 6" xfId="28672" xr:uid="{586ABD1A-FF61-47AA-9738-45DB9F3C2AFE}"/>
    <cellStyle name="Měna 2 6 3 2 5" xfId="2842" xr:uid="{839340EE-3883-4563-AEB4-60B9386060D3}"/>
    <cellStyle name="Měna 2 6 3 2 5 2" xfId="7252" xr:uid="{39432016-CA24-4FCE-A325-1CD1FE72285D}"/>
    <cellStyle name="Měna 2 6 3 2 5 2 2" xfId="24892" xr:uid="{D34231D0-75E2-4B22-8904-8E490F25FC5F}"/>
    <cellStyle name="Měna 2 6 3 2 5 2 2 2" xfId="51352" xr:uid="{B894D7B1-025F-4AD8-9457-BC342A45E1AF}"/>
    <cellStyle name="Měna 2 6 3 2 5 2 3" xfId="33712" xr:uid="{D70A1325-5E22-4468-8984-2C4A3A872057}"/>
    <cellStyle name="Měna 2 6 3 2 5 3" xfId="11662" xr:uid="{E2240995-9346-4FD2-84F0-A285099405C1}"/>
    <cellStyle name="Měna 2 6 3 2 5 3 2" xfId="38122" xr:uid="{C8C5D58D-0625-44A3-9A2B-AE37E79ECF32}"/>
    <cellStyle name="Měna 2 6 3 2 5 4" xfId="16072" xr:uid="{20DC934F-A891-4B3E-ABB0-195CFB111089}"/>
    <cellStyle name="Měna 2 6 3 2 5 4 2" xfId="42532" xr:uid="{F461AEC5-70AB-4A19-A2D4-3F41BF037BCB}"/>
    <cellStyle name="Měna 2 6 3 2 5 5" xfId="20482" xr:uid="{55C84031-003A-482E-A8EE-EEE32C7EA216}"/>
    <cellStyle name="Měna 2 6 3 2 5 5 2" xfId="46942" xr:uid="{C081B918-302E-412E-93F6-736CC5058C68}"/>
    <cellStyle name="Měna 2 6 3 2 5 6" xfId="29302" xr:uid="{3C9B5740-0395-4BEE-A9AB-0BC006CFDB95}"/>
    <cellStyle name="Měna 2 6 3 2 6" xfId="4732" xr:uid="{0D5F9C60-4A58-4BDD-8C72-00A56B308195}"/>
    <cellStyle name="Měna 2 6 3 2 6 2" xfId="22372" xr:uid="{B0DB0890-830E-4A49-BA8A-5B15EEEDE429}"/>
    <cellStyle name="Měna 2 6 3 2 6 2 2" xfId="48832" xr:uid="{0E4A29FF-1182-431F-86DD-662D9B8D14B0}"/>
    <cellStyle name="Měna 2 6 3 2 6 3" xfId="31192" xr:uid="{1BAFD0AD-3866-4EE5-B3E7-162A521DD3CD}"/>
    <cellStyle name="Měna 2 6 3 2 7" xfId="9142" xr:uid="{63CB8CD6-85E5-4D89-BBD4-1C180CBFE231}"/>
    <cellStyle name="Měna 2 6 3 2 7 2" xfId="35602" xr:uid="{7C8BEBA3-EFB2-4C05-8538-2AEBBFFEAFC9}"/>
    <cellStyle name="Měna 2 6 3 2 8" xfId="13552" xr:uid="{7C31EDA5-2159-4F78-BAB3-FC0CBE641878}"/>
    <cellStyle name="Měna 2 6 3 2 8 2" xfId="40012" xr:uid="{25795284-5FBA-43AA-A872-558DFDC0A46C}"/>
    <cellStyle name="Měna 2 6 3 2 9" xfId="17962" xr:uid="{A9367769-4C24-4BD3-B1B0-A0E03D6B41AE}"/>
    <cellStyle name="Měna 2 6 3 2 9 2" xfId="44422" xr:uid="{12062822-B38D-44B2-A03E-AEB4872A02CE}"/>
    <cellStyle name="Měna 2 6 3 3" xfId="532" xr:uid="{5F403F64-81B4-422A-97C5-02A1EE799D61}"/>
    <cellStyle name="Měna 2 6 3 3 10" xfId="26992" xr:uid="{C3051EB5-609F-4D12-BD2B-7C3ABA7DFCA8}"/>
    <cellStyle name="Měna 2 6 3 3 2" xfId="1162" xr:uid="{A499CCCE-7137-4F22-B3D2-919695068CBA}"/>
    <cellStyle name="Měna 2 6 3 3 2 2" xfId="3682" xr:uid="{76E763CF-C633-4151-AE85-1322C3FF31C3}"/>
    <cellStyle name="Měna 2 6 3 3 2 2 2" xfId="8092" xr:uid="{D3CAB32A-48E7-4B6A-9F6B-350E0AC543E6}"/>
    <cellStyle name="Měna 2 6 3 3 2 2 2 2" xfId="25732" xr:uid="{DE7FF0E8-EF17-423A-ACD1-BE647B821A40}"/>
    <cellStyle name="Měna 2 6 3 3 2 2 2 2 2" xfId="52192" xr:uid="{F42565A3-440A-4DE4-A17B-4722FDE1DA2C}"/>
    <cellStyle name="Měna 2 6 3 3 2 2 2 3" xfId="34552" xr:uid="{CFA13E4B-5D77-4B6A-9387-04B758B0B336}"/>
    <cellStyle name="Měna 2 6 3 3 2 2 3" xfId="12502" xr:uid="{E13601FA-D6D3-4439-A1E3-B5E7A9FDA4C1}"/>
    <cellStyle name="Měna 2 6 3 3 2 2 3 2" xfId="38962" xr:uid="{F56AA2E7-D824-4653-94BD-8A9CB59102EC}"/>
    <cellStyle name="Měna 2 6 3 3 2 2 4" xfId="16912" xr:uid="{30C42472-7787-4B75-AD29-3F87F26F3F35}"/>
    <cellStyle name="Měna 2 6 3 3 2 2 4 2" xfId="43372" xr:uid="{EAE8CE47-3A34-4127-B54A-2F6822442A1A}"/>
    <cellStyle name="Měna 2 6 3 3 2 2 5" xfId="21322" xr:uid="{C37AEA7C-8359-4484-B8A9-561BD98B9E9D}"/>
    <cellStyle name="Měna 2 6 3 3 2 2 5 2" xfId="47782" xr:uid="{C70E17ED-26C7-41A9-8005-A62E4302DFA4}"/>
    <cellStyle name="Měna 2 6 3 3 2 2 6" xfId="30142" xr:uid="{608E8EEF-6EEE-4C72-AA9B-1C4BE17008B2}"/>
    <cellStyle name="Měna 2 6 3 3 2 3" xfId="5572" xr:uid="{84AB93E6-55FF-45F8-A530-75AE43627037}"/>
    <cellStyle name="Měna 2 6 3 3 2 3 2" xfId="23212" xr:uid="{2BDE5515-0D77-4526-B640-DB7A19D7556F}"/>
    <cellStyle name="Měna 2 6 3 3 2 3 2 2" xfId="49672" xr:uid="{A74A2CE1-1374-4CC6-B355-D7FDA58BB6CD}"/>
    <cellStyle name="Měna 2 6 3 3 2 3 3" xfId="32032" xr:uid="{EC74C6C9-0782-4A16-9A62-C995EFA650C1}"/>
    <cellStyle name="Měna 2 6 3 3 2 4" xfId="9982" xr:uid="{D64F5F62-5738-41F4-A534-FE611F1BABBC}"/>
    <cellStyle name="Měna 2 6 3 3 2 4 2" xfId="36442" xr:uid="{20F258CD-15BC-4130-95E0-483EBE8800D5}"/>
    <cellStyle name="Měna 2 6 3 3 2 5" xfId="14392" xr:uid="{CAB5AE52-C4EF-4543-B3F2-C38061DDB9BB}"/>
    <cellStyle name="Měna 2 6 3 3 2 5 2" xfId="40852" xr:uid="{18DC7D22-204D-4D60-B93E-4A30E0F3613F}"/>
    <cellStyle name="Měna 2 6 3 3 2 6" xfId="18802" xr:uid="{60681BAB-8A52-45F2-AE35-0CCEC8A4FC1F}"/>
    <cellStyle name="Měna 2 6 3 3 2 6 2" xfId="45262" xr:uid="{E426704F-66D1-4DB4-83E7-CFC55B19284D}"/>
    <cellStyle name="Měna 2 6 3 3 2 7" xfId="27622" xr:uid="{D119885E-4AF6-4737-A378-AFC621D61C5E}"/>
    <cellStyle name="Měna 2 6 3 3 3" xfId="1792" xr:uid="{1E0918D8-35FA-4CA0-A106-1C20464EE982}"/>
    <cellStyle name="Měna 2 6 3 3 3 2" xfId="4312" xr:uid="{24032CBC-DD00-4560-9E9D-26B2C79F3E8E}"/>
    <cellStyle name="Měna 2 6 3 3 3 2 2" xfId="8722" xr:uid="{7CA63358-1374-421A-870B-8BFF6EC286D9}"/>
    <cellStyle name="Měna 2 6 3 3 3 2 2 2" xfId="26362" xr:uid="{4D5C2ECF-7460-49FC-98EA-6C16A1FAA35F}"/>
    <cellStyle name="Měna 2 6 3 3 3 2 2 2 2" xfId="52822" xr:uid="{4D86DB5D-23FF-4720-8246-EF37A73EF19C}"/>
    <cellStyle name="Měna 2 6 3 3 3 2 2 3" xfId="35182" xr:uid="{2E1D88BC-8ADA-4454-99E1-3AEF3631ABE6}"/>
    <cellStyle name="Měna 2 6 3 3 3 2 3" xfId="13132" xr:uid="{6BEDD2D2-145A-4B51-978B-296D53F62183}"/>
    <cellStyle name="Měna 2 6 3 3 3 2 3 2" xfId="39592" xr:uid="{A5ED1E64-6BDA-4710-A7C1-A531F3F394F6}"/>
    <cellStyle name="Měna 2 6 3 3 3 2 4" xfId="17542" xr:uid="{E4F52F8B-48F8-4257-8B00-ECBEB9E7EA14}"/>
    <cellStyle name="Měna 2 6 3 3 3 2 4 2" xfId="44002" xr:uid="{E847F9C5-0FFF-48A5-8B13-F2C1998BFAE0}"/>
    <cellStyle name="Měna 2 6 3 3 3 2 5" xfId="21952" xr:uid="{2FECCB79-0295-4DF1-A6D8-58AA974301C1}"/>
    <cellStyle name="Měna 2 6 3 3 3 2 5 2" xfId="48412" xr:uid="{073492AA-B2E1-4E6B-8E7D-0095F3C5E284}"/>
    <cellStyle name="Měna 2 6 3 3 3 2 6" xfId="30772" xr:uid="{186D0D76-3AEF-424A-AD72-2070D9305CBE}"/>
    <cellStyle name="Měna 2 6 3 3 3 3" xfId="6202" xr:uid="{ABC3E6B9-0288-46B3-89E4-0089B28C672A}"/>
    <cellStyle name="Měna 2 6 3 3 3 3 2" xfId="23842" xr:uid="{2693965D-64D5-42F2-A6E6-FFB21DA06A25}"/>
    <cellStyle name="Měna 2 6 3 3 3 3 2 2" xfId="50302" xr:uid="{7D35810D-04FD-495D-87DC-A28EEEF2B982}"/>
    <cellStyle name="Měna 2 6 3 3 3 3 3" xfId="32662" xr:uid="{99634CC8-CC0E-434B-8287-DDB08F352788}"/>
    <cellStyle name="Měna 2 6 3 3 3 4" xfId="10612" xr:uid="{51E07384-4A7B-44CF-8235-D7DA4630700E}"/>
    <cellStyle name="Měna 2 6 3 3 3 4 2" xfId="37072" xr:uid="{7C2E8F71-4442-48A7-90F9-478E6EC02060}"/>
    <cellStyle name="Měna 2 6 3 3 3 5" xfId="15022" xr:uid="{EA8A5920-FEFF-40DF-95C2-F6695412FD97}"/>
    <cellStyle name="Měna 2 6 3 3 3 5 2" xfId="41482" xr:uid="{0CBE4D3D-1BAD-4CC7-8053-A053464C90B9}"/>
    <cellStyle name="Měna 2 6 3 3 3 6" xfId="19432" xr:uid="{F2430251-78BD-4486-9AA2-8D93D5FF0D1B}"/>
    <cellStyle name="Měna 2 6 3 3 3 6 2" xfId="45892" xr:uid="{C41C076B-3877-4D17-B733-5A3507DDEED2}"/>
    <cellStyle name="Měna 2 6 3 3 3 7" xfId="28252" xr:uid="{E9A340BE-18EC-498A-9F4B-CB292660A2D5}"/>
    <cellStyle name="Měna 2 6 3 3 4" xfId="2422" xr:uid="{59A5B0F8-DF3E-4F36-B636-31165B8AFF39}"/>
    <cellStyle name="Měna 2 6 3 3 4 2" xfId="6832" xr:uid="{DE91CCB8-4437-4151-9226-0723322A162F}"/>
    <cellStyle name="Měna 2 6 3 3 4 2 2" xfId="24472" xr:uid="{F94ECF45-0C19-4E05-95AD-C842467B7C96}"/>
    <cellStyle name="Měna 2 6 3 3 4 2 2 2" xfId="50932" xr:uid="{9ABB4CD3-F4F5-48F8-AA43-E14322BC9A6F}"/>
    <cellStyle name="Měna 2 6 3 3 4 2 3" xfId="33292" xr:uid="{9EA0C53F-080C-47C0-A32D-71494932129A}"/>
    <cellStyle name="Měna 2 6 3 3 4 3" xfId="11242" xr:uid="{678718E6-0A9A-43CE-A41F-59290FDF219E}"/>
    <cellStyle name="Měna 2 6 3 3 4 3 2" xfId="37702" xr:uid="{2D90CC77-1CE0-4F57-845F-23AA4C2E0E68}"/>
    <cellStyle name="Měna 2 6 3 3 4 4" xfId="15652" xr:uid="{1CE66FCF-DA3D-40D9-A43A-A409FBF284A7}"/>
    <cellStyle name="Měna 2 6 3 3 4 4 2" xfId="42112" xr:uid="{F2848099-8BBD-4B59-B690-3D2A58948FDF}"/>
    <cellStyle name="Měna 2 6 3 3 4 5" xfId="20062" xr:uid="{57D98AA7-E669-4906-8BCB-B23640699FBA}"/>
    <cellStyle name="Měna 2 6 3 3 4 5 2" xfId="46522" xr:uid="{F25AB9A2-4FE9-4502-9F3D-ED40ECB0B735}"/>
    <cellStyle name="Měna 2 6 3 3 4 6" xfId="28882" xr:uid="{2455AA7F-7040-4041-8121-8BB32E559993}"/>
    <cellStyle name="Měna 2 6 3 3 5" xfId="3052" xr:uid="{E41FBB52-9255-472B-BB6E-4EE5CEAA8DEC}"/>
    <cellStyle name="Měna 2 6 3 3 5 2" xfId="7462" xr:uid="{E369F858-D488-44A0-9CB9-5C12CBBAA5BF}"/>
    <cellStyle name="Měna 2 6 3 3 5 2 2" xfId="25102" xr:uid="{84DBEF1C-5E54-4A32-B2CD-6FB225425950}"/>
    <cellStyle name="Měna 2 6 3 3 5 2 2 2" xfId="51562" xr:uid="{BAF8F1C9-3947-4EC8-8893-B45B8FFCA434}"/>
    <cellStyle name="Měna 2 6 3 3 5 2 3" xfId="33922" xr:uid="{F4DD9A89-169B-4783-BB63-FB2151879F05}"/>
    <cellStyle name="Měna 2 6 3 3 5 3" xfId="11872" xr:uid="{DF39AEBB-632C-40C6-A093-01F2154B50DD}"/>
    <cellStyle name="Měna 2 6 3 3 5 3 2" xfId="38332" xr:uid="{D78E67FF-4BDF-42EF-A2C3-380D78D57484}"/>
    <cellStyle name="Měna 2 6 3 3 5 4" xfId="16282" xr:uid="{1204B741-C98D-4E89-9EE8-6C9B40B538DD}"/>
    <cellStyle name="Měna 2 6 3 3 5 4 2" xfId="42742" xr:uid="{E25B8D84-CF3F-4945-A306-7EB6B17BF8DC}"/>
    <cellStyle name="Měna 2 6 3 3 5 5" xfId="20692" xr:uid="{12BE459E-B58A-4B3F-9247-8484257360EB}"/>
    <cellStyle name="Měna 2 6 3 3 5 5 2" xfId="47152" xr:uid="{A9C161C3-6BF6-424D-B897-9D09A06D7D8F}"/>
    <cellStyle name="Měna 2 6 3 3 5 6" xfId="29512" xr:uid="{C1E590A6-78F6-44C4-B674-BCF5CC563157}"/>
    <cellStyle name="Měna 2 6 3 3 6" xfId="4942" xr:uid="{FD6FED0E-DAC0-4421-90C4-FA04136AE4CD}"/>
    <cellStyle name="Měna 2 6 3 3 6 2" xfId="22582" xr:uid="{8644CC23-BECF-40BE-A3E8-F51D22F4E57A}"/>
    <cellStyle name="Měna 2 6 3 3 6 2 2" xfId="49042" xr:uid="{A3469731-75D9-41A1-B048-738B416A3167}"/>
    <cellStyle name="Měna 2 6 3 3 6 3" xfId="31402" xr:uid="{9DD72667-8475-4F6D-9FFD-39ADD9F95E24}"/>
    <cellStyle name="Měna 2 6 3 3 7" xfId="9352" xr:uid="{1921142D-8068-47D2-B8B8-5EC6351D3C4F}"/>
    <cellStyle name="Měna 2 6 3 3 7 2" xfId="35812" xr:uid="{82B46741-E018-4CC8-A919-3C2455E1DE6C}"/>
    <cellStyle name="Měna 2 6 3 3 8" xfId="13762" xr:uid="{8C88E47F-F8E5-429E-BB5A-67AB7A2D1832}"/>
    <cellStyle name="Měna 2 6 3 3 8 2" xfId="40222" xr:uid="{ADDCE267-3F76-4C46-AFEA-B94878493A35}"/>
    <cellStyle name="Měna 2 6 3 3 9" xfId="18172" xr:uid="{A886A4B4-F6D9-486D-920E-E488111CEDA6}"/>
    <cellStyle name="Měna 2 6 3 3 9 2" xfId="44632" xr:uid="{9EDF20B8-2D59-42D5-9E4B-6CD43C9B21E2}"/>
    <cellStyle name="Měna 2 6 3 4" xfId="742" xr:uid="{33856C84-0198-4B14-B0A6-2FFE9C407A86}"/>
    <cellStyle name="Měna 2 6 3 4 2" xfId="3262" xr:uid="{15BBF8DA-1163-414A-9F21-A1A28C05AAEA}"/>
    <cellStyle name="Měna 2 6 3 4 2 2" xfId="7672" xr:uid="{2367AFFB-7467-42FC-A9A6-2B8BDB3A9BE1}"/>
    <cellStyle name="Měna 2 6 3 4 2 2 2" xfId="25312" xr:uid="{FDDA6714-EA3A-4F1E-A356-2474A13FBB3B}"/>
    <cellStyle name="Měna 2 6 3 4 2 2 2 2" xfId="51772" xr:uid="{8DFAC74C-C3B3-4679-A8D4-6775B105A1D6}"/>
    <cellStyle name="Měna 2 6 3 4 2 2 3" xfId="34132" xr:uid="{495BEFFB-68FF-4B51-BCC8-4BC75627A317}"/>
    <cellStyle name="Měna 2 6 3 4 2 3" xfId="12082" xr:uid="{FA47AC1C-F8C0-48AB-A6E6-018CE8F10BF7}"/>
    <cellStyle name="Měna 2 6 3 4 2 3 2" xfId="38542" xr:uid="{0CDC591D-F077-4ECC-8386-A6DA128F0A9F}"/>
    <cellStyle name="Měna 2 6 3 4 2 4" xfId="16492" xr:uid="{BFDF7FEC-0ED8-4A9B-A986-C78592C15AE6}"/>
    <cellStyle name="Měna 2 6 3 4 2 4 2" xfId="42952" xr:uid="{62388357-74D7-4117-AB8F-73DA5B349A65}"/>
    <cellStyle name="Měna 2 6 3 4 2 5" xfId="20902" xr:uid="{B43829F0-F400-4808-BD5A-845F10508772}"/>
    <cellStyle name="Měna 2 6 3 4 2 5 2" xfId="47362" xr:uid="{D8CD6CDF-E29D-4D5A-A69F-E018A0EB47DC}"/>
    <cellStyle name="Měna 2 6 3 4 2 6" xfId="29722" xr:uid="{9E75E4C2-B1B9-46AD-9601-85EBB3360883}"/>
    <cellStyle name="Měna 2 6 3 4 3" xfId="5152" xr:uid="{7FDF3E9B-CEDA-4797-B449-277605B21034}"/>
    <cellStyle name="Měna 2 6 3 4 3 2" xfId="22792" xr:uid="{090E8890-2891-46C6-BC2D-00BAF3B4B619}"/>
    <cellStyle name="Měna 2 6 3 4 3 2 2" xfId="49252" xr:uid="{A6BB6A63-3A58-4F52-BA2C-FCB9D1CC3A15}"/>
    <cellStyle name="Měna 2 6 3 4 3 3" xfId="31612" xr:uid="{11380E0F-CE5F-4F00-AF1E-BDCD56880177}"/>
    <cellStyle name="Měna 2 6 3 4 4" xfId="9562" xr:uid="{D9071E22-E5EB-4FC2-905A-8AA5B6CC753C}"/>
    <cellStyle name="Měna 2 6 3 4 4 2" xfId="36022" xr:uid="{30F2AA1F-6C28-4957-85A0-7F9768B10433}"/>
    <cellStyle name="Měna 2 6 3 4 5" xfId="13972" xr:uid="{D3963F57-3B5A-4B67-917E-AA1AA40982C0}"/>
    <cellStyle name="Měna 2 6 3 4 5 2" xfId="40432" xr:uid="{12DB3A3C-E25E-4A35-AB88-03C83383A7F7}"/>
    <cellStyle name="Měna 2 6 3 4 6" xfId="18382" xr:uid="{280AB362-58DD-4C41-BBC8-93C74CA07604}"/>
    <cellStyle name="Měna 2 6 3 4 6 2" xfId="44842" xr:uid="{B8E52247-F146-49A1-9EB9-D0616EB84117}"/>
    <cellStyle name="Měna 2 6 3 4 7" xfId="27202" xr:uid="{FF587A48-26BE-4ED1-B63A-64495596048E}"/>
    <cellStyle name="Měna 2 6 3 5" xfId="1372" xr:uid="{9E361015-6AFE-41BB-9BF1-63F0D9FBC6A4}"/>
    <cellStyle name="Měna 2 6 3 5 2" xfId="3892" xr:uid="{97437A6C-4FE2-48FA-B411-AC469CA9B660}"/>
    <cellStyle name="Měna 2 6 3 5 2 2" xfId="8302" xr:uid="{C055B03D-241E-4815-908D-AD8F0DDC8723}"/>
    <cellStyle name="Měna 2 6 3 5 2 2 2" xfId="25942" xr:uid="{6E262183-7C86-463A-A10C-3C0408E4710E}"/>
    <cellStyle name="Měna 2 6 3 5 2 2 2 2" xfId="52402" xr:uid="{378EB1DD-B266-472E-BD69-1BBF90B9C324}"/>
    <cellStyle name="Měna 2 6 3 5 2 2 3" xfId="34762" xr:uid="{EDADB66B-C80F-49B6-911F-420A01513DBB}"/>
    <cellStyle name="Měna 2 6 3 5 2 3" xfId="12712" xr:uid="{CAD34B80-94CC-4323-8435-ADCABCAA7A58}"/>
    <cellStyle name="Měna 2 6 3 5 2 3 2" xfId="39172" xr:uid="{D60660D8-A22C-4379-8598-032F1A4C6769}"/>
    <cellStyle name="Měna 2 6 3 5 2 4" xfId="17122" xr:uid="{084373FD-8E48-44F4-9864-447DDD670378}"/>
    <cellStyle name="Měna 2 6 3 5 2 4 2" xfId="43582" xr:uid="{E0FE0DA7-1DDF-4081-BB2C-6A204BB1D19C}"/>
    <cellStyle name="Měna 2 6 3 5 2 5" xfId="21532" xr:uid="{EA3D45D6-936E-4587-9BB2-F7B492E3E547}"/>
    <cellStyle name="Měna 2 6 3 5 2 5 2" xfId="47992" xr:uid="{6C88ECE3-A020-4E7F-BEB5-D11F40AF681F}"/>
    <cellStyle name="Měna 2 6 3 5 2 6" xfId="30352" xr:uid="{D29F8C42-E294-4189-AC7D-0098C7F4F8AE}"/>
    <cellStyle name="Měna 2 6 3 5 3" xfId="5782" xr:uid="{43AC9A02-2272-42A1-B453-1261CC820C18}"/>
    <cellStyle name="Měna 2 6 3 5 3 2" xfId="23422" xr:uid="{9D90AE55-3A22-442C-863F-EF83410E2A3F}"/>
    <cellStyle name="Měna 2 6 3 5 3 2 2" xfId="49882" xr:uid="{A671786D-D60F-469A-A84B-20D779017919}"/>
    <cellStyle name="Měna 2 6 3 5 3 3" xfId="32242" xr:uid="{CC20CC41-0D47-4EAD-A2AE-A89FD4AFA015}"/>
    <cellStyle name="Měna 2 6 3 5 4" xfId="10192" xr:uid="{63E23F7C-68E5-4351-AA24-D8468C66BC57}"/>
    <cellStyle name="Měna 2 6 3 5 4 2" xfId="36652" xr:uid="{0ADD5F5E-D8F2-48D6-89FE-E2AAA2A239E0}"/>
    <cellStyle name="Měna 2 6 3 5 5" xfId="14602" xr:uid="{4B46D77F-D75F-4F7A-89E8-4EE5E4272E59}"/>
    <cellStyle name="Měna 2 6 3 5 5 2" xfId="41062" xr:uid="{8122D8F8-F06E-4F47-8E9E-F0A32A3FC5E2}"/>
    <cellStyle name="Měna 2 6 3 5 6" xfId="19012" xr:uid="{327435D6-1777-4CC2-AE39-A59AE9065D18}"/>
    <cellStyle name="Měna 2 6 3 5 6 2" xfId="45472" xr:uid="{7113096B-267F-4AD8-A45B-4525D0CAEA33}"/>
    <cellStyle name="Měna 2 6 3 5 7" xfId="27832" xr:uid="{34DEC4A9-72DE-4535-92A6-C0B38C5CBE9D}"/>
    <cellStyle name="Měna 2 6 3 6" xfId="2002" xr:uid="{D4C98E57-24F7-4B20-A5D9-918F2B5D4292}"/>
    <cellStyle name="Měna 2 6 3 6 2" xfId="6412" xr:uid="{2BD73BB0-C9C1-4023-8416-10254453EBCB}"/>
    <cellStyle name="Měna 2 6 3 6 2 2" xfId="24052" xr:uid="{CFDACC25-174D-4790-BA43-412ABC5FAD16}"/>
    <cellStyle name="Měna 2 6 3 6 2 2 2" xfId="50512" xr:uid="{26DF468D-DFC7-4331-8C13-18694CDB3F20}"/>
    <cellStyle name="Měna 2 6 3 6 2 3" xfId="32872" xr:uid="{C3E5B2EC-FF03-4561-BC48-EDC9C979762F}"/>
    <cellStyle name="Měna 2 6 3 6 3" xfId="10822" xr:uid="{86E0C1C3-45B1-443C-AE97-7B8E49606B04}"/>
    <cellStyle name="Měna 2 6 3 6 3 2" xfId="37282" xr:uid="{40DB64AA-31BE-4EBA-B20D-6EB2B16802A2}"/>
    <cellStyle name="Měna 2 6 3 6 4" xfId="15232" xr:uid="{DFF934C1-2539-41F0-9B52-1A1102F93FAB}"/>
    <cellStyle name="Měna 2 6 3 6 4 2" xfId="41692" xr:uid="{82F976F7-5039-4A7E-9F28-1ACB92D7DA53}"/>
    <cellStyle name="Měna 2 6 3 6 5" xfId="19642" xr:uid="{9A0CF488-3407-4BB5-86B2-95703E24D536}"/>
    <cellStyle name="Měna 2 6 3 6 5 2" xfId="46102" xr:uid="{9AC281DD-AF8F-4711-86C1-38316934E8F4}"/>
    <cellStyle name="Měna 2 6 3 6 6" xfId="28462" xr:uid="{32A4BB8E-238D-4A64-A432-0F9197B8EA26}"/>
    <cellStyle name="Měna 2 6 3 7" xfId="2632" xr:uid="{1FB57ECA-E45C-4F46-B800-0059A2978E22}"/>
    <cellStyle name="Měna 2 6 3 7 2" xfId="7042" xr:uid="{E8E0E0B7-AB56-472B-8FF1-1D804ACA5FF3}"/>
    <cellStyle name="Měna 2 6 3 7 2 2" xfId="24682" xr:uid="{6505E013-A3F6-4058-BFE6-C626CAC567D5}"/>
    <cellStyle name="Měna 2 6 3 7 2 2 2" xfId="51142" xr:uid="{9C305F03-1AD6-4875-82D3-AB2C1B9E3666}"/>
    <cellStyle name="Měna 2 6 3 7 2 3" xfId="33502" xr:uid="{0C113FDF-AB88-447B-A176-C9D88768F3D1}"/>
    <cellStyle name="Měna 2 6 3 7 3" xfId="11452" xr:uid="{84C2C938-FDB2-4CEE-B23C-6EA088A3E55D}"/>
    <cellStyle name="Měna 2 6 3 7 3 2" xfId="37912" xr:uid="{87F7B0AF-8BDB-4D79-96CD-FE3855FC802D}"/>
    <cellStyle name="Měna 2 6 3 7 4" xfId="15862" xr:uid="{B22EB27E-E157-41AA-91A8-E325A70B233A}"/>
    <cellStyle name="Měna 2 6 3 7 4 2" xfId="42322" xr:uid="{67D33A49-D6CC-4E52-8A9E-47BB061019FF}"/>
    <cellStyle name="Měna 2 6 3 7 5" xfId="20272" xr:uid="{343EFFBC-25DF-47E4-A4CF-F93489B15EED}"/>
    <cellStyle name="Měna 2 6 3 7 5 2" xfId="46732" xr:uid="{89608C2A-3EA2-4296-A1BB-F0B60585A564}"/>
    <cellStyle name="Měna 2 6 3 7 6" xfId="29092" xr:uid="{1CD21C9A-F748-43A9-8429-A751042958CA}"/>
    <cellStyle name="Měna 2 6 3 8" xfId="4522" xr:uid="{7A1EC70A-4B36-4037-96AE-3A1C37B57815}"/>
    <cellStyle name="Měna 2 6 3 8 2" xfId="22162" xr:uid="{9BF2C680-5683-4B42-8651-20C03BF7574A}"/>
    <cellStyle name="Měna 2 6 3 8 2 2" xfId="48622" xr:uid="{C91D94A1-54C1-4E80-8AE8-EAB68F026CA8}"/>
    <cellStyle name="Měna 2 6 3 8 3" xfId="30982" xr:uid="{3722A9DE-2537-4F80-92C6-D71798E05A1B}"/>
    <cellStyle name="Měna 2 6 3 9" xfId="8932" xr:uid="{FF23E48A-10A4-4902-A671-23D3E248C074}"/>
    <cellStyle name="Měna 2 6 3 9 2" xfId="35392" xr:uid="{9C733A88-8299-4188-8C95-ECEDF53B4BE7}"/>
    <cellStyle name="Měna 2 6 4" xfId="153" xr:uid="{57A779A6-14B4-4457-87FB-853A48DDD29F}"/>
    <cellStyle name="Měna 2 6 4 10" xfId="13384" xr:uid="{B05E9302-70D1-44C2-B520-E64B6F4FE5E4}"/>
    <cellStyle name="Měna 2 6 4 10 2" xfId="39844" xr:uid="{27A8831C-69A1-481C-8113-53FAC392EF0E}"/>
    <cellStyle name="Měna 2 6 4 11" xfId="17794" xr:uid="{A2C96E4A-674D-4C54-83DE-A2824532282E}"/>
    <cellStyle name="Měna 2 6 4 11 2" xfId="44254" xr:uid="{607C0C27-0FF2-4994-B221-E0E497F6EEC2}"/>
    <cellStyle name="Měna 2 6 4 12" xfId="26614" xr:uid="{DDE0A047-760D-468D-BC60-2CD714C183DD}"/>
    <cellStyle name="Měna 2 6 4 2" xfId="364" xr:uid="{F565918A-C3B9-46FF-A069-BBF5A80EF2EE}"/>
    <cellStyle name="Měna 2 6 4 2 10" xfId="26824" xr:uid="{6F25B6E9-96A9-4EB0-A7DE-AB26062A7A18}"/>
    <cellStyle name="Měna 2 6 4 2 2" xfId="994" xr:uid="{F2284627-868E-448D-A324-2694A919491E}"/>
    <cellStyle name="Měna 2 6 4 2 2 2" xfId="3514" xr:uid="{E609A6FD-A0AA-42C9-AD97-46A179A4C93F}"/>
    <cellStyle name="Měna 2 6 4 2 2 2 2" xfId="7924" xr:uid="{11382AA2-D1EA-4314-8559-58EA028355C6}"/>
    <cellStyle name="Měna 2 6 4 2 2 2 2 2" xfId="25564" xr:uid="{8A4B4DB2-286B-4AD1-AADD-6EF2042CB39D}"/>
    <cellStyle name="Měna 2 6 4 2 2 2 2 2 2" xfId="52024" xr:uid="{11762B50-56EF-4EFE-909C-7F8B75111858}"/>
    <cellStyle name="Měna 2 6 4 2 2 2 2 3" xfId="34384" xr:uid="{BAE04FCE-79EC-4EA6-9F18-DA7F8AA36972}"/>
    <cellStyle name="Měna 2 6 4 2 2 2 3" xfId="12334" xr:uid="{B9C5C94B-79F5-489C-AF80-D2189E637F2D}"/>
    <cellStyle name="Měna 2 6 4 2 2 2 3 2" xfId="38794" xr:uid="{2598A926-8215-4AD1-8755-DBAC523EAE9C}"/>
    <cellStyle name="Měna 2 6 4 2 2 2 4" xfId="16744" xr:uid="{7883E083-02AA-4D78-80E4-BA846343B530}"/>
    <cellStyle name="Měna 2 6 4 2 2 2 4 2" xfId="43204" xr:uid="{349FBB9C-DEC1-488B-A38B-8D8327EB3FFE}"/>
    <cellStyle name="Měna 2 6 4 2 2 2 5" xfId="21154" xr:uid="{09FE0803-F7E2-4FE2-A6B0-4335C4FA349C}"/>
    <cellStyle name="Měna 2 6 4 2 2 2 5 2" xfId="47614" xr:uid="{0D90CE05-4F03-4C0B-8816-5167472F86B2}"/>
    <cellStyle name="Měna 2 6 4 2 2 2 6" xfId="29974" xr:uid="{A2D89449-AA72-4CEF-9C3B-D2B08E2B9620}"/>
    <cellStyle name="Měna 2 6 4 2 2 3" xfId="5404" xr:uid="{3325A2FD-8DD8-400D-804D-B9A7D22746BC}"/>
    <cellStyle name="Měna 2 6 4 2 2 3 2" xfId="23044" xr:uid="{51828379-BC8A-4397-8B95-609A4563B695}"/>
    <cellStyle name="Měna 2 6 4 2 2 3 2 2" xfId="49504" xr:uid="{6166DF9B-8258-47C7-B06A-2B2014B84418}"/>
    <cellStyle name="Měna 2 6 4 2 2 3 3" xfId="31864" xr:uid="{6685518D-75A6-4C09-BA03-CF1B9CD2C379}"/>
    <cellStyle name="Měna 2 6 4 2 2 4" xfId="9814" xr:uid="{7BD68E8D-65C8-4E4C-91FB-97C5FBFC147B}"/>
    <cellStyle name="Měna 2 6 4 2 2 4 2" xfId="36274" xr:uid="{3A88E280-E8B4-4A83-AD20-42AA17923521}"/>
    <cellStyle name="Měna 2 6 4 2 2 5" xfId="14224" xr:uid="{8191C627-B2E6-4B56-8808-B1B326D057DC}"/>
    <cellStyle name="Měna 2 6 4 2 2 5 2" xfId="40684" xr:uid="{D5913929-2CBE-40D9-9D9E-A97237ACB7C6}"/>
    <cellStyle name="Měna 2 6 4 2 2 6" xfId="18634" xr:uid="{59B61FA5-098D-4AEC-BF09-15998018EA89}"/>
    <cellStyle name="Měna 2 6 4 2 2 6 2" xfId="45094" xr:uid="{595B18B4-AD40-4DFC-8D30-33DEE4C4200B}"/>
    <cellStyle name="Měna 2 6 4 2 2 7" xfId="27454" xr:uid="{12F5AE43-03F4-4844-8586-E25C4EC26208}"/>
    <cellStyle name="Měna 2 6 4 2 3" xfId="1624" xr:uid="{9C40BD59-43E4-49FB-8760-A6B91993F6B3}"/>
    <cellStyle name="Měna 2 6 4 2 3 2" xfId="4144" xr:uid="{BBD93774-913B-4FDF-ADBF-79F89EDB9A2B}"/>
    <cellStyle name="Měna 2 6 4 2 3 2 2" xfId="8554" xr:uid="{31143580-26D2-447E-BC06-CC5A7CF31B40}"/>
    <cellStyle name="Měna 2 6 4 2 3 2 2 2" xfId="26194" xr:uid="{BE98CA09-9EA6-4629-81B6-49FD66108C93}"/>
    <cellStyle name="Měna 2 6 4 2 3 2 2 2 2" xfId="52654" xr:uid="{93BD6778-B900-4FE6-847E-A5E98D82250B}"/>
    <cellStyle name="Měna 2 6 4 2 3 2 2 3" xfId="35014" xr:uid="{74B7B31D-D4E3-4E12-A845-3C5417984185}"/>
    <cellStyle name="Měna 2 6 4 2 3 2 3" xfId="12964" xr:uid="{831D693D-3C4F-412F-9470-5D3DA1BE837F}"/>
    <cellStyle name="Měna 2 6 4 2 3 2 3 2" xfId="39424" xr:uid="{86597122-BD74-4501-A823-0A3728CBBAD0}"/>
    <cellStyle name="Měna 2 6 4 2 3 2 4" xfId="17374" xr:uid="{7A31351C-5E0C-4C5F-9F56-F6079A681F47}"/>
    <cellStyle name="Měna 2 6 4 2 3 2 4 2" xfId="43834" xr:uid="{492855A1-0A01-4ECB-AB7B-055080CB9CEA}"/>
    <cellStyle name="Měna 2 6 4 2 3 2 5" xfId="21784" xr:uid="{362F5C1F-9C9B-4C2D-8B8C-2C325C066E75}"/>
    <cellStyle name="Měna 2 6 4 2 3 2 5 2" xfId="48244" xr:uid="{977AE41C-D8C5-4826-943D-90F6D1EC47AF}"/>
    <cellStyle name="Měna 2 6 4 2 3 2 6" xfId="30604" xr:uid="{17798AD3-C598-4536-8780-45C4DD6AD345}"/>
    <cellStyle name="Měna 2 6 4 2 3 3" xfId="6034" xr:uid="{5D5DCE3F-4236-49C0-B041-A7ED957D004E}"/>
    <cellStyle name="Měna 2 6 4 2 3 3 2" xfId="23674" xr:uid="{F35D8964-077B-4EE8-AEEF-EDAEA155BAD8}"/>
    <cellStyle name="Měna 2 6 4 2 3 3 2 2" xfId="50134" xr:uid="{0F77A0B7-6F71-4C5E-B171-7B7965445A46}"/>
    <cellStyle name="Měna 2 6 4 2 3 3 3" xfId="32494" xr:uid="{12FB0A0A-FF6D-497F-BFBC-A0623ED34C22}"/>
    <cellStyle name="Měna 2 6 4 2 3 4" xfId="10444" xr:uid="{5EFBD6FB-00BD-483C-A432-B472D9882A64}"/>
    <cellStyle name="Měna 2 6 4 2 3 4 2" xfId="36904" xr:uid="{205C3239-6A5E-441F-9543-624E4F4EBD9F}"/>
    <cellStyle name="Měna 2 6 4 2 3 5" xfId="14854" xr:uid="{22DAD1CF-AF1A-4787-91EC-D2F48D307210}"/>
    <cellStyle name="Měna 2 6 4 2 3 5 2" xfId="41314" xr:uid="{FCAA8B23-EB1F-4532-AD01-B8CF3FB2A3F2}"/>
    <cellStyle name="Měna 2 6 4 2 3 6" xfId="19264" xr:uid="{D7242F83-DEC7-4046-8999-6B64B0FEA558}"/>
    <cellStyle name="Měna 2 6 4 2 3 6 2" xfId="45724" xr:uid="{2C2F8EB6-6293-49D2-BAEB-39E63CBAC8E1}"/>
    <cellStyle name="Měna 2 6 4 2 3 7" xfId="28084" xr:uid="{165C67C4-1F92-4B36-9CF7-5E74DE87225A}"/>
    <cellStyle name="Měna 2 6 4 2 4" xfId="2254" xr:uid="{F859DE4F-2D54-4EA2-A04F-F633C2253B42}"/>
    <cellStyle name="Měna 2 6 4 2 4 2" xfId="6664" xr:uid="{DDF1F011-FB6E-4254-9990-1749353878C7}"/>
    <cellStyle name="Měna 2 6 4 2 4 2 2" xfId="24304" xr:uid="{3178FB0D-E6C3-4B64-97F0-1C4F79D6D9E9}"/>
    <cellStyle name="Měna 2 6 4 2 4 2 2 2" xfId="50764" xr:uid="{129251F2-C5BE-481A-A5C2-C8B4C209C784}"/>
    <cellStyle name="Měna 2 6 4 2 4 2 3" xfId="33124" xr:uid="{FED4F0DB-0ADC-40DE-869B-5B6BE7FCC536}"/>
    <cellStyle name="Měna 2 6 4 2 4 3" xfId="11074" xr:uid="{9926A4FE-7034-40F1-AB80-5ABFB607C729}"/>
    <cellStyle name="Měna 2 6 4 2 4 3 2" xfId="37534" xr:uid="{23651180-F59F-4F11-9495-CE319E8FDD88}"/>
    <cellStyle name="Měna 2 6 4 2 4 4" xfId="15484" xr:uid="{424704E1-FDE5-4D9D-BFD3-86D9D1B77CF8}"/>
    <cellStyle name="Měna 2 6 4 2 4 4 2" xfId="41944" xr:uid="{4FA95546-CA54-4458-AE3B-D85EA34C1522}"/>
    <cellStyle name="Měna 2 6 4 2 4 5" xfId="19894" xr:uid="{8F68B0F1-C1AA-4E8C-B6FC-D45B922D2609}"/>
    <cellStyle name="Měna 2 6 4 2 4 5 2" xfId="46354" xr:uid="{AB70FCC2-7A37-4D07-B683-A05DA8EB6648}"/>
    <cellStyle name="Měna 2 6 4 2 4 6" xfId="28714" xr:uid="{CC7B3195-00D9-41B4-B23D-AB8337C07558}"/>
    <cellStyle name="Měna 2 6 4 2 5" xfId="2884" xr:uid="{26399201-E8D1-4B89-BFCF-163E8D5BF22C}"/>
    <cellStyle name="Měna 2 6 4 2 5 2" xfId="7294" xr:uid="{3F1B18CB-96F1-49E2-A38C-460C731291E9}"/>
    <cellStyle name="Měna 2 6 4 2 5 2 2" xfId="24934" xr:uid="{1ECA4494-78EC-4822-886B-0C6C8DD2BE3D}"/>
    <cellStyle name="Měna 2 6 4 2 5 2 2 2" xfId="51394" xr:uid="{0AF64F18-EFD7-49EF-87F5-36777244F309}"/>
    <cellStyle name="Měna 2 6 4 2 5 2 3" xfId="33754" xr:uid="{8FA36290-F288-4307-91C8-C6111D5CA4D1}"/>
    <cellStyle name="Měna 2 6 4 2 5 3" xfId="11704" xr:uid="{E5A9D92A-29E5-4AEA-B83E-E27B1DEFEB57}"/>
    <cellStyle name="Měna 2 6 4 2 5 3 2" xfId="38164" xr:uid="{9098DF90-2157-4D26-A1BB-AD66FB488829}"/>
    <cellStyle name="Měna 2 6 4 2 5 4" xfId="16114" xr:uid="{B6F4CF84-836A-485A-8CFB-19E38E4CD9A0}"/>
    <cellStyle name="Měna 2 6 4 2 5 4 2" xfId="42574" xr:uid="{4D2F8865-3240-439A-85AA-AC4E2423985A}"/>
    <cellStyle name="Měna 2 6 4 2 5 5" xfId="20524" xr:uid="{A6B91D56-384E-4AAE-8233-F9AC492D45B8}"/>
    <cellStyle name="Měna 2 6 4 2 5 5 2" xfId="46984" xr:uid="{3A8490D4-0594-4FF9-BF73-A7DD4C3632BB}"/>
    <cellStyle name="Měna 2 6 4 2 5 6" xfId="29344" xr:uid="{CF34A2A4-44EC-4DB8-B6D5-84FE8673DC94}"/>
    <cellStyle name="Měna 2 6 4 2 6" xfId="4774" xr:uid="{28B528B0-F3E7-4613-8CF5-CFDF8CDB6255}"/>
    <cellStyle name="Měna 2 6 4 2 6 2" xfId="22414" xr:uid="{46773475-5D3E-423F-82E2-5D26C23E8EF2}"/>
    <cellStyle name="Měna 2 6 4 2 6 2 2" xfId="48874" xr:uid="{D3C2F8CC-80A1-44D1-B470-EA947F7763E2}"/>
    <cellStyle name="Měna 2 6 4 2 6 3" xfId="31234" xr:uid="{94863231-3CA9-4A7A-A720-C330AF5F81C8}"/>
    <cellStyle name="Měna 2 6 4 2 7" xfId="9184" xr:uid="{63C4F2D9-A2D9-4574-9471-A49DD8652B73}"/>
    <cellStyle name="Měna 2 6 4 2 7 2" xfId="35644" xr:uid="{3ECC1A61-4720-4763-AAE4-879BED7E5B9D}"/>
    <cellStyle name="Měna 2 6 4 2 8" xfId="13594" xr:uid="{ED244426-35D6-4F50-AEF0-5DCD11FB98EF}"/>
    <cellStyle name="Měna 2 6 4 2 8 2" xfId="40054" xr:uid="{C9198E60-074F-41B1-8E0D-A765084C44D4}"/>
    <cellStyle name="Měna 2 6 4 2 9" xfId="18004" xr:uid="{9921A429-1F24-419C-9B94-69669D9DB990}"/>
    <cellStyle name="Měna 2 6 4 2 9 2" xfId="44464" xr:uid="{B582D748-DFE8-49BB-B5BB-6F2C61A6C20E}"/>
    <cellStyle name="Měna 2 6 4 3" xfId="574" xr:uid="{D60FFB75-BDC6-4F1B-96F3-DAB685344F28}"/>
    <cellStyle name="Měna 2 6 4 3 10" xfId="27034" xr:uid="{1450359F-FA0D-4334-A113-8332F7A5628E}"/>
    <cellStyle name="Měna 2 6 4 3 2" xfId="1204" xr:uid="{40945F0E-7EC6-4B79-B070-87A96125BEF4}"/>
    <cellStyle name="Měna 2 6 4 3 2 2" xfId="3724" xr:uid="{AC48EC56-BB0E-43BE-8F9A-B90ECA7DA9CB}"/>
    <cellStyle name="Měna 2 6 4 3 2 2 2" xfId="8134" xr:uid="{B087D3BB-76FB-4281-B62C-52EFDC48AC7C}"/>
    <cellStyle name="Měna 2 6 4 3 2 2 2 2" xfId="25774" xr:uid="{1D2402B5-B205-4947-9CD0-F8C11ABEB0DE}"/>
    <cellStyle name="Měna 2 6 4 3 2 2 2 2 2" xfId="52234" xr:uid="{BC11D3F6-5AB9-47CC-9034-125C756B8D55}"/>
    <cellStyle name="Měna 2 6 4 3 2 2 2 3" xfId="34594" xr:uid="{D9A38FA5-7033-4479-9D09-0AA113441046}"/>
    <cellStyle name="Měna 2 6 4 3 2 2 3" xfId="12544" xr:uid="{7E36E880-8793-433F-A43B-7E799F3272F8}"/>
    <cellStyle name="Měna 2 6 4 3 2 2 3 2" xfId="39004" xr:uid="{ACEC9D27-4A04-415D-8D43-413996895697}"/>
    <cellStyle name="Měna 2 6 4 3 2 2 4" xfId="16954" xr:uid="{81C658C4-5AF5-4EB8-B797-246ABC969EFD}"/>
    <cellStyle name="Měna 2 6 4 3 2 2 4 2" xfId="43414" xr:uid="{5D5AC52A-8E41-49F1-897B-C21ED5D3D7D3}"/>
    <cellStyle name="Měna 2 6 4 3 2 2 5" xfId="21364" xr:uid="{ACDB7758-F1C8-45EF-B3AC-33541E79D0DE}"/>
    <cellStyle name="Měna 2 6 4 3 2 2 5 2" xfId="47824" xr:uid="{EB4E5C9E-CBCB-4EF0-95FE-E35EB76384D3}"/>
    <cellStyle name="Měna 2 6 4 3 2 2 6" xfId="30184" xr:uid="{A1FFA630-D7AC-4387-AC53-ECF709951DBC}"/>
    <cellStyle name="Měna 2 6 4 3 2 3" xfId="5614" xr:uid="{131E69AB-0C2D-43C9-A938-6EB5BECD2B3A}"/>
    <cellStyle name="Měna 2 6 4 3 2 3 2" xfId="23254" xr:uid="{398DBFBD-6E93-485B-8C18-7D842CA6554A}"/>
    <cellStyle name="Měna 2 6 4 3 2 3 2 2" xfId="49714" xr:uid="{613BF846-60D3-476F-AABA-F4A43C618003}"/>
    <cellStyle name="Měna 2 6 4 3 2 3 3" xfId="32074" xr:uid="{AB1AB206-7981-4BF7-B18C-51F7D8AA2D32}"/>
    <cellStyle name="Měna 2 6 4 3 2 4" xfId="10024" xr:uid="{9DAF5A71-0161-48F0-95A3-C11B0B51BB92}"/>
    <cellStyle name="Měna 2 6 4 3 2 4 2" xfId="36484" xr:uid="{95B88268-FEE7-4338-8912-C525A4D0FA4F}"/>
    <cellStyle name="Měna 2 6 4 3 2 5" xfId="14434" xr:uid="{2E3C5772-4319-416B-8805-0AE47871C5E8}"/>
    <cellStyle name="Měna 2 6 4 3 2 5 2" xfId="40894" xr:uid="{27752FD9-C908-4BD8-9F08-2BF019EC3974}"/>
    <cellStyle name="Měna 2 6 4 3 2 6" xfId="18844" xr:uid="{12BA15FD-AFB1-49B3-A72F-3A10955DDCE6}"/>
    <cellStyle name="Měna 2 6 4 3 2 6 2" xfId="45304" xr:uid="{2BEB5E31-22EC-4293-91B7-51704DF22007}"/>
    <cellStyle name="Měna 2 6 4 3 2 7" xfId="27664" xr:uid="{3F8A2782-B4B4-42FD-8DD1-4435AC07958E}"/>
    <cellStyle name="Měna 2 6 4 3 3" xfId="1834" xr:uid="{BDAA08FF-68BD-4D06-AA25-107CE445C434}"/>
    <cellStyle name="Měna 2 6 4 3 3 2" xfId="4354" xr:uid="{BFDC87A2-8A21-46E0-82EB-CC89B8571BB1}"/>
    <cellStyle name="Měna 2 6 4 3 3 2 2" xfId="8764" xr:uid="{6C4D6CF8-6246-4480-A4A4-0EA314FF2C4B}"/>
    <cellStyle name="Měna 2 6 4 3 3 2 2 2" xfId="26404" xr:uid="{4899A005-C801-4C0B-81E7-7D171DA74A4D}"/>
    <cellStyle name="Měna 2 6 4 3 3 2 2 2 2" xfId="52864" xr:uid="{6A9C73DE-8315-406F-BCA0-1C392FB34ED4}"/>
    <cellStyle name="Měna 2 6 4 3 3 2 2 3" xfId="35224" xr:uid="{10DE3EA9-14BD-4775-A4AA-5723ECD385DE}"/>
    <cellStyle name="Měna 2 6 4 3 3 2 3" xfId="13174" xr:uid="{BC67307D-7826-4A0D-BF55-3854C714320A}"/>
    <cellStyle name="Měna 2 6 4 3 3 2 3 2" xfId="39634" xr:uid="{1C9E61D4-EA36-4C6D-90D5-64DBF005EA29}"/>
    <cellStyle name="Měna 2 6 4 3 3 2 4" xfId="17584" xr:uid="{517142A1-BEB7-4239-A9EE-3C12AD5FC7AE}"/>
    <cellStyle name="Měna 2 6 4 3 3 2 4 2" xfId="44044" xr:uid="{F431FC3C-7118-4A7F-B43E-AE7DDE0408E8}"/>
    <cellStyle name="Měna 2 6 4 3 3 2 5" xfId="21994" xr:uid="{FFFF342A-87B9-4ED1-849B-74296D30C8F3}"/>
    <cellStyle name="Měna 2 6 4 3 3 2 5 2" xfId="48454" xr:uid="{56842ED2-DA05-4094-B2FF-949BFCC08E9D}"/>
    <cellStyle name="Měna 2 6 4 3 3 2 6" xfId="30814" xr:uid="{342A779B-AE27-48E7-80D7-3F83842A0BD8}"/>
    <cellStyle name="Měna 2 6 4 3 3 3" xfId="6244" xr:uid="{09CFEE8B-A4BC-4CF2-B239-7B7177F89A42}"/>
    <cellStyle name="Měna 2 6 4 3 3 3 2" xfId="23884" xr:uid="{B118837A-A44B-4869-BEB0-69C1E535AC60}"/>
    <cellStyle name="Měna 2 6 4 3 3 3 2 2" xfId="50344" xr:uid="{81F4372E-8ACB-46F8-885A-D0573C494CE2}"/>
    <cellStyle name="Měna 2 6 4 3 3 3 3" xfId="32704" xr:uid="{A0827F24-02C0-484B-9165-EA72FE8E1C95}"/>
    <cellStyle name="Měna 2 6 4 3 3 4" xfId="10654" xr:uid="{E6187A37-A9AB-4C38-9EFA-D0B6E346BE45}"/>
    <cellStyle name="Měna 2 6 4 3 3 4 2" xfId="37114" xr:uid="{1DD37049-2685-4BE9-8729-B0AF20A06FC9}"/>
    <cellStyle name="Měna 2 6 4 3 3 5" xfId="15064" xr:uid="{FA273E84-E9FE-4661-80F2-BDBBC7EE8FED}"/>
    <cellStyle name="Měna 2 6 4 3 3 5 2" xfId="41524" xr:uid="{09E1CFC6-B7D2-4005-90F2-3DCB0908334D}"/>
    <cellStyle name="Měna 2 6 4 3 3 6" xfId="19474" xr:uid="{A6F24ABD-AAE7-48FB-8B6C-DC6942B85463}"/>
    <cellStyle name="Měna 2 6 4 3 3 6 2" xfId="45934" xr:uid="{D697FA71-4228-43D0-9986-52E11ADB68B1}"/>
    <cellStyle name="Měna 2 6 4 3 3 7" xfId="28294" xr:uid="{E749E307-77D6-4D5B-8F2A-9A1A37AEB7DA}"/>
    <cellStyle name="Měna 2 6 4 3 4" xfId="2464" xr:uid="{186301A8-308A-493B-9DB8-2BC93561FDAF}"/>
    <cellStyle name="Měna 2 6 4 3 4 2" xfId="6874" xr:uid="{E16C6A00-69E2-4235-AD8E-9CDBD67AECB7}"/>
    <cellStyle name="Měna 2 6 4 3 4 2 2" xfId="24514" xr:uid="{220723C4-9C52-4F05-A598-FFFADE8F9373}"/>
    <cellStyle name="Měna 2 6 4 3 4 2 2 2" xfId="50974" xr:uid="{1C999FD2-BAF0-4D12-9238-8CA528260E78}"/>
    <cellStyle name="Měna 2 6 4 3 4 2 3" xfId="33334" xr:uid="{E82C327F-DBF0-4FE4-9A00-A6D951FF5C9F}"/>
    <cellStyle name="Měna 2 6 4 3 4 3" xfId="11284" xr:uid="{2DA50A9F-E284-4CD9-A177-579AD63BA61B}"/>
    <cellStyle name="Měna 2 6 4 3 4 3 2" xfId="37744" xr:uid="{BFE5C1C2-E060-4FDE-AB66-A6AB295CCF0F}"/>
    <cellStyle name="Měna 2 6 4 3 4 4" xfId="15694" xr:uid="{38AB7F2C-D4D5-4F1F-A1C9-A6A60FE26354}"/>
    <cellStyle name="Měna 2 6 4 3 4 4 2" xfId="42154" xr:uid="{688A71D4-EA64-49E3-86DA-8C5AF3431414}"/>
    <cellStyle name="Měna 2 6 4 3 4 5" xfId="20104" xr:uid="{5DC87245-6830-4894-8A9C-A6346599C161}"/>
    <cellStyle name="Měna 2 6 4 3 4 5 2" xfId="46564" xr:uid="{3257FB9E-49B5-49EF-A9D5-05BB5C3C9312}"/>
    <cellStyle name="Měna 2 6 4 3 4 6" xfId="28924" xr:uid="{38063752-0E37-4FB8-979D-D033E83EB9A8}"/>
    <cellStyle name="Měna 2 6 4 3 5" xfId="3094" xr:uid="{25A86E16-E2AA-48C2-A7E6-6ECBA4A558D9}"/>
    <cellStyle name="Měna 2 6 4 3 5 2" xfId="7504" xr:uid="{FF4AA729-4EDA-440D-8234-730BF50A3EE6}"/>
    <cellStyle name="Měna 2 6 4 3 5 2 2" xfId="25144" xr:uid="{741D9C90-E100-4DF3-8F8F-E74861DC46F6}"/>
    <cellStyle name="Měna 2 6 4 3 5 2 2 2" xfId="51604" xr:uid="{B974E661-C5E9-4010-B328-92F1EA1C6DDE}"/>
    <cellStyle name="Měna 2 6 4 3 5 2 3" xfId="33964" xr:uid="{9F589B44-B9F2-4991-A84E-A87064CB9668}"/>
    <cellStyle name="Měna 2 6 4 3 5 3" xfId="11914" xr:uid="{029CD6B6-DEAE-457A-A9E9-A8D5F59A5E3D}"/>
    <cellStyle name="Měna 2 6 4 3 5 3 2" xfId="38374" xr:uid="{3691B3DB-15F2-4A58-88EC-D010624AE45A}"/>
    <cellStyle name="Měna 2 6 4 3 5 4" xfId="16324" xr:uid="{17C7F003-2F82-46C8-9557-7C2F8190ECF3}"/>
    <cellStyle name="Měna 2 6 4 3 5 4 2" xfId="42784" xr:uid="{78CAAEB3-D44A-45F4-850C-E20FC489C781}"/>
    <cellStyle name="Měna 2 6 4 3 5 5" xfId="20734" xr:uid="{D378AFDE-384F-4437-8123-187102B79B24}"/>
    <cellStyle name="Měna 2 6 4 3 5 5 2" xfId="47194" xr:uid="{22FB9268-AE79-43E7-9543-F100D06A4186}"/>
    <cellStyle name="Měna 2 6 4 3 5 6" xfId="29554" xr:uid="{222A101D-5BF4-4D6B-AD5E-345EF19EB5A9}"/>
    <cellStyle name="Měna 2 6 4 3 6" xfId="4984" xr:uid="{6C1FA19F-47F2-4708-9908-BF23AF289912}"/>
    <cellStyle name="Měna 2 6 4 3 6 2" xfId="22624" xr:uid="{C7EDA254-6707-44FD-89C6-8507857FF04A}"/>
    <cellStyle name="Měna 2 6 4 3 6 2 2" xfId="49084" xr:uid="{7F31B466-95C7-4376-873A-56A0F1B21CC6}"/>
    <cellStyle name="Měna 2 6 4 3 6 3" xfId="31444" xr:uid="{85D69107-BB77-46C3-B26C-FECC1C17264B}"/>
    <cellStyle name="Měna 2 6 4 3 7" xfId="9394" xr:uid="{6BD02EB7-E026-4B68-A4EF-2941E59DD196}"/>
    <cellStyle name="Měna 2 6 4 3 7 2" xfId="35854" xr:uid="{9ED253D5-9529-4F5D-9A99-EF19FB2D60D4}"/>
    <cellStyle name="Měna 2 6 4 3 8" xfId="13804" xr:uid="{06252EFD-F835-446E-BF76-05DE30A9319D}"/>
    <cellStyle name="Měna 2 6 4 3 8 2" xfId="40264" xr:uid="{983EF6CF-E4BB-4A23-BC76-2F74D3F510C9}"/>
    <cellStyle name="Měna 2 6 4 3 9" xfId="18214" xr:uid="{83AAF73F-6A74-4AD2-9442-AB932D485CA3}"/>
    <cellStyle name="Měna 2 6 4 3 9 2" xfId="44674" xr:uid="{E8390039-B289-4AC5-AE1A-76F6D99381E6}"/>
    <cellStyle name="Měna 2 6 4 4" xfId="784" xr:uid="{14945B20-165B-4F83-9C27-8BC7501183A7}"/>
    <cellStyle name="Měna 2 6 4 4 2" xfId="3304" xr:uid="{E499D29B-C648-4E05-BC82-53D4A9B45483}"/>
    <cellStyle name="Měna 2 6 4 4 2 2" xfId="7714" xr:uid="{086878DC-37A2-4404-BAD2-B1BCB74A02B2}"/>
    <cellStyle name="Měna 2 6 4 4 2 2 2" xfId="25354" xr:uid="{57490CB9-14F7-40D8-BA3C-530C99E0596A}"/>
    <cellStyle name="Měna 2 6 4 4 2 2 2 2" xfId="51814" xr:uid="{638FEF81-EB60-47AB-898C-99533D3A99D6}"/>
    <cellStyle name="Měna 2 6 4 4 2 2 3" xfId="34174" xr:uid="{EDA7EC16-CBDC-4D5A-AD09-6C669E631552}"/>
    <cellStyle name="Měna 2 6 4 4 2 3" xfId="12124" xr:uid="{3DE3B73D-3941-434C-8A53-3AF9FCAB29FB}"/>
    <cellStyle name="Měna 2 6 4 4 2 3 2" xfId="38584" xr:uid="{1A2FCA11-9035-44FE-AD63-E33475CF744D}"/>
    <cellStyle name="Měna 2 6 4 4 2 4" xfId="16534" xr:uid="{3E0713E0-C20A-4279-89E4-722C9B9EF268}"/>
    <cellStyle name="Měna 2 6 4 4 2 4 2" xfId="42994" xr:uid="{95111644-1B2C-4783-B725-B02516CF92BC}"/>
    <cellStyle name="Měna 2 6 4 4 2 5" xfId="20944" xr:uid="{56CFB9F4-E733-4B41-803B-500AD566BD78}"/>
    <cellStyle name="Měna 2 6 4 4 2 5 2" xfId="47404" xr:uid="{88F584EE-9039-4734-BFCB-DA7689A93BB9}"/>
    <cellStyle name="Měna 2 6 4 4 2 6" xfId="29764" xr:uid="{B827EA14-5231-448E-9D2C-A1C12197D5CE}"/>
    <cellStyle name="Měna 2 6 4 4 3" xfId="5194" xr:uid="{D7B551C0-18C1-40C7-B276-2C2444473D8A}"/>
    <cellStyle name="Měna 2 6 4 4 3 2" xfId="22834" xr:uid="{AEC9CA70-9C2F-42E5-94AA-08D9EF64E64E}"/>
    <cellStyle name="Měna 2 6 4 4 3 2 2" xfId="49294" xr:uid="{20861F04-F1E3-486B-AE5A-56A8A196091D}"/>
    <cellStyle name="Měna 2 6 4 4 3 3" xfId="31654" xr:uid="{FD5CAE6C-460A-4DFC-9B73-22D21BA2D182}"/>
    <cellStyle name="Měna 2 6 4 4 4" xfId="9604" xr:uid="{FABA3A3C-2AF1-4992-89D1-A69F7BCB75F9}"/>
    <cellStyle name="Měna 2 6 4 4 4 2" xfId="36064" xr:uid="{71F18BB3-6458-4142-9E2E-5095FCB4FD4F}"/>
    <cellStyle name="Měna 2 6 4 4 5" xfId="14014" xr:uid="{57E2B71F-ECF1-4E17-8CA7-2D9419E26004}"/>
    <cellStyle name="Měna 2 6 4 4 5 2" xfId="40474" xr:uid="{8E92A903-AA63-4367-8EC6-F65E5CEDC430}"/>
    <cellStyle name="Měna 2 6 4 4 6" xfId="18424" xr:uid="{D559D927-9E99-4639-885E-0E446CBFE962}"/>
    <cellStyle name="Měna 2 6 4 4 6 2" xfId="44884" xr:uid="{789C4332-8B4B-4326-9323-6220A6586A93}"/>
    <cellStyle name="Měna 2 6 4 4 7" xfId="27244" xr:uid="{A76A5233-3AEC-4F2F-A6C1-2FBF29B3E510}"/>
    <cellStyle name="Měna 2 6 4 5" xfId="1414" xr:uid="{C5E574CC-1A0C-4754-8729-9E9C42494D5E}"/>
    <cellStyle name="Měna 2 6 4 5 2" xfId="3934" xr:uid="{396060C8-1737-414C-AEC2-97A9F8834970}"/>
    <cellStyle name="Měna 2 6 4 5 2 2" xfId="8344" xr:uid="{8BA23A14-58C8-4C71-B75E-1C2B12977E49}"/>
    <cellStyle name="Měna 2 6 4 5 2 2 2" xfId="25984" xr:uid="{5858C62C-6420-4290-9B41-F4A8BE1CC107}"/>
    <cellStyle name="Měna 2 6 4 5 2 2 2 2" xfId="52444" xr:uid="{E23B7CF5-52E4-4959-9595-9A840E16C8C9}"/>
    <cellStyle name="Měna 2 6 4 5 2 2 3" xfId="34804" xr:uid="{CF862165-650D-4E5F-AD31-E30058B1AAE8}"/>
    <cellStyle name="Měna 2 6 4 5 2 3" xfId="12754" xr:uid="{E26C50A3-5E9C-48B4-B97A-F4246BD23FDD}"/>
    <cellStyle name="Měna 2 6 4 5 2 3 2" xfId="39214" xr:uid="{9C5A1217-D68A-4564-9E88-8BAF33619439}"/>
    <cellStyle name="Měna 2 6 4 5 2 4" xfId="17164" xr:uid="{A9981941-89EE-4F87-A3E8-5C2E4EA0BDC0}"/>
    <cellStyle name="Měna 2 6 4 5 2 4 2" xfId="43624" xr:uid="{9E561316-74D1-4B07-B3C9-0D77060ADC76}"/>
    <cellStyle name="Měna 2 6 4 5 2 5" xfId="21574" xr:uid="{382D8BB4-3BAA-40DA-AFD3-A3A5AC309D55}"/>
    <cellStyle name="Měna 2 6 4 5 2 5 2" xfId="48034" xr:uid="{2A4289DD-7487-45E3-B12E-D355D554A91A}"/>
    <cellStyle name="Měna 2 6 4 5 2 6" xfId="30394" xr:uid="{81D309F5-B180-43AC-A141-99743E5949E1}"/>
    <cellStyle name="Měna 2 6 4 5 3" xfId="5824" xr:uid="{10725720-A720-4299-BAE9-7A5C34CFF554}"/>
    <cellStyle name="Měna 2 6 4 5 3 2" xfId="23464" xr:uid="{B195ABE1-E187-40C4-88F0-25CCCD9D3137}"/>
    <cellStyle name="Měna 2 6 4 5 3 2 2" xfId="49924" xr:uid="{E5F40174-A40A-468D-89BB-DEB0B9841C5C}"/>
    <cellStyle name="Měna 2 6 4 5 3 3" xfId="32284" xr:uid="{2F1DE061-9BBF-4E8C-8880-535F3AD04B40}"/>
    <cellStyle name="Měna 2 6 4 5 4" xfId="10234" xr:uid="{2B6704CA-7642-44DF-B903-3B513E454BBC}"/>
    <cellStyle name="Měna 2 6 4 5 4 2" xfId="36694" xr:uid="{3FADF00C-35BF-4860-82B6-451C68C6219B}"/>
    <cellStyle name="Měna 2 6 4 5 5" xfId="14644" xr:uid="{1D67F1BD-BE82-4D86-8BA5-59B1E4BE1827}"/>
    <cellStyle name="Měna 2 6 4 5 5 2" xfId="41104" xr:uid="{68CBE6AE-E698-4F1B-B5CA-47553B2D8EA4}"/>
    <cellStyle name="Měna 2 6 4 5 6" xfId="19054" xr:uid="{C37ED541-AE08-44DD-8F2A-D3267B889E60}"/>
    <cellStyle name="Měna 2 6 4 5 6 2" xfId="45514" xr:uid="{755011F0-1A96-4187-AF71-89493303DD63}"/>
    <cellStyle name="Měna 2 6 4 5 7" xfId="27874" xr:uid="{F9045BCF-B993-4E55-9EC7-3C38C4D9A85E}"/>
    <cellStyle name="Měna 2 6 4 6" xfId="2044" xr:uid="{E36263A7-D02D-43E4-A82B-A0534FE43F51}"/>
    <cellStyle name="Měna 2 6 4 6 2" xfId="6454" xr:uid="{1B90BFA9-DAD2-44D4-AFD7-91AF6FDFB391}"/>
    <cellStyle name="Měna 2 6 4 6 2 2" xfId="24094" xr:uid="{28E65315-CA66-4ECD-8918-BAFA186EB01A}"/>
    <cellStyle name="Měna 2 6 4 6 2 2 2" xfId="50554" xr:uid="{CC66872D-FB71-42D1-B927-80526344170B}"/>
    <cellStyle name="Měna 2 6 4 6 2 3" xfId="32914" xr:uid="{25F6B952-898B-4A79-8DCC-2329CF053C01}"/>
    <cellStyle name="Měna 2 6 4 6 3" xfId="10864" xr:uid="{EB2F4318-D8B2-4A66-9E7F-E5D988521497}"/>
    <cellStyle name="Měna 2 6 4 6 3 2" xfId="37324" xr:uid="{59766815-A2AB-4350-8E48-2F497E65C715}"/>
    <cellStyle name="Měna 2 6 4 6 4" xfId="15274" xr:uid="{AABFDC28-C994-497F-A838-C5F93442D50E}"/>
    <cellStyle name="Měna 2 6 4 6 4 2" xfId="41734" xr:uid="{EE02123C-CE19-4E05-AED8-CA37C26C53D5}"/>
    <cellStyle name="Měna 2 6 4 6 5" xfId="19684" xr:uid="{C2020462-ADDF-4D82-A726-5F43A9626453}"/>
    <cellStyle name="Měna 2 6 4 6 5 2" xfId="46144" xr:uid="{4C083D1E-0CCF-4BB3-BD66-9DA4AAB9DDE8}"/>
    <cellStyle name="Měna 2 6 4 6 6" xfId="28504" xr:uid="{3582EEFB-751C-48B0-AB7C-888441354D15}"/>
    <cellStyle name="Měna 2 6 4 7" xfId="2674" xr:uid="{6ADD0DDF-3129-4BD8-8BC9-2C762476CBAE}"/>
    <cellStyle name="Měna 2 6 4 7 2" xfId="7084" xr:uid="{703D1862-9B17-4227-A51C-878BAC6B0B82}"/>
    <cellStyle name="Měna 2 6 4 7 2 2" xfId="24724" xr:uid="{8DEA07C1-E1C6-4CAF-A856-EEEF0C8FE2A8}"/>
    <cellStyle name="Měna 2 6 4 7 2 2 2" xfId="51184" xr:uid="{1B196358-6CBE-4195-9773-8FA1219CFBAB}"/>
    <cellStyle name="Měna 2 6 4 7 2 3" xfId="33544" xr:uid="{E89806EF-104B-4FC2-89E7-472490EAB0F2}"/>
    <cellStyle name="Měna 2 6 4 7 3" xfId="11494" xr:uid="{F5C97CF3-674A-4024-AD23-B630EDD38819}"/>
    <cellStyle name="Měna 2 6 4 7 3 2" xfId="37954" xr:uid="{A6DD1C01-6FE8-4423-9B72-16AB3236E7D0}"/>
    <cellStyle name="Měna 2 6 4 7 4" xfId="15904" xr:uid="{7DD48528-6B3A-4AD5-8C10-C0086ED0F538}"/>
    <cellStyle name="Měna 2 6 4 7 4 2" xfId="42364" xr:uid="{89EEE3D0-4692-4CCC-91A2-266B11AD473E}"/>
    <cellStyle name="Měna 2 6 4 7 5" xfId="20314" xr:uid="{4E8D115C-C409-4D50-A68D-0E873AA7B323}"/>
    <cellStyle name="Měna 2 6 4 7 5 2" xfId="46774" xr:uid="{A9DE2FD5-0DB3-478C-A79E-B5C84964B580}"/>
    <cellStyle name="Měna 2 6 4 7 6" xfId="29134" xr:uid="{AC68B804-3E18-4556-AC79-70301EEA7D9A}"/>
    <cellStyle name="Měna 2 6 4 8" xfId="4564" xr:uid="{B352F643-B8EB-4CAF-BAF6-FF9F736A0935}"/>
    <cellStyle name="Měna 2 6 4 8 2" xfId="22204" xr:uid="{9C933075-28BC-4EE5-A29E-290859F53582}"/>
    <cellStyle name="Měna 2 6 4 8 2 2" xfId="48664" xr:uid="{8E654C2B-3D1C-4670-8617-1EB88C4266A2}"/>
    <cellStyle name="Měna 2 6 4 8 3" xfId="31024" xr:uid="{F8961E90-AF40-4B33-8B86-48E9CE57D8F5}"/>
    <cellStyle name="Měna 2 6 4 9" xfId="8974" xr:uid="{4835FE27-BF8D-4CAC-9218-EF435E3F559A}"/>
    <cellStyle name="Měna 2 6 4 9 2" xfId="35434" xr:uid="{8C820565-62F0-494C-8D81-F035C55DCC42}"/>
    <cellStyle name="Měna 2 6 5" xfId="195" xr:uid="{DF87CCAF-44B5-4493-8DD4-6ADFEA34CBBD}"/>
    <cellStyle name="Měna 2 6 5 10" xfId="13426" xr:uid="{50DAC788-99F2-4F54-A07E-0E4BF14F0CCC}"/>
    <cellStyle name="Měna 2 6 5 10 2" xfId="39886" xr:uid="{F794D9E5-B45C-4BC7-B757-349D32024BB2}"/>
    <cellStyle name="Měna 2 6 5 11" xfId="17836" xr:uid="{C4A2DF54-E958-44CD-B56B-2C54F538CE22}"/>
    <cellStyle name="Měna 2 6 5 11 2" xfId="44296" xr:uid="{CA65BE87-8BA3-4731-844A-0B15578C3EB2}"/>
    <cellStyle name="Měna 2 6 5 12" xfId="26656" xr:uid="{FC544D2A-DE0C-4E36-8851-5F22A863BD3E}"/>
    <cellStyle name="Měna 2 6 5 2" xfId="406" xr:uid="{47E92E7C-159E-4E0E-B46E-DE0468546E53}"/>
    <cellStyle name="Měna 2 6 5 2 10" xfId="26866" xr:uid="{25AD8087-0869-48A3-86B1-9156114A408D}"/>
    <cellStyle name="Měna 2 6 5 2 2" xfId="1036" xr:uid="{12CDA59B-F494-4A4C-A25F-9155F2E76CD0}"/>
    <cellStyle name="Měna 2 6 5 2 2 2" xfId="3556" xr:uid="{337C5F37-C298-476E-A285-6734606588CF}"/>
    <cellStyle name="Měna 2 6 5 2 2 2 2" xfId="7966" xr:uid="{9885E583-5041-488B-A560-33CBF39286AC}"/>
    <cellStyle name="Měna 2 6 5 2 2 2 2 2" xfId="25606" xr:uid="{7DAFA976-FD16-4365-96F0-BAE553EEFC52}"/>
    <cellStyle name="Měna 2 6 5 2 2 2 2 2 2" xfId="52066" xr:uid="{06190F43-C715-4690-99F0-59B755A1ECBD}"/>
    <cellStyle name="Měna 2 6 5 2 2 2 2 3" xfId="34426" xr:uid="{EC197D07-72FD-4415-911A-C58E2EEDB23F}"/>
    <cellStyle name="Měna 2 6 5 2 2 2 3" xfId="12376" xr:uid="{CA6FC887-7FB5-45F6-8E1E-4B642463F38C}"/>
    <cellStyle name="Měna 2 6 5 2 2 2 3 2" xfId="38836" xr:uid="{DEF838C1-5854-49BC-8D64-E88D5F68DAA8}"/>
    <cellStyle name="Měna 2 6 5 2 2 2 4" xfId="16786" xr:uid="{34907ED5-9839-41CC-A7E8-D4D9318E594E}"/>
    <cellStyle name="Měna 2 6 5 2 2 2 4 2" xfId="43246" xr:uid="{7DB1A34E-036D-4FFE-80FF-FF09F9FC6809}"/>
    <cellStyle name="Měna 2 6 5 2 2 2 5" xfId="21196" xr:uid="{C43F8047-3B51-429C-B067-7CA1C2930A43}"/>
    <cellStyle name="Měna 2 6 5 2 2 2 5 2" xfId="47656" xr:uid="{94BB024D-C9EA-43B5-9CB5-02D3B2D80981}"/>
    <cellStyle name="Měna 2 6 5 2 2 2 6" xfId="30016" xr:uid="{514CA00F-97B1-49B1-86E8-6FF13B5BFD27}"/>
    <cellStyle name="Měna 2 6 5 2 2 3" xfId="5446" xr:uid="{BA35E1DD-45B6-49B4-9FAD-C933E545B807}"/>
    <cellStyle name="Měna 2 6 5 2 2 3 2" xfId="23086" xr:uid="{D409D4CD-6A5C-4918-8235-904FC84A87D1}"/>
    <cellStyle name="Měna 2 6 5 2 2 3 2 2" xfId="49546" xr:uid="{E38A39D6-EEC2-40B0-9CA4-47DB2822C995}"/>
    <cellStyle name="Měna 2 6 5 2 2 3 3" xfId="31906" xr:uid="{5078FC9C-6FFC-4BE3-973A-3CC51E032BCF}"/>
    <cellStyle name="Měna 2 6 5 2 2 4" xfId="9856" xr:uid="{AC2955BB-7A6C-412B-A098-C143452CDAA5}"/>
    <cellStyle name="Měna 2 6 5 2 2 4 2" xfId="36316" xr:uid="{274C8888-A193-4C8F-AE78-DB927CCF2030}"/>
    <cellStyle name="Měna 2 6 5 2 2 5" xfId="14266" xr:uid="{2C7AE1DA-A85B-44AD-B21E-DAB229FFBE63}"/>
    <cellStyle name="Měna 2 6 5 2 2 5 2" xfId="40726" xr:uid="{7709F3D5-6B94-4743-9447-0C3C6CC4516A}"/>
    <cellStyle name="Měna 2 6 5 2 2 6" xfId="18676" xr:uid="{6F6C09C2-F958-49FA-A43C-4E89B77545B7}"/>
    <cellStyle name="Měna 2 6 5 2 2 6 2" xfId="45136" xr:uid="{0C77010F-238F-4E83-A81B-9B65D7D39C2E}"/>
    <cellStyle name="Měna 2 6 5 2 2 7" xfId="27496" xr:uid="{5D8B9D9A-EC8A-4E8C-9B5D-2C298676F7EA}"/>
    <cellStyle name="Měna 2 6 5 2 3" xfId="1666" xr:uid="{B200A1FA-CC1F-4BA2-A155-A58B45251888}"/>
    <cellStyle name="Měna 2 6 5 2 3 2" xfId="4186" xr:uid="{AC0720D6-6133-4130-A826-2BB530733216}"/>
    <cellStyle name="Měna 2 6 5 2 3 2 2" xfId="8596" xr:uid="{54006B2A-1823-48D8-B035-17A9B0FA9BBF}"/>
    <cellStyle name="Měna 2 6 5 2 3 2 2 2" xfId="26236" xr:uid="{88D7E21F-8021-4971-A8B8-F769133AB6E4}"/>
    <cellStyle name="Měna 2 6 5 2 3 2 2 2 2" xfId="52696" xr:uid="{EFCBB78D-B2C6-43E5-AB0E-98CB87B39282}"/>
    <cellStyle name="Měna 2 6 5 2 3 2 2 3" xfId="35056" xr:uid="{B8118487-0DB8-427C-BCFC-BE7FC0DCDB3C}"/>
    <cellStyle name="Měna 2 6 5 2 3 2 3" xfId="13006" xr:uid="{808A89D5-802D-43EC-9438-0FC76B6D2679}"/>
    <cellStyle name="Měna 2 6 5 2 3 2 3 2" xfId="39466" xr:uid="{AC6D08A4-984C-4B00-B322-55ABAA574653}"/>
    <cellStyle name="Měna 2 6 5 2 3 2 4" xfId="17416" xr:uid="{53B556D2-1B5C-4C2B-9D02-AA6D04A6260F}"/>
    <cellStyle name="Měna 2 6 5 2 3 2 4 2" xfId="43876" xr:uid="{7B6486A0-E7BE-4BC3-AA54-D2A51A1B5889}"/>
    <cellStyle name="Měna 2 6 5 2 3 2 5" xfId="21826" xr:uid="{C695D881-A729-4BB0-8FD2-756B01DF03CE}"/>
    <cellStyle name="Měna 2 6 5 2 3 2 5 2" xfId="48286" xr:uid="{371DE808-6A82-4E61-8C7A-E581976FEF4E}"/>
    <cellStyle name="Měna 2 6 5 2 3 2 6" xfId="30646" xr:uid="{B949F4D5-7DC4-4552-BA7D-D698243356EA}"/>
    <cellStyle name="Měna 2 6 5 2 3 3" xfId="6076" xr:uid="{516FAAC5-0738-483A-A179-383619F87569}"/>
    <cellStyle name="Měna 2 6 5 2 3 3 2" xfId="23716" xr:uid="{211EB105-FD02-4902-BE67-67C444489AE2}"/>
    <cellStyle name="Měna 2 6 5 2 3 3 2 2" xfId="50176" xr:uid="{5EB0E1CD-9AAB-4515-93AA-37656943FBA3}"/>
    <cellStyle name="Měna 2 6 5 2 3 3 3" xfId="32536" xr:uid="{8042325A-B88A-47E9-8D67-2A59DD5C4B02}"/>
    <cellStyle name="Měna 2 6 5 2 3 4" xfId="10486" xr:uid="{08415100-079D-4E7F-968C-92E76A54AE25}"/>
    <cellStyle name="Měna 2 6 5 2 3 4 2" xfId="36946" xr:uid="{D289680D-CFA6-4358-91F4-D33158F4B0BD}"/>
    <cellStyle name="Měna 2 6 5 2 3 5" xfId="14896" xr:uid="{F6689420-6E6A-40A8-BC05-911EFFB24524}"/>
    <cellStyle name="Měna 2 6 5 2 3 5 2" xfId="41356" xr:uid="{CE48B98F-B587-4804-AFAE-EFE7F6EDE486}"/>
    <cellStyle name="Měna 2 6 5 2 3 6" xfId="19306" xr:uid="{CBB48E2E-F488-4654-B1A7-D7E77305FEF2}"/>
    <cellStyle name="Měna 2 6 5 2 3 6 2" xfId="45766" xr:uid="{A5C75AAB-DD17-418A-853C-F56AD952C0BF}"/>
    <cellStyle name="Měna 2 6 5 2 3 7" xfId="28126" xr:uid="{14D39C99-694B-42B3-ABD1-E83D1C1639D4}"/>
    <cellStyle name="Měna 2 6 5 2 4" xfId="2296" xr:uid="{CA92C9EF-6028-4760-A827-EBF3B1A0F3C0}"/>
    <cellStyle name="Měna 2 6 5 2 4 2" xfId="6706" xr:uid="{5B392633-D857-4FAB-BF4B-3A3715E0265A}"/>
    <cellStyle name="Měna 2 6 5 2 4 2 2" xfId="24346" xr:uid="{9DA5FA1C-1BEB-494B-9FCE-A7CC00FB7F54}"/>
    <cellStyle name="Měna 2 6 5 2 4 2 2 2" xfId="50806" xr:uid="{3B99A357-EC5E-4DBF-AD91-AF452A588D18}"/>
    <cellStyle name="Měna 2 6 5 2 4 2 3" xfId="33166" xr:uid="{09F1EB0B-152E-4507-9B73-CFAE4D560D6C}"/>
    <cellStyle name="Měna 2 6 5 2 4 3" xfId="11116" xr:uid="{D79ED063-277D-4549-A742-4346BB3687AC}"/>
    <cellStyle name="Měna 2 6 5 2 4 3 2" xfId="37576" xr:uid="{AF59CABD-7AD8-4F54-B62F-0F567BDE5969}"/>
    <cellStyle name="Měna 2 6 5 2 4 4" xfId="15526" xr:uid="{2AAD16B9-1559-45FF-AF00-6D4F53D7BC15}"/>
    <cellStyle name="Měna 2 6 5 2 4 4 2" xfId="41986" xr:uid="{66EE2DA1-7BC7-4416-9A26-58DE4B91E80A}"/>
    <cellStyle name="Měna 2 6 5 2 4 5" xfId="19936" xr:uid="{44D5644F-51F8-40FD-A653-5194D69E1794}"/>
    <cellStyle name="Měna 2 6 5 2 4 5 2" xfId="46396" xr:uid="{A5C9C4B7-4419-40D9-B814-1A7B9203CC3E}"/>
    <cellStyle name="Měna 2 6 5 2 4 6" xfId="28756" xr:uid="{EAFE727B-8794-4247-82FA-37EAAB035215}"/>
    <cellStyle name="Měna 2 6 5 2 5" xfId="2926" xr:uid="{ACB5427F-2169-4072-91D4-4A9ED735D455}"/>
    <cellStyle name="Měna 2 6 5 2 5 2" xfId="7336" xr:uid="{609B0A30-98E8-498A-9A81-C502D006FF23}"/>
    <cellStyle name="Měna 2 6 5 2 5 2 2" xfId="24976" xr:uid="{E0A24A85-7413-4A9A-84B7-B850C086F45E}"/>
    <cellStyle name="Měna 2 6 5 2 5 2 2 2" xfId="51436" xr:uid="{B809FA61-AC3E-4D8C-BB68-3649396154F6}"/>
    <cellStyle name="Měna 2 6 5 2 5 2 3" xfId="33796" xr:uid="{3783FB97-B171-42EE-A722-51FC8CD136FF}"/>
    <cellStyle name="Měna 2 6 5 2 5 3" xfId="11746" xr:uid="{5EE115B0-2987-4171-BEFE-819F006D5CFF}"/>
    <cellStyle name="Měna 2 6 5 2 5 3 2" xfId="38206" xr:uid="{1CD76FF1-EC27-41E7-9BDA-B06F71A2D7A8}"/>
    <cellStyle name="Měna 2 6 5 2 5 4" xfId="16156" xr:uid="{E8D0062A-8F39-4875-89CB-65A3F56D4931}"/>
    <cellStyle name="Měna 2 6 5 2 5 4 2" xfId="42616" xr:uid="{91FDE3C8-E9CD-4309-B006-CB25463E2078}"/>
    <cellStyle name="Měna 2 6 5 2 5 5" xfId="20566" xr:uid="{CB33CA8F-384C-4365-9FD8-E7A88C5019AC}"/>
    <cellStyle name="Měna 2 6 5 2 5 5 2" xfId="47026" xr:uid="{03683123-CDF3-466B-92D0-31D0F57585FD}"/>
    <cellStyle name="Měna 2 6 5 2 5 6" xfId="29386" xr:uid="{CCD7420B-3ABC-44A1-ACA8-94321BF1C511}"/>
    <cellStyle name="Měna 2 6 5 2 6" xfId="4816" xr:uid="{E4E59B42-F69A-4D1B-8B8D-8F7C763ECB27}"/>
    <cellStyle name="Měna 2 6 5 2 6 2" xfId="22456" xr:uid="{0E1580AC-CA8F-4F0A-B74B-9F6C757E3B33}"/>
    <cellStyle name="Měna 2 6 5 2 6 2 2" xfId="48916" xr:uid="{CF9890D4-B804-457A-93BA-FEC491DEB343}"/>
    <cellStyle name="Měna 2 6 5 2 6 3" xfId="31276" xr:uid="{3C6977E1-32A2-44DA-BAC8-2A2542CBC375}"/>
    <cellStyle name="Měna 2 6 5 2 7" xfId="9226" xr:uid="{2767C871-6C32-4DD7-982A-B3096B32AA2C}"/>
    <cellStyle name="Měna 2 6 5 2 7 2" xfId="35686" xr:uid="{B210354F-26A6-4CD1-AA0E-1DD0F95C4729}"/>
    <cellStyle name="Měna 2 6 5 2 8" xfId="13636" xr:uid="{006CB33E-41CC-475E-8013-A26954812773}"/>
    <cellStyle name="Měna 2 6 5 2 8 2" xfId="40096" xr:uid="{984054AE-2784-4371-9144-4CFBD65B577B}"/>
    <cellStyle name="Měna 2 6 5 2 9" xfId="18046" xr:uid="{656C581D-AAB1-4511-B339-5C981C4778F0}"/>
    <cellStyle name="Měna 2 6 5 2 9 2" xfId="44506" xr:uid="{A826DF9C-A055-4B12-88C0-11679BC3D7E2}"/>
    <cellStyle name="Měna 2 6 5 3" xfId="616" xr:uid="{6396EB1B-4ADD-49A5-9620-B6F12174282C}"/>
    <cellStyle name="Měna 2 6 5 3 10" xfId="27076" xr:uid="{59CE3E60-2FA9-4D90-8221-B16F1E0E7C8F}"/>
    <cellStyle name="Měna 2 6 5 3 2" xfId="1246" xr:uid="{8649A107-CD02-436F-9B5C-D53E49FF4231}"/>
    <cellStyle name="Měna 2 6 5 3 2 2" xfId="3766" xr:uid="{CDDE4641-5C32-4FBF-90DD-A0F7C6A5F4F9}"/>
    <cellStyle name="Měna 2 6 5 3 2 2 2" xfId="8176" xr:uid="{B41008FF-2D75-47FD-AEBE-75B4C9A1CB70}"/>
    <cellStyle name="Měna 2 6 5 3 2 2 2 2" xfId="25816" xr:uid="{EBB0EF30-8DA2-46B2-9CED-DF0721AD3C3F}"/>
    <cellStyle name="Měna 2 6 5 3 2 2 2 2 2" xfId="52276" xr:uid="{5DC8F5A3-EF01-42A8-9FF8-F2D55D417D05}"/>
    <cellStyle name="Měna 2 6 5 3 2 2 2 3" xfId="34636" xr:uid="{785698E2-183B-496C-894F-3280C9C4612E}"/>
    <cellStyle name="Měna 2 6 5 3 2 2 3" xfId="12586" xr:uid="{504959A8-6594-42C4-927B-483A5B3932A4}"/>
    <cellStyle name="Měna 2 6 5 3 2 2 3 2" xfId="39046" xr:uid="{DB89D786-062F-4770-9569-2B91F3C4313F}"/>
    <cellStyle name="Měna 2 6 5 3 2 2 4" xfId="16996" xr:uid="{B5914638-E68F-4381-A87C-519E74A4D274}"/>
    <cellStyle name="Měna 2 6 5 3 2 2 4 2" xfId="43456" xr:uid="{6316B07E-AD16-4EFD-BFA9-2E53565CDB9A}"/>
    <cellStyle name="Měna 2 6 5 3 2 2 5" xfId="21406" xr:uid="{C6235012-E77D-45ED-BD49-08AA47BCDA68}"/>
    <cellStyle name="Měna 2 6 5 3 2 2 5 2" xfId="47866" xr:uid="{8F4B3F78-53AE-40CC-90A4-5E98CB3D918F}"/>
    <cellStyle name="Měna 2 6 5 3 2 2 6" xfId="30226" xr:uid="{41F2A47F-0572-4826-8D0B-B5F61A3E8890}"/>
    <cellStyle name="Měna 2 6 5 3 2 3" xfId="5656" xr:uid="{A2EE64F5-E261-4065-85C7-F2C7C95F20C1}"/>
    <cellStyle name="Měna 2 6 5 3 2 3 2" xfId="23296" xr:uid="{ADA015BC-C8A6-4F1A-A40B-7779A95A2423}"/>
    <cellStyle name="Měna 2 6 5 3 2 3 2 2" xfId="49756" xr:uid="{4AB682A4-5FBC-4548-91CC-3379A9A3DE2C}"/>
    <cellStyle name="Měna 2 6 5 3 2 3 3" xfId="32116" xr:uid="{D07D44F2-E616-4D16-B62C-70BB617D2404}"/>
    <cellStyle name="Měna 2 6 5 3 2 4" xfId="10066" xr:uid="{D1A5E2AA-AB8C-4448-BC04-E9D55921DD0C}"/>
    <cellStyle name="Měna 2 6 5 3 2 4 2" xfId="36526" xr:uid="{CD111E0F-004A-4B6D-AC27-87C96F1B439F}"/>
    <cellStyle name="Měna 2 6 5 3 2 5" xfId="14476" xr:uid="{A404B5F9-8D75-4F78-BDE8-7DA6BC7BAB02}"/>
    <cellStyle name="Měna 2 6 5 3 2 5 2" xfId="40936" xr:uid="{8B9E61E9-F4A7-4707-9AE6-FB365D2B9B33}"/>
    <cellStyle name="Měna 2 6 5 3 2 6" xfId="18886" xr:uid="{6745D54C-1B71-424E-B769-1F35209E227D}"/>
    <cellStyle name="Měna 2 6 5 3 2 6 2" xfId="45346" xr:uid="{96523292-5596-4383-837B-CF5CE33C3BA6}"/>
    <cellStyle name="Měna 2 6 5 3 2 7" xfId="27706" xr:uid="{C4CC9E5C-D603-481C-8F75-F8863CEF5718}"/>
    <cellStyle name="Měna 2 6 5 3 3" xfId="1876" xr:uid="{FCEDFB65-3A65-423A-A264-77A3AA3F8A26}"/>
    <cellStyle name="Měna 2 6 5 3 3 2" xfId="4396" xr:uid="{C5661771-994D-4ED3-A9A8-430C4507EDF8}"/>
    <cellStyle name="Měna 2 6 5 3 3 2 2" xfId="8806" xr:uid="{30DCD036-6915-4A1E-82F8-9322C921FD01}"/>
    <cellStyle name="Měna 2 6 5 3 3 2 2 2" xfId="26446" xr:uid="{5F205BE0-CB8C-42B0-8A00-B2B1029E5AF8}"/>
    <cellStyle name="Měna 2 6 5 3 3 2 2 2 2" xfId="52906" xr:uid="{30BD8D9A-8264-4C00-9F81-A74277FDF1F8}"/>
    <cellStyle name="Měna 2 6 5 3 3 2 2 3" xfId="35266" xr:uid="{CB4CADBC-52A0-4F17-B1B0-400BD76FE7B9}"/>
    <cellStyle name="Měna 2 6 5 3 3 2 3" xfId="13216" xr:uid="{BDFAFB0F-D9EF-4A50-81C3-6BAC2407B3BF}"/>
    <cellStyle name="Měna 2 6 5 3 3 2 3 2" xfId="39676" xr:uid="{D862B6F7-438E-47DA-A34D-19B0941399C1}"/>
    <cellStyle name="Měna 2 6 5 3 3 2 4" xfId="17626" xr:uid="{CECA698D-FBA7-45E8-9676-72A99B228476}"/>
    <cellStyle name="Měna 2 6 5 3 3 2 4 2" xfId="44086" xr:uid="{316DDCA6-F9EB-40A8-BFA1-9BD9886824ED}"/>
    <cellStyle name="Měna 2 6 5 3 3 2 5" xfId="22036" xr:uid="{D758D8E2-C1B6-4FF1-B869-2F7928034030}"/>
    <cellStyle name="Měna 2 6 5 3 3 2 5 2" xfId="48496" xr:uid="{470459D9-CC40-47F2-A7DA-B5A47A0EF478}"/>
    <cellStyle name="Měna 2 6 5 3 3 2 6" xfId="30856" xr:uid="{C86DB496-F146-4BC9-8E7A-037E5D901A39}"/>
    <cellStyle name="Měna 2 6 5 3 3 3" xfId="6286" xr:uid="{9B4DA222-08BE-4D5C-BCDA-DE232BAD3BDC}"/>
    <cellStyle name="Měna 2 6 5 3 3 3 2" xfId="23926" xr:uid="{8C3757E2-BD4D-459F-B18D-0FF8112C633D}"/>
    <cellStyle name="Měna 2 6 5 3 3 3 2 2" xfId="50386" xr:uid="{7C6B4699-8A22-4956-9E60-D9CD02BDFF02}"/>
    <cellStyle name="Měna 2 6 5 3 3 3 3" xfId="32746" xr:uid="{73E4DA63-C02F-4A7C-83C7-DD8A182895E4}"/>
    <cellStyle name="Měna 2 6 5 3 3 4" xfId="10696" xr:uid="{CB376054-FDB6-4B4E-84CD-D9CE03246758}"/>
    <cellStyle name="Měna 2 6 5 3 3 4 2" xfId="37156" xr:uid="{593FB565-BE19-4712-9F9F-12AD4677D585}"/>
    <cellStyle name="Měna 2 6 5 3 3 5" xfId="15106" xr:uid="{B3A4D6CA-DE4D-41BF-8639-E7457D8B95DF}"/>
    <cellStyle name="Měna 2 6 5 3 3 5 2" xfId="41566" xr:uid="{8CA89505-B904-47A9-AAF6-FBDA1ADAF44A}"/>
    <cellStyle name="Měna 2 6 5 3 3 6" xfId="19516" xr:uid="{3C9AB848-6E5A-4C3F-9974-D902379F77E1}"/>
    <cellStyle name="Měna 2 6 5 3 3 6 2" xfId="45976" xr:uid="{5B3409C3-83ED-454E-A8D6-1D922CDE79AD}"/>
    <cellStyle name="Měna 2 6 5 3 3 7" xfId="28336" xr:uid="{E6C09405-581D-42E1-A658-8B0F4C570A80}"/>
    <cellStyle name="Měna 2 6 5 3 4" xfId="2506" xr:uid="{13E16F7C-CF8E-4112-9689-16FEE9B200CE}"/>
    <cellStyle name="Měna 2 6 5 3 4 2" xfId="6916" xr:uid="{A8B47560-47F7-4800-8F86-6656A94548CF}"/>
    <cellStyle name="Měna 2 6 5 3 4 2 2" xfId="24556" xr:uid="{608F1CA5-3FFD-46EF-B11E-12F4EACE6DC4}"/>
    <cellStyle name="Měna 2 6 5 3 4 2 2 2" xfId="51016" xr:uid="{2D780F21-F4AA-47B6-8F4A-073E9185A094}"/>
    <cellStyle name="Měna 2 6 5 3 4 2 3" xfId="33376" xr:uid="{B92CCC1E-A5AC-418D-84BF-F77454E19E22}"/>
    <cellStyle name="Měna 2 6 5 3 4 3" xfId="11326" xr:uid="{F5AB42C7-CA8D-4B5B-B09D-A66361CAC15D}"/>
    <cellStyle name="Měna 2 6 5 3 4 3 2" xfId="37786" xr:uid="{66B77A25-4DC4-48BE-9BF7-E2A8819C0A32}"/>
    <cellStyle name="Měna 2 6 5 3 4 4" xfId="15736" xr:uid="{CC0F25FE-FD55-45BE-BD60-59D0163E146E}"/>
    <cellStyle name="Měna 2 6 5 3 4 4 2" xfId="42196" xr:uid="{97A7D4ED-DB15-4AEF-84A1-A2488286C761}"/>
    <cellStyle name="Měna 2 6 5 3 4 5" xfId="20146" xr:uid="{9CBC9EB8-9E07-4633-AE85-14DFBD705077}"/>
    <cellStyle name="Měna 2 6 5 3 4 5 2" xfId="46606" xr:uid="{FD829985-727B-47FD-9F58-A9C178DA5383}"/>
    <cellStyle name="Měna 2 6 5 3 4 6" xfId="28966" xr:uid="{EC741D1F-34CA-4D7C-9750-5D475C1B98A7}"/>
    <cellStyle name="Měna 2 6 5 3 5" xfId="3136" xr:uid="{1460942B-EA6A-4207-8ADE-374B07A17527}"/>
    <cellStyle name="Měna 2 6 5 3 5 2" xfId="7546" xr:uid="{647C4F53-6950-4BD3-B312-EDE5886FF7B0}"/>
    <cellStyle name="Měna 2 6 5 3 5 2 2" xfId="25186" xr:uid="{AD937FE6-5146-48F8-9B9D-A6E4AB0388B7}"/>
    <cellStyle name="Měna 2 6 5 3 5 2 2 2" xfId="51646" xr:uid="{64BFCED8-0858-44E6-AAC9-32D8EDB68650}"/>
    <cellStyle name="Měna 2 6 5 3 5 2 3" xfId="34006" xr:uid="{6A9EC1A1-7AEB-4587-B68A-8F474106C12D}"/>
    <cellStyle name="Měna 2 6 5 3 5 3" xfId="11956" xr:uid="{A2A25CE7-84AA-4158-B967-86F9697944EF}"/>
    <cellStyle name="Měna 2 6 5 3 5 3 2" xfId="38416" xr:uid="{1921F331-ED4B-49F3-AFBE-1C748A9F8DA3}"/>
    <cellStyle name="Měna 2 6 5 3 5 4" xfId="16366" xr:uid="{58C756C0-3679-4FF0-90D3-FBAEA63BDFCF}"/>
    <cellStyle name="Měna 2 6 5 3 5 4 2" xfId="42826" xr:uid="{95D46531-A8EC-46B0-9A74-27353AA10410}"/>
    <cellStyle name="Měna 2 6 5 3 5 5" xfId="20776" xr:uid="{2A746710-37F3-4899-8C53-1B8278D3E9C7}"/>
    <cellStyle name="Měna 2 6 5 3 5 5 2" xfId="47236" xr:uid="{735BF9F0-2776-44F2-8B94-2825C66AFC24}"/>
    <cellStyle name="Měna 2 6 5 3 5 6" xfId="29596" xr:uid="{E838E4DA-E01F-4FA5-981E-F233BF3FE93B}"/>
    <cellStyle name="Měna 2 6 5 3 6" xfId="5026" xr:uid="{335F08FE-B484-438E-9889-B914FDB9DDDE}"/>
    <cellStyle name="Měna 2 6 5 3 6 2" xfId="22666" xr:uid="{59E0AAD3-12EC-4F5A-8FF4-0FE681A4E97C}"/>
    <cellStyle name="Měna 2 6 5 3 6 2 2" xfId="49126" xr:uid="{40A76C55-FBD9-4A4B-A67D-79B02EF0B550}"/>
    <cellStyle name="Měna 2 6 5 3 6 3" xfId="31486" xr:uid="{3A992336-105B-4E41-A43E-B252C161903E}"/>
    <cellStyle name="Měna 2 6 5 3 7" xfId="9436" xr:uid="{AEEF69A9-B8A5-4288-B725-1F8860154CD1}"/>
    <cellStyle name="Měna 2 6 5 3 7 2" xfId="35896" xr:uid="{B3D2F984-C58C-4B74-886E-46C43C705332}"/>
    <cellStyle name="Měna 2 6 5 3 8" xfId="13846" xr:uid="{418A113E-F053-48A9-B13D-77D1A94318A5}"/>
    <cellStyle name="Měna 2 6 5 3 8 2" xfId="40306" xr:uid="{D5283B48-CD81-4C5C-A744-4D92118ABDBE}"/>
    <cellStyle name="Měna 2 6 5 3 9" xfId="18256" xr:uid="{5B14C68C-ADE8-4765-9634-8E4A5215F521}"/>
    <cellStyle name="Měna 2 6 5 3 9 2" xfId="44716" xr:uid="{F81A7F5A-DE84-4DA2-BBE9-47944181AFDC}"/>
    <cellStyle name="Měna 2 6 5 4" xfId="826" xr:uid="{83D287C4-FAA9-4757-A147-88CDC17DB865}"/>
    <cellStyle name="Měna 2 6 5 4 2" xfId="3346" xr:uid="{734546A8-77C1-41CE-AAF3-694818A709A4}"/>
    <cellStyle name="Měna 2 6 5 4 2 2" xfId="7756" xr:uid="{2ADF0FC4-5B74-4719-A02E-5E5CD1A9A47C}"/>
    <cellStyle name="Měna 2 6 5 4 2 2 2" xfId="25396" xr:uid="{AE2F0075-BAF9-43ED-83A4-F17B542A8E67}"/>
    <cellStyle name="Měna 2 6 5 4 2 2 2 2" xfId="51856" xr:uid="{DB788929-88FA-45BD-8D58-83A1DC821BAA}"/>
    <cellStyle name="Měna 2 6 5 4 2 2 3" xfId="34216" xr:uid="{0082DF8E-4982-4FD1-867C-A277B1A42149}"/>
    <cellStyle name="Měna 2 6 5 4 2 3" xfId="12166" xr:uid="{FC1B84CE-C3BF-452E-80AA-5F21F7198A7F}"/>
    <cellStyle name="Měna 2 6 5 4 2 3 2" xfId="38626" xr:uid="{20ED0969-F475-4785-A5C6-4E74505CAB68}"/>
    <cellStyle name="Měna 2 6 5 4 2 4" xfId="16576" xr:uid="{BF7DBDB2-4F91-49E7-A8C5-86D37E0364BE}"/>
    <cellStyle name="Měna 2 6 5 4 2 4 2" xfId="43036" xr:uid="{C9638516-582A-4047-8A9A-6895DE7AC24E}"/>
    <cellStyle name="Měna 2 6 5 4 2 5" xfId="20986" xr:uid="{EF6A3BD3-4C1A-4100-AEA6-AC123B586C77}"/>
    <cellStyle name="Měna 2 6 5 4 2 5 2" xfId="47446" xr:uid="{F3A7F672-C279-41CE-B2F7-6A89B272B52D}"/>
    <cellStyle name="Měna 2 6 5 4 2 6" xfId="29806" xr:uid="{A932152F-A5B4-4E6B-9CD9-EDF9FA87F788}"/>
    <cellStyle name="Měna 2 6 5 4 3" xfId="5236" xr:uid="{928031F2-003C-41FB-961B-C1BE8A7D8213}"/>
    <cellStyle name="Měna 2 6 5 4 3 2" xfId="22876" xr:uid="{6BF63B0D-12FC-41B6-B9E0-C13FA091417A}"/>
    <cellStyle name="Měna 2 6 5 4 3 2 2" xfId="49336" xr:uid="{538D4B56-4439-47A8-B529-EE8B981D308B}"/>
    <cellStyle name="Měna 2 6 5 4 3 3" xfId="31696" xr:uid="{E1CF511D-2021-4A7A-A464-B07C71D212F5}"/>
    <cellStyle name="Měna 2 6 5 4 4" xfId="9646" xr:uid="{354BC94D-B121-472C-BA81-5A5051871844}"/>
    <cellStyle name="Měna 2 6 5 4 4 2" xfId="36106" xr:uid="{FE83CE6D-56C3-4FCD-92F3-413F79258603}"/>
    <cellStyle name="Měna 2 6 5 4 5" xfId="14056" xr:uid="{E07518AE-2155-4A65-8DEB-180E1CB1BEE4}"/>
    <cellStyle name="Měna 2 6 5 4 5 2" xfId="40516" xr:uid="{357A4365-A5ED-456A-B291-FA507EEB3FF5}"/>
    <cellStyle name="Měna 2 6 5 4 6" xfId="18466" xr:uid="{836C1F62-9EC8-4CE7-B3B6-5D1E8E4FF850}"/>
    <cellStyle name="Měna 2 6 5 4 6 2" xfId="44926" xr:uid="{0B8D2ED4-8659-412B-B66F-D51EFDED5D64}"/>
    <cellStyle name="Měna 2 6 5 4 7" xfId="27286" xr:uid="{563FDA51-9AC2-47A2-89C0-32D6E46DE1C5}"/>
    <cellStyle name="Měna 2 6 5 5" xfId="1456" xr:uid="{35E67BCF-14CA-4AA2-BC65-62B26087439E}"/>
    <cellStyle name="Měna 2 6 5 5 2" xfId="3976" xr:uid="{154E984B-4026-41BD-87A1-042ED191DBEE}"/>
    <cellStyle name="Měna 2 6 5 5 2 2" xfId="8386" xr:uid="{76D54568-5F8A-42FE-8955-850B047E9F55}"/>
    <cellStyle name="Měna 2 6 5 5 2 2 2" xfId="26026" xr:uid="{549D7302-DD2F-4BB7-8807-3E80F48D8F8F}"/>
    <cellStyle name="Měna 2 6 5 5 2 2 2 2" xfId="52486" xr:uid="{C22BC508-BAEB-48AB-A78D-0A222550E9B0}"/>
    <cellStyle name="Měna 2 6 5 5 2 2 3" xfId="34846" xr:uid="{83D4E979-1899-4ECB-8C43-5657FECDFE11}"/>
    <cellStyle name="Měna 2 6 5 5 2 3" xfId="12796" xr:uid="{3C09B625-8119-41A9-9A94-B17A9CD516EA}"/>
    <cellStyle name="Měna 2 6 5 5 2 3 2" xfId="39256" xr:uid="{72C78919-3FF4-44A2-A3FA-04BB095A92CD}"/>
    <cellStyle name="Měna 2 6 5 5 2 4" xfId="17206" xr:uid="{93242706-C40F-4A9A-B329-D4F53A7AA00F}"/>
    <cellStyle name="Měna 2 6 5 5 2 4 2" xfId="43666" xr:uid="{09CAE792-645B-447E-BC26-0C5177D49994}"/>
    <cellStyle name="Měna 2 6 5 5 2 5" xfId="21616" xr:uid="{01D4C670-C38F-4E8B-8871-F7C58BB3FFD0}"/>
    <cellStyle name="Měna 2 6 5 5 2 5 2" xfId="48076" xr:uid="{CD6C7BE4-4BB1-4A5E-A49E-1C4F0D74AE2C}"/>
    <cellStyle name="Měna 2 6 5 5 2 6" xfId="30436" xr:uid="{C2F5DFF2-B922-40FB-AC49-6197924B8A5E}"/>
    <cellStyle name="Měna 2 6 5 5 3" xfId="5866" xr:uid="{4A749314-50FC-45FF-95F0-F3D18C376BE3}"/>
    <cellStyle name="Měna 2 6 5 5 3 2" xfId="23506" xr:uid="{805B5A69-AA1E-4641-861B-2FE75B057600}"/>
    <cellStyle name="Měna 2 6 5 5 3 2 2" xfId="49966" xr:uid="{21274B9F-49D6-4AD0-B184-38F360E47C95}"/>
    <cellStyle name="Měna 2 6 5 5 3 3" xfId="32326" xr:uid="{CDA5FFEC-4D60-4AE1-BB79-2F32AC1E1118}"/>
    <cellStyle name="Měna 2 6 5 5 4" xfId="10276" xr:uid="{E032DF95-947D-4F4C-92E0-A81511E2D741}"/>
    <cellStyle name="Měna 2 6 5 5 4 2" xfId="36736" xr:uid="{4B37F1D8-6AAB-4CE6-9312-39CFCD1BFA1D}"/>
    <cellStyle name="Měna 2 6 5 5 5" xfId="14686" xr:uid="{D2781784-9CDE-4EFB-8526-1711B4014984}"/>
    <cellStyle name="Měna 2 6 5 5 5 2" xfId="41146" xr:uid="{8B6B1598-E98C-4B0D-A978-88DEA8CCDDD8}"/>
    <cellStyle name="Měna 2 6 5 5 6" xfId="19096" xr:uid="{78FA3F5D-DCF3-45A2-8D42-2BA97B3DA0F5}"/>
    <cellStyle name="Měna 2 6 5 5 6 2" xfId="45556" xr:uid="{DAFBFEBF-219C-462D-A3E8-6898A9FF74F2}"/>
    <cellStyle name="Měna 2 6 5 5 7" xfId="27916" xr:uid="{957ADDE7-3CE8-47A0-9E41-E0B9743D603E}"/>
    <cellStyle name="Měna 2 6 5 6" xfId="2086" xr:uid="{99416B9A-4EE8-4B90-8783-BF58D236D915}"/>
    <cellStyle name="Měna 2 6 5 6 2" xfId="6496" xr:uid="{F54DA7DA-AE52-406D-BFFF-E4C7E7FE88D0}"/>
    <cellStyle name="Měna 2 6 5 6 2 2" xfId="24136" xr:uid="{10B56B8E-6A57-46E5-B5D1-BDB45D46C29F}"/>
    <cellStyle name="Měna 2 6 5 6 2 2 2" xfId="50596" xr:uid="{0775190E-8EE4-427C-AC75-72E4022FD88B}"/>
    <cellStyle name="Měna 2 6 5 6 2 3" xfId="32956" xr:uid="{B3DCB94C-7B5E-4126-86B4-CD6F80B466EA}"/>
    <cellStyle name="Měna 2 6 5 6 3" xfId="10906" xr:uid="{7E686051-9863-4850-9D47-AA203EF45109}"/>
    <cellStyle name="Měna 2 6 5 6 3 2" xfId="37366" xr:uid="{17BA4D15-5308-411E-B419-165D29AB6B0E}"/>
    <cellStyle name="Měna 2 6 5 6 4" xfId="15316" xr:uid="{FFF10530-A8EE-47B1-8208-071E5C323FDA}"/>
    <cellStyle name="Měna 2 6 5 6 4 2" xfId="41776" xr:uid="{B8A2F2E3-482D-46D5-B1AE-4B745832D480}"/>
    <cellStyle name="Měna 2 6 5 6 5" xfId="19726" xr:uid="{60A36D93-1E37-4A81-9C2A-138F92A21ED5}"/>
    <cellStyle name="Měna 2 6 5 6 5 2" xfId="46186" xr:uid="{8316EE73-1DDB-48DB-A94F-6D26E8C18CF6}"/>
    <cellStyle name="Měna 2 6 5 6 6" xfId="28546" xr:uid="{BBB527D2-4BF2-47AE-8D71-123AF23C85C1}"/>
    <cellStyle name="Měna 2 6 5 7" xfId="2716" xr:uid="{B1BC17CC-34CA-42D1-A8D0-E260B1557DFD}"/>
    <cellStyle name="Měna 2 6 5 7 2" xfId="7126" xr:uid="{979A52D3-5296-4708-897F-545DB5F0D524}"/>
    <cellStyle name="Měna 2 6 5 7 2 2" xfId="24766" xr:uid="{FB8E0E74-2FE9-43CD-9173-2694E8127F36}"/>
    <cellStyle name="Měna 2 6 5 7 2 2 2" xfId="51226" xr:uid="{B61A6FA6-1D64-43D7-AEAF-FB2080838518}"/>
    <cellStyle name="Měna 2 6 5 7 2 3" xfId="33586" xr:uid="{2BBFA6FB-5068-4454-A21A-A6078AF6146D}"/>
    <cellStyle name="Měna 2 6 5 7 3" xfId="11536" xr:uid="{D5CFA1DF-76F1-4AD9-A380-C26F82BFB7D0}"/>
    <cellStyle name="Měna 2 6 5 7 3 2" xfId="37996" xr:uid="{C5A3FDAB-7AC7-4591-8D43-647A4194D00B}"/>
    <cellStyle name="Měna 2 6 5 7 4" xfId="15946" xr:uid="{5171F942-17DE-444D-8348-6E960196C983}"/>
    <cellStyle name="Měna 2 6 5 7 4 2" xfId="42406" xr:uid="{F67EA3D1-F613-4B05-8DC6-E86BF0E492AA}"/>
    <cellStyle name="Měna 2 6 5 7 5" xfId="20356" xr:uid="{A15D12A8-A1A5-42FE-ADBB-7CBA90FA467D}"/>
    <cellStyle name="Měna 2 6 5 7 5 2" xfId="46816" xr:uid="{4CC4DFF9-6C3A-43E1-B420-4E0E8231AC4C}"/>
    <cellStyle name="Měna 2 6 5 7 6" xfId="29176" xr:uid="{DF53DDB7-54CD-4933-8508-E9B7659196A4}"/>
    <cellStyle name="Měna 2 6 5 8" xfId="4606" xr:uid="{4CBA51CA-10B9-42D4-B08C-596240AECB7D}"/>
    <cellStyle name="Měna 2 6 5 8 2" xfId="22246" xr:uid="{F5659D8C-69A4-4EFB-ACC6-CCDF205F915B}"/>
    <cellStyle name="Měna 2 6 5 8 2 2" xfId="48706" xr:uid="{4AC4B9D8-7863-4646-AED8-7DC9CC9352AF}"/>
    <cellStyle name="Měna 2 6 5 8 3" xfId="31066" xr:uid="{C76BCAF0-7112-40C8-87CB-B188F0139416}"/>
    <cellStyle name="Měna 2 6 5 9" xfId="9016" xr:uid="{1C69A4A7-E3E1-458D-83AB-20827EA47DE4}"/>
    <cellStyle name="Měna 2 6 5 9 2" xfId="35476" xr:uid="{9CBE0A08-0AD1-46F1-8A03-05E86AD992CC}"/>
    <cellStyle name="Měna 2 6 6" xfId="238" xr:uid="{FAEA1447-376D-40ED-B013-F0B06D59AF57}"/>
    <cellStyle name="Měna 2 6 6 10" xfId="26698" xr:uid="{902CC7F4-4EC6-4AFE-8CF0-9C8D87C3632E}"/>
    <cellStyle name="Měna 2 6 6 2" xfId="868" xr:uid="{9CFFD631-4D44-43EF-94E0-000F431B1C27}"/>
    <cellStyle name="Měna 2 6 6 2 2" xfId="3388" xr:uid="{C56E82B4-9BC2-4FFA-9B5C-75BBB09D02BC}"/>
    <cellStyle name="Měna 2 6 6 2 2 2" xfId="7798" xr:uid="{C9097337-7486-4AE4-B41F-2D78486FC974}"/>
    <cellStyle name="Měna 2 6 6 2 2 2 2" xfId="25438" xr:uid="{4DF367EC-5EF7-4E89-865F-57A024B47EA0}"/>
    <cellStyle name="Měna 2 6 6 2 2 2 2 2" xfId="51898" xr:uid="{FC9B7D6C-3E7B-40B2-9457-9380563462A2}"/>
    <cellStyle name="Měna 2 6 6 2 2 2 3" xfId="34258" xr:uid="{2EEF3715-0ADE-43B9-81BC-1B233E4E18F1}"/>
    <cellStyle name="Měna 2 6 6 2 2 3" xfId="12208" xr:uid="{40E39291-D3C9-4180-BFDB-C9EDD7B35407}"/>
    <cellStyle name="Měna 2 6 6 2 2 3 2" xfId="38668" xr:uid="{08D0DB53-AD6C-48BF-B1A9-B562D5E0DCC3}"/>
    <cellStyle name="Měna 2 6 6 2 2 4" xfId="16618" xr:uid="{DA861164-B1EB-49FF-8261-93988186D740}"/>
    <cellStyle name="Měna 2 6 6 2 2 4 2" xfId="43078" xr:uid="{7FCC7D21-6666-49D3-BC68-BA9839500777}"/>
    <cellStyle name="Měna 2 6 6 2 2 5" xfId="21028" xr:uid="{0BFA8B90-91B7-4EEE-8C44-48C5848DB464}"/>
    <cellStyle name="Měna 2 6 6 2 2 5 2" xfId="47488" xr:uid="{ECCD8AD7-FC2F-46B8-ACAF-25F8B4771327}"/>
    <cellStyle name="Měna 2 6 6 2 2 6" xfId="29848" xr:uid="{9CD03F28-1E9C-467C-898A-C068CB9E12B9}"/>
    <cellStyle name="Měna 2 6 6 2 3" xfId="5278" xr:uid="{2788CF49-7B27-427F-88BE-D78D1D81D796}"/>
    <cellStyle name="Měna 2 6 6 2 3 2" xfId="22918" xr:uid="{D79F7CA8-F382-4213-A7DA-DB33A55CE1EB}"/>
    <cellStyle name="Měna 2 6 6 2 3 2 2" xfId="49378" xr:uid="{B2E21DC8-8F8F-4592-B66D-27EEDE941C9C}"/>
    <cellStyle name="Měna 2 6 6 2 3 3" xfId="31738" xr:uid="{35FC68B9-8DAD-4F24-8676-0865686C26D2}"/>
    <cellStyle name="Měna 2 6 6 2 4" xfId="9688" xr:uid="{87370EE4-C9B0-41E5-B41A-9A717A04A58C}"/>
    <cellStyle name="Měna 2 6 6 2 4 2" xfId="36148" xr:uid="{DD8889D5-1061-47D3-99E9-0D9925C819A0}"/>
    <cellStyle name="Měna 2 6 6 2 5" xfId="14098" xr:uid="{897BCE34-67A9-4A48-801F-BFDFC735A33D}"/>
    <cellStyle name="Měna 2 6 6 2 5 2" xfId="40558" xr:uid="{350B6895-9F22-47EA-A2C6-6CE59A80AE09}"/>
    <cellStyle name="Měna 2 6 6 2 6" xfId="18508" xr:uid="{DA8CAC23-DAE4-4CF0-9A64-4A5019E90E43}"/>
    <cellStyle name="Měna 2 6 6 2 6 2" xfId="44968" xr:uid="{79DBFB7B-5EA0-4F57-B1C9-821ECBD71698}"/>
    <cellStyle name="Měna 2 6 6 2 7" xfId="27328" xr:uid="{93D75051-9C16-4F78-A258-0E262AA2DFE1}"/>
    <cellStyle name="Měna 2 6 6 3" xfId="1498" xr:uid="{862CBC4A-3E42-490E-BE8A-C0FDD83A35A8}"/>
    <cellStyle name="Měna 2 6 6 3 2" xfId="4018" xr:uid="{88FC2FAC-6904-4640-8153-7D6E36E14C1B}"/>
    <cellStyle name="Měna 2 6 6 3 2 2" xfId="8428" xr:uid="{1AB8B485-520A-4969-B221-C50A19A9A298}"/>
    <cellStyle name="Měna 2 6 6 3 2 2 2" xfId="26068" xr:uid="{348DBED9-ED44-4E8D-A0C3-E16DB555D868}"/>
    <cellStyle name="Měna 2 6 6 3 2 2 2 2" xfId="52528" xr:uid="{63F0C3C8-697E-4DB5-959B-062608E1610A}"/>
    <cellStyle name="Měna 2 6 6 3 2 2 3" xfId="34888" xr:uid="{E378921A-7FF7-4C65-ADD3-BA3751B9498F}"/>
    <cellStyle name="Měna 2 6 6 3 2 3" xfId="12838" xr:uid="{FB60EC04-C956-4D83-8D85-8FECB48BE56E}"/>
    <cellStyle name="Měna 2 6 6 3 2 3 2" xfId="39298" xr:uid="{8A6F6B0E-467C-4A64-B294-01426428F4AB}"/>
    <cellStyle name="Měna 2 6 6 3 2 4" xfId="17248" xr:uid="{97D1CF5B-CEA1-46BB-A67E-B60D28E9ED4A}"/>
    <cellStyle name="Měna 2 6 6 3 2 4 2" xfId="43708" xr:uid="{80FE6A72-5595-4181-9056-B8CAB0FFDBEF}"/>
    <cellStyle name="Měna 2 6 6 3 2 5" xfId="21658" xr:uid="{BD587C16-66D6-4F79-87BD-858476E7698B}"/>
    <cellStyle name="Měna 2 6 6 3 2 5 2" xfId="48118" xr:uid="{19AF7EF0-5DF2-4A04-BC3C-F26807100F0A}"/>
    <cellStyle name="Měna 2 6 6 3 2 6" xfId="30478" xr:uid="{355D3B76-46C7-4C25-80FB-5F89F15B28C0}"/>
    <cellStyle name="Měna 2 6 6 3 3" xfId="5908" xr:uid="{BF56C255-E4E5-41FB-BA81-DD115B4A1666}"/>
    <cellStyle name="Měna 2 6 6 3 3 2" xfId="23548" xr:uid="{358ED042-762B-40F4-98DC-08E6B8583E4A}"/>
    <cellStyle name="Měna 2 6 6 3 3 2 2" xfId="50008" xr:uid="{5AB19F66-D22E-4130-9AF1-6D95AF671FA6}"/>
    <cellStyle name="Měna 2 6 6 3 3 3" xfId="32368" xr:uid="{CAAFAD3C-38AF-4925-B1ED-7134CE1D7F49}"/>
    <cellStyle name="Měna 2 6 6 3 4" xfId="10318" xr:uid="{83992ECF-F6FC-4397-847E-D34B977C9364}"/>
    <cellStyle name="Měna 2 6 6 3 4 2" xfId="36778" xr:uid="{35A8024C-8E71-46AE-A85E-7621A19D5ADA}"/>
    <cellStyle name="Měna 2 6 6 3 5" xfId="14728" xr:uid="{5FDA836E-6555-4B8D-BD06-E9E773A91B8A}"/>
    <cellStyle name="Měna 2 6 6 3 5 2" xfId="41188" xr:uid="{46373F34-8888-427C-97A8-151973B6264C}"/>
    <cellStyle name="Měna 2 6 6 3 6" xfId="19138" xr:uid="{50657430-BCED-4B60-AE24-22493C906502}"/>
    <cellStyle name="Měna 2 6 6 3 6 2" xfId="45598" xr:uid="{4D953163-3931-46F6-989B-8288CCD1912E}"/>
    <cellStyle name="Měna 2 6 6 3 7" xfId="27958" xr:uid="{FE7F461A-1CEE-4AF2-BF97-5F700AB18112}"/>
    <cellStyle name="Měna 2 6 6 4" xfId="2128" xr:uid="{E08DBAF4-DD26-4E21-8E4F-48A9ED8C8307}"/>
    <cellStyle name="Měna 2 6 6 4 2" xfId="6538" xr:uid="{8D3A2AB2-D055-4316-9825-EABEAC54BE49}"/>
    <cellStyle name="Měna 2 6 6 4 2 2" xfId="24178" xr:uid="{3FEB0647-A219-417E-BE0D-5DE7593B8B5A}"/>
    <cellStyle name="Měna 2 6 6 4 2 2 2" xfId="50638" xr:uid="{6BBFE043-2FC1-4ECD-B052-EC96EA331F5A}"/>
    <cellStyle name="Měna 2 6 6 4 2 3" xfId="32998" xr:uid="{84AEC31D-30F8-46B8-8B51-06E9378D19A2}"/>
    <cellStyle name="Měna 2 6 6 4 3" xfId="10948" xr:uid="{D900EDA2-1934-4DA2-8D20-FF2E1502EB47}"/>
    <cellStyle name="Měna 2 6 6 4 3 2" xfId="37408" xr:uid="{81B11DBF-B368-4E23-B2A6-3CCA5493655D}"/>
    <cellStyle name="Měna 2 6 6 4 4" xfId="15358" xr:uid="{21EF30AF-B4FC-4594-8E69-1AAD98E11470}"/>
    <cellStyle name="Měna 2 6 6 4 4 2" xfId="41818" xr:uid="{270A2DE9-E9D4-4EFE-AD73-A6B34A6E1E1E}"/>
    <cellStyle name="Měna 2 6 6 4 5" xfId="19768" xr:uid="{BC9C3FDF-664C-4761-B9E1-01A0972CF9D2}"/>
    <cellStyle name="Měna 2 6 6 4 5 2" xfId="46228" xr:uid="{EDBB9E34-FEF1-447C-9124-1F98885EAAEC}"/>
    <cellStyle name="Měna 2 6 6 4 6" xfId="28588" xr:uid="{B769844D-95F1-4234-8BBB-45FA64FA81FC}"/>
    <cellStyle name="Měna 2 6 6 5" xfId="2758" xr:uid="{1CE341A2-207E-4D2E-A6CF-D60B1CD21726}"/>
    <cellStyle name="Měna 2 6 6 5 2" xfId="7168" xr:uid="{3B8E891A-84D0-42E1-A969-D50B9438DFC8}"/>
    <cellStyle name="Měna 2 6 6 5 2 2" xfId="24808" xr:uid="{548A5930-BD24-4F18-AC42-916A5F6EFC05}"/>
    <cellStyle name="Měna 2 6 6 5 2 2 2" xfId="51268" xr:uid="{75A72C62-AF04-48D6-B6B7-CFBBAA54B53F}"/>
    <cellStyle name="Měna 2 6 6 5 2 3" xfId="33628" xr:uid="{71E8A7D4-FAD0-4FA6-B2CE-DE25B7F329AE}"/>
    <cellStyle name="Měna 2 6 6 5 3" xfId="11578" xr:uid="{CCF1F9C8-0712-4E48-9BD2-47F80C5B2EA3}"/>
    <cellStyle name="Měna 2 6 6 5 3 2" xfId="38038" xr:uid="{9F947D4E-A7D2-4214-A64B-A46477E65F85}"/>
    <cellStyle name="Měna 2 6 6 5 4" xfId="15988" xr:uid="{3970D3B5-EB87-4236-BA5A-8C304A33E9C6}"/>
    <cellStyle name="Měna 2 6 6 5 4 2" xfId="42448" xr:uid="{772B6709-284E-4AAE-9E01-A73B91F2281A}"/>
    <cellStyle name="Měna 2 6 6 5 5" xfId="20398" xr:uid="{066E0C2B-80C0-4D38-9DBB-F697C433CCD4}"/>
    <cellStyle name="Měna 2 6 6 5 5 2" xfId="46858" xr:uid="{26D8801E-43C8-4511-A4A0-DCDB5213041C}"/>
    <cellStyle name="Měna 2 6 6 5 6" xfId="29218" xr:uid="{F2DC3CEE-1460-4581-A822-94AB3DDBCDE1}"/>
    <cellStyle name="Měna 2 6 6 6" xfId="4648" xr:uid="{405A4ED6-33A8-4156-8655-6793B9B0DC71}"/>
    <cellStyle name="Měna 2 6 6 6 2" xfId="22288" xr:uid="{898827D0-86FC-4C46-B169-1ED626BB2546}"/>
    <cellStyle name="Měna 2 6 6 6 2 2" xfId="48748" xr:uid="{C22FF237-3E46-4E78-8737-0CADE98623D9}"/>
    <cellStyle name="Měna 2 6 6 6 3" xfId="31108" xr:uid="{E97BF7F7-F488-4227-A8B7-E04982B49F87}"/>
    <cellStyle name="Měna 2 6 6 7" xfId="9058" xr:uid="{76F6B5A9-760A-4C43-8560-8622287B7BFA}"/>
    <cellStyle name="Měna 2 6 6 7 2" xfId="35518" xr:uid="{E0B619FE-0D74-4E24-A2D5-D0A97B525E16}"/>
    <cellStyle name="Měna 2 6 6 8" xfId="13468" xr:uid="{A9108124-4DC7-428B-9208-CFE8874963E1}"/>
    <cellStyle name="Měna 2 6 6 8 2" xfId="39928" xr:uid="{702A9F0B-B847-4373-BA16-1AA75FB67BD3}"/>
    <cellStyle name="Měna 2 6 6 9" xfId="17878" xr:uid="{F20D4042-6C18-4AA3-9EFC-5157141CB6ED}"/>
    <cellStyle name="Měna 2 6 6 9 2" xfId="44338" xr:uid="{B27DB7BD-9FD1-4DE0-BCF0-DB089ACB1EE6}"/>
    <cellStyle name="Měna 2 6 7" xfId="448" xr:uid="{CF5EA722-E330-4018-99B4-D9EF081AC887}"/>
    <cellStyle name="Měna 2 6 7 10" xfId="26908" xr:uid="{4689AFFD-E87F-4F27-8404-22771BE201B2}"/>
    <cellStyle name="Měna 2 6 7 2" xfId="1078" xr:uid="{F8C71F47-D2F8-40FB-9F97-399F5AE98D5E}"/>
    <cellStyle name="Měna 2 6 7 2 2" xfId="3598" xr:uid="{DFD56D95-D61F-4053-94CA-B8EE4E7603F6}"/>
    <cellStyle name="Měna 2 6 7 2 2 2" xfId="8008" xr:uid="{5ACB5E03-4187-417E-BA88-C4402AF4625B}"/>
    <cellStyle name="Měna 2 6 7 2 2 2 2" xfId="25648" xr:uid="{02FBF13A-410A-48BA-8867-0780CE4EE9CA}"/>
    <cellStyle name="Měna 2 6 7 2 2 2 2 2" xfId="52108" xr:uid="{8B062161-A893-4AF2-93CB-95D743261E13}"/>
    <cellStyle name="Měna 2 6 7 2 2 2 3" xfId="34468" xr:uid="{8B2D8526-4775-48D6-94A8-71EF2AFDB07A}"/>
    <cellStyle name="Měna 2 6 7 2 2 3" xfId="12418" xr:uid="{929D3CD1-A9BB-4850-9AB1-20D27A803EEB}"/>
    <cellStyle name="Měna 2 6 7 2 2 3 2" xfId="38878" xr:uid="{DD9B8073-DBA3-47FA-9F53-13B03B1CB824}"/>
    <cellStyle name="Měna 2 6 7 2 2 4" xfId="16828" xr:uid="{980347D9-C479-4A11-9FFC-E35D7AF810D8}"/>
    <cellStyle name="Měna 2 6 7 2 2 4 2" xfId="43288" xr:uid="{352FD49F-C11F-41FB-9A04-308FA3B7A6F2}"/>
    <cellStyle name="Měna 2 6 7 2 2 5" xfId="21238" xr:uid="{09DFEDB3-5FE5-4DA0-8E48-872901D2660D}"/>
    <cellStyle name="Měna 2 6 7 2 2 5 2" xfId="47698" xr:uid="{4496EA19-49FF-4CCD-84CB-3AC4DF2CFCEB}"/>
    <cellStyle name="Měna 2 6 7 2 2 6" xfId="30058" xr:uid="{AB788275-3CAF-408B-B272-FC5B2626BB20}"/>
    <cellStyle name="Měna 2 6 7 2 3" xfId="5488" xr:uid="{AF940890-C363-4E43-A2E2-7C8825D1FE5E}"/>
    <cellStyle name="Měna 2 6 7 2 3 2" xfId="23128" xr:uid="{1008B7E0-E119-4829-A164-A37A5183C7E2}"/>
    <cellStyle name="Měna 2 6 7 2 3 2 2" xfId="49588" xr:uid="{7B442799-D9D2-49B4-80A3-55DAD7C41323}"/>
    <cellStyle name="Měna 2 6 7 2 3 3" xfId="31948" xr:uid="{E240770A-3DA8-4DA7-8F82-3FD51A234B6C}"/>
    <cellStyle name="Měna 2 6 7 2 4" xfId="9898" xr:uid="{05F41D6B-539B-42FC-ACA1-876C25D4324C}"/>
    <cellStyle name="Měna 2 6 7 2 4 2" xfId="36358" xr:uid="{B4B45506-F725-4DB3-B8BC-73AA42BF2907}"/>
    <cellStyle name="Měna 2 6 7 2 5" xfId="14308" xr:uid="{A8A88DB3-E76D-4325-BD1B-FD8B39D5DC17}"/>
    <cellStyle name="Měna 2 6 7 2 5 2" xfId="40768" xr:uid="{F6097E9D-740D-4408-9CFF-B7425A9AE72E}"/>
    <cellStyle name="Měna 2 6 7 2 6" xfId="18718" xr:uid="{AE1C67C2-C25F-4675-8CEC-E97528390003}"/>
    <cellStyle name="Měna 2 6 7 2 6 2" xfId="45178" xr:uid="{DCC5C8A8-07C2-4A2E-99C7-298AB419A792}"/>
    <cellStyle name="Měna 2 6 7 2 7" xfId="27538" xr:uid="{41127DE6-C37C-4F85-9965-957ED1BFA459}"/>
    <cellStyle name="Měna 2 6 7 3" xfId="1708" xr:uid="{7D05A107-ACF1-465F-9FB9-5FBC068FA23F}"/>
    <cellStyle name="Měna 2 6 7 3 2" xfId="4228" xr:uid="{4464A28D-C15A-471E-9159-AE3BDDAB65E9}"/>
    <cellStyle name="Měna 2 6 7 3 2 2" xfId="8638" xr:uid="{3A5A293B-6ECF-4BF4-B720-AB75DF173CB1}"/>
    <cellStyle name="Měna 2 6 7 3 2 2 2" xfId="26278" xr:uid="{222865DF-C2B7-4CEC-BEED-7BE3973B336B}"/>
    <cellStyle name="Měna 2 6 7 3 2 2 2 2" xfId="52738" xr:uid="{64AF2232-05DA-45CA-BB12-E8D9A3A2952E}"/>
    <cellStyle name="Měna 2 6 7 3 2 2 3" xfId="35098" xr:uid="{0DE9B32D-C0F4-4A65-9B70-AC20C0043226}"/>
    <cellStyle name="Měna 2 6 7 3 2 3" xfId="13048" xr:uid="{0800A883-A373-4BB2-8825-AA08D2D3A513}"/>
    <cellStyle name="Měna 2 6 7 3 2 3 2" xfId="39508" xr:uid="{F9137F36-60DA-44FF-939C-70C29FD3D16E}"/>
    <cellStyle name="Měna 2 6 7 3 2 4" xfId="17458" xr:uid="{480D92D0-E664-40E2-A0D9-138FB40196EF}"/>
    <cellStyle name="Měna 2 6 7 3 2 4 2" xfId="43918" xr:uid="{EF598586-D79D-4C33-BCEB-907CB103CFB8}"/>
    <cellStyle name="Měna 2 6 7 3 2 5" xfId="21868" xr:uid="{24EE17E3-F94A-47AB-9225-A32E8AC642EE}"/>
    <cellStyle name="Měna 2 6 7 3 2 5 2" xfId="48328" xr:uid="{F1B29FF4-A5B3-48E0-81E1-2AF5BFC75A57}"/>
    <cellStyle name="Měna 2 6 7 3 2 6" xfId="30688" xr:uid="{61A0911E-46C6-4CC6-860A-C043097360D5}"/>
    <cellStyle name="Měna 2 6 7 3 3" xfId="6118" xr:uid="{867C3984-BE42-4DED-9463-56D948AB6B05}"/>
    <cellStyle name="Měna 2 6 7 3 3 2" xfId="23758" xr:uid="{1915FFB2-462D-4FF2-89B9-53C778E25769}"/>
    <cellStyle name="Měna 2 6 7 3 3 2 2" xfId="50218" xr:uid="{66C94D66-5DE6-4EE9-84D4-EB03C18A215D}"/>
    <cellStyle name="Měna 2 6 7 3 3 3" xfId="32578" xr:uid="{57F75C70-3DD1-44F1-82CB-51762849B13B}"/>
    <cellStyle name="Měna 2 6 7 3 4" xfId="10528" xr:uid="{20A08713-4A3F-404D-8DB7-4018555F5923}"/>
    <cellStyle name="Měna 2 6 7 3 4 2" xfId="36988" xr:uid="{D5C918EE-89AE-45D8-B55E-AABC54D4CD99}"/>
    <cellStyle name="Měna 2 6 7 3 5" xfId="14938" xr:uid="{C2CCAFA9-2D54-4DE9-B953-CC79ECCB98C7}"/>
    <cellStyle name="Měna 2 6 7 3 5 2" xfId="41398" xr:uid="{3DE98DB3-2AF4-4CE4-869F-BB45C2D99349}"/>
    <cellStyle name="Měna 2 6 7 3 6" xfId="19348" xr:uid="{3E730093-25C8-4579-BAFA-3AC7EEC8204B}"/>
    <cellStyle name="Měna 2 6 7 3 6 2" xfId="45808" xr:uid="{2458FFD2-CD7D-44A9-9D4E-5C6B18CBFFD5}"/>
    <cellStyle name="Měna 2 6 7 3 7" xfId="28168" xr:uid="{16ADAA90-DBF0-4C7E-9F00-A835E667A43C}"/>
    <cellStyle name="Měna 2 6 7 4" xfId="2338" xr:uid="{C0056604-B20B-4743-942A-313C5FB99323}"/>
    <cellStyle name="Měna 2 6 7 4 2" xfId="6748" xr:uid="{DE34FF05-45E7-4278-8893-BA341D66FD4A}"/>
    <cellStyle name="Měna 2 6 7 4 2 2" xfId="24388" xr:uid="{B1B33440-7E17-44DA-8C0D-3BC2ECCF9BA6}"/>
    <cellStyle name="Měna 2 6 7 4 2 2 2" xfId="50848" xr:uid="{5940682C-AB93-4E50-892A-CAC21C3159F0}"/>
    <cellStyle name="Měna 2 6 7 4 2 3" xfId="33208" xr:uid="{0294458F-2470-4EF2-A61E-AB42F77AE84D}"/>
    <cellStyle name="Měna 2 6 7 4 3" xfId="11158" xr:uid="{68F3CE87-37F6-453D-BEF7-F039D6FFBF90}"/>
    <cellStyle name="Měna 2 6 7 4 3 2" xfId="37618" xr:uid="{B7F1C054-2F8C-4320-867A-2E3F536BF735}"/>
    <cellStyle name="Měna 2 6 7 4 4" xfId="15568" xr:uid="{EDB5EE02-D60A-46CE-97B3-BFBE26F4374A}"/>
    <cellStyle name="Měna 2 6 7 4 4 2" xfId="42028" xr:uid="{CB115AEB-6B14-47C2-9B87-4E8DCA0F8ED9}"/>
    <cellStyle name="Měna 2 6 7 4 5" xfId="19978" xr:uid="{6C40924A-D2DD-4847-A1A2-809C30C3F881}"/>
    <cellStyle name="Měna 2 6 7 4 5 2" xfId="46438" xr:uid="{EB4C766C-B32E-44E6-989A-76B23C4813D2}"/>
    <cellStyle name="Měna 2 6 7 4 6" xfId="28798" xr:uid="{BB343115-B6C6-472B-87DE-CFE50FB56C1C}"/>
    <cellStyle name="Měna 2 6 7 5" xfId="2968" xr:uid="{7674CD9A-A8CC-4443-8D2A-390067439ED2}"/>
    <cellStyle name="Měna 2 6 7 5 2" xfId="7378" xr:uid="{D2994119-B64A-433E-B38C-32BC0ACD2350}"/>
    <cellStyle name="Měna 2 6 7 5 2 2" xfId="25018" xr:uid="{BFB139B7-60CE-4A27-85B0-65571BC10626}"/>
    <cellStyle name="Měna 2 6 7 5 2 2 2" xfId="51478" xr:uid="{E4FD609E-9954-4139-921F-22C2614DC3E2}"/>
    <cellStyle name="Měna 2 6 7 5 2 3" xfId="33838" xr:uid="{5A64B5FC-EACA-43B8-9AA7-8C8368AF4E45}"/>
    <cellStyle name="Měna 2 6 7 5 3" xfId="11788" xr:uid="{DCCD009D-0A66-4431-80D2-D001480D6AD5}"/>
    <cellStyle name="Měna 2 6 7 5 3 2" xfId="38248" xr:uid="{475291AD-9725-4F20-ABFB-3ABBB07AD427}"/>
    <cellStyle name="Měna 2 6 7 5 4" xfId="16198" xr:uid="{84F315F1-BE38-4527-BC81-6F102D08108B}"/>
    <cellStyle name="Měna 2 6 7 5 4 2" xfId="42658" xr:uid="{7A082D6D-FB8E-4A21-AF0F-AEA72B42AC89}"/>
    <cellStyle name="Měna 2 6 7 5 5" xfId="20608" xr:uid="{20DB4B52-59D3-4C74-A5DA-71970A063FC7}"/>
    <cellStyle name="Měna 2 6 7 5 5 2" xfId="47068" xr:uid="{37BE48D5-65EE-4BDC-868B-F33E2F221CC1}"/>
    <cellStyle name="Měna 2 6 7 5 6" xfId="29428" xr:uid="{CD06FAA8-9ACA-40C2-8BCA-82C9DE020D0B}"/>
    <cellStyle name="Měna 2 6 7 6" xfId="4858" xr:uid="{C93E2C4E-945C-4232-BE01-BA94F46AF2BA}"/>
    <cellStyle name="Měna 2 6 7 6 2" xfId="22498" xr:uid="{9A910418-67FE-4B2A-8467-0B4778666D81}"/>
    <cellStyle name="Měna 2 6 7 6 2 2" xfId="48958" xr:uid="{74E19C5C-E819-4D2E-8008-780A061B1B4E}"/>
    <cellStyle name="Měna 2 6 7 6 3" xfId="31318" xr:uid="{8F2612A6-A569-4FA4-9428-977EE01DFBF3}"/>
    <cellStyle name="Měna 2 6 7 7" xfId="9268" xr:uid="{36C2C6B4-54B1-41DA-AB20-ABCD05620298}"/>
    <cellStyle name="Měna 2 6 7 7 2" xfId="35728" xr:uid="{BAA1178A-2689-43A6-9BBF-A4922FE9B9F4}"/>
    <cellStyle name="Měna 2 6 7 8" xfId="13678" xr:uid="{6DE986E7-19F7-4DE4-A3A2-4716DAA01629}"/>
    <cellStyle name="Měna 2 6 7 8 2" xfId="40138" xr:uid="{4F85C3FA-8A9E-4CCC-96B1-5E70F3F9D614}"/>
    <cellStyle name="Měna 2 6 7 9" xfId="18088" xr:uid="{DFCFD049-38BB-4CB2-9F12-5970C8ED90A0}"/>
    <cellStyle name="Měna 2 6 7 9 2" xfId="44548" xr:uid="{C77EB3EA-2ED1-47E0-8F23-669DBA1A3BF4}"/>
    <cellStyle name="Měna 2 6 8" xfId="658" xr:uid="{9CC705B6-B95F-4854-AB68-8F1ACEC78213}"/>
    <cellStyle name="Měna 2 6 8 2" xfId="3178" xr:uid="{14F46396-9651-4B0A-B86C-7C5463C8A9F2}"/>
    <cellStyle name="Měna 2 6 8 2 2" xfId="7588" xr:uid="{165F0ED7-D55A-4164-8F98-629ACDB3E326}"/>
    <cellStyle name="Měna 2 6 8 2 2 2" xfId="25228" xr:uid="{50F5959F-74BA-4CBD-B575-56C3FCEDC1B9}"/>
    <cellStyle name="Měna 2 6 8 2 2 2 2" xfId="51688" xr:uid="{6E634977-7C2E-4778-83FD-901FD9677563}"/>
    <cellStyle name="Měna 2 6 8 2 2 3" xfId="34048" xr:uid="{8C374172-DECE-4DD9-B18F-9C25CED4DE4F}"/>
    <cellStyle name="Měna 2 6 8 2 3" xfId="11998" xr:uid="{36359BC5-3C18-40D0-8740-F38E1DCC16F6}"/>
    <cellStyle name="Měna 2 6 8 2 3 2" xfId="38458" xr:uid="{A055D4D0-4B88-46B6-A1E1-55A726D73A45}"/>
    <cellStyle name="Měna 2 6 8 2 4" xfId="16408" xr:uid="{A2B705D3-C3F0-4B9B-8333-2637BA13A896}"/>
    <cellStyle name="Měna 2 6 8 2 4 2" xfId="42868" xr:uid="{562B5796-A6CC-44EE-A68B-545CE3E783FB}"/>
    <cellStyle name="Měna 2 6 8 2 5" xfId="20818" xr:uid="{282BF411-8F38-4E2F-88F9-336D2078BFA9}"/>
    <cellStyle name="Měna 2 6 8 2 5 2" xfId="47278" xr:uid="{11587A7F-A73D-471F-8AF8-F4FF68572798}"/>
    <cellStyle name="Měna 2 6 8 2 6" xfId="29638" xr:uid="{BBFB112D-F196-45B7-86A3-76D7D4603687}"/>
    <cellStyle name="Měna 2 6 8 3" xfId="5068" xr:uid="{B3B7C603-D3BC-4A05-BC17-C61961AD224D}"/>
    <cellStyle name="Měna 2 6 8 3 2" xfId="22708" xr:uid="{7422CABC-6C09-43C8-8A3A-3A306701E250}"/>
    <cellStyle name="Měna 2 6 8 3 2 2" xfId="49168" xr:uid="{6C12B776-365B-45F4-8317-7E64179F7267}"/>
    <cellStyle name="Měna 2 6 8 3 3" xfId="31528" xr:uid="{03ED3F2C-ED1F-453A-96D5-CCCAC85647FD}"/>
    <cellStyle name="Měna 2 6 8 4" xfId="9478" xr:uid="{75297326-9527-4CF9-AAFC-4927E5604996}"/>
    <cellStyle name="Měna 2 6 8 4 2" xfId="35938" xr:uid="{06D8DC34-F956-4D35-B672-2D89DB054735}"/>
    <cellStyle name="Měna 2 6 8 5" xfId="13888" xr:uid="{76ADD05A-CCAC-42A7-BEBE-526C2364B1FE}"/>
    <cellStyle name="Měna 2 6 8 5 2" xfId="40348" xr:uid="{E8A90ED8-80A0-43A1-AD73-A57D6C72E194}"/>
    <cellStyle name="Měna 2 6 8 6" xfId="18298" xr:uid="{4EAE7058-95FC-4EEA-B3AC-3EC4A34C6E76}"/>
    <cellStyle name="Měna 2 6 8 6 2" xfId="44758" xr:uid="{C6E726FF-CF3B-402D-ACD1-23943E8CCF48}"/>
    <cellStyle name="Měna 2 6 8 7" xfId="27118" xr:uid="{71A62DCB-2A24-400A-9F7C-F7ACF51A796C}"/>
    <cellStyle name="Měna 2 6 9" xfId="1288" xr:uid="{19BD8981-F1BE-4709-B8D6-763903744AB7}"/>
    <cellStyle name="Měna 2 6 9 2" xfId="3808" xr:uid="{FE50E85D-FE5F-44FE-84EB-AE1E4435B33F}"/>
    <cellStyle name="Měna 2 6 9 2 2" xfId="8218" xr:uid="{1BF5B75E-4B73-4406-BFF1-F39FE6C44EBA}"/>
    <cellStyle name="Měna 2 6 9 2 2 2" xfId="25858" xr:uid="{C4D3C3F5-17D0-442E-AED5-E648B0DA2D85}"/>
    <cellStyle name="Měna 2 6 9 2 2 2 2" xfId="52318" xr:uid="{B460CD71-5C2A-42CA-84F5-9E36ED878A8E}"/>
    <cellStyle name="Měna 2 6 9 2 2 3" xfId="34678" xr:uid="{ECC8A7BB-D3AF-4DBB-81EC-A1D27A75CF4D}"/>
    <cellStyle name="Měna 2 6 9 2 3" xfId="12628" xr:uid="{B15426DB-13E5-4CEF-897C-FC329FB4E1E0}"/>
    <cellStyle name="Měna 2 6 9 2 3 2" xfId="39088" xr:uid="{9467296F-B780-47E4-8C82-BE5BA8F347AF}"/>
    <cellStyle name="Měna 2 6 9 2 4" xfId="17038" xr:uid="{D171D008-6A3E-4D83-958F-FCB45F609121}"/>
    <cellStyle name="Měna 2 6 9 2 4 2" xfId="43498" xr:uid="{D4927704-62E6-4AC2-9DF6-E622784BF16D}"/>
    <cellStyle name="Měna 2 6 9 2 5" xfId="21448" xr:uid="{A6892CB4-B298-4337-BC4C-93AA2CC896EB}"/>
    <cellStyle name="Měna 2 6 9 2 5 2" xfId="47908" xr:uid="{3A8A81CB-E1AE-4E53-B22F-C5683DBFAED3}"/>
    <cellStyle name="Měna 2 6 9 2 6" xfId="30268" xr:uid="{3E11756C-8CA7-4CC2-9F44-C6B34A439B1A}"/>
    <cellStyle name="Měna 2 6 9 3" xfId="5698" xr:uid="{08B7D984-4017-47F7-AD9D-DB4A25DEE705}"/>
    <cellStyle name="Měna 2 6 9 3 2" xfId="23338" xr:uid="{B2867D6E-8F62-4A61-83CF-F3363287EEE4}"/>
    <cellStyle name="Měna 2 6 9 3 2 2" xfId="49798" xr:uid="{DEB579AB-0B04-4D84-A701-8B0B86678F03}"/>
    <cellStyle name="Měna 2 6 9 3 3" xfId="32158" xr:uid="{8A6C08CA-99F5-4A36-82E3-A760B5A085AF}"/>
    <cellStyle name="Měna 2 6 9 4" xfId="10108" xr:uid="{CB6298CA-7CE3-4DC2-A2D6-7E220BA737F4}"/>
    <cellStyle name="Měna 2 6 9 4 2" xfId="36568" xr:uid="{F89780CC-0CCB-44AF-83B4-4FFFD5FC4A29}"/>
    <cellStyle name="Měna 2 6 9 5" xfId="14518" xr:uid="{4E5F3B93-066F-49F8-8D15-521E4F84ABDB}"/>
    <cellStyle name="Měna 2 6 9 5 2" xfId="40978" xr:uid="{78CFD403-0CED-4191-83E6-88A20E869E37}"/>
    <cellStyle name="Měna 2 6 9 6" xfId="18928" xr:uid="{E1E63E3E-E665-480F-B116-54478724691C}"/>
    <cellStyle name="Měna 2 6 9 6 2" xfId="45388" xr:uid="{48C4A064-89B6-4BCD-B844-23FED700F67A}"/>
    <cellStyle name="Měna 2 6 9 7" xfId="27748" xr:uid="{330F93CB-56E0-461A-901B-AA00F00D9FF7}"/>
    <cellStyle name="Měna 2 7" xfId="52" xr:uid="{81CAA203-C65F-4EB9-8988-3CF912EE5ECE}"/>
    <cellStyle name="Měna 2 7 10" xfId="13283" xr:uid="{724D7CAE-B83A-4A40-8F04-ADE6BBB0A858}"/>
    <cellStyle name="Měna 2 7 10 2" xfId="39743" xr:uid="{1695D8AB-595F-479C-B67B-58D6F46A5A43}"/>
    <cellStyle name="Měna 2 7 11" xfId="17693" xr:uid="{45DF4FD6-B561-41AE-B3A5-1B33E8F74728}"/>
    <cellStyle name="Měna 2 7 11 2" xfId="44153" xr:uid="{3FCFD15F-0FFA-4B4C-8DC0-EDCB2B7E835F}"/>
    <cellStyle name="Měna 2 7 12" xfId="26513" xr:uid="{6B9956CF-4897-4A8A-A4DC-FB11DAE69D36}"/>
    <cellStyle name="Měna 2 7 2" xfId="263" xr:uid="{75A24885-D64B-448A-AF84-EC81F1FC2079}"/>
    <cellStyle name="Měna 2 7 2 10" xfId="26723" xr:uid="{DDD2D3C0-9CB1-4130-85CA-05B91AE29C72}"/>
    <cellStyle name="Měna 2 7 2 2" xfId="893" xr:uid="{41913A1F-DE98-40EC-BC32-ECC332A1FAE2}"/>
    <cellStyle name="Měna 2 7 2 2 2" xfId="3413" xr:uid="{83A7FB31-51B0-4899-A3A4-856D324E8932}"/>
    <cellStyle name="Měna 2 7 2 2 2 2" xfId="7823" xr:uid="{05019BB1-0F61-49CE-ADD3-51BA35DEC1F8}"/>
    <cellStyle name="Měna 2 7 2 2 2 2 2" xfId="25463" xr:uid="{1F6E5C4D-3571-4478-A308-0AF6776F3D4E}"/>
    <cellStyle name="Měna 2 7 2 2 2 2 2 2" xfId="51923" xr:uid="{5B079D00-DC28-48CF-949C-2F23D7374A4C}"/>
    <cellStyle name="Měna 2 7 2 2 2 2 3" xfId="34283" xr:uid="{2C5125A1-4A02-48BE-8A5F-EAF2AA4FE521}"/>
    <cellStyle name="Měna 2 7 2 2 2 3" xfId="12233" xr:uid="{C6ACB8AA-41B4-47E6-9374-7F6F5761A61C}"/>
    <cellStyle name="Měna 2 7 2 2 2 3 2" xfId="38693" xr:uid="{6E8A1BF3-081A-4CCD-8BD3-7DD8A3EACD78}"/>
    <cellStyle name="Měna 2 7 2 2 2 4" xfId="16643" xr:uid="{EE8A5C12-F8C8-4D91-9E5E-C65DFF390AD7}"/>
    <cellStyle name="Měna 2 7 2 2 2 4 2" xfId="43103" xr:uid="{F3273C40-8E47-4BD2-B3D7-547CF299B8FB}"/>
    <cellStyle name="Měna 2 7 2 2 2 5" xfId="21053" xr:uid="{EA3C272A-0A43-45F5-9725-C76ACB655737}"/>
    <cellStyle name="Měna 2 7 2 2 2 5 2" xfId="47513" xr:uid="{B3AFB78A-750B-4D65-BE26-DAF2030F5A0A}"/>
    <cellStyle name="Měna 2 7 2 2 2 6" xfId="29873" xr:uid="{77262F3C-2BA2-4897-8F14-5A0B974E002C}"/>
    <cellStyle name="Měna 2 7 2 2 3" xfId="5303" xr:uid="{8F50A014-DB27-4538-A8D2-ADB0E9BD70A1}"/>
    <cellStyle name="Měna 2 7 2 2 3 2" xfId="22943" xr:uid="{BB8413DE-7C6D-4559-A12A-0FA2232B532D}"/>
    <cellStyle name="Měna 2 7 2 2 3 2 2" xfId="49403" xr:uid="{663CCCF6-F79D-4629-A717-4C103DBC6F8F}"/>
    <cellStyle name="Měna 2 7 2 2 3 3" xfId="31763" xr:uid="{3658ECEE-2F4C-431B-A328-70104D5218AD}"/>
    <cellStyle name="Měna 2 7 2 2 4" xfId="9713" xr:uid="{F543A3EC-54F5-45DE-A262-13EC903E533A}"/>
    <cellStyle name="Měna 2 7 2 2 4 2" xfId="36173" xr:uid="{97E79B68-12DD-460E-A0CB-2BC95DD1102A}"/>
    <cellStyle name="Měna 2 7 2 2 5" xfId="14123" xr:uid="{3626EE23-0829-4BC8-96D4-FEFFE88AE22A}"/>
    <cellStyle name="Měna 2 7 2 2 5 2" xfId="40583" xr:uid="{615D5E20-4610-4883-BEC9-0C850CC7AAB3}"/>
    <cellStyle name="Měna 2 7 2 2 6" xfId="18533" xr:uid="{C1936AE9-754F-4395-B2DF-546A9B743F90}"/>
    <cellStyle name="Měna 2 7 2 2 6 2" xfId="44993" xr:uid="{92F6EF31-CAAE-4E63-9E11-5DAFC052CBD2}"/>
    <cellStyle name="Měna 2 7 2 2 7" xfId="27353" xr:uid="{1905D502-A621-4F3E-8C28-63AC78CAEEE6}"/>
    <cellStyle name="Měna 2 7 2 3" xfId="1523" xr:uid="{C8645E31-65C4-4B5E-8C61-040C6BD8179E}"/>
    <cellStyle name="Měna 2 7 2 3 2" xfId="4043" xr:uid="{65D3C790-F172-4D32-A6A9-C9074D0B81E4}"/>
    <cellStyle name="Měna 2 7 2 3 2 2" xfId="8453" xr:uid="{2C5DF630-7476-4442-BE78-21E8DED7B559}"/>
    <cellStyle name="Měna 2 7 2 3 2 2 2" xfId="26093" xr:uid="{5745A986-BABF-47E7-802D-D66A6C412B9E}"/>
    <cellStyle name="Měna 2 7 2 3 2 2 2 2" xfId="52553" xr:uid="{976E30EE-AA4D-42C9-AFD2-7E7EB2133EA6}"/>
    <cellStyle name="Měna 2 7 2 3 2 2 3" xfId="34913" xr:uid="{517E68B0-479B-4A28-A993-56BB59BF0278}"/>
    <cellStyle name="Měna 2 7 2 3 2 3" xfId="12863" xr:uid="{6E5867CC-DCC7-4727-A755-D388238C4B16}"/>
    <cellStyle name="Měna 2 7 2 3 2 3 2" xfId="39323" xr:uid="{06F6581D-1596-4B31-88CB-ACAD267231E3}"/>
    <cellStyle name="Měna 2 7 2 3 2 4" xfId="17273" xr:uid="{3A5A7C7E-65D0-43B2-AA29-E68DBF163EF8}"/>
    <cellStyle name="Měna 2 7 2 3 2 4 2" xfId="43733" xr:uid="{DB94D74F-3AEB-48E5-9325-7335A2268F40}"/>
    <cellStyle name="Měna 2 7 2 3 2 5" xfId="21683" xr:uid="{087587CA-F90A-47C6-BF49-89D65F1AAAEB}"/>
    <cellStyle name="Měna 2 7 2 3 2 5 2" xfId="48143" xr:uid="{AA2BE961-3C73-424A-8131-F54262BA5FC3}"/>
    <cellStyle name="Měna 2 7 2 3 2 6" xfId="30503" xr:uid="{184E6764-7F0A-4F78-96C9-6B4B0E2F821A}"/>
    <cellStyle name="Měna 2 7 2 3 3" xfId="5933" xr:uid="{08D711B7-D924-4EBC-BDF8-B5405560E9A5}"/>
    <cellStyle name="Měna 2 7 2 3 3 2" xfId="23573" xr:uid="{EB6665DE-4FF4-49AC-9DA3-9B2374950163}"/>
    <cellStyle name="Měna 2 7 2 3 3 2 2" xfId="50033" xr:uid="{306BAB29-D28B-4B15-9DED-FCC47D075793}"/>
    <cellStyle name="Měna 2 7 2 3 3 3" xfId="32393" xr:uid="{A574EEDA-DA29-4837-A1DD-15E6D9077944}"/>
    <cellStyle name="Měna 2 7 2 3 4" xfId="10343" xr:uid="{FCBA7299-3275-4C4A-ABF4-4360B0F3A4B2}"/>
    <cellStyle name="Měna 2 7 2 3 4 2" xfId="36803" xr:uid="{C129110E-2DD8-4FE5-8868-F7628A35D325}"/>
    <cellStyle name="Měna 2 7 2 3 5" xfId="14753" xr:uid="{AA7CC0AC-FF92-4F69-935D-2433E966917A}"/>
    <cellStyle name="Měna 2 7 2 3 5 2" xfId="41213" xr:uid="{C89DDFF6-1BAE-4F38-A40D-7BE9DD1173E6}"/>
    <cellStyle name="Měna 2 7 2 3 6" xfId="19163" xr:uid="{59E80CDC-8257-4AED-ABD8-4692B431D9EF}"/>
    <cellStyle name="Měna 2 7 2 3 6 2" xfId="45623" xr:uid="{674D8542-76FE-45EC-BDA4-45E414E4F713}"/>
    <cellStyle name="Měna 2 7 2 3 7" xfId="27983" xr:uid="{5DD45994-7D25-454A-9846-2F5A0FF0781F}"/>
    <cellStyle name="Měna 2 7 2 4" xfId="2153" xr:uid="{41C54E37-A850-4171-8F9B-452B702A269F}"/>
    <cellStyle name="Měna 2 7 2 4 2" xfId="6563" xr:uid="{C6B67C73-551A-41D1-8CF3-58F6395CB9FB}"/>
    <cellStyle name="Měna 2 7 2 4 2 2" xfId="24203" xr:uid="{0A3A972F-EA90-4849-A364-8D6B54855E7C}"/>
    <cellStyle name="Měna 2 7 2 4 2 2 2" xfId="50663" xr:uid="{4BBEA889-736E-4FAB-82CA-CDD3E47EB235}"/>
    <cellStyle name="Měna 2 7 2 4 2 3" xfId="33023" xr:uid="{3922706C-F99A-410E-891F-69D50A0F54E5}"/>
    <cellStyle name="Měna 2 7 2 4 3" xfId="10973" xr:uid="{9D62B3BC-E7B1-4927-BB20-6D7A4D37517C}"/>
    <cellStyle name="Měna 2 7 2 4 3 2" xfId="37433" xr:uid="{0416EA78-0916-4C0B-A696-8B1179342C78}"/>
    <cellStyle name="Měna 2 7 2 4 4" xfId="15383" xr:uid="{BC9BBCD6-EDDF-4FE8-8D87-45BCB4124DFD}"/>
    <cellStyle name="Měna 2 7 2 4 4 2" xfId="41843" xr:uid="{43C2E386-E0FC-4EBB-8173-6AC45248E5B7}"/>
    <cellStyle name="Měna 2 7 2 4 5" xfId="19793" xr:uid="{9DAAD484-3B02-4F66-8630-3D16D4B311ED}"/>
    <cellStyle name="Měna 2 7 2 4 5 2" xfId="46253" xr:uid="{B17ADF5B-163F-4ACC-8C30-3ECECBD33486}"/>
    <cellStyle name="Měna 2 7 2 4 6" xfId="28613" xr:uid="{DAAF831E-E4A7-40D2-82C7-971649D67CBB}"/>
    <cellStyle name="Měna 2 7 2 5" xfId="2783" xr:uid="{663E8C1F-E460-482C-8C45-B63CD0E47C05}"/>
    <cellStyle name="Měna 2 7 2 5 2" xfId="7193" xr:uid="{DD14E3E5-622B-4F26-8081-D2FC9BD02FD7}"/>
    <cellStyle name="Měna 2 7 2 5 2 2" xfId="24833" xr:uid="{64313BBD-DE48-4A19-B887-38FCCBB2ED73}"/>
    <cellStyle name="Měna 2 7 2 5 2 2 2" xfId="51293" xr:uid="{7E0BA204-36B0-4AFE-B84C-13EA91A2D2CB}"/>
    <cellStyle name="Měna 2 7 2 5 2 3" xfId="33653" xr:uid="{1F53C09D-DF33-4540-809D-18C16EA8C75D}"/>
    <cellStyle name="Měna 2 7 2 5 3" xfId="11603" xr:uid="{8BF71B93-D08E-459B-8676-5CD1C927EE0B}"/>
    <cellStyle name="Měna 2 7 2 5 3 2" xfId="38063" xr:uid="{8CBCDB92-C790-4634-BFBA-070A39C9776E}"/>
    <cellStyle name="Měna 2 7 2 5 4" xfId="16013" xr:uid="{F37A997B-B68D-4512-80AA-1FBEE87C0D1B}"/>
    <cellStyle name="Měna 2 7 2 5 4 2" xfId="42473" xr:uid="{A63526CB-8097-47C2-BA1E-947C39352EE4}"/>
    <cellStyle name="Měna 2 7 2 5 5" xfId="20423" xr:uid="{29647EBA-8E8E-4A93-AAFC-69CC899D813F}"/>
    <cellStyle name="Měna 2 7 2 5 5 2" xfId="46883" xr:uid="{C53118EE-C2B8-4D5D-BF5C-C88C19EC369F}"/>
    <cellStyle name="Měna 2 7 2 5 6" xfId="29243" xr:uid="{A2202147-0851-4513-A9AD-63BF1360A56C}"/>
    <cellStyle name="Měna 2 7 2 6" xfId="4673" xr:uid="{122B8DF3-F914-44F7-A6C4-C3FBAC597F73}"/>
    <cellStyle name="Měna 2 7 2 6 2" xfId="22313" xr:uid="{82DFDA93-1660-4CAD-9363-F17F22BDA302}"/>
    <cellStyle name="Měna 2 7 2 6 2 2" xfId="48773" xr:uid="{364B904D-178A-4477-824F-29455B594978}"/>
    <cellStyle name="Měna 2 7 2 6 3" xfId="31133" xr:uid="{D5D2C35B-8103-44D4-8773-7B3A3BFAF6F0}"/>
    <cellStyle name="Měna 2 7 2 7" xfId="9083" xr:uid="{432D2C3B-D697-4233-9DAB-B2753FC195C0}"/>
    <cellStyle name="Měna 2 7 2 7 2" xfId="35543" xr:uid="{007D86FF-232C-4B45-9279-533827C26DFE}"/>
    <cellStyle name="Měna 2 7 2 8" xfId="13493" xr:uid="{13BAE1E9-1892-41C1-AC7B-A91AF791CD3C}"/>
    <cellStyle name="Měna 2 7 2 8 2" xfId="39953" xr:uid="{D225965A-65AA-4839-B0FB-A247C95F71FB}"/>
    <cellStyle name="Měna 2 7 2 9" xfId="17903" xr:uid="{DCC61496-7AD2-45AA-ACD6-90A2EB91FBCB}"/>
    <cellStyle name="Měna 2 7 2 9 2" xfId="44363" xr:uid="{2784C47C-14F5-457D-8281-DB8D0A92327B}"/>
    <cellStyle name="Měna 2 7 3" xfId="473" xr:uid="{93A9DBC9-FEDB-4D31-9ACF-B293CBCB6012}"/>
    <cellStyle name="Měna 2 7 3 10" xfId="26933" xr:uid="{5D16DDA9-58E1-4655-883E-7F52F4A5AE2A}"/>
    <cellStyle name="Měna 2 7 3 2" xfId="1103" xr:uid="{30FE2357-A4B3-4E14-AD2C-58A2DCD88076}"/>
    <cellStyle name="Měna 2 7 3 2 2" xfId="3623" xr:uid="{8D32A4C0-E409-4847-A84A-81DCA26D31B0}"/>
    <cellStyle name="Měna 2 7 3 2 2 2" xfId="8033" xr:uid="{4C97C1F2-7D73-44A9-9840-8D2AE3E2C240}"/>
    <cellStyle name="Měna 2 7 3 2 2 2 2" xfId="25673" xr:uid="{1552034B-DCB7-404D-BE4E-0E8B5FE75BC7}"/>
    <cellStyle name="Měna 2 7 3 2 2 2 2 2" xfId="52133" xr:uid="{C91819D1-40CC-4295-88D4-F0795B4980E5}"/>
    <cellStyle name="Měna 2 7 3 2 2 2 3" xfId="34493" xr:uid="{68A19330-2D3A-42A0-B5EF-384B3E77C81E}"/>
    <cellStyle name="Měna 2 7 3 2 2 3" xfId="12443" xr:uid="{8EFD58C4-73D5-4651-ACF7-00189C238B75}"/>
    <cellStyle name="Měna 2 7 3 2 2 3 2" xfId="38903" xr:uid="{B23B05DE-FC7E-4AA7-8D23-E494FCE4668D}"/>
    <cellStyle name="Měna 2 7 3 2 2 4" xfId="16853" xr:uid="{2C1F95E9-434D-4550-A98B-6B96825B5C3D}"/>
    <cellStyle name="Měna 2 7 3 2 2 4 2" xfId="43313" xr:uid="{0FECD589-2734-4638-B6AE-3FF78F344D6B}"/>
    <cellStyle name="Měna 2 7 3 2 2 5" xfId="21263" xr:uid="{31A86B65-88F2-4D80-9D09-3C0F349C9609}"/>
    <cellStyle name="Měna 2 7 3 2 2 5 2" xfId="47723" xr:uid="{F7B6EB7D-8D1E-43D3-8015-47F44C34FD52}"/>
    <cellStyle name="Měna 2 7 3 2 2 6" xfId="30083" xr:uid="{1AFC4AB4-C33C-444E-8376-9E86B3AD07A1}"/>
    <cellStyle name="Měna 2 7 3 2 3" xfId="5513" xr:uid="{15760901-A03B-49B2-8C45-3756ABD741F1}"/>
    <cellStyle name="Měna 2 7 3 2 3 2" xfId="23153" xr:uid="{7825DA3E-F75B-4628-953B-CE315952E142}"/>
    <cellStyle name="Měna 2 7 3 2 3 2 2" xfId="49613" xr:uid="{11BC776C-6B98-457D-A249-DFA86D88C1B2}"/>
    <cellStyle name="Měna 2 7 3 2 3 3" xfId="31973" xr:uid="{062EC81C-52B9-4890-99DC-AAFF1D2DA7D8}"/>
    <cellStyle name="Měna 2 7 3 2 4" xfId="9923" xr:uid="{E0F85C80-394F-4F50-A021-B1834A739C4B}"/>
    <cellStyle name="Měna 2 7 3 2 4 2" xfId="36383" xr:uid="{C9D51A3A-1608-44D5-8665-714D8676CA59}"/>
    <cellStyle name="Měna 2 7 3 2 5" xfId="14333" xr:uid="{CFD6D764-5F95-4E36-8A97-A754EBB9B3C5}"/>
    <cellStyle name="Měna 2 7 3 2 5 2" xfId="40793" xr:uid="{B578AA3A-B6D2-480F-BB4A-EC07CD025A6A}"/>
    <cellStyle name="Měna 2 7 3 2 6" xfId="18743" xr:uid="{68BF8716-8613-4A3A-8945-637E957B5DD8}"/>
    <cellStyle name="Měna 2 7 3 2 6 2" xfId="45203" xr:uid="{7CA1BA69-2E24-4E15-8650-852D27B7809B}"/>
    <cellStyle name="Měna 2 7 3 2 7" xfId="27563" xr:uid="{EDC20144-AB86-4231-96A7-5A58824F55A3}"/>
    <cellStyle name="Měna 2 7 3 3" xfId="1733" xr:uid="{E0889292-041D-465B-906C-89E261F78CCC}"/>
    <cellStyle name="Měna 2 7 3 3 2" xfId="4253" xr:uid="{8A352AD3-BC57-4807-B163-F9F46DF7DC87}"/>
    <cellStyle name="Měna 2 7 3 3 2 2" xfId="8663" xr:uid="{0C9005A4-C667-4BD8-8FDA-0572788C9700}"/>
    <cellStyle name="Měna 2 7 3 3 2 2 2" xfId="26303" xr:uid="{8D8AAA3C-7E46-4C45-89AD-9EC7C1A8EB87}"/>
    <cellStyle name="Měna 2 7 3 3 2 2 2 2" xfId="52763" xr:uid="{31CF0E9F-A8A7-4BA0-9954-7DDCC5864A63}"/>
    <cellStyle name="Měna 2 7 3 3 2 2 3" xfId="35123" xr:uid="{40933CC3-CD54-42F4-BE72-C5BBAB886580}"/>
    <cellStyle name="Měna 2 7 3 3 2 3" xfId="13073" xr:uid="{7D15AD70-2079-45F6-AB20-3366121C78C1}"/>
    <cellStyle name="Měna 2 7 3 3 2 3 2" xfId="39533" xr:uid="{1146F70C-5F3E-43CB-862A-833F4A810FA8}"/>
    <cellStyle name="Měna 2 7 3 3 2 4" xfId="17483" xr:uid="{0939CB56-768F-4C51-9C5A-B4D4DCD69A50}"/>
    <cellStyle name="Měna 2 7 3 3 2 4 2" xfId="43943" xr:uid="{DCD6982C-F1E1-446B-9BBC-99301DBFD016}"/>
    <cellStyle name="Měna 2 7 3 3 2 5" xfId="21893" xr:uid="{68E69611-0075-4C2F-AA15-921A25B0BE87}"/>
    <cellStyle name="Měna 2 7 3 3 2 5 2" xfId="48353" xr:uid="{9D9F7DA4-E62E-4318-8AFB-EDAB45CB3460}"/>
    <cellStyle name="Měna 2 7 3 3 2 6" xfId="30713" xr:uid="{10CB02AD-B753-440F-9FA9-2AEE252A6083}"/>
    <cellStyle name="Měna 2 7 3 3 3" xfId="6143" xr:uid="{84D4FB0A-D242-455D-A037-D134B31E2FDA}"/>
    <cellStyle name="Měna 2 7 3 3 3 2" xfId="23783" xr:uid="{59964D70-3993-4326-B471-4EA6187BD536}"/>
    <cellStyle name="Měna 2 7 3 3 3 2 2" xfId="50243" xr:uid="{D33A6C9E-EAA5-4E20-85DF-E2E1EFDF3CAF}"/>
    <cellStyle name="Měna 2 7 3 3 3 3" xfId="32603" xr:uid="{104D06A0-3D5E-431C-8912-34C8CDBC7A64}"/>
    <cellStyle name="Měna 2 7 3 3 4" xfId="10553" xr:uid="{1B7EFEFF-A234-4EF4-856C-17F05BD9F038}"/>
    <cellStyle name="Měna 2 7 3 3 4 2" xfId="37013" xr:uid="{7D28C235-D185-426D-B80A-36E56FC80001}"/>
    <cellStyle name="Měna 2 7 3 3 5" xfId="14963" xr:uid="{30CD342E-A1D2-4C5D-8050-382357E6E02A}"/>
    <cellStyle name="Měna 2 7 3 3 5 2" xfId="41423" xr:uid="{7BCF1EBF-39EE-4BA3-83EC-E1CD6DB8BCF8}"/>
    <cellStyle name="Měna 2 7 3 3 6" xfId="19373" xr:uid="{C29AABC0-A41C-4E2C-9806-A1FB512BAF40}"/>
    <cellStyle name="Měna 2 7 3 3 6 2" xfId="45833" xr:uid="{48EA483E-0516-4917-B24D-735FE34185E3}"/>
    <cellStyle name="Měna 2 7 3 3 7" xfId="28193" xr:uid="{1B9DBF05-F3F4-4974-8D16-2FF6C4076ACC}"/>
    <cellStyle name="Měna 2 7 3 4" xfId="2363" xr:uid="{4813CC17-3BD7-4AC3-8D1B-93465057A74C}"/>
    <cellStyle name="Měna 2 7 3 4 2" xfId="6773" xr:uid="{820857E4-7030-4B7E-9D3C-FAA8F5373F16}"/>
    <cellStyle name="Měna 2 7 3 4 2 2" xfId="24413" xr:uid="{7FC340AD-3DED-4AB0-B752-22E851B42021}"/>
    <cellStyle name="Měna 2 7 3 4 2 2 2" xfId="50873" xr:uid="{B5EE25A5-6C5F-4347-8507-E5C8BD8E3813}"/>
    <cellStyle name="Měna 2 7 3 4 2 3" xfId="33233" xr:uid="{240626EA-ADF8-42D7-85EF-78160A4183C1}"/>
    <cellStyle name="Měna 2 7 3 4 3" xfId="11183" xr:uid="{00EEB85C-83DE-48EA-9D7C-5BADCA6A066B}"/>
    <cellStyle name="Měna 2 7 3 4 3 2" xfId="37643" xr:uid="{99C30C80-9647-4DF9-95D3-494C6A8A9A1B}"/>
    <cellStyle name="Měna 2 7 3 4 4" xfId="15593" xr:uid="{DC7272C2-821F-4C67-B85E-6A80888F6827}"/>
    <cellStyle name="Měna 2 7 3 4 4 2" xfId="42053" xr:uid="{0F9052E2-D1E0-4F39-BCC3-1E5E9FF65137}"/>
    <cellStyle name="Měna 2 7 3 4 5" xfId="20003" xr:uid="{88C89095-2950-4FF0-B60C-E117A5DB08A5}"/>
    <cellStyle name="Měna 2 7 3 4 5 2" xfId="46463" xr:uid="{CD6CC5EC-2592-4EBD-9AC6-A5D88541E416}"/>
    <cellStyle name="Měna 2 7 3 4 6" xfId="28823" xr:uid="{A67A5A67-CFD2-4D4D-A027-80725242477B}"/>
    <cellStyle name="Měna 2 7 3 5" xfId="2993" xr:uid="{C35DBFD0-60B7-4CDE-BCF4-FC254312D11A}"/>
    <cellStyle name="Měna 2 7 3 5 2" xfId="7403" xr:uid="{1023E0AE-05A2-4625-9B6C-DCE011F9B685}"/>
    <cellStyle name="Měna 2 7 3 5 2 2" xfId="25043" xr:uid="{B6CFCCC2-9665-4F62-804A-512760414527}"/>
    <cellStyle name="Měna 2 7 3 5 2 2 2" xfId="51503" xr:uid="{7C1F9144-324C-48F0-9E8B-9B9E0BEEF845}"/>
    <cellStyle name="Měna 2 7 3 5 2 3" xfId="33863" xr:uid="{4C01ED74-E3B3-46B4-861F-A6F192DFE2BF}"/>
    <cellStyle name="Měna 2 7 3 5 3" xfId="11813" xr:uid="{8D77CF4F-CF79-47B1-9FF0-750A9CD2056C}"/>
    <cellStyle name="Měna 2 7 3 5 3 2" xfId="38273" xr:uid="{4FF33A27-B0D1-491B-BE15-880C194E6E35}"/>
    <cellStyle name="Měna 2 7 3 5 4" xfId="16223" xr:uid="{F4160BCE-CA48-4154-813C-E2D2AAC27E58}"/>
    <cellStyle name="Měna 2 7 3 5 4 2" xfId="42683" xr:uid="{78D5E599-0A46-4245-8A1D-5C3B2DF0A336}"/>
    <cellStyle name="Měna 2 7 3 5 5" xfId="20633" xr:uid="{17CA7F9C-F7C0-44F8-8CA2-34929452D399}"/>
    <cellStyle name="Měna 2 7 3 5 5 2" xfId="47093" xr:uid="{D065E879-491C-4AF0-B88C-BD2B683A3AA6}"/>
    <cellStyle name="Měna 2 7 3 5 6" xfId="29453" xr:uid="{F40925C5-D1F3-44E5-9155-CFA3BD2FAB03}"/>
    <cellStyle name="Měna 2 7 3 6" xfId="4883" xr:uid="{E07F5224-42DE-46CC-915A-B4B651F6F8AB}"/>
    <cellStyle name="Měna 2 7 3 6 2" xfId="22523" xr:uid="{EE782BC9-761B-4752-BDE2-709617388A39}"/>
    <cellStyle name="Měna 2 7 3 6 2 2" xfId="48983" xr:uid="{7BE7DC7A-AC63-409A-8746-B9DB3EB90F12}"/>
    <cellStyle name="Měna 2 7 3 6 3" xfId="31343" xr:uid="{627FF580-EB93-4FE9-BEDA-559E6F37DED3}"/>
    <cellStyle name="Měna 2 7 3 7" xfId="9293" xr:uid="{2EDE385E-06FF-4827-8A51-F4DC93E46832}"/>
    <cellStyle name="Měna 2 7 3 7 2" xfId="35753" xr:uid="{B685CE1E-5944-4546-B56E-407F59D58E07}"/>
    <cellStyle name="Měna 2 7 3 8" xfId="13703" xr:uid="{D4E1ECB3-9BEE-40DD-B213-5BF39DFD55A5}"/>
    <cellStyle name="Měna 2 7 3 8 2" xfId="40163" xr:uid="{0DC6D91F-7694-400C-B659-F2A45616B40F}"/>
    <cellStyle name="Měna 2 7 3 9" xfId="18113" xr:uid="{D9163600-8A75-4BE1-BFD3-8ABEB2867C9C}"/>
    <cellStyle name="Měna 2 7 3 9 2" xfId="44573" xr:uid="{919018F0-EF1E-4CDD-9792-1F36C3CE2BD8}"/>
    <cellStyle name="Měna 2 7 4" xfId="683" xr:uid="{DA041EEE-7306-4301-A063-963B62F694FC}"/>
    <cellStyle name="Měna 2 7 4 2" xfId="3203" xr:uid="{D6A25FFF-F4D3-4C42-9035-900C53C15C9C}"/>
    <cellStyle name="Měna 2 7 4 2 2" xfId="7613" xr:uid="{D0D8490C-B6D7-4892-9E9D-3E3F8B654D07}"/>
    <cellStyle name="Měna 2 7 4 2 2 2" xfId="25253" xr:uid="{D4DFBA73-618A-4F45-8B99-AC1DE53DE771}"/>
    <cellStyle name="Měna 2 7 4 2 2 2 2" xfId="51713" xr:uid="{A1E0D8C9-1BFE-44A7-9BA5-498CB7FDB913}"/>
    <cellStyle name="Měna 2 7 4 2 2 3" xfId="34073" xr:uid="{C4786A14-554B-4DC7-816F-89E932B6A539}"/>
    <cellStyle name="Měna 2 7 4 2 3" xfId="12023" xr:uid="{9D86767F-831B-4F9D-BDB5-0CD836694F8E}"/>
    <cellStyle name="Měna 2 7 4 2 3 2" xfId="38483" xr:uid="{518E15A8-841F-4346-8030-D8668900B932}"/>
    <cellStyle name="Měna 2 7 4 2 4" xfId="16433" xr:uid="{81DDBABF-86AD-4F32-96A3-FE05D9A3E3B9}"/>
    <cellStyle name="Měna 2 7 4 2 4 2" xfId="42893" xr:uid="{E0828AD3-8A89-41E3-8140-EE825C009D0B}"/>
    <cellStyle name="Měna 2 7 4 2 5" xfId="20843" xr:uid="{D8ADB18C-A27C-4AE6-8739-B00709840302}"/>
    <cellStyle name="Měna 2 7 4 2 5 2" xfId="47303" xr:uid="{C9042239-CD23-4000-B9FA-2BF06AC37BC7}"/>
    <cellStyle name="Měna 2 7 4 2 6" xfId="29663" xr:uid="{66B56753-2292-4136-AECC-7199118CF434}"/>
    <cellStyle name="Měna 2 7 4 3" xfId="5093" xr:uid="{F593634C-F7F3-41DA-996D-45DE7A651102}"/>
    <cellStyle name="Měna 2 7 4 3 2" xfId="22733" xr:uid="{F30CA1B5-6C04-4115-8FBE-3483841DA555}"/>
    <cellStyle name="Měna 2 7 4 3 2 2" xfId="49193" xr:uid="{537F6C6F-0018-45F6-8F70-F64DE0680009}"/>
    <cellStyle name="Měna 2 7 4 3 3" xfId="31553" xr:uid="{CD0F4DEE-6436-458A-ACCC-C347D20BB0BB}"/>
    <cellStyle name="Měna 2 7 4 4" xfId="9503" xr:uid="{2B95330F-603B-4A1E-B450-E9243CA4D968}"/>
    <cellStyle name="Měna 2 7 4 4 2" xfId="35963" xr:uid="{7EE54BF2-E684-4C46-9349-8790B14858BE}"/>
    <cellStyle name="Měna 2 7 4 5" xfId="13913" xr:uid="{45ED060C-DF20-4075-9A0D-3664F4DF36D7}"/>
    <cellStyle name="Měna 2 7 4 5 2" xfId="40373" xr:uid="{8B7D534E-B3EE-4FDC-9E2A-E228BB53E51A}"/>
    <cellStyle name="Měna 2 7 4 6" xfId="18323" xr:uid="{06B659C6-6935-46CA-A695-25B82AC38CFE}"/>
    <cellStyle name="Měna 2 7 4 6 2" xfId="44783" xr:uid="{5ABCEED6-B073-46AF-904A-E161AE620281}"/>
    <cellStyle name="Měna 2 7 4 7" xfId="27143" xr:uid="{66E58AA2-0493-484C-A9E3-BE46C3F8412D}"/>
    <cellStyle name="Měna 2 7 5" xfId="1313" xr:uid="{FE11D992-2A93-4FBB-BE21-182A2486A90B}"/>
    <cellStyle name="Měna 2 7 5 2" xfId="3833" xr:uid="{F3F0417C-3DD3-4DE2-9AF4-965FD0E152CE}"/>
    <cellStyle name="Měna 2 7 5 2 2" xfId="8243" xr:uid="{A95047AF-9C55-4BE8-94F9-FDA498DD21BF}"/>
    <cellStyle name="Měna 2 7 5 2 2 2" xfId="25883" xr:uid="{E515A251-5EC1-488D-98C4-BFCF4E693DA9}"/>
    <cellStyle name="Měna 2 7 5 2 2 2 2" xfId="52343" xr:uid="{33638A66-CE36-412F-9D2E-89454C6C08BB}"/>
    <cellStyle name="Měna 2 7 5 2 2 3" xfId="34703" xr:uid="{96646217-0EB3-441C-94CA-A76BEBABDE35}"/>
    <cellStyle name="Měna 2 7 5 2 3" xfId="12653" xr:uid="{24143F7F-1FE1-491B-A790-720DFAA67D94}"/>
    <cellStyle name="Měna 2 7 5 2 3 2" xfId="39113" xr:uid="{E75C775F-EF32-4AC7-B712-D553D692CAAB}"/>
    <cellStyle name="Měna 2 7 5 2 4" xfId="17063" xr:uid="{115F5B60-0E8A-4269-9783-CF27745BA3CE}"/>
    <cellStyle name="Měna 2 7 5 2 4 2" xfId="43523" xr:uid="{37AF2748-921D-4BFE-A6BF-A65AB6624311}"/>
    <cellStyle name="Měna 2 7 5 2 5" xfId="21473" xr:uid="{75AFF838-A5A8-4C35-BB69-B890B3F3C6FE}"/>
    <cellStyle name="Měna 2 7 5 2 5 2" xfId="47933" xr:uid="{C1C8D344-6738-428C-9768-29B8D4F8648F}"/>
    <cellStyle name="Měna 2 7 5 2 6" xfId="30293" xr:uid="{0EC119AC-20EB-412F-B149-36FE1E4C9711}"/>
    <cellStyle name="Měna 2 7 5 3" xfId="5723" xr:uid="{A8E1B48F-D0CC-45A5-8C51-3825AEDEA640}"/>
    <cellStyle name="Měna 2 7 5 3 2" xfId="23363" xr:uid="{2AFE8F0F-B833-496F-81AC-BD0E2E0890EC}"/>
    <cellStyle name="Měna 2 7 5 3 2 2" xfId="49823" xr:uid="{BB1FBC57-716A-4816-A68F-A923F3031ABF}"/>
    <cellStyle name="Měna 2 7 5 3 3" xfId="32183" xr:uid="{07E38464-26D3-4BDC-A06C-2908A659B92F}"/>
    <cellStyle name="Měna 2 7 5 4" xfId="10133" xr:uid="{BE73BAEB-5DBD-48F4-B3D2-6F74FE2B6EF0}"/>
    <cellStyle name="Měna 2 7 5 4 2" xfId="36593" xr:uid="{8A170ED2-AC09-41FE-828C-C883469D12A3}"/>
    <cellStyle name="Měna 2 7 5 5" xfId="14543" xr:uid="{614225EE-CF20-4493-9898-3DD6BB6C33DA}"/>
    <cellStyle name="Měna 2 7 5 5 2" xfId="41003" xr:uid="{3F29E4AA-99D3-40BC-BD31-C3D1C6E294E5}"/>
    <cellStyle name="Měna 2 7 5 6" xfId="18953" xr:uid="{349A79A9-AE74-45D1-BC1A-6825768769A5}"/>
    <cellStyle name="Měna 2 7 5 6 2" xfId="45413" xr:uid="{C12D3B66-36E0-473F-A39E-E4931CB35E9B}"/>
    <cellStyle name="Měna 2 7 5 7" xfId="27773" xr:uid="{6EEEF768-4814-48DD-9D3D-00804136F3E8}"/>
    <cellStyle name="Měna 2 7 6" xfId="1943" xr:uid="{FC86E36B-FF41-4554-B844-BAA626DA2D24}"/>
    <cellStyle name="Měna 2 7 6 2" xfId="6353" xr:uid="{6B973541-8896-4374-93DC-76E76CCF5447}"/>
    <cellStyle name="Měna 2 7 6 2 2" xfId="23993" xr:uid="{11EE6BC7-4F8E-4764-B373-32487EEA9572}"/>
    <cellStyle name="Měna 2 7 6 2 2 2" xfId="50453" xr:uid="{5F71B29E-0107-4B55-A958-2D76117DC608}"/>
    <cellStyle name="Měna 2 7 6 2 3" xfId="32813" xr:uid="{F4D7A371-4B3B-4FF0-9FEC-1593B51263B8}"/>
    <cellStyle name="Měna 2 7 6 3" xfId="10763" xr:uid="{1C5F6C68-6815-4729-8E48-84E0D32B198B}"/>
    <cellStyle name="Měna 2 7 6 3 2" xfId="37223" xr:uid="{08DEE5C5-B060-4915-9CEB-947F2CFDD7EA}"/>
    <cellStyle name="Měna 2 7 6 4" xfId="15173" xr:uid="{1C6FCCF6-3582-4AD3-A69F-B7053C55C6D7}"/>
    <cellStyle name="Měna 2 7 6 4 2" xfId="41633" xr:uid="{3380EF16-3227-4C83-907A-55CF0A7BE038}"/>
    <cellStyle name="Měna 2 7 6 5" xfId="19583" xr:uid="{0B5F22C4-CFD8-4F35-AD97-AD0F72128673}"/>
    <cellStyle name="Měna 2 7 6 5 2" xfId="46043" xr:uid="{663D8F7F-1365-498C-AAED-9BCEE7ABB20D}"/>
    <cellStyle name="Měna 2 7 6 6" xfId="28403" xr:uid="{F0F23841-6560-423A-89AF-F384A5F15291}"/>
    <cellStyle name="Měna 2 7 7" xfId="2573" xr:uid="{FFC106D3-4959-41B4-820D-0CF4DAC2F507}"/>
    <cellStyle name="Měna 2 7 7 2" xfId="6983" xr:uid="{0EE5B196-F45D-4C60-B5A0-8B2DC048139A}"/>
    <cellStyle name="Měna 2 7 7 2 2" xfId="24623" xr:uid="{81FBD1BB-8BA5-43C0-8997-2DEFC92C01C9}"/>
    <cellStyle name="Měna 2 7 7 2 2 2" xfId="51083" xr:uid="{F0FF24D4-0188-4C1A-ADF1-222138988C0F}"/>
    <cellStyle name="Měna 2 7 7 2 3" xfId="33443" xr:uid="{7D13C783-9B3C-4257-883C-80CF9ED9F2C1}"/>
    <cellStyle name="Měna 2 7 7 3" xfId="11393" xr:uid="{E4849223-D50F-473F-9753-919B349C0E3B}"/>
    <cellStyle name="Měna 2 7 7 3 2" xfId="37853" xr:uid="{3C7B8740-F66F-41DC-A4F5-BDFE6F788625}"/>
    <cellStyle name="Měna 2 7 7 4" xfId="15803" xr:uid="{694B1BBF-A1D0-4F50-96D5-DE8BC29DED73}"/>
    <cellStyle name="Měna 2 7 7 4 2" xfId="42263" xr:uid="{473D233F-D608-4ADE-9B15-4EA63BC594FC}"/>
    <cellStyle name="Měna 2 7 7 5" xfId="20213" xr:uid="{EF6C39ED-3116-4843-B9E5-AE1EE72E7099}"/>
    <cellStyle name="Měna 2 7 7 5 2" xfId="46673" xr:uid="{A914DFF7-7E23-4F5D-BFCC-4D6E0DE62334}"/>
    <cellStyle name="Měna 2 7 7 6" xfId="29033" xr:uid="{4059222F-5A5B-4C9E-8F75-3BC4E66C4123}"/>
    <cellStyle name="Měna 2 7 8" xfId="4463" xr:uid="{2CA0DB85-F7C0-4439-823A-0A3E0FD38DE5}"/>
    <cellStyle name="Měna 2 7 8 2" xfId="22103" xr:uid="{8469E067-8279-4EC8-BBFA-9F73C179619E}"/>
    <cellStyle name="Měna 2 7 8 2 2" xfId="48563" xr:uid="{FB92304E-2932-40A3-9939-4DE451648CB9}"/>
    <cellStyle name="Měna 2 7 8 3" xfId="30923" xr:uid="{9B89DAD0-3F27-47B5-8632-A5598043F9CC}"/>
    <cellStyle name="Měna 2 7 9" xfId="8873" xr:uid="{51715C07-1EAE-4221-AD68-A121534E2264}"/>
    <cellStyle name="Měna 2 7 9 2" xfId="35333" xr:uid="{748E5D4E-129D-4CA8-8CEE-83FDBE8AFEE0}"/>
    <cellStyle name="Měna 2 8" xfId="94" xr:uid="{12B0B933-FF90-4D5F-8EAF-8A789EFC2146}"/>
    <cellStyle name="Měna 2 8 10" xfId="13325" xr:uid="{3621E4E2-CF5C-4A33-A1E3-4E7437E4ADEA}"/>
    <cellStyle name="Měna 2 8 10 2" xfId="39785" xr:uid="{42919B07-EB84-4928-914B-5093B13259C8}"/>
    <cellStyle name="Měna 2 8 11" xfId="17735" xr:uid="{63369343-1CAF-4699-9D1C-50E3F8420879}"/>
    <cellStyle name="Měna 2 8 11 2" xfId="44195" xr:uid="{BE9A0152-D6E5-48EA-9BD2-3AFC25EB385C}"/>
    <cellStyle name="Měna 2 8 12" xfId="26555" xr:uid="{819FECCF-2069-4A97-B698-05A2A41915D6}"/>
    <cellStyle name="Měna 2 8 2" xfId="305" xr:uid="{F6EB00E8-1B35-4E68-A876-119FB6BA655A}"/>
    <cellStyle name="Měna 2 8 2 10" xfId="26765" xr:uid="{4B580C1A-3D33-4F63-A905-3BC4BEA96A73}"/>
    <cellStyle name="Měna 2 8 2 2" xfId="935" xr:uid="{A03BE48A-FD29-4ED6-94DE-5A64BC4834ED}"/>
    <cellStyle name="Měna 2 8 2 2 2" xfId="3455" xr:uid="{7D0EC306-41D5-4AD3-A5F5-351A06AACC2D}"/>
    <cellStyle name="Měna 2 8 2 2 2 2" xfId="7865" xr:uid="{8525E4BA-4A98-43E4-B0DD-62F4EA7DC3A8}"/>
    <cellStyle name="Měna 2 8 2 2 2 2 2" xfId="25505" xr:uid="{50CE1C8F-0993-491B-8AEB-E8D615B1BAA8}"/>
    <cellStyle name="Měna 2 8 2 2 2 2 2 2" xfId="51965" xr:uid="{9C0C0E81-8944-489F-8C91-13824BE2FBC5}"/>
    <cellStyle name="Měna 2 8 2 2 2 2 3" xfId="34325" xr:uid="{F782A76E-38CA-4CB0-B267-5155DBC9F022}"/>
    <cellStyle name="Měna 2 8 2 2 2 3" xfId="12275" xr:uid="{5EA5AB31-7741-42ED-B726-26A3016456D2}"/>
    <cellStyle name="Měna 2 8 2 2 2 3 2" xfId="38735" xr:uid="{C24A8DCA-D3A9-4CD5-8CF0-ED4D56C78D75}"/>
    <cellStyle name="Měna 2 8 2 2 2 4" xfId="16685" xr:uid="{45CF9C5D-3F44-4D19-960C-0995A23D7979}"/>
    <cellStyle name="Měna 2 8 2 2 2 4 2" xfId="43145" xr:uid="{F7A261F5-E0BF-4398-A125-17A4A13BDABE}"/>
    <cellStyle name="Měna 2 8 2 2 2 5" xfId="21095" xr:uid="{02B55FB6-227B-4235-B8AA-1FBFCC712B66}"/>
    <cellStyle name="Měna 2 8 2 2 2 5 2" xfId="47555" xr:uid="{489D139F-DB9F-42CF-8A2F-FFCBA8B7F772}"/>
    <cellStyle name="Měna 2 8 2 2 2 6" xfId="29915" xr:uid="{5002F4D3-0294-4349-8044-38B45C9507E9}"/>
    <cellStyle name="Měna 2 8 2 2 3" xfId="5345" xr:uid="{93E41FA2-B287-4409-9C6D-ACB0B96EC01D}"/>
    <cellStyle name="Měna 2 8 2 2 3 2" xfId="22985" xr:uid="{9C6898A0-6278-4AC1-AC23-17CB4AB0BF1C}"/>
    <cellStyle name="Měna 2 8 2 2 3 2 2" xfId="49445" xr:uid="{9F721B0B-8BB5-4CF4-9AB8-FD213A92F812}"/>
    <cellStyle name="Měna 2 8 2 2 3 3" xfId="31805" xr:uid="{46466F05-8641-4744-8BB3-57ADEBD19C9C}"/>
    <cellStyle name="Měna 2 8 2 2 4" xfId="9755" xr:uid="{12152BF9-BA0F-48BF-9F4F-5012D42B9247}"/>
    <cellStyle name="Měna 2 8 2 2 4 2" xfId="36215" xr:uid="{8490AC30-14FB-4201-8CB2-4BEF2C92C18E}"/>
    <cellStyle name="Měna 2 8 2 2 5" xfId="14165" xr:uid="{7CFD9C52-EE8D-4F89-8C5B-05E757C6EAEC}"/>
    <cellStyle name="Měna 2 8 2 2 5 2" xfId="40625" xr:uid="{BCEED2D7-5E22-4BEF-AA9F-A64C8BCDF315}"/>
    <cellStyle name="Měna 2 8 2 2 6" xfId="18575" xr:uid="{19C592C0-52B3-48A7-AC97-1208350FE4F7}"/>
    <cellStyle name="Měna 2 8 2 2 6 2" xfId="45035" xr:uid="{CB4EFDD8-B151-4F55-93D4-AD6F911C432D}"/>
    <cellStyle name="Měna 2 8 2 2 7" xfId="27395" xr:uid="{E0999201-E7E5-4657-86AB-7410C858434A}"/>
    <cellStyle name="Měna 2 8 2 3" xfId="1565" xr:uid="{8B25E0BB-999D-4E6B-ADCA-EFCC4881B4CB}"/>
    <cellStyle name="Měna 2 8 2 3 2" xfId="4085" xr:uid="{A8B423D5-D819-4816-8A11-A73BBB71E454}"/>
    <cellStyle name="Měna 2 8 2 3 2 2" xfId="8495" xr:uid="{E6BA130B-2039-4125-A74A-F5E9C9CDB691}"/>
    <cellStyle name="Měna 2 8 2 3 2 2 2" xfId="26135" xr:uid="{741815CF-FC68-4337-B0B0-E87F8C7237A9}"/>
    <cellStyle name="Měna 2 8 2 3 2 2 2 2" xfId="52595" xr:uid="{A56834E3-4AE7-4EAA-8952-692B3F85B666}"/>
    <cellStyle name="Měna 2 8 2 3 2 2 3" xfId="34955" xr:uid="{11FF0A61-E9A0-492D-9254-295A8317BAAE}"/>
    <cellStyle name="Měna 2 8 2 3 2 3" xfId="12905" xr:uid="{CCCFB841-02AE-4358-8820-19F884808248}"/>
    <cellStyle name="Měna 2 8 2 3 2 3 2" xfId="39365" xr:uid="{2150DE0E-461F-47A1-BD92-AB433FC9965A}"/>
    <cellStyle name="Měna 2 8 2 3 2 4" xfId="17315" xr:uid="{37FA4189-E52E-426B-9084-CA556445FB85}"/>
    <cellStyle name="Měna 2 8 2 3 2 4 2" xfId="43775" xr:uid="{6D881565-7B69-4C7A-97E6-59D48C910CBC}"/>
    <cellStyle name="Měna 2 8 2 3 2 5" xfId="21725" xr:uid="{BA20158B-4DA9-41B1-B82A-E923BA20CEE5}"/>
    <cellStyle name="Měna 2 8 2 3 2 5 2" xfId="48185" xr:uid="{70C66147-797F-4069-89DB-2B7091DB240C}"/>
    <cellStyle name="Měna 2 8 2 3 2 6" xfId="30545" xr:uid="{C2158631-319E-42EB-9BBA-24457B533DE1}"/>
    <cellStyle name="Měna 2 8 2 3 3" xfId="5975" xr:uid="{B0D1C7EE-C76C-4C24-95C1-BE5DF15B1BB6}"/>
    <cellStyle name="Měna 2 8 2 3 3 2" xfId="23615" xr:uid="{6EE63415-8CD0-40BC-A054-C8457EC24B24}"/>
    <cellStyle name="Měna 2 8 2 3 3 2 2" xfId="50075" xr:uid="{01D7181E-2BDA-45A3-91FD-65FB31AFBA7E}"/>
    <cellStyle name="Měna 2 8 2 3 3 3" xfId="32435" xr:uid="{1DC4205B-EC2C-471A-9A3B-0D7E38C5B5AE}"/>
    <cellStyle name="Měna 2 8 2 3 4" xfId="10385" xr:uid="{3058B49C-B220-4A93-8431-2426211B932F}"/>
    <cellStyle name="Měna 2 8 2 3 4 2" xfId="36845" xr:uid="{3D03EA55-5A5C-479F-BEEA-C7E3020871D5}"/>
    <cellStyle name="Měna 2 8 2 3 5" xfId="14795" xr:uid="{2E940117-ACCA-428F-B735-9590310DF6A1}"/>
    <cellStyle name="Měna 2 8 2 3 5 2" xfId="41255" xr:uid="{71A90342-7975-411F-80B9-39A9D16EC2BC}"/>
    <cellStyle name="Měna 2 8 2 3 6" xfId="19205" xr:uid="{8338105C-29EB-4819-B28E-A2838E9CCE28}"/>
    <cellStyle name="Měna 2 8 2 3 6 2" xfId="45665" xr:uid="{43D8EE68-B2F7-465C-B9C8-21817DDF6DAD}"/>
    <cellStyle name="Měna 2 8 2 3 7" xfId="28025" xr:uid="{BF3B30E6-E8C5-4BD8-8549-15F58D9756B3}"/>
    <cellStyle name="Měna 2 8 2 4" xfId="2195" xr:uid="{57ADA9E7-4F39-4205-87D6-9E7BEA42C548}"/>
    <cellStyle name="Měna 2 8 2 4 2" xfId="6605" xr:uid="{EF964689-3AA5-4EC2-AE0F-75A1B2C44AC4}"/>
    <cellStyle name="Měna 2 8 2 4 2 2" xfId="24245" xr:uid="{5C485754-D7F7-43F8-9425-55BFF1BCA74E}"/>
    <cellStyle name="Měna 2 8 2 4 2 2 2" xfId="50705" xr:uid="{5BBE17FE-2C05-403C-A291-A6246BD98004}"/>
    <cellStyle name="Měna 2 8 2 4 2 3" xfId="33065" xr:uid="{E8674ED1-9158-4DE0-90DF-9196A93C5ED3}"/>
    <cellStyle name="Měna 2 8 2 4 3" xfId="11015" xr:uid="{C0FD9BE9-4D89-4866-937B-DBB5B8FB8060}"/>
    <cellStyle name="Měna 2 8 2 4 3 2" xfId="37475" xr:uid="{BFDD6CC4-02E6-4B18-BCAC-A82482FBFB86}"/>
    <cellStyle name="Měna 2 8 2 4 4" xfId="15425" xr:uid="{F05C1E64-5339-440F-B77C-6FD0C507138A}"/>
    <cellStyle name="Měna 2 8 2 4 4 2" xfId="41885" xr:uid="{0495CCFA-A054-4C9D-9DA3-8C8467C3E780}"/>
    <cellStyle name="Měna 2 8 2 4 5" xfId="19835" xr:uid="{2419DEB2-5E09-4A20-8DCC-79CB7E03F4A3}"/>
    <cellStyle name="Měna 2 8 2 4 5 2" xfId="46295" xr:uid="{EE9FE58B-6D40-48AE-8AB5-93DE1038F2BB}"/>
    <cellStyle name="Měna 2 8 2 4 6" xfId="28655" xr:uid="{FC9CD74F-A8DC-4DBF-AC59-B56AC3999B6D}"/>
    <cellStyle name="Měna 2 8 2 5" xfId="2825" xr:uid="{C55D1DDA-1FC5-46D1-8F2E-F26942DBAAB3}"/>
    <cellStyle name="Měna 2 8 2 5 2" xfId="7235" xr:uid="{17A01A90-C2B7-4DC5-A8FF-FA771FE0F35C}"/>
    <cellStyle name="Měna 2 8 2 5 2 2" xfId="24875" xr:uid="{9DEE521F-FF5D-4755-9DD2-3CB450A9ED3F}"/>
    <cellStyle name="Měna 2 8 2 5 2 2 2" xfId="51335" xr:uid="{62832141-6824-40BF-9A40-FD79EE88B9C8}"/>
    <cellStyle name="Měna 2 8 2 5 2 3" xfId="33695" xr:uid="{A0FCDF80-8A83-405B-849E-FB8F09B46740}"/>
    <cellStyle name="Měna 2 8 2 5 3" xfId="11645" xr:uid="{77E23D44-72F8-4FFC-A378-752B83EFC5E9}"/>
    <cellStyle name="Měna 2 8 2 5 3 2" xfId="38105" xr:uid="{E6F84CA9-23F8-4ADE-84C5-13F9A41B30D5}"/>
    <cellStyle name="Měna 2 8 2 5 4" xfId="16055" xr:uid="{4385F9CA-6C06-4E16-AD32-57F44C518578}"/>
    <cellStyle name="Měna 2 8 2 5 4 2" xfId="42515" xr:uid="{D8656ED4-4276-4E29-8E96-2C4E0E102A40}"/>
    <cellStyle name="Měna 2 8 2 5 5" xfId="20465" xr:uid="{F821B7E4-633A-4B26-B466-19D248857AD8}"/>
    <cellStyle name="Měna 2 8 2 5 5 2" xfId="46925" xr:uid="{85D00686-A292-4AF1-88A2-3558E7D35EAB}"/>
    <cellStyle name="Měna 2 8 2 5 6" xfId="29285" xr:uid="{9EC417C7-39AC-4BCE-BC03-D3E4491E13B0}"/>
    <cellStyle name="Měna 2 8 2 6" xfId="4715" xr:uid="{F8D23D74-D573-4529-946A-1374AF87F717}"/>
    <cellStyle name="Měna 2 8 2 6 2" xfId="22355" xr:uid="{B46993B6-51AC-46DA-A2BC-15EB6367E2C5}"/>
    <cellStyle name="Měna 2 8 2 6 2 2" xfId="48815" xr:uid="{316C4C68-E581-468D-91A8-27E1A571C592}"/>
    <cellStyle name="Měna 2 8 2 6 3" xfId="31175" xr:uid="{8EF15C4F-D6D5-40C2-B81F-3C0B2FA44634}"/>
    <cellStyle name="Měna 2 8 2 7" xfId="9125" xr:uid="{15A29D76-0C08-45EA-A111-13AEE54A522B}"/>
    <cellStyle name="Měna 2 8 2 7 2" xfId="35585" xr:uid="{A7E0DDDE-FFC9-4351-A4BE-7D5EBF11BA6A}"/>
    <cellStyle name="Měna 2 8 2 8" xfId="13535" xr:uid="{1178A6B5-19FB-400B-91D7-AF7C25CEE535}"/>
    <cellStyle name="Měna 2 8 2 8 2" xfId="39995" xr:uid="{ED456F87-0812-43A1-8B57-58A36E6B5DD5}"/>
    <cellStyle name="Měna 2 8 2 9" xfId="17945" xr:uid="{46CC2D72-8380-4BCE-9A21-4A4140DA73BB}"/>
    <cellStyle name="Měna 2 8 2 9 2" xfId="44405" xr:uid="{A6B75A3C-B7D7-4264-A768-3DA2D54A8F06}"/>
    <cellStyle name="Měna 2 8 3" xfId="515" xr:uid="{1A198EE3-1415-4276-94C4-7BF165F4B956}"/>
    <cellStyle name="Měna 2 8 3 10" xfId="26975" xr:uid="{9DFD813F-B652-4315-8FE4-99DB836119CC}"/>
    <cellStyle name="Měna 2 8 3 2" xfId="1145" xr:uid="{0269FE7E-8997-42B3-8752-0FF01164B80C}"/>
    <cellStyle name="Měna 2 8 3 2 2" xfId="3665" xr:uid="{0472BA74-240F-4B61-A1B8-6CE61418B161}"/>
    <cellStyle name="Měna 2 8 3 2 2 2" xfId="8075" xr:uid="{20AB115F-3B73-433B-9861-26AC9DCD8F62}"/>
    <cellStyle name="Měna 2 8 3 2 2 2 2" xfId="25715" xr:uid="{DE0B12E2-2C5F-420E-941E-F39DBBB5E10B}"/>
    <cellStyle name="Měna 2 8 3 2 2 2 2 2" xfId="52175" xr:uid="{5DF2BB55-3993-4C2E-8646-A434E773BBB9}"/>
    <cellStyle name="Měna 2 8 3 2 2 2 3" xfId="34535" xr:uid="{CFA674D0-28DC-4496-9FD9-D41642D30149}"/>
    <cellStyle name="Měna 2 8 3 2 2 3" xfId="12485" xr:uid="{C0A8B6C3-C9C7-4041-888D-EFFF666B12F2}"/>
    <cellStyle name="Měna 2 8 3 2 2 3 2" xfId="38945" xr:uid="{A9ABA661-EED8-4B95-84C9-201B2AB97724}"/>
    <cellStyle name="Měna 2 8 3 2 2 4" xfId="16895" xr:uid="{3A1F6664-7B03-4476-9EEE-B9FCF8B3A0C1}"/>
    <cellStyle name="Měna 2 8 3 2 2 4 2" xfId="43355" xr:uid="{E54FD599-5CA2-41E5-BDE4-D25C981AEBAD}"/>
    <cellStyle name="Měna 2 8 3 2 2 5" xfId="21305" xr:uid="{4761238B-C3BF-437B-B332-5FCCAA946E32}"/>
    <cellStyle name="Měna 2 8 3 2 2 5 2" xfId="47765" xr:uid="{1B88EE94-821D-4E51-9953-D00D8EB1E803}"/>
    <cellStyle name="Měna 2 8 3 2 2 6" xfId="30125" xr:uid="{04C5EE4E-8D5A-4F98-97DE-2D2B8ABE282A}"/>
    <cellStyle name="Měna 2 8 3 2 3" xfId="5555" xr:uid="{FE20FEBD-0A08-4250-A34A-55A615362981}"/>
    <cellStyle name="Měna 2 8 3 2 3 2" xfId="23195" xr:uid="{E2A1004D-F578-43FD-BE9C-5920E0283563}"/>
    <cellStyle name="Měna 2 8 3 2 3 2 2" xfId="49655" xr:uid="{CCF76257-1CC2-49A2-9004-3852E0569BD5}"/>
    <cellStyle name="Měna 2 8 3 2 3 3" xfId="32015" xr:uid="{EB57AC00-75DB-4FD6-BD65-9D8B7DB2324A}"/>
    <cellStyle name="Měna 2 8 3 2 4" xfId="9965" xr:uid="{54F2745D-181D-427E-85F2-F5439646F25B}"/>
    <cellStyle name="Měna 2 8 3 2 4 2" xfId="36425" xr:uid="{BF2F6099-431D-4E20-B454-FE19268ADAC3}"/>
    <cellStyle name="Měna 2 8 3 2 5" xfId="14375" xr:uid="{F80AF402-587B-4C21-92AC-F1DB8C05E145}"/>
    <cellStyle name="Měna 2 8 3 2 5 2" xfId="40835" xr:uid="{EBC9D350-132B-499D-A239-2BFC46907896}"/>
    <cellStyle name="Měna 2 8 3 2 6" xfId="18785" xr:uid="{281E896C-9470-47D6-8B22-4F6949EF2E46}"/>
    <cellStyle name="Měna 2 8 3 2 6 2" xfId="45245" xr:uid="{682347CB-E7A3-428F-88DE-302DD7AEB14F}"/>
    <cellStyle name="Měna 2 8 3 2 7" xfId="27605" xr:uid="{FFC27348-C728-43A3-B186-7E80B249AB38}"/>
    <cellStyle name="Měna 2 8 3 3" xfId="1775" xr:uid="{EFF6C695-7E0B-4343-9470-20341C23108A}"/>
    <cellStyle name="Měna 2 8 3 3 2" xfId="4295" xr:uid="{43566D0B-C49E-4E33-8676-1899FEEE68AF}"/>
    <cellStyle name="Měna 2 8 3 3 2 2" xfId="8705" xr:uid="{3786783B-88E8-4167-95AE-73549BE8C29E}"/>
    <cellStyle name="Měna 2 8 3 3 2 2 2" xfId="26345" xr:uid="{A6899449-5DAE-44CE-B4D2-A9368736DDAB}"/>
    <cellStyle name="Měna 2 8 3 3 2 2 2 2" xfId="52805" xr:uid="{E3AC0E1B-E6DE-4C7D-B2E7-9355F34B6E72}"/>
    <cellStyle name="Měna 2 8 3 3 2 2 3" xfId="35165" xr:uid="{A91C501C-EE0D-45ED-9E3E-21D204FAFA20}"/>
    <cellStyle name="Měna 2 8 3 3 2 3" xfId="13115" xr:uid="{CFB6A9BE-429B-434C-95B4-28C3DB39FF5A}"/>
    <cellStyle name="Měna 2 8 3 3 2 3 2" xfId="39575" xr:uid="{5F93AD9F-8B6E-4927-83B4-C04AFFC2AF5C}"/>
    <cellStyle name="Měna 2 8 3 3 2 4" xfId="17525" xr:uid="{2E3B93EF-2ED6-46BB-AFBD-8EACCA4E66D8}"/>
    <cellStyle name="Měna 2 8 3 3 2 4 2" xfId="43985" xr:uid="{BB538832-34D3-4A89-AE78-3EA24AD649EE}"/>
    <cellStyle name="Měna 2 8 3 3 2 5" xfId="21935" xr:uid="{7F5056D9-730E-488B-9BC6-8F3E92666550}"/>
    <cellStyle name="Měna 2 8 3 3 2 5 2" xfId="48395" xr:uid="{656BE37F-D65F-4E31-AFCF-866866905C75}"/>
    <cellStyle name="Měna 2 8 3 3 2 6" xfId="30755" xr:uid="{D1AEC6BB-3CC1-47DE-A20F-F4C3E2C171ED}"/>
    <cellStyle name="Měna 2 8 3 3 3" xfId="6185" xr:uid="{15EFC936-BD1B-44F5-ADA7-DC0C8EA610A8}"/>
    <cellStyle name="Měna 2 8 3 3 3 2" xfId="23825" xr:uid="{F000340C-F78B-4A70-AD7D-691A34A92584}"/>
    <cellStyle name="Měna 2 8 3 3 3 2 2" xfId="50285" xr:uid="{55F02CD1-782A-4F8F-AE12-807BDC761A89}"/>
    <cellStyle name="Měna 2 8 3 3 3 3" xfId="32645" xr:uid="{A2B5D2E3-186B-4558-9E1A-2F7402BD91B5}"/>
    <cellStyle name="Měna 2 8 3 3 4" xfId="10595" xr:uid="{0C0CA9B3-8F93-4F40-BD56-BC3382B1A184}"/>
    <cellStyle name="Měna 2 8 3 3 4 2" xfId="37055" xr:uid="{E145B3D7-15C1-4029-8868-DD9D1A789C95}"/>
    <cellStyle name="Měna 2 8 3 3 5" xfId="15005" xr:uid="{0FE68D98-C1A4-4EB1-B6A9-29755F6CD737}"/>
    <cellStyle name="Měna 2 8 3 3 5 2" xfId="41465" xr:uid="{FB8789C0-96E5-480A-9444-97F97659486C}"/>
    <cellStyle name="Měna 2 8 3 3 6" xfId="19415" xr:uid="{C5A04905-5936-4854-9C54-6FABCFA8B41F}"/>
    <cellStyle name="Měna 2 8 3 3 6 2" xfId="45875" xr:uid="{FA6E9051-7937-4020-B8D1-0832084ACBE4}"/>
    <cellStyle name="Měna 2 8 3 3 7" xfId="28235" xr:uid="{FF7D8BFD-2978-4121-94D8-EE4E436C864A}"/>
    <cellStyle name="Měna 2 8 3 4" xfId="2405" xr:uid="{C878A78D-0253-4D86-A4EC-2ACA8A09BC75}"/>
    <cellStyle name="Měna 2 8 3 4 2" xfId="6815" xr:uid="{3279F7CD-A925-419D-B0DF-F19BDFFB8646}"/>
    <cellStyle name="Měna 2 8 3 4 2 2" xfId="24455" xr:uid="{8598F11A-3743-435D-A24B-DEBF6B0027CA}"/>
    <cellStyle name="Měna 2 8 3 4 2 2 2" xfId="50915" xr:uid="{309D965C-8BCB-433D-B3C5-2E59A4A578F6}"/>
    <cellStyle name="Měna 2 8 3 4 2 3" xfId="33275" xr:uid="{F6FA266D-41FE-41BC-8A85-D5C72757C740}"/>
    <cellStyle name="Měna 2 8 3 4 3" xfId="11225" xr:uid="{F09252CB-8A56-49BF-860F-7051384AAAEF}"/>
    <cellStyle name="Měna 2 8 3 4 3 2" xfId="37685" xr:uid="{B26C2847-F814-4B61-95F2-91C0F87D9497}"/>
    <cellStyle name="Měna 2 8 3 4 4" xfId="15635" xr:uid="{3EC8EFF1-958C-4C5B-AE28-C8F65825769F}"/>
    <cellStyle name="Měna 2 8 3 4 4 2" xfId="42095" xr:uid="{C5CA1115-C0F8-45F9-AA5A-A399676EBC86}"/>
    <cellStyle name="Měna 2 8 3 4 5" xfId="20045" xr:uid="{4222E23F-7C55-48D7-B032-0133946DB698}"/>
    <cellStyle name="Měna 2 8 3 4 5 2" xfId="46505" xr:uid="{2A15BD2F-98A7-4C59-B2CD-60679C5323F6}"/>
    <cellStyle name="Měna 2 8 3 4 6" xfId="28865" xr:uid="{C99F3916-557C-416A-BD80-110CDAED63A5}"/>
    <cellStyle name="Měna 2 8 3 5" xfId="3035" xr:uid="{992E731F-207B-4F95-9D10-C214E0FB2C0F}"/>
    <cellStyle name="Měna 2 8 3 5 2" xfId="7445" xr:uid="{10ABDF28-1B0A-4600-A34F-DF2720917418}"/>
    <cellStyle name="Měna 2 8 3 5 2 2" xfId="25085" xr:uid="{1C26F308-3C5D-4F66-9926-4079C4FDAB86}"/>
    <cellStyle name="Měna 2 8 3 5 2 2 2" xfId="51545" xr:uid="{F24BC0EB-F307-411A-B7F6-44EF7E6C99A0}"/>
    <cellStyle name="Měna 2 8 3 5 2 3" xfId="33905" xr:uid="{84851FE1-CB35-400B-8148-B4183F783840}"/>
    <cellStyle name="Měna 2 8 3 5 3" xfId="11855" xr:uid="{71BF63C9-E60B-4011-B2D2-9106FDA34E32}"/>
    <cellStyle name="Měna 2 8 3 5 3 2" xfId="38315" xr:uid="{9794FA68-8D9C-4524-AC99-371D7904029B}"/>
    <cellStyle name="Měna 2 8 3 5 4" xfId="16265" xr:uid="{8431DB4D-3776-440E-BC4B-F9B7C2897F8D}"/>
    <cellStyle name="Měna 2 8 3 5 4 2" xfId="42725" xr:uid="{AA81F224-88A6-40FB-85FC-8732DF12F1D5}"/>
    <cellStyle name="Měna 2 8 3 5 5" xfId="20675" xr:uid="{5BF8355F-24D7-4FCD-A606-56B5555258C0}"/>
    <cellStyle name="Měna 2 8 3 5 5 2" xfId="47135" xr:uid="{FA3A6A24-7D10-4B24-BF3D-DDD63DF2C663}"/>
    <cellStyle name="Měna 2 8 3 5 6" xfId="29495" xr:uid="{4F54A539-A41C-45F7-8D47-005362D970E8}"/>
    <cellStyle name="Měna 2 8 3 6" xfId="4925" xr:uid="{71BEC80A-8F96-4808-ADF5-7410EDB41A7F}"/>
    <cellStyle name="Měna 2 8 3 6 2" xfId="22565" xr:uid="{6031FD06-51CB-4812-8A94-D94922874A14}"/>
    <cellStyle name="Měna 2 8 3 6 2 2" xfId="49025" xr:uid="{47BB03EA-9A75-40DB-9610-05C3E03B9A2C}"/>
    <cellStyle name="Měna 2 8 3 6 3" xfId="31385" xr:uid="{840F5F0E-942C-41F9-8A2C-CF55D31CA02D}"/>
    <cellStyle name="Měna 2 8 3 7" xfId="9335" xr:uid="{0AC2113A-2D1B-46DB-AAF0-0DA1F5CDBFD6}"/>
    <cellStyle name="Měna 2 8 3 7 2" xfId="35795" xr:uid="{3FE45E8F-CBE8-4FBE-9CFC-36F2905E1063}"/>
    <cellStyle name="Měna 2 8 3 8" xfId="13745" xr:uid="{B4D27DCE-3265-4243-84D9-09372978EA58}"/>
    <cellStyle name="Měna 2 8 3 8 2" xfId="40205" xr:uid="{58716035-A8D1-4EC4-B42E-BD3A15E41573}"/>
    <cellStyle name="Měna 2 8 3 9" xfId="18155" xr:uid="{1E01393C-1130-4CDC-9F32-536A8DC6BF62}"/>
    <cellStyle name="Měna 2 8 3 9 2" xfId="44615" xr:uid="{FE3AF256-F8F6-4ADF-B3DF-319B92D0AC8A}"/>
    <cellStyle name="Měna 2 8 4" xfId="725" xr:uid="{86254E04-955C-4EF7-B19C-A6975D0A8AE3}"/>
    <cellStyle name="Měna 2 8 4 2" xfId="3245" xr:uid="{DDD9A52A-9A2E-4F12-A870-EB8C03816F32}"/>
    <cellStyle name="Měna 2 8 4 2 2" xfId="7655" xr:uid="{F97EF52B-9400-49C6-A12C-F695B14D2094}"/>
    <cellStyle name="Měna 2 8 4 2 2 2" xfId="25295" xr:uid="{BFA5EBD9-67A0-44E3-B35A-CFF1EF7922C7}"/>
    <cellStyle name="Měna 2 8 4 2 2 2 2" xfId="51755" xr:uid="{45720CD1-B89E-4D3B-98BA-8766DD17800E}"/>
    <cellStyle name="Měna 2 8 4 2 2 3" xfId="34115" xr:uid="{10FD6336-21FE-4C76-9400-229F0D1C7D1F}"/>
    <cellStyle name="Měna 2 8 4 2 3" xfId="12065" xr:uid="{6928CC31-7525-4362-A3A7-497C0D8773CA}"/>
    <cellStyle name="Měna 2 8 4 2 3 2" xfId="38525" xr:uid="{CE0385B0-3739-4655-B91A-E3C5CEF2532D}"/>
    <cellStyle name="Měna 2 8 4 2 4" xfId="16475" xr:uid="{B3EFE1D6-AE12-4569-81DA-60BA43C5E19A}"/>
    <cellStyle name="Měna 2 8 4 2 4 2" xfId="42935" xr:uid="{66ED0916-C359-4356-AF6A-852B990F4CD7}"/>
    <cellStyle name="Měna 2 8 4 2 5" xfId="20885" xr:uid="{371F0738-653E-49FE-BA2C-326359AEA3EC}"/>
    <cellStyle name="Měna 2 8 4 2 5 2" xfId="47345" xr:uid="{63AE0307-E08B-40E3-BB92-C22249DB7338}"/>
    <cellStyle name="Měna 2 8 4 2 6" xfId="29705" xr:uid="{F7B141C0-5930-4430-90A7-9D6CF5044364}"/>
    <cellStyle name="Měna 2 8 4 3" xfId="5135" xr:uid="{1FFC0FFD-BBB1-4B58-ACC6-A557513EC078}"/>
    <cellStyle name="Měna 2 8 4 3 2" xfId="22775" xr:uid="{AD13F468-DD7E-4B5B-B785-DB255A8A1D97}"/>
    <cellStyle name="Měna 2 8 4 3 2 2" xfId="49235" xr:uid="{1324CF1D-D73B-4DA7-974F-8646502D6747}"/>
    <cellStyle name="Měna 2 8 4 3 3" xfId="31595" xr:uid="{FFB9D9EA-F792-4E4E-9B29-20DE28B89330}"/>
    <cellStyle name="Měna 2 8 4 4" xfId="9545" xr:uid="{7A58EE7B-D407-49D4-ABE8-45E9FE664E70}"/>
    <cellStyle name="Měna 2 8 4 4 2" xfId="36005" xr:uid="{8C671D4D-E8BA-4591-BAEE-BBBBAB17C9C4}"/>
    <cellStyle name="Měna 2 8 4 5" xfId="13955" xr:uid="{830F7D6C-35A2-4FE9-A762-29BF0564DE7B}"/>
    <cellStyle name="Měna 2 8 4 5 2" xfId="40415" xr:uid="{1E4F9220-403D-4D1E-8904-80F8BE25F0E7}"/>
    <cellStyle name="Měna 2 8 4 6" xfId="18365" xr:uid="{0986303F-5C49-4732-9062-018D3A9E85B0}"/>
    <cellStyle name="Měna 2 8 4 6 2" xfId="44825" xr:uid="{D0BCB57E-7EC5-4087-A403-0D29FCCD5529}"/>
    <cellStyle name="Měna 2 8 4 7" xfId="27185" xr:uid="{88AE0E4C-A92B-4F22-AF02-080DC48CDDE0}"/>
    <cellStyle name="Měna 2 8 5" xfId="1355" xr:uid="{91213C3A-0828-4F12-ABA8-14FC9B073ED6}"/>
    <cellStyle name="Měna 2 8 5 2" xfId="3875" xr:uid="{6BDE4AE5-AC36-47D9-9877-FF18E154BAB4}"/>
    <cellStyle name="Měna 2 8 5 2 2" xfId="8285" xr:uid="{9C45D1BA-C5A6-4050-8534-262FD4515383}"/>
    <cellStyle name="Měna 2 8 5 2 2 2" xfId="25925" xr:uid="{1125F9B3-603F-4629-A4CF-05451B62E9BB}"/>
    <cellStyle name="Měna 2 8 5 2 2 2 2" xfId="52385" xr:uid="{5CDACC82-BE75-4E69-A61A-894EFE0FE747}"/>
    <cellStyle name="Měna 2 8 5 2 2 3" xfId="34745" xr:uid="{82BD25BA-ED81-4118-94CC-EAB956D202E2}"/>
    <cellStyle name="Měna 2 8 5 2 3" xfId="12695" xr:uid="{E755BAA3-FC8A-4660-88DB-269D4733F03C}"/>
    <cellStyle name="Měna 2 8 5 2 3 2" xfId="39155" xr:uid="{81100485-81CA-4815-BDBA-89B708A5D088}"/>
    <cellStyle name="Měna 2 8 5 2 4" xfId="17105" xr:uid="{88388A26-B500-409D-972D-8210A397AC03}"/>
    <cellStyle name="Měna 2 8 5 2 4 2" xfId="43565" xr:uid="{34A6BD5B-D45E-4509-AE0E-1AF6396097EB}"/>
    <cellStyle name="Měna 2 8 5 2 5" xfId="21515" xr:uid="{032CB74A-2103-40BF-AC41-AE08ACF5E381}"/>
    <cellStyle name="Měna 2 8 5 2 5 2" xfId="47975" xr:uid="{0696CC7E-92BA-4818-9C24-55B254180701}"/>
    <cellStyle name="Měna 2 8 5 2 6" xfId="30335" xr:uid="{BAAD0410-55AB-4E6A-B1BB-F3ED68DBB513}"/>
    <cellStyle name="Měna 2 8 5 3" xfId="5765" xr:uid="{61FBDECB-CA8E-4D9F-9F66-2598C2325275}"/>
    <cellStyle name="Měna 2 8 5 3 2" xfId="23405" xr:uid="{A668AD9A-5F71-46AA-802B-3DC242539D23}"/>
    <cellStyle name="Měna 2 8 5 3 2 2" xfId="49865" xr:uid="{7C0F13E4-8BA7-4005-AB45-146C7ECADBBB}"/>
    <cellStyle name="Měna 2 8 5 3 3" xfId="32225" xr:uid="{16984156-92E7-46B6-885F-A2A7FCB6D7B3}"/>
    <cellStyle name="Měna 2 8 5 4" xfId="10175" xr:uid="{6BD8D5C1-BCA3-42F7-82A8-4885B10D221C}"/>
    <cellStyle name="Měna 2 8 5 4 2" xfId="36635" xr:uid="{40522BC1-2481-425C-8B0D-C6FB517628F2}"/>
    <cellStyle name="Měna 2 8 5 5" xfId="14585" xr:uid="{59D3D48C-0CE5-4CD5-AFB5-88BCBE85B5D0}"/>
    <cellStyle name="Měna 2 8 5 5 2" xfId="41045" xr:uid="{D23B61AD-6E08-4372-9160-994BE5E1286F}"/>
    <cellStyle name="Měna 2 8 5 6" xfId="18995" xr:uid="{65E59EE1-2E0B-4742-A16F-B313A760CE25}"/>
    <cellStyle name="Měna 2 8 5 6 2" xfId="45455" xr:uid="{51261885-F487-41CE-9A53-8CA5DB937D17}"/>
    <cellStyle name="Měna 2 8 5 7" xfId="27815" xr:uid="{2BA78EA6-97D2-4945-BF47-0845AA557E97}"/>
    <cellStyle name="Měna 2 8 6" xfId="1985" xr:uid="{EF8D5D7C-C368-4F34-B5D9-F6E7CFFB5CBA}"/>
    <cellStyle name="Měna 2 8 6 2" xfId="6395" xr:uid="{D7ADC8E2-E471-4C14-8E01-80939D9A9155}"/>
    <cellStyle name="Měna 2 8 6 2 2" xfId="24035" xr:uid="{4F59E98B-CB1A-4AFF-B591-DEA3D5C3B2C3}"/>
    <cellStyle name="Měna 2 8 6 2 2 2" xfId="50495" xr:uid="{22BE3902-077F-4E44-B4E6-4B0FD3B68FB5}"/>
    <cellStyle name="Měna 2 8 6 2 3" xfId="32855" xr:uid="{6E733675-7208-4116-9D1E-1D0E4BEB4B77}"/>
    <cellStyle name="Měna 2 8 6 3" xfId="10805" xr:uid="{EE381E00-929C-4718-968A-1939D217133C}"/>
    <cellStyle name="Měna 2 8 6 3 2" xfId="37265" xr:uid="{E757B90F-7E85-4300-8D30-153729473C70}"/>
    <cellStyle name="Měna 2 8 6 4" xfId="15215" xr:uid="{C9BDCF6C-4A4F-4209-AB76-E670FC66C66F}"/>
    <cellStyle name="Měna 2 8 6 4 2" xfId="41675" xr:uid="{DA75D356-7D4B-41DC-ACEB-3CA255F345E9}"/>
    <cellStyle name="Měna 2 8 6 5" xfId="19625" xr:uid="{579EB2E3-EF8C-46CC-964F-424E8C7FD016}"/>
    <cellStyle name="Měna 2 8 6 5 2" xfId="46085" xr:uid="{729144D4-F090-44B4-A43C-04F67CE96703}"/>
    <cellStyle name="Měna 2 8 6 6" xfId="28445" xr:uid="{4EAF49B1-4037-4340-8721-C3D3BD22962F}"/>
    <cellStyle name="Měna 2 8 7" xfId="2615" xr:uid="{15EF27D6-3C03-4189-8E8F-2D9A3F50922C}"/>
    <cellStyle name="Měna 2 8 7 2" xfId="7025" xr:uid="{42231A8E-7EBD-437E-BD2B-20EB82CC248C}"/>
    <cellStyle name="Měna 2 8 7 2 2" xfId="24665" xr:uid="{8987F186-15C6-4944-9028-A7D688D3D78F}"/>
    <cellStyle name="Měna 2 8 7 2 2 2" xfId="51125" xr:uid="{468397D0-E5B4-4D3E-8D59-5080B4AE48F5}"/>
    <cellStyle name="Měna 2 8 7 2 3" xfId="33485" xr:uid="{B0A04DBF-5B91-4120-9C90-D51D58021160}"/>
    <cellStyle name="Měna 2 8 7 3" xfId="11435" xr:uid="{3B763FC7-B702-41F6-A7DD-7A95FD7AE1FF}"/>
    <cellStyle name="Měna 2 8 7 3 2" xfId="37895" xr:uid="{C2C7EFA8-FD68-4390-9817-11587D3D828F}"/>
    <cellStyle name="Měna 2 8 7 4" xfId="15845" xr:uid="{7105061E-D466-40D1-8308-E20D4F6D2375}"/>
    <cellStyle name="Měna 2 8 7 4 2" xfId="42305" xr:uid="{09C2264D-AB52-4A0E-A7FC-831B59EEC0D1}"/>
    <cellStyle name="Měna 2 8 7 5" xfId="20255" xr:uid="{4384374A-0B87-4520-8915-B93DB91359F0}"/>
    <cellStyle name="Měna 2 8 7 5 2" xfId="46715" xr:uid="{24CE2405-9527-4D86-9B94-43276A182BD0}"/>
    <cellStyle name="Měna 2 8 7 6" xfId="29075" xr:uid="{DF64E671-49AA-45F9-9F9A-ED2188A2CAD8}"/>
    <cellStyle name="Měna 2 8 8" xfId="4505" xr:uid="{55A994FA-375B-4F4F-A170-E0EDBA429E59}"/>
    <cellStyle name="Měna 2 8 8 2" xfId="22145" xr:uid="{85B7BE07-0600-488E-9223-A4C10EB4ED18}"/>
    <cellStyle name="Měna 2 8 8 2 2" xfId="48605" xr:uid="{7055460E-7D7F-4E0E-ADAE-DFC24ADB2727}"/>
    <cellStyle name="Měna 2 8 8 3" xfId="30965" xr:uid="{256550B4-1060-4AF9-AAD2-5D8F970CB700}"/>
    <cellStyle name="Měna 2 8 9" xfId="8915" xr:uid="{85F34DD4-234E-46E9-803D-6292872F4B09}"/>
    <cellStyle name="Měna 2 8 9 2" xfId="35375" xr:uid="{F4D97D97-B6E4-4B53-A600-B0FD43E70401}"/>
    <cellStyle name="Měna 2 9" xfId="136" xr:uid="{E94F3902-E310-4D78-AD4C-FB1E3A2DAA54}"/>
    <cellStyle name="Měna 2 9 10" xfId="13367" xr:uid="{ED56C42F-4C46-4015-800C-3B829D2485C8}"/>
    <cellStyle name="Měna 2 9 10 2" xfId="39827" xr:uid="{D0C46CC6-4606-467F-A20D-7AFB4A0E9D72}"/>
    <cellStyle name="Měna 2 9 11" xfId="17777" xr:uid="{B18DE023-5CE2-4181-8C6D-92AF2152EA4A}"/>
    <cellStyle name="Měna 2 9 11 2" xfId="44237" xr:uid="{522DD41F-10F7-4F18-BD8F-AC25A4409724}"/>
    <cellStyle name="Měna 2 9 12" xfId="26597" xr:uid="{08A182F0-2A9B-48E5-86CD-2BC0F36FEBAB}"/>
    <cellStyle name="Měna 2 9 2" xfId="347" xr:uid="{6ECD7ED9-AB69-40A6-AE02-5EFBBAC81F9D}"/>
    <cellStyle name="Měna 2 9 2 10" xfId="26807" xr:uid="{2465C781-9A91-44DA-B2FC-85EEC4C497B5}"/>
    <cellStyle name="Měna 2 9 2 2" xfId="977" xr:uid="{86871014-04F2-4C9C-B8EF-666512B3899D}"/>
    <cellStyle name="Měna 2 9 2 2 2" xfId="3497" xr:uid="{29FA9B3E-47FE-4923-B80F-DCEDEC784D90}"/>
    <cellStyle name="Měna 2 9 2 2 2 2" xfId="7907" xr:uid="{D64D184B-8E20-4FAB-8F2E-F7D49C98B80E}"/>
    <cellStyle name="Měna 2 9 2 2 2 2 2" xfId="25547" xr:uid="{2A97A265-ABDA-4AE9-8BAC-74EEA719F3A6}"/>
    <cellStyle name="Měna 2 9 2 2 2 2 2 2" xfId="52007" xr:uid="{0EFA662B-A01D-431A-AAB9-6D2C86041771}"/>
    <cellStyle name="Měna 2 9 2 2 2 2 3" xfId="34367" xr:uid="{535ACD26-8C42-4370-9446-670C9657112C}"/>
    <cellStyle name="Měna 2 9 2 2 2 3" xfId="12317" xr:uid="{619397B0-1EAA-41F1-B966-7C657B996793}"/>
    <cellStyle name="Měna 2 9 2 2 2 3 2" xfId="38777" xr:uid="{1E2F47E5-438E-437F-9771-62B5A7694ED3}"/>
    <cellStyle name="Měna 2 9 2 2 2 4" xfId="16727" xr:uid="{B983F798-4F67-47C1-9276-3EB0550D687A}"/>
    <cellStyle name="Měna 2 9 2 2 2 4 2" xfId="43187" xr:uid="{5EB6BF30-C39A-4993-A04D-03FF93DDD3E1}"/>
    <cellStyle name="Měna 2 9 2 2 2 5" xfId="21137" xr:uid="{937FC60B-1C84-4BF0-9458-E64FB53F63F2}"/>
    <cellStyle name="Měna 2 9 2 2 2 5 2" xfId="47597" xr:uid="{5ADEAAF3-880A-406B-8014-5AAA95F0AC6A}"/>
    <cellStyle name="Měna 2 9 2 2 2 6" xfId="29957" xr:uid="{5A4D766B-6FBA-4507-A293-06D42FCC6C28}"/>
    <cellStyle name="Měna 2 9 2 2 3" xfId="5387" xr:uid="{0F7F3408-97AA-4657-8539-9FC6CD271089}"/>
    <cellStyle name="Měna 2 9 2 2 3 2" xfId="23027" xr:uid="{8678FF26-943B-4E3D-88E9-D0B2026CB7C3}"/>
    <cellStyle name="Měna 2 9 2 2 3 2 2" xfId="49487" xr:uid="{BF330273-7138-433F-B817-4D45D4EECE03}"/>
    <cellStyle name="Měna 2 9 2 2 3 3" xfId="31847" xr:uid="{6C523FE9-178D-47B2-BF24-DC89C8537AA9}"/>
    <cellStyle name="Měna 2 9 2 2 4" xfId="9797" xr:uid="{12262537-1179-4E08-A03B-B7A79E4D350F}"/>
    <cellStyle name="Měna 2 9 2 2 4 2" xfId="36257" xr:uid="{12161E22-A73B-4081-B62B-C195D9E517D8}"/>
    <cellStyle name="Měna 2 9 2 2 5" xfId="14207" xr:uid="{F9F3FE4A-EC1D-4665-82E6-C39F15EFEE52}"/>
    <cellStyle name="Měna 2 9 2 2 5 2" xfId="40667" xr:uid="{907B036F-4E55-4F9E-B46B-DCD053B11E21}"/>
    <cellStyle name="Měna 2 9 2 2 6" xfId="18617" xr:uid="{E6C3B989-5E6C-44AF-9B65-AE467139EA86}"/>
    <cellStyle name="Měna 2 9 2 2 6 2" xfId="45077" xr:uid="{A3B2B917-661E-49EF-A80F-6877051D4A6C}"/>
    <cellStyle name="Měna 2 9 2 2 7" xfId="27437" xr:uid="{74FDA8E3-412A-4BE7-8499-B8C734D72EAA}"/>
    <cellStyle name="Měna 2 9 2 3" xfId="1607" xr:uid="{B6FBDC68-DE26-4B3A-AD88-D79C062DA7F3}"/>
    <cellStyle name="Měna 2 9 2 3 2" xfId="4127" xr:uid="{BA1B53AD-C78F-4E5F-B855-B49ED18FDA61}"/>
    <cellStyle name="Měna 2 9 2 3 2 2" xfId="8537" xr:uid="{E6D64923-9D2E-405E-99CB-9D3FFC74E2B1}"/>
    <cellStyle name="Měna 2 9 2 3 2 2 2" xfId="26177" xr:uid="{EE68D2C8-D333-4D42-88E0-F53FB65C4728}"/>
    <cellStyle name="Měna 2 9 2 3 2 2 2 2" xfId="52637" xr:uid="{72BAFC8C-D7AD-460E-BEA3-B9F3E62BCE58}"/>
    <cellStyle name="Měna 2 9 2 3 2 2 3" xfId="34997" xr:uid="{C6D11B30-F506-4BE4-A4B1-6340E3228374}"/>
    <cellStyle name="Měna 2 9 2 3 2 3" xfId="12947" xr:uid="{351D81DB-7680-47CB-B2A1-7A9AD9D3C2CA}"/>
    <cellStyle name="Měna 2 9 2 3 2 3 2" xfId="39407" xr:uid="{4E0F2741-51A5-4B3A-9839-A9E6101429FA}"/>
    <cellStyle name="Měna 2 9 2 3 2 4" xfId="17357" xr:uid="{E92254A2-7799-4143-9E70-C3E74E4A37CE}"/>
    <cellStyle name="Měna 2 9 2 3 2 4 2" xfId="43817" xr:uid="{D77FFF5E-46AB-47ED-B2A5-DAC2C3C2FA48}"/>
    <cellStyle name="Měna 2 9 2 3 2 5" xfId="21767" xr:uid="{26348E56-358F-4178-A248-ADE70C009F7B}"/>
    <cellStyle name="Měna 2 9 2 3 2 5 2" xfId="48227" xr:uid="{1DBB32C9-3CA2-4CD4-93BE-9D8348A989E5}"/>
    <cellStyle name="Měna 2 9 2 3 2 6" xfId="30587" xr:uid="{945120F5-0C60-4848-B00F-DF9674B98DA8}"/>
    <cellStyle name="Měna 2 9 2 3 3" xfId="6017" xr:uid="{3C28AADB-11F3-4E5F-95EB-28C05D6F003E}"/>
    <cellStyle name="Měna 2 9 2 3 3 2" xfId="23657" xr:uid="{BA975F36-A7FF-4097-A0AD-41F752B7550B}"/>
    <cellStyle name="Měna 2 9 2 3 3 2 2" xfId="50117" xr:uid="{1AC51B25-B012-4C7B-8580-4DE9B2DF1866}"/>
    <cellStyle name="Měna 2 9 2 3 3 3" xfId="32477" xr:uid="{58801FE7-8B6F-42C1-86D1-DE9AF8D23B54}"/>
    <cellStyle name="Měna 2 9 2 3 4" xfId="10427" xr:uid="{AE7CB004-9D9F-443F-9F1A-C5677540BE2F}"/>
    <cellStyle name="Měna 2 9 2 3 4 2" xfId="36887" xr:uid="{25F96258-C384-4584-B70F-1E39D4A7A79B}"/>
    <cellStyle name="Měna 2 9 2 3 5" xfId="14837" xr:uid="{9DABFFEE-5074-4F2E-B0A2-0D05B19C0500}"/>
    <cellStyle name="Měna 2 9 2 3 5 2" xfId="41297" xr:uid="{BA747399-C0C7-48C8-B721-759FF9EB6C66}"/>
    <cellStyle name="Měna 2 9 2 3 6" xfId="19247" xr:uid="{45C4E680-8B5F-4813-84E9-3C9D59FF4D8F}"/>
    <cellStyle name="Měna 2 9 2 3 6 2" xfId="45707" xr:uid="{6F7340B1-0EBD-4638-A21F-B66678F49AEA}"/>
    <cellStyle name="Měna 2 9 2 3 7" xfId="28067" xr:uid="{B524B1BB-B194-45EE-83F6-40A146696D89}"/>
    <cellStyle name="Měna 2 9 2 4" xfId="2237" xr:uid="{107FEC7E-7AD4-41DF-93E1-4057F84B24B9}"/>
    <cellStyle name="Měna 2 9 2 4 2" xfId="6647" xr:uid="{3485EA8D-3793-438A-AC33-B0F55D803014}"/>
    <cellStyle name="Měna 2 9 2 4 2 2" xfId="24287" xr:uid="{D9C5A350-A4FA-423F-8361-9DDC43C74A58}"/>
    <cellStyle name="Měna 2 9 2 4 2 2 2" xfId="50747" xr:uid="{C530DAAE-B8D1-4C5A-9028-D288B8904AE0}"/>
    <cellStyle name="Měna 2 9 2 4 2 3" xfId="33107" xr:uid="{E31CAD61-F67D-4F3F-B21D-53FAFC99F0AA}"/>
    <cellStyle name="Měna 2 9 2 4 3" xfId="11057" xr:uid="{40A9F60F-92A3-45E1-8642-3A13C42B6FE6}"/>
    <cellStyle name="Měna 2 9 2 4 3 2" xfId="37517" xr:uid="{AF76CB9B-17FC-44DE-AA31-FABC985F0418}"/>
    <cellStyle name="Měna 2 9 2 4 4" xfId="15467" xr:uid="{D971FC35-512A-4BC8-84B4-1D3960620F2D}"/>
    <cellStyle name="Měna 2 9 2 4 4 2" xfId="41927" xr:uid="{21C87DBA-D596-4263-BACA-1635A0E947EA}"/>
    <cellStyle name="Měna 2 9 2 4 5" xfId="19877" xr:uid="{E4B348C1-3B08-4E15-A60E-2642171B9981}"/>
    <cellStyle name="Měna 2 9 2 4 5 2" xfId="46337" xr:uid="{F18AD7A9-F93F-41C4-BEBE-673315AADAF7}"/>
    <cellStyle name="Měna 2 9 2 4 6" xfId="28697" xr:uid="{82FDD63B-E1B2-4510-9C88-537BB10FA7B9}"/>
    <cellStyle name="Měna 2 9 2 5" xfId="2867" xr:uid="{638B030F-80C3-4092-85E6-4B1C93F8D795}"/>
    <cellStyle name="Měna 2 9 2 5 2" xfId="7277" xr:uid="{F7902A3D-8EEC-4A14-A42B-77BEE2E7CEB6}"/>
    <cellStyle name="Měna 2 9 2 5 2 2" xfId="24917" xr:uid="{AC18C494-08DD-4CEF-A80F-EA5ECE96F1EB}"/>
    <cellStyle name="Měna 2 9 2 5 2 2 2" xfId="51377" xr:uid="{68DD2832-8B1D-4E1D-9980-F87D8BA856A9}"/>
    <cellStyle name="Měna 2 9 2 5 2 3" xfId="33737" xr:uid="{D9C55124-7293-4946-B902-FF1C81D37C46}"/>
    <cellStyle name="Měna 2 9 2 5 3" xfId="11687" xr:uid="{B7CFE43C-207F-493A-B561-B082B1A12841}"/>
    <cellStyle name="Měna 2 9 2 5 3 2" xfId="38147" xr:uid="{BFE5AE41-11D9-4CB5-A2F1-E62B9FEEB07A}"/>
    <cellStyle name="Měna 2 9 2 5 4" xfId="16097" xr:uid="{44AFA919-6987-483C-B641-83B711449467}"/>
    <cellStyle name="Měna 2 9 2 5 4 2" xfId="42557" xr:uid="{5F5C2439-6463-452F-AE0E-2480AADD2F19}"/>
    <cellStyle name="Měna 2 9 2 5 5" xfId="20507" xr:uid="{4E9FA5BF-52C9-4A19-9A98-4750A7B054B1}"/>
    <cellStyle name="Měna 2 9 2 5 5 2" xfId="46967" xr:uid="{88011AD8-63BB-4DF8-A801-AFE400C311D9}"/>
    <cellStyle name="Měna 2 9 2 5 6" xfId="29327" xr:uid="{A8EA1A77-F257-4CFC-9380-FBC90FA221D6}"/>
    <cellStyle name="Měna 2 9 2 6" xfId="4757" xr:uid="{A2E7B1E4-56CE-4A6C-96AE-3A59D329E1C2}"/>
    <cellStyle name="Měna 2 9 2 6 2" xfId="22397" xr:uid="{4EE7C91C-A8AB-432C-9EAF-9AAF50869311}"/>
    <cellStyle name="Měna 2 9 2 6 2 2" xfId="48857" xr:uid="{EABF37E2-4FB4-48CE-BB57-9802D12900E5}"/>
    <cellStyle name="Měna 2 9 2 6 3" xfId="31217" xr:uid="{02662B67-8FF9-41A4-B260-1A82D0054D99}"/>
    <cellStyle name="Měna 2 9 2 7" xfId="9167" xr:uid="{91C967DF-E80F-4D02-BA8D-0A8B04DBBF07}"/>
    <cellStyle name="Měna 2 9 2 7 2" xfId="35627" xr:uid="{AF7E95AD-D411-4EF1-810C-2BB1233F195A}"/>
    <cellStyle name="Měna 2 9 2 8" xfId="13577" xr:uid="{BB6B5B2B-3E8F-41A1-9408-168F0D790E7F}"/>
    <cellStyle name="Měna 2 9 2 8 2" xfId="40037" xr:uid="{41C71F03-1728-4AA4-B43C-C737E43310C6}"/>
    <cellStyle name="Měna 2 9 2 9" xfId="17987" xr:uid="{503E53E9-6C44-4524-B790-62AC11B81FCC}"/>
    <cellStyle name="Měna 2 9 2 9 2" xfId="44447" xr:uid="{13893172-642D-48CD-B8FF-E18168073BA0}"/>
    <cellStyle name="Měna 2 9 3" xfId="557" xr:uid="{D05EABCC-76E6-4FEF-A7E9-3A197B812828}"/>
    <cellStyle name="Měna 2 9 3 10" xfId="27017" xr:uid="{A598E661-6C95-43CE-9672-D343B6295C1F}"/>
    <cellStyle name="Měna 2 9 3 2" xfId="1187" xr:uid="{58898F0E-F101-46E1-A3DF-5276594A9D3E}"/>
    <cellStyle name="Měna 2 9 3 2 2" xfId="3707" xr:uid="{3473F933-048B-479D-A8FB-FF0411AFFE66}"/>
    <cellStyle name="Měna 2 9 3 2 2 2" xfId="8117" xr:uid="{5DC3C0E7-B2FA-4B69-8264-7AFBD5281EA1}"/>
    <cellStyle name="Měna 2 9 3 2 2 2 2" xfId="25757" xr:uid="{5B3B911E-41E5-48EC-8E79-8512E8E67DD9}"/>
    <cellStyle name="Měna 2 9 3 2 2 2 2 2" xfId="52217" xr:uid="{9C666E3F-C642-4A55-946C-63A7F2512A9B}"/>
    <cellStyle name="Měna 2 9 3 2 2 2 3" xfId="34577" xr:uid="{34C4E168-8E7C-41E6-9E3F-B49FE4009875}"/>
    <cellStyle name="Měna 2 9 3 2 2 3" xfId="12527" xr:uid="{0D70372C-F7FE-4594-A0FC-53809C3F25CC}"/>
    <cellStyle name="Měna 2 9 3 2 2 3 2" xfId="38987" xr:uid="{2306BBCA-5429-4E07-B27A-B0210505B6B6}"/>
    <cellStyle name="Měna 2 9 3 2 2 4" xfId="16937" xr:uid="{E3F15E0F-3495-4E1D-B7AE-41623DCCDB04}"/>
    <cellStyle name="Měna 2 9 3 2 2 4 2" xfId="43397" xr:uid="{35ADC31C-9586-4A58-AD72-45DF88696509}"/>
    <cellStyle name="Měna 2 9 3 2 2 5" xfId="21347" xr:uid="{FFE58B71-7E28-463D-8D0B-9D15AED0198B}"/>
    <cellStyle name="Měna 2 9 3 2 2 5 2" xfId="47807" xr:uid="{21AF3ED6-7094-4199-B11B-7EF456B927E8}"/>
    <cellStyle name="Měna 2 9 3 2 2 6" xfId="30167" xr:uid="{E9D07DCC-4ECB-4C7E-A0FA-99DB29AF7C3F}"/>
    <cellStyle name="Měna 2 9 3 2 3" xfId="5597" xr:uid="{37477893-E2AE-49E9-9513-FBEC2612ABDB}"/>
    <cellStyle name="Měna 2 9 3 2 3 2" xfId="23237" xr:uid="{4882FEDD-2066-4919-A4C5-FFF7F015864B}"/>
    <cellStyle name="Měna 2 9 3 2 3 2 2" xfId="49697" xr:uid="{40CA271E-094C-42B5-A6E3-F50472C24E1D}"/>
    <cellStyle name="Měna 2 9 3 2 3 3" xfId="32057" xr:uid="{CE32FF41-ACA8-4A62-BDEC-D04E89F5A7BB}"/>
    <cellStyle name="Měna 2 9 3 2 4" xfId="10007" xr:uid="{3B1156E9-A70F-4A09-9F28-94F95BB5B97B}"/>
    <cellStyle name="Měna 2 9 3 2 4 2" xfId="36467" xr:uid="{F93B9804-47DD-4753-9A0F-1DC2596C5621}"/>
    <cellStyle name="Měna 2 9 3 2 5" xfId="14417" xr:uid="{262AD51C-B1FC-4C18-8C65-F60FAC9B6592}"/>
    <cellStyle name="Měna 2 9 3 2 5 2" xfId="40877" xr:uid="{69B093F7-613A-4210-BFD8-14FDB768D7D1}"/>
    <cellStyle name="Měna 2 9 3 2 6" xfId="18827" xr:uid="{9FD7872B-3073-4861-9BCA-704527B8C0CE}"/>
    <cellStyle name="Měna 2 9 3 2 6 2" xfId="45287" xr:uid="{40FFA13B-1369-4B22-BF79-EC118C010410}"/>
    <cellStyle name="Měna 2 9 3 2 7" xfId="27647" xr:uid="{0D84A5F6-3B35-4130-A4ED-6739CBB165A3}"/>
    <cellStyle name="Měna 2 9 3 3" xfId="1817" xr:uid="{2BA4CDC2-96F2-46CB-ADAE-9755A4759794}"/>
    <cellStyle name="Měna 2 9 3 3 2" xfId="4337" xr:uid="{E355159B-12E6-48B4-8B22-B294B3E5311E}"/>
    <cellStyle name="Měna 2 9 3 3 2 2" xfId="8747" xr:uid="{B73A279C-1075-4073-BE46-C33DB6054385}"/>
    <cellStyle name="Měna 2 9 3 3 2 2 2" xfId="26387" xr:uid="{B5514E2F-2C79-479D-87F7-9170904B537B}"/>
    <cellStyle name="Měna 2 9 3 3 2 2 2 2" xfId="52847" xr:uid="{9B1CF350-7FCD-4BDE-A28D-A169B9600A1D}"/>
    <cellStyle name="Měna 2 9 3 3 2 2 3" xfId="35207" xr:uid="{209513B6-E66D-43C5-AAA9-57C063773994}"/>
    <cellStyle name="Měna 2 9 3 3 2 3" xfId="13157" xr:uid="{9D592848-CF3C-4C25-88B2-D0B2A3AD4E97}"/>
    <cellStyle name="Měna 2 9 3 3 2 3 2" xfId="39617" xr:uid="{7C9EE92E-0707-4945-B137-79D7ED63CE04}"/>
    <cellStyle name="Měna 2 9 3 3 2 4" xfId="17567" xr:uid="{D50C3963-B887-4E98-8DEC-BDEB5917036F}"/>
    <cellStyle name="Měna 2 9 3 3 2 4 2" xfId="44027" xr:uid="{70121785-BA71-444C-86FF-2E0A2BC469AF}"/>
    <cellStyle name="Měna 2 9 3 3 2 5" xfId="21977" xr:uid="{70D8A99C-EEF9-49B3-A117-DB7763F61F60}"/>
    <cellStyle name="Měna 2 9 3 3 2 5 2" xfId="48437" xr:uid="{0AD0295C-4E8C-45C6-9588-B3362D11B3F1}"/>
    <cellStyle name="Měna 2 9 3 3 2 6" xfId="30797" xr:uid="{87F87F70-7D5D-4628-B666-BEE3C592C30E}"/>
    <cellStyle name="Měna 2 9 3 3 3" xfId="6227" xr:uid="{092527A3-335F-454D-B78B-302B77F53F23}"/>
    <cellStyle name="Měna 2 9 3 3 3 2" xfId="23867" xr:uid="{C017C10C-BFFE-4B2E-A522-28F6FF1B4816}"/>
    <cellStyle name="Měna 2 9 3 3 3 2 2" xfId="50327" xr:uid="{33ACBC57-7007-4120-93E7-5B6B09FA260A}"/>
    <cellStyle name="Měna 2 9 3 3 3 3" xfId="32687" xr:uid="{004F2A1A-01D6-42C1-8F60-59A509FB73A4}"/>
    <cellStyle name="Měna 2 9 3 3 4" xfId="10637" xr:uid="{1413D1BB-CD4D-4C47-8F66-9D8BE3BE674A}"/>
    <cellStyle name="Měna 2 9 3 3 4 2" xfId="37097" xr:uid="{1685A9FF-9CC4-4413-901D-B40443AF9690}"/>
    <cellStyle name="Měna 2 9 3 3 5" xfId="15047" xr:uid="{1FE13E20-89F4-40A6-B581-61DBAC3CAA08}"/>
    <cellStyle name="Měna 2 9 3 3 5 2" xfId="41507" xr:uid="{FC87572B-8463-4DA2-97CA-A5CC19420E78}"/>
    <cellStyle name="Měna 2 9 3 3 6" xfId="19457" xr:uid="{F62C5D2C-D177-4FB4-80B6-B2CE6CFBB645}"/>
    <cellStyle name="Měna 2 9 3 3 6 2" xfId="45917" xr:uid="{41130E3F-3A92-4C9B-8B60-642AF18E8E3E}"/>
    <cellStyle name="Měna 2 9 3 3 7" xfId="28277" xr:uid="{E6C9D7DB-8772-4CEF-901A-41EECFF10212}"/>
    <cellStyle name="Měna 2 9 3 4" xfId="2447" xr:uid="{9EF7714E-B5B1-4A5E-A357-BE124C537947}"/>
    <cellStyle name="Měna 2 9 3 4 2" xfId="6857" xr:uid="{F1C41AC4-D5D0-4FF6-90AB-49D212F1BE80}"/>
    <cellStyle name="Měna 2 9 3 4 2 2" xfId="24497" xr:uid="{D45CAB5F-6252-4BA6-82D4-58E7BACE95D6}"/>
    <cellStyle name="Měna 2 9 3 4 2 2 2" xfId="50957" xr:uid="{D4A7A8CF-1D22-4606-99B0-AFB52DB69858}"/>
    <cellStyle name="Měna 2 9 3 4 2 3" xfId="33317" xr:uid="{99FFCF37-CFC6-49D6-81DB-F228F0949BB6}"/>
    <cellStyle name="Měna 2 9 3 4 3" xfId="11267" xr:uid="{87252212-81CD-4628-B052-ACE040190646}"/>
    <cellStyle name="Měna 2 9 3 4 3 2" xfId="37727" xr:uid="{55854877-E6B5-4433-B06E-035805E86DDA}"/>
    <cellStyle name="Měna 2 9 3 4 4" xfId="15677" xr:uid="{D2C99B0C-FA83-4713-A920-C24CEAE21087}"/>
    <cellStyle name="Měna 2 9 3 4 4 2" xfId="42137" xr:uid="{09F10552-A0F8-4F43-9C51-2F3BB21B6BCC}"/>
    <cellStyle name="Měna 2 9 3 4 5" xfId="20087" xr:uid="{634232EE-6B7C-4FD6-B577-F0DF6BDB8A80}"/>
    <cellStyle name="Měna 2 9 3 4 5 2" xfId="46547" xr:uid="{B4AE25DD-BC23-4C87-917F-5A2ECFBEB4C8}"/>
    <cellStyle name="Měna 2 9 3 4 6" xfId="28907" xr:uid="{B7442B69-EF53-42BF-82CD-E13C0DBD4EF2}"/>
    <cellStyle name="Měna 2 9 3 5" xfId="3077" xr:uid="{701423D0-DA50-445F-930B-69EE03413005}"/>
    <cellStyle name="Měna 2 9 3 5 2" xfId="7487" xr:uid="{2A8B8278-55A5-428F-BC44-C787289F456F}"/>
    <cellStyle name="Měna 2 9 3 5 2 2" xfId="25127" xr:uid="{FE5E05B9-4FE9-4FF0-9CC1-B6E074D375E4}"/>
    <cellStyle name="Měna 2 9 3 5 2 2 2" xfId="51587" xr:uid="{4E391860-904F-4074-8595-B8B651990022}"/>
    <cellStyle name="Měna 2 9 3 5 2 3" xfId="33947" xr:uid="{9E632BCD-0ED7-45CD-A5AB-285C18A131F2}"/>
    <cellStyle name="Měna 2 9 3 5 3" xfId="11897" xr:uid="{F838CB90-5B5C-44D9-A8DC-061B4FD20035}"/>
    <cellStyle name="Měna 2 9 3 5 3 2" xfId="38357" xr:uid="{9D210D73-EC99-4292-B389-0036E75B0D0E}"/>
    <cellStyle name="Měna 2 9 3 5 4" xfId="16307" xr:uid="{8417D9E1-5294-4E19-B5F4-893E8886EBAD}"/>
    <cellStyle name="Měna 2 9 3 5 4 2" xfId="42767" xr:uid="{C6819768-FEBE-4FE7-93E4-CC0AA8305D53}"/>
    <cellStyle name="Měna 2 9 3 5 5" xfId="20717" xr:uid="{94563DF2-5BAE-4E0C-A445-E37F08B8463C}"/>
    <cellStyle name="Měna 2 9 3 5 5 2" xfId="47177" xr:uid="{808C11BE-3885-4E05-AF5B-62B57F4B18E0}"/>
    <cellStyle name="Měna 2 9 3 5 6" xfId="29537" xr:uid="{691A2FC6-F0C9-4F5D-9E41-7159BF010F6B}"/>
    <cellStyle name="Měna 2 9 3 6" xfId="4967" xr:uid="{ABD75B0B-B091-4DDA-8CC3-7AD645B2D6A3}"/>
    <cellStyle name="Měna 2 9 3 6 2" xfId="22607" xr:uid="{7D9F5589-88EB-4C14-BC84-3C884D7E1BA9}"/>
    <cellStyle name="Měna 2 9 3 6 2 2" xfId="49067" xr:uid="{EE11C1A8-14AE-439A-A305-E8A3C45B0BAA}"/>
    <cellStyle name="Měna 2 9 3 6 3" xfId="31427" xr:uid="{68D6A92D-7AF1-4615-9E14-4734F7EA3D8E}"/>
    <cellStyle name="Měna 2 9 3 7" xfId="9377" xr:uid="{94963027-EC39-45F8-AE48-DD34006437D5}"/>
    <cellStyle name="Měna 2 9 3 7 2" xfId="35837" xr:uid="{8F0AE844-9587-43BA-879A-E2130FCD2226}"/>
    <cellStyle name="Měna 2 9 3 8" xfId="13787" xr:uid="{BCAFA830-EB43-439C-9741-D581B977CB25}"/>
    <cellStyle name="Měna 2 9 3 8 2" xfId="40247" xr:uid="{A3C4EFC0-23C2-4C1D-8088-D60B24113324}"/>
    <cellStyle name="Měna 2 9 3 9" xfId="18197" xr:uid="{8D2584FE-31E6-4D57-8D79-A3B30382A3E4}"/>
    <cellStyle name="Měna 2 9 3 9 2" xfId="44657" xr:uid="{B9DC8FBA-986A-4651-ADA3-AC67416BDCD0}"/>
    <cellStyle name="Měna 2 9 4" xfId="767" xr:uid="{15C6EBB9-F06B-41D7-9EDE-33D1B271DB6B}"/>
    <cellStyle name="Měna 2 9 4 2" xfId="3287" xr:uid="{DBA56FB7-6925-473A-8B15-CF7102744B89}"/>
    <cellStyle name="Měna 2 9 4 2 2" xfId="7697" xr:uid="{9E71FE38-CDDA-4A37-A57C-97D79FC33E35}"/>
    <cellStyle name="Měna 2 9 4 2 2 2" xfId="25337" xr:uid="{455B0F17-DD00-47A9-BC34-E978CA29DFC3}"/>
    <cellStyle name="Měna 2 9 4 2 2 2 2" xfId="51797" xr:uid="{1BC8458B-2553-4C84-A2AB-3DC8E4396513}"/>
    <cellStyle name="Měna 2 9 4 2 2 3" xfId="34157" xr:uid="{14DE3B05-EE6A-46C6-A6F5-401FF4EB4EC7}"/>
    <cellStyle name="Měna 2 9 4 2 3" xfId="12107" xr:uid="{28518C8D-A960-4129-A3A5-DB80959FB446}"/>
    <cellStyle name="Měna 2 9 4 2 3 2" xfId="38567" xr:uid="{7C9AB12E-61B6-4B8C-9362-71563863BF81}"/>
    <cellStyle name="Měna 2 9 4 2 4" xfId="16517" xr:uid="{51D1D73C-2A64-45D4-8545-4409BCDF2AFE}"/>
    <cellStyle name="Měna 2 9 4 2 4 2" xfId="42977" xr:uid="{93C5FDCC-4AC4-47F5-BBB6-C0118D545330}"/>
    <cellStyle name="Měna 2 9 4 2 5" xfId="20927" xr:uid="{8FDB30DA-DAA9-4FFE-B13D-EA4FE5A405FC}"/>
    <cellStyle name="Měna 2 9 4 2 5 2" xfId="47387" xr:uid="{E249C8BA-2585-4575-A342-775B0ABFB9CF}"/>
    <cellStyle name="Měna 2 9 4 2 6" xfId="29747" xr:uid="{439C4B08-91CB-4FF4-98BD-796F72B264BF}"/>
    <cellStyle name="Měna 2 9 4 3" xfId="5177" xr:uid="{D0FC37F5-3A6E-4DDF-87F4-8035A3B0902B}"/>
    <cellStyle name="Měna 2 9 4 3 2" xfId="22817" xr:uid="{A5C3ED6E-13F8-4353-9FE3-3532A30A6F17}"/>
    <cellStyle name="Měna 2 9 4 3 2 2" xfId="49277" xr:uid="{8CEF402C-459C-484F-83A5-9BC06DE98265}"/>
    <cellStyle name="Měna 2 9 4 3 3" xfId="31637" xr:uid="{12F8F364-D5C2-4CB7-AF4E-F004F4D3B332}"/>
    <cellStyle name="Měna 2 9 4 4" xfId="9587" xr:uid="{66EFA1D3-E894-4639-A413-49A6E3CF5D97}"/>
    <cellStyle name="Měna 2 9 4 4 2" xfId="36047" xr:uid="{81E0827B-3079-403D-A6AA-9EF1DD4F7331}"/>
    <cellStyle name="Měna 2 9 4 5" xfId="13997" xr:uid="{84628C6D-0CC0-48E3-998F-0BA44D9564D5}"/>
    <cellStyle name="Měna 2 9 4 5 2" xfId="40457" xr:uid="{785531E1-E984-49BB-9296-E544ECE4926B}"/>
    <cellStyle name="Měna 2 9 4 6" xfId="18407" xr:uid="{836D26E1-4FBF-40E0-9016-EF2F9B89EAD7}"/>
    <cellStyle name="Měna 2 9 4 6 2" xfId="44867" xr:uid="{5D0B863E-6A18-45DE-BBF9-79F1D394A89E}"/>
    <cellStyle name="Měna 2 9 4 7" xfId="27227" xr:uid="{9F6B406E-C7B2-4468-9B91-C207D9581878}"/>
    <cellStyle name="Měna 2 9 5" xfId="1397" xr:uid="{E7C27938-D431-45ED-886E-1B467B76CDE0}"/>
    <cellStyle name="Měna 2 9 5 2" xfId="3917" xr:uid="{852251A2-AABB-46AE-95A3-1FE068E5C355}"/>
    <cellStyle name="Měna 2 9 5 2 2" xfId="8327" xr:uid="{B80CE5C7-68F8-42EA-AEDF-59D33FA9E5EA}"/>
    <cellStyle name="Měna 2 9 5 2 2 2" xfId="25967" xr:uid="{26C2EEC8-13FE-417A-B8B5-AB420B5931F8}"/>
    <cellStyle name="Měna 2 9 5 2 2 2 2" xfId="52427" xr:uid="{0E53BE88-2915-4E77-A602-E01C52FB9FCA}"/>
    <cellStyle name="Měna 2 9 5 2 2 3" xfId="34787" xr:uid="{516BB8D1-B1F0-49FC-8155-9682726AE6FE}"/>
    <cellStyle name="Měna 2 9 5 2 3" xfId="12737" xr:uid="{D07C79BE-4F2B-497E-9E7D-F132ED38FC76}"/>
    <cellStyle name="Měna 2 9 5 2 3 2" xfId="39197" xr:uid="{46A66313-47ED-4187-8151-3B6B65B22222}"/>
    <cellStyle name="Měna 2 9 5 2 4" xfId="17147" xr:uid="{1D540777-48F6-4559-A283-1AFA1E3A1545}"/>
    <cellStyle name="Měna 2 9 5 2 4 2" xfId="43607" xr:uid="{5F5A1572-85BD-4DBD-A769-4786ECAED65A}"/>
    <cellStyle name="Měna 2 9 5 2 5" xfId="21557" xr:uid="{BAB465AE-DE34-4171-8117-398C315A7AC4}"/>
    <cellStyle name="Měna 2 9 5 2 5 2" xfId="48017" xr:uid="{3B82995E-3A3C-467C-A414-768E3DFD5D99}"/>
    <cellStyle name="Měna 2 9 5 2 6" xfId="30377" xr:uid="{FFD0F092-4238-4E4E-A7D9-D460BA8A17AE}"/>
    <cellStyle name="Měna 2 9 5 3" xfId="5807" xr:uid="{E6027023-D469-491B-B672-956DE99980E6}"/>
    <cellStyle name="Měna 2 9 5 3 2" xfId="23447" xr:uid="{2F04BD87-F9D4-4711-A077-17CA54B79030}"/>
    <cellStyle name="Měna 2 9 5 3 2 2" xfId="49907" xr:uid="{0688417C-134D-4173-B0C5-B3ADBCA692B3}"/>
    <cellStyle name="Měna 2 9 5 3 3" xfId="32267" xr:uid="{B2A6D1E5-7A9F-4FB9-8716-E8F9EBA6A43B}"/>
    <cellStyle name="Měna 2 9 5 4" xfId="10217" xr:uid="{2BF5B5A0-070B-4CB9-9BD8-33A8AB6A32D0}"/>
    <cellStyle name="Měna 2 9 5 4 2" xfId="36677" xr:uid="{864F81BF-B9DF-4324-8DCE-45D6D52AB3AF}"/>
    <cellStyle name="Měna 2 9 5 5" xfId="14627" xr:uid="{D202F727-46A1-4364-9C07-B366ECF4B4B8}"/>
    <cellStyle name="Měna 2 9 5 5 2" xfId="41087" xr:uid="{5E6E6920-BEE7-4A0B-ACA8-F25289C25457}"/>
    <cellStyle name="Měna 2 9 5 6" xfId="19037" xr:uid="{78EA86E8-2400-4A37-AB23-4A8C3B357122}"/>
    <cellStyle name="Měna 2 9 5 6 2" xfId="45497" xr:uid="{F1BFFCC5-4EC0-4866-B21A-0342502B0536}"/>
    <cellStyle name="Měna 2 9 5 7" xfId="27857" xr:uid="{A871E0D3-8791-40CF-A46D-A08BD2EEA278}"/>
    <cellStyle name="Měna 2 9 6" xfId="2027" xr:uid="{EA5D8DAC-2E22-401C-8126-8BF81AB9E506}"/>
    <cellStyle name="Měna 2 9 6 2" xfId="6437" xr:uid="{DAB7C128-2C64-439F-8CD0-DBC552A6DC88}"/>
    <cellStyle name="Měna 2 9 6 2 2" xfId="24077" xr:uid="{23FC8384-E8FE-4FEA-928C-35448E714D59}"/>
    <cellStyle name="Měna 2 9 6 2 2 2" xfId="50537" xr:uid="{871513DA-FC89-40EB-852C-6359755C7ABE}"/>
    <cellStyle name="Měna 2 9 6 2 3" xfId="32897" xr:uid="{3DB6A245-722E-4782-B941-FF6AFF87E465}"/>
    <cellStyle name="Měna 2 9 6 3" xfId="10847" xr:uid="{E214ADFB-2529-4769-996F-443C62006610}"/>
    <cellStyle name="Měna 2 9 6 3 2" xfId="37307" xr:uid="{23B20EE3-2AE9-41A1-9BA1-1E001D89BAA7}"/>
    <cellStyle name="Měna 2 9 6 4" xfId="15257" xr:uid="{E15FB3A3-85DD-4A18-9667-A0B64D50FE21}"/>
    <cellStyle name="Měna 2 9 6 4 2" xfId="41717" xr:uid="{EBB5882F-8916-457B-9230-562BB082AE5E}"/>
    <cellStyle name="Měna 2 9 6 5" xfId="19667" xr:uid="{59C29BF7-6D03-4F89-AD9F-71CC37E23A72}"/>
    <cellStyle name="Měna 2 9 6 5 2" xfId="46127" xr:uid="{EDF10B4F-6352-4983-88F8-F0000E25103C}"/>
    <cellStyle name="Měna 2 9 6 6" xfId="28487" xr:uid="{CF9EDDBA-D9E2-4373-9850-D4CC4781C418}"/>
    <cellStyle name="Měna 2 9 7" xfId="2657" xr:uid="{19EF6C5C-5D3B-4D37-B802-7FF321A6B1B5}"/>
    <cellStyle name="Měna 2 9 7 2" xfId="7067" xr:uid="{B43E6BB4-1BB5-4CA9-B6A5-2C984E4CBDCD}"/>
    <cellStyle name="Měna 2 9 7 2 2" xfId="24707" xr:uid="{3004B3F7-4825-4860-8B24-DA95D6B7CA02}"/>
    <cellStyle name="Měna 2 9 7 2 2 2" xfId="51167" xr:uid="{8A30A8D3-F55D-439D-A976-EA6476A44A39}"/>
    <cellStyle name="Měna 2 9 7 2 3" xfId="33527" xr:uid="{5FA00217-2446-41AB-BE34-155D6C6D17D3}"/>
    <cellStyle name="Měna 2 9 7 3" xfId="11477" xr:uid="{236B655C-2F8F-4E7D-BD55-2F59695642EB}"/>
    <cellStyle name="Měna 2 9 7 3 2" xfId="37937" xr:uid="{204A76F8-71D0-4DC1-9F53-4FFBD01E640A}"/>
    <cellStyle name="Měna 2 9 7 4" xfId="15887" xr:uid="{1DAC4843-C6CF-428B-AC96-10FDA574DE7C}"/>
    <cellStyle name="Měna 2 9 7 4 2" xfId="42347" xr:uid="{194ACD35-4DDA-4FBC-8743-E40D880BE85B}"/>
    <cellStyle name="Měna 2 9 7 5" xfId="20297" xr:uid="{CD714AEC-F3ED-42FC-B5B5-A7A9357A44A3}"/>
    <cellStyle name="Měna 2 9 7 5 2" xfId="46757" xr:uid="{CC462223-70A9-4F52-A550-15AEB782B9AC}"/>
    <cellStyle name="Měna 2 9 7 6" xfId="29117" xr:uid="{A9F255D4-CA7D-40E7-819C-7B53D3C5D6B2}"/>
    <cellStyle name="Měna 2 9 8" xfId="4547" xr:uid="{BD709246-0479-4F29-83F0-D797CE180F02}"/>
    <cellStyle name="Měna 2 9 8 2" xfId="22187" xr:uid="{281E9D23-37B8-4618-86B7-D338C5E26C3A}"/>
    <cellStyle name="Měna 2 9 8 2 2" xfId="48647" xr:uid="{E3B0BED5-4505-42F1-8B79-46D46A698E19}"/>
    <cellStyle name="Měna 2 9 8 3" xfId="31007" xr:uid="{85F56983-2924-49FE-8C8F-8E568C02112B}"/>
    <cellStyle name="Měna 2 9 9" xfId="8957" xr:uid="{A08E7DC6-6315-4A55-9F2F-705193DACFF8}"/>
    <cellStyle name="Měna 2 9 9 2" xfId="35417" xr:uid="{347D4D1F-2314-41BA-B1C0-EBFD4A7401F7}"/>
    <cellStyle name="Měna 20" xfId="8830" xr:uid="{0B2624A1-7C54-4B3F-A469-636436DF0BE0}"/>
    <cellStyle name="Měna 20 2" xfId="35290" xr:uid="{36739798-E75A-41C1-955D-C6D9562D1191}"/>
    <cellStyle name="Měna 21" xfId="13240" xr:uid="{864A2492-B352-44E8-B255-78647D1053FD}"/>
    <cellStyle name="Měna 21 2" xfId="39700" xr:uid="{59DD270F-9E5F-4F05-A5A9-E4AE75BB2F35}"/>
    <cellStyle name="Měna 22" xfId="17650" xr:uid="{B4D05927-60A7-488B-BB9A-869F309C30BF}"/>
    <cellStyle name="Měna 22 2" xfId="44110" xr:uid="{032751D3-DED9-4C32-A55A-CC0B4853700E}"/>
    <cellStyle name="Měna 23" xfId="26470" xr:uid="{41327226-C247-42D5-BA76-1E3F40DF9088}"/>
    <cellStyle name="Měna 3" xfId="23" xr:uid="{00000000-0005-0000-0000-000016000000}"/>
    <cellStyle name="Měna 3 10" xfId="449" xr:uid="{4E1B8BD0-B3DC-41FE-8927-BCC566B19B1E}"/>
    <cellStyle name="Měna 3 10 10" xfId="26909" xr:uid="{A59C3532-93AB-46A3-8003-405A410746AE}"/>
    <cellStyle name="Měna 3 10 2" xfId="1079" xr:uid="{EFA85725-8943-40E7-B6C5-438138AA7368}"/>
    <cellStyle name="Měna 3 10 2 2" xfId="3599" xr:uid="{A2DD8460-42B9-4F7A-9FF3-81F48B1A6EA5}"/>
    <cellStyle name="Měna 3 10 2 2 2" xfId="8009" xr:uid="{93758C84-C6C6-45A1-981E-017FFFC67CFE}"/>
    <cellStyle name="Měna 3 10 2 2 2 2" xfId="25649" xr:uid="{E3025AF3-F7DE-4B1A-A2D5-DE090015D27A}"/>
    <cellStyle name="Měna 3 10 2 2 2 2 2" xfId="52109" xr:uid="{C5E3CEF6-6318-4291-B218-3EE127EA1E4F}"/>
    <cellStyle name="Měna 3 10 2 2 2 3" xfId="34469" xr:uid="{B1A1FEDF-DB52-49BC-82B3-B4A112FC167C}"/>
    <cellStyle name="Měna 3 10 2 2 3" xfId="12419" xr:uid="{69B0780A-A7D8-4F69-8E2B-58D7E2CBCFDE}"/>
    <cellStyle name="Měna 3 10 2 2 3 2" xfId="38879" xr:uid="{96668D78-BCAE-48AC-B22A-A5526BFEC032}"/>
    <cellStyle name="Měna 3 10 2 2 4" xfId="16829" xr:uid="{090BF724-F04A-413F-8DC1-04DB96D3D71E}"/>
    <cellStyle name="Měna 3 10 2 2 4 2" xfId="43289" xr:uid="{88A61AD9-F3E8-4FF7-9026-13A086E3904F}"/>
    <cellStyle name="Měna 3 10 2 2 5" xfId="21239" xr:uid="{B6A89E3D-B255-45C9-BFA3-5A716B053B4E}"/>
    <cellStyle name="Měna 3 10 2 2 5 2" xfId="47699" xr:uid="{4560BD76-B3FD-49A3-9DDB-2CDBFCD3F9D9}"/>
    <cellStyle name="Měna 3 10 2 2 6" xfId="30059" xr:uid="{84427018-778D-4AD9-9261-198E5C4792CA}"/>
    <cellStyle name="Měna 3 10 2 3" xfId="5489" xr:uid="{9F39A725-68A6-4CC3-B57B-2CDB49025C07}"/>
    <cellStyle name="Měna 3 10 2 3 2" xfId="23129" xr:uid="{E04433A4-3EF5-4DCA-AEFA-FE60E5D43B32}"/>
    <cellStyle name="Měna 3 10 2 3 2 2" xfId="49589" xr:uid="{49FC24B2-9783-4CC3-896B-0C5B9F126F4E}"/>
    <cellStyle name="Měna 3 10 2 3 3" xfId="31949" xr:uid="{8B371D55-A85F-49BA-8DE6-8123ABA5E620}"/>
    <cellStyle name="Měna 3 10 2 4" xfId="9899" xr:uid="{CEDCEC4F-E84A-4AD8-A53E-257B8940900C}"/>
    <cellStyle name="Měna 3 10 2 4 2" xfId="36359" xr:uid="{D55AAE61-AADD-4CC3-9DCC-A60C3F0736EE}"/>
    <cellStyle name="Měna 3 10 2 5" xfId="14309" xr:uid="{2BAD6024-A27D-4E10-8064-C7BF8C0C8A94}"/>
    <cellStyle name="Měna 3 10 2 5 2" xfId="40769" xr:uid="{A9207FA9-9752-4024-9F81-03E9885E3DA3}"/>
    <cellStyle name="Měna 3 10 2 6" xfId="18719" xr:uid="{C5800C25-A101-4A23-ABD0-785C44BC7557}"/>
    <cellStyle name="Měna 3 10 2 6 2" xfId="45179" xr:uid="{A85931A8-7410-4B42-BAB3-43D43C103E5A}"/>
    <cellStyle name="Měna 3 10 2 7" xfId="27539" xr:uid="{049A7F30-5A85-41DE-9DB3-0CC896B06C24}"/>
    <cellStyle name="Měna 3 10 3" xfId="1709" xr:uid="{39430EBC-86BB-4C6C-9125-29BE5D83E7F4}"/>
    <cellStyle name="Měna 3 10 3 2" xfId="4229" xr:uid="{3F454759-B874-4983-B940-36B5168577F8}"/>
    <cellStyle name="Měna 3 10 3 2 2" xfId="8639" xr:uid="{DB0D877B-AA9F-4463-A0CF-E07FCF67F15F}"/>
    <cellStyle name="Měna 3 10 3 2 2 2" xfId="26279" xr:uid="{217E8370-29C1-421F-B4AE-B75AC8944DAC}"/>
    <cellStyle name="Měna 3 10 3 2 2 2 2" xfId="52739" xr:uid="{1E8054F3-8E49-4012-BE58-291D15E54413}"/>
    <cellStyle name="Měna 3 10 3 2 2 3" xfId="35099" xr:uid="{1A9DD9D9-6742-41A5-B590-2DC4369456AE}"/>
    <cellStyle name="Měna 3 10 3 2 3" xfId="13049" xr:uid="{33C70C86-3535-4E3C-A92A-48E2E6FF2D11}"/>
    <cellStyle name="Měna 3 10 3 2 3 2" xfId="39509" xr:uid="{6D689265-EB84-448C-AA57-752A083C5EE4}"/>
    <cellStyle name="Měna 3 10 3 2 4" xfId="17459" xr:uid="{372DEDCA-D0BE-422C-8A59-A98D9308E6E8}"/>
    <cellStyle name="Měna 3 10 3 2 4 2" xfId="43919" xr:uid="{4D346629-1BD7-4A6D-9E51-7830DEFA7286}"/>
    <cellStyle name="Měna 3 10 3 2 5" xfId="21869" xr:uid="{89E103F4-136B-474A-8CF6-0169B08FB657}"/>
    <cellStyle name="Měna 3 10 3 2 5 2" xfId="48329" xr:uid="{C3D935A6-CD93-43D7-B0E6-12467F713ECA}"/>
    <cellStyle name="Měna 3 10 3 2 6" xfId="30689" xr:uid="{35B9ABD2-0611-41CE-8344-69CE6C252AE4}"/>
    <cellStyle name="Měna 3 10 3 3" xfId="6119" xr:uid="{586E8E23-08CC-470A-835F-62BB32C94516}"/>
    <cellStyle name="Měna 3 10 3 3 2" xfId="23759" xr:uid="{C5580F4C-8316-4C49-B38A-A7B979BBBFB0}"/>
    <cellStyle name="Měna 3 10 3 3 2 2" xfId="50219" xr:uid="{D240AF7D-E9AF-42A9-80C8-107680259C42}"/>
    <cellStyle name="Měna 3 10 3 3 3" xfId="32579" xr:uid="{4A3F0F38-B3DA-4811-915A-0A182737C8EF}"/>
    <cellStyle name="Měna 3 10 3 4" xfId="10529" xr:uid="{303D1EBB-3DCA-4124-9C4C-8F495E3BE30D}"/>
    <cellStyle name="Měna 3 10 3 4 2" xfId="36989" xr:uid="{3308748E-746E-41D6-A774-EB1D9C9D59E6}"/>
    <cellStyle name="Měna 3 10 3 5" xfId="14939" xr:uid="{7E1CFCB9-B624-4DBD-B00A-F347222A06B7}"/>
    <cellStyle name="Měna 3 10 3 5 2" xfId="41399" xr:uid="{0E5B3AD9-D01D-49FE-AC39-2A2E37475DE2}"/>
    <cellStyle name="Měna 3 10 3 6" xfId="19349" xr:uid="{3C8B5C22-BFC4-4B95-8358-E86D35A649A6}"/>
    <cellStyle name="Měna 3 10 3 6 2" xfId="45809" xr:uid="{2F619C9B-2D12-4E4B-B853-5F7A9F8FAC24}"/>
    <cellStyle name="Měna 3 10 3 7" xfId="28169" xr:uid="{C9FA4437-85E7-41CF-979B-D3B92B906651}"/>
    <cellStyle name="Měna 3 10 4" xfId="2339" xr:uid="{4BDC78FD-022F-45DA-BC37-DE78BD056C8E}"/>
    <cellStyle name="Měna 3 10 4 2" xfId="6749" xr:uid="{C4826429-3395-4D82-95C6-E37743C79216}"/>
    <cellStyle name="Měna 3 10 4 2 2" xfId="24389" xr:uid="{6512CD3B-6E50-46D3-966E-954BADE4F4C8}"/>
    <cellStyle name="Měna 3 10 4 2 2 2" xfId="50849" xr:uid="{5BD5D178-BD6F-4139-9238-30AFDF51BA70}"/>
    <cellStyle name="Měna 3 10 4 2 3" xfId="33209" xr:uid="{806C3F24-BDD8-49BC-B67A-03306B875C36}"/>
    <cellStyle name="Měna 3 10 4 3" xfId="11159" xr:uid="{E2E80002-14B5-49BF-8D9D-0D57AC9A758D}"/>
    <cellStyle name="Měna 3 10 4 3 2" xfId="37619" xr:uid="{4192106B-A653-4A9F-A2C7-35D83223B281}"/>
    <cellStyle name="Měna 3 10 4 4" xfId="15569" xr:uid="{E53C7111-B6B7-43AE-8738-DB6B7739C383}"/>
    <cellStyle name="Měna 3 10 4 4 2" xfId="42029" xr:uid="{A6988EA6-D204-4484-972A-662FBE0751A8}"/>
    <cellStyle name="Měna 3 10 4 5" xfId="19979" xr:uid="{C8B95594-4074-41F7-8764-3F6B7EDC1E13}"/>
    <cellStyle name="Měna 3 10 4 5 2" xfId="46439" xr:uid="{0381FA3F-AFD0-4BBE-86EC-1A3656CF72E4}"/>
    <cellStyle name="Měna 3 10 4 6" xfId="28799" xr:uid="{0F11D50F-7979-4932-867A-AE76B6C96690}"/>
    <cellStyle name="Měna 3 10 5" xfId="2969" xr:uid="{D3E1AC95-9270-40B8-9126-A66452282D44}"/>
    <cellStyle name="Měna 3 10 5 2" xfId="7379" xr:uid="{5E4720D5-4D48-453C-932F-FF62C967FAF7}"/>
    <cellStyle name="Měna 3 10 5 2 2" xfId="25019" xr:uid="{BC2000AB-B31D-4926-91BC-5F4ACD68AB1A}"/>
    <cellStyle name="Měna 3 10 5 2 2 2" xfId="51479" xr:uid="{1B9E146C-20D6-478B-AF41-68B21531AD6D}"/>
    <cellStyle name="Měna 3 10 5 2 3" xfId="33839" xr:uid="{2EC023A8-5E34-40D3-B762-686C07189F47}"/>
    <cellStyle name="Měna 3 10 5 3" xfId="11789" xr:uid="{98ECADC8-1A0E-4080-ABBB-A6797A9CD9D0}"/>
    <cellStyle name="Měna 3 10 5 3 2" xfId="38249" xr:uid="{503F0A33-A5E3-43F6-A5FB-2AE5FB2B89FC}"/>
    <cellStyle name="Měna 3 10 5 4" xfId="16199" xr:uid="{4EC6AEC7-188C-4203-9755-F7783AE59008}"/>
    <cellStyle name="Měna 3 10 5 4 2" xfId="42659" xr:uid="{063742B8-35AE-4881-848F-18449A5B4E9B}"/>
    <cellStyle name="Měna 3 10 5 5" xfId="20609" xr:uid="{4D6F2376-5A8E-44E8-AFE2-108DE08BFEC3}"/>
    <cellStyle name="Měna 3 10 5 5 2" xfId="47069" xr:uid="{B0D07A25-7EBF-4DCC-93AC-44B8473AC6CD}"/>
    <cellStyle name="Měna 3 10 5 6" xfId="29429" xr:uid="{5602A5D0-D824-41B5-8ACA-183BBDE783E6}"/>
    <cellStyle name="Měna 3 10 6" xfId="4859" xr:uid="{F3BAF7BB-9E20-43A0-8573-7F9BA2C1C3FE}"/>
    <cellStyle name="Měna 3 10 6 2" xfId="22499" xr:uid="{6C789982-42FB-47A6-B0D2-E0D6F94DE63E}"/>
    <cellStyle name="Měna 3 10 6 2 2" xfId="48959" xr:uid="{92C345D3-1B96-4156-9307-0D3B155CC1EF}"/>
    <cellStyle name="Měna 3 10 6 3" xfId="31319" xr:uid="{23DB748C-7BDA-47A1-85EF-C29C21DB2D7A}"/>
    <cellStyle name="Měna 3 10 7" xfId="9269" xr:uid="{604D6F47-ED44-42D3-A3AE-33F2CB674B9F}"/>
    <cellStyle name="Měna 3 10 7 2" xfId="35729" xr:uid="{09688B56-7732-4787-83D8-E9EAA7D4AB99}"/>
    <cellStyle name="Měna 3 10 8" xfId="13679" xr:uid="{780FC710-CA3F-44E6-AA2F-7D7B52FCC3F2}"/>
    <cellStyle name="Měna 3 10 8 2" xfId="40139" xr:uid="{AD0DB51E-364A-4C0E-A224-8606C613FF9D}"/>
    <cellStyle name="Měna 3 10 9" xfId="18089" xr:uid="{88229AD6-88BE-4C94-854E-BE21A962D3F5}"/>
    <cellStyle name="Měna 3 10 9 2" xfId="44549" xr:uid="{0CB86071-4BA9-47D3-A643-EE72E1EE48F7}"/>
    <cellStyle name="Měna 3 11" xfId="659" xr:uid="{3BE207FE-8E32-47B3-B67A-2DAAE2081E04}"/>
    <cellStyle name="Měna 3 11 2" xfId="3179" xr:uid="{EE01C8E1-0527-40CA-BD9E-D7C45994E15C}"/>
    <cellStyle name="Měna 3 11 2 2" xfId="7589" xr:uid="{A47EDFF1-26F3-464A-91DE-E1D4AFD40D19}"/>
    <cellStyle name="Měna 3 11 2 2 2" xfId="25229" xr:uid="{C362E5D2-CA82-4235-BDF2-73BA90382713}"/>
    <cellStyle name="Měna 3 11 2 2 2 2" xfId="51689" xr:uid="{A45E72AF-2448-421D-B628-2BFDD4D4EBB3}"/>
    <cellStyle name="Měna 3 11 2 2 3" xfId="34049" xr:uid="{127EA136-A4DC-443C-B733-A7CB05C52C93}"/>
    <cellStyle name="Měna 3 11 2 3" xfId="11999" xr:uid="{571C55BA-C404-4068-A22B-A93EADFC38B2}"/>
    <cellStyle name="Měna 3 11 2 3 2" xfId="38459" xr:uid="{013D12D0-8AAB-4404-BF4E-450380F958DB}"/>
    <cellStyle name="Měna 3 11 2 4" xfId="16409" xr:uid="{2BE53CAE-0B5C-455A-A3E6-D576DAAD3281}"/>
    <cellStyle name="Měna 3 11 2 4 2" xfId="42869" xr:uid="{5CE5D36D-C85F-46BB-9CCA-88F288DF2A17}"/>
    <cellStyle name="Měna 3 11 2 5" xfId="20819" xr:uid="{D515CA9D-0B4E-4F5C-8551-8BCCCD8E483A}"/>
    <cellStyle name="Měna 3 11 2 5 2" xfId="47279" xr:uid="{A8F27F28-1E5E-4387-9AD4-D9390EE50B8E}"/>
    <cellStyle name="Měna 3 11 2 6" xfId="29639" xr:uid="{6F4723E1-88A0-4978-B368-98462FCE187A}"/>
    <cellStyle name="Měna 3 11 3" xfId="5069" xr:uid="{94F09FBF-3EE4-4EED-9EBE-E0138B03AA5F}"/>
    <cellStyle name="Měna 3 11 3 2" xfId="22709" xr:uid="{B094539F-5D8E-445C-9BCF-F5AD03D8EFFB}"/>
    <cellStyle name="Měna 3 11 3 2 2" xfId="49169" xr:uid="{B20DB7D2-EBFD-414E-A897-D5F579F3300E}"/>
    <cellStyle name="Měna 3 11 3 3" xfId="31529" xr:uid="{CD95E5FF-6D94-4CA8-BDD6-29254696D4A2}"/>
    <cellStyle name="Měna 3 11 4" xfId="9479" xr:uid="{ACAD73F0-A12E-405B-A2EA-A6871CF12005}"/>
    <cellStyle name="Měna 3 11 4 2" xfId="35939" xr:uid="{D737F089-E3FA-4EFA-9305-206AEFECE788}"/>
    <cellStyle name="Měna 3 11 5" xfId="13889" xr:uid="{4966725F-C071-46C3-B7FF-E3B5ED8F7C02}"/>
    <cellStyle name="Měna 3 11 5 2" xfId="40349" xr:uid="{E243B472-F9A0-417C-9B91-F9A5310E525A}"/>
    <cellStyle name="Měna 3 11 6" xfId="18299" xr:uid="{D94F7E05-5E8D-4F1F-833E-B71EC4421775}"/>
    <cellStyle name="Měna 3 11 6 2" xfId="44759" xr:uid="{2CF8BB39-EDDC-442B-A667-AA69C763140A}"/>
    <cellStyle name="Měna 3 11 7" xfId="27119" xr:uid="{30303970-1F83-4333-9520-A27FCE64FDEC}"/>
    <cellStyle name="Měna 3 12" xfId="1289" xr:uid="{6601A538-0988-4711-B6F4-407FE4721AB8}"/>
    <cellStyle name="Měna 3 12 2" xfId="3809" xr:uid="{BF43004B-6EF2-4C7E-97A6-49ADB312C7D3}"/>
    <cellStyle name="Měna 3 12 2 2" xfId="8219" xr:uid="{CD5107C7-7699-4339-8629-74388A342AE0}"/>
    <cellStyle name="Měna 3 12 2 2 2" xfId="25859" xr:uid="{7CD279AC-497B-4712-B730-31A4543A1BAF}"/>
    <cellStyle name="Měna 3 12 2 2 2 2" xfId="52319" xr:uid="{B05ACECA-E6E1-4D65-8110-0741D51475DA}"/>
    <cellStyle name="Měna 3 12 2 2 3" xfId="34679" xr:uid="{952539D0-80FE-4738-9F25-5664BC030CBB}"/>
    <cellStyle name="Měna 3 12 2 3" xfId="12629" xr:uid="{1CC246FD-EB44-461C-8690-258BB6B0FBBA}"/>
    <cellStyle name="Měna 3 12 2 3 2" xfId="39089" xr:uid="{161D05C3-6B10-4840-804C-348EFED2DCE2}"/>
    <cellStyle name="Měna 3 12 2 4" xfId="17039" xr:uid="{CACE5D3E-F3C2-414E-BF02-FA99C2AE0399}"/>
    <cellStyle name="Měna 3 12 2 4 2" xfId="43499" xr:uid="{906863A0-4819-4E38-B1D1-5E21EA5366D7}"/>
    <cellStyle name="Měna 3 12 2 5" xfId="21449" xr:uid="{0E2428CE-7096-4042-836B-4020310624C3}"/>
    <cellStyle name="Měna 3 12 2 5 2" xfId="47909" xr:uid="{12DF0510-1DB1-413E-8C05-76314B28F800}"/>
    <cellStyle name="Měna 3 12 2 6" xfId="30269" xr:uid="{BA44439F-D70F-4188-A594-AFCF1D7F9F41}"/>
    <cellStyle name="Měna 3 12 3" xfId="5699" xr:uid="{E1D5F45F-5418-4C3F-A071-0FF5F8759E14}"/>
    <cellStyle name="Měna 3 12 3 2" xfId="23339" xr:uid="{078BD3C3-CA0A-4062-9C74-59EB15E3C47C}"/>
    <cellStyle name="Měna 3 12 3 2 2" xfId="49799" xr:uid="{26BD9A53-8335-4DB1-9AAF-1ABE25FD970C}"/>
    <cellStyle name="Měna 3 12 3 3" xfId="32159" xr:uid="{21C09CEB-7594-4F84-8B3E-536034AA24C2}"/>
    <cellStyle name="Měna 3 12 4" xfId="10109" xr:uid="{16574794-7D5F-47FB-99C6-1F75F487F87F}"/>
    <cellStyle name="Měna 3 12 4 2" xfId="36569" xr:uid="{63F9C389-0C7A-4F4D-ACBE-09CC9839EC12}"/>
    <cellStyle name="Měna 3 12 5" xfId="14519" xr:uid="{9BD0001D-96BA-483A-9FEA-FE8227983624}"/>
    <cellStyle name="Měna 3 12 5 2" xfId="40979" xr:uid="{333B8464-A19F-4829-8E98-3507835D0D0F}"/>
    <cellStyle name="Měna 3 12 6" xfId="18929" xr:uid="{4D4082D3-067F-4553-9B40-B264930E446F}"/>
    <cellStyle name="Měna 3 12 6 2" xfId="45389" xr:uid="{4C3C10D6-7110-4EC3-8288-B9D9AB7B4E5F}"/>
    <cellStyle name="Měna 3 12 7" xfId="27749" xr:uid="{70AF2F07-E901-44D2-B66C-77DC11F0292D}"/>
    <cellStyle name="Měna 3 13" xfId="1919" xr:uid="{D0CB6C69-9176-44D4-8C33-9C0CFCDA9C65}"/>
    <cellStyle name="Měna 3 13 2" xfId="6329" xr:uid="{4F31CDED-AF4B-4D41-B1E9-D6780BC9B01D}"/>
    <cellStyle name="Měna 3 13 2 2" xfId="23969" xr:uid="{2AA502A3-A6D6-4801-96DB-494A08864683}"/>
    <cellStyle name="Měna 3 13 2 2 2" xfId="50429" xr:uid="{4D20206B-3061-4B64-91B2-F0335948CE1A}"/>
    <cellStyle name="Měna 3 13 2 3" xfId="32789" xr:uid="{6F8F3100-D3E7-45E9-8A65-461B2C862836}"/>
    <cellStyle name="Měna 3 13 3" xfId="10739" xr:uid="{F1552ACA-DA4D-4F48-831B-6BE5FE5F463C}"/>
    <cellStyle name="Měna 3 13 3 2" xfId="37199" xr:uid="{56D5E5B5-6BEF-45CB-AF83-19596B82E0A4}"/>
    <cellStyle name="Měna 3 13 4" xfId="15149" xr:uid="{696C5457-FDAC-4610-A86E-77C4491CBD84}"/>
    <cellStyle name="Měna 3 13 4 2" xfId="41609" xr:uid="{EC5AACB8-FF3D-4DBF-86A4-4A18CEEC0B3A}"/>
    <cellStyle name="Měna 3 13 5" xfId="19559" xr:uid="{8F8E139A-CB20-4AC9-A8C1-C021654979E4}"/>
    <cellStyle name="Měna 3 13 5 2" xfId="46019" xr:uid="{F1304309-D10E-480D-9B8F-659B4BC2A510}"/>
    <cellStyle name="Měna 3 13 6" xfId="28379" xr:uid="{DC009CCF-1303-4BB8-BA7A-11976048B433}"/>
    <cellStyle name="Měna 3 14" xfId="2549" xr:uid="{8EE01E20-B522-4F4F-BDC4-4B8B0457EF9A}"/>
    <cellStyle name="Měna 3 14 2" xfId="6959" xr:uid="{FA3CF815-A8CF-4CB6-8D74-EEB14959226A}"/>
    <cellStyle name="Měna 3 14 2 2" xfId="24599" xr:uid="{4ACDCD98-43A8-450D-9096-5CA51CDADA93}"/>
    <cellStyle name="Měna 3 14 2 2 2" xfId="51059" xr:uid="{F0A304FF-D6E4-429C-8FB7-9D285D997F08}"/>
    <cellStyle name="Měna 3 14 2 3" xfId="33419" xr:uid="{0B3992B3-D3CB-4782-ACA3-703CCF1A9B92}"/>
    <cellStyle name="Měna 3 14 3" xfId="11369" xr:uid="{0FC6BA9A-F515-4AC9-89B1-A4E53E705E93}"/>
    <cellStyle name="Měna 3 14 3 2" xfId="37829" xr:uid="{8DFEA513-7844-4E01-B0B1-280D27E8374B}"/>
    <cellStyle name="Měna 3 14 4" xfId="15779" xr:uid="{B7217632-6ECA-4911-A207-43DB432874AE}"/>
    <cellStyle name="Měna 3 14 4 2" xfId="42239" xr:uid="{F40650CC-25D2-4150-BD3F-5D0BB743EFDF}"/>
    <cellStyle name="Měna 3 14 5" xfId="20189" xr:uid="{5BAE5DD1-680A-4AFB-85C1-7AC25961C0BE}"/>
    <cellStyle name="Měna 3 14 5 2" xfId="46649" xr:uid="{808CC668-031A-458D-B7E6-19BD3E17B33C}"/>
    <cellStyle name="Měna 3 14 6" xfId="29009" xr:uid="{B0326467-6D12-467B-A1FC-54FAC5C96FEB}"/>
    <cellStyle name="Měna 3 15" xfId="4439" xr:uid="{3D92EDA9-2DD4-425D-8403-63A377CDAE14}"/>
    <cellStyle name="Měna 3 15 2" xfId="22079" xr:uid="{0A56F38D-B627-4B1F-B385-36F5AB5ACFDF}"/>
    <cellStyle name="Měna 3 15 2 2" xfId="48539" xr:uid="{78CA174C-0876-47BB-99CB-DBE1BFE1E4E8}"/>
    <cellStyle name="Měna 3 15 3" xfId="30899" xr:uid="{8A64E7C5-A6BD-433F-9046-3F704B64733C}"/>
    <cellStyle name="Měna 3 16" xfId="8849" xr:uid="{F4F57A71-C3B4-472F-941B-BB9E95CD4311}"/>
    <cellStyle name="Měna 3 16 2" xfId="35309" xr:uid="{164D0E80-C8F3-4BD0-A906-178A0811C4B8}"/>
    <cellStyle name="Měna 3 17" xfId="13259" xr:uid="{D3E450C6-910C-47AD-BD16-0DF360839445}"/>
    <cellStyle name="Měna 3 17 2" xfId="39719" xr:uid="{7F3C03C9-6237-4F9A-8CE0-28380F84B0F1}"/>
    <cellStyle name="Měna 3 18" xfId="17669" xr:uid="{DEA7482A-9801-4345-8305-977C4E917B66}"/>
    <cellStyle name="Měna 3 18 2" xfId="44129" xr:uid="{051A5439-D740-4172-8F6D-B7ECB331AC81}"/>
    <cellStyle name="Měna 3 19" xfId="26489" xr:uid="{6D920CFB-2216-4942-B4B9-513011EEC073}"/>
    <cellStyle name="Měna 3 2" xfId="24" xr:uid="{00000000-0005-0000-0000-000017000000}"/>
    <cellStyle name="Měna 3 2 10" xfId="1290" xr:uid="{DD060601-B65C-4283-B5CB-0756E1B510D6}"/>
    <cellStyle name="Měna 3 2 10 2" xfId="3810" xr:uid="{4A254735-19D3-425E-B997-23B91DD9169A}"/>
    <cellStyle name="Měna 3 2 10 2 2" xfId="8220" xr:uid="{57A24955-4747-40BA-9A60-ABDC9C062825}"/>
    <cellStyle name="Měna 3 2 10 2 2 2" xfId="25860" xr:uid="{E64A1C6F-2A6D-4DAD-AC6E-213D11CA661F}"/>
    <cellStyle name="Měna 3 2 10 2 2 2 2" xfId="52320" xr:uid="{5D4174C8-AD78-4F89-B6E8-EBF495C91FBE}"/>
    <cellStyle name="Měna 3 2 10 2 2 3" xfId="34680" xr:uid="{8626F6A5-85D9-4D3A-B73A-785AADCCC3DD}"/>
    <cellStyle name="Měna 3 2 10 2 3" xfId="12630" xr:uid="{F167F640-A271-4797-A2A9-593C41B3F885}"/>
    <cellStyle name="Měna 3 2 10 2 3 2" xfId="39090" xr:uid="{9C6637C3-E2D8-465F-B760-8908B5A59BB2}"/>
    <cellStyle name="Měna 3 2 10 2 4" xfId="17040" xr:uid="{AB20C8B0-6FA3-4D13-8D71-1C5B59F49FF4}"/>
    <cellStyle name="Měna 3 2 10 2 4 2" xfId="43500" xr:uid="{032ECEE5-90AF-4BB3-9E43-6D4114C57568}"/>
    <cellStyle name="Měna 3 2 10 2 5" xfId="21450" xr:uid="{8D8C44F4-EA82-45E9-85DE-92B3F9D40ABE}"/>
    <cellStyle name="Měna 3 2 10 2 5 2" xfId="47910" xr:uid="{5ECF06EB-0739-43D0-B166-B6EE2075F930}"/>
    <cellStyle name="Měna 3 2 10 2 6" xfId="30270" xr:uid="{EEC5F89F-71D4-4141-8450-733AA7F48D02}"/>
    <cellStyle name="Měna 3 2 10 3" xfId="5700" xr:uid="{97CB2046-D51F-48BB-A532-183BBF16BDAA}"/>
    <cellStyle name="Měna 3 2 10 3 2" xfId="23340" xr:uid="{23C69112-E1EE-4389-9D7A-64F6515A6AB7}"/>
    <cellStyle name="Měna 3 2 10 3 2 2" xfId="49800" xr:uid="{9B41DE5A-7AAB-49F7-BEC7-05C482AC88AB}"/>
    <cellStyle name="Měna 3 2 10 3 3" xfId="32160" xr:uid="{EFE696F2-BC2C-482C-AEF6-F1C9D4D58618}"/>
    <cellStyle name="Měna 3 2 10 4" xfId="10110" xr:uid="{2FF3FDFC-2226-4C7B-8467-133D3406F7C5}"/>
    <cellStyle name="Měna 3 2 10 4 2" xfId="36570" xr:uid="{092B0E3E-6E5F-4648-9951-6875F88E9BD8}"/>
    <cellStyle name="Měna 3 2 10 5" xfId="14520" xr:uid="{869F5A7B-ED0A-4948-9B15-38D8805DBBE6}"/>
    <cellStyle name="Měna 3 2 10 5 2" xfId="40980" xr:uid="{35A65BFA-A621-4047-B1C6-F8C218D4A254}"/>
    <cellStyle name="Měna 3 2 10 6" xfId="18930" xr:uid="{52201989-BB6A-4DCC-8891-05325309DB23}"/>
    <cellStyle name="Měna 3 2 10 6 2" xfId="45390" xr:uid="{92ADE8FE-4E5D-4E60-AAD5-A20A2EE082C9}"/>
    <cellStyle name="Měna 3 2 10 7" xfId="27750" xr:uid="{04510CD5-BD86-41CC-B5B1-303C8F733255}"/>
    <cellStyle name="Měna 3 2 11" xfId="1920" xr:uid="{0B945AC8-68DD-49E2-8A34-CD567CDF3F0C}"/>
    <cellStyle name="Měna 3 2 11 2" xfId="6330" xr:uid="{D721927F-DB81-4329-A2D3-0369AC921D7D}"/>
    <cellStyle name="Měna 3 2 11 2 2" xfId="23970" xr:uid="{E437BB67-031A-41BD-8062-8E4ABC7D270E}"/>
    <cellStyle name="Měna 3 2 11 2 2 2" xfId="50430" xr:uid="{0D91F991-9AB0-42A5-8F42-4A244D3EFEBA}"/>
    <cellStyle name="Měna 3 2 11 2 3" xfId="32790" xr:uid="{12F67CB0-F1C6-4404-84C2-1BE69F18BFE6}"/>
    <cellStyle name="Měna 3 2 11 3" xfId="10740" xr:uid="{03D11E00-7E2E-41DD-9382-C95820AB6D37}"/>
    <cellStyle name="Měna 3 2 11 3 2" xfId="37200" xr:uid="{34153B20-E8FE-4B45-8CC0-4A70EF5F2E24}"/>
    <cellStyle name="Měna 3 2 11 4" xfId="15150" xr:uid="{DC1C8605-08A6-4501-8657-CDD6520CB71C}"/>
    <cellStyle name="Měna 3 2 11 4 2" xfId="41610" xr:uid="{5866BF98-3AE9-470C-A1A3-556F4AFF33BF}"/>
    <cellStyle name="Měna 3 2 11 5" xfId="19560" xr:uid="{82AC60A1-1F5E-4ED1-B707-CFD4CFBC0E0F}"/>
    <cellStyle name="Měna 3 2 11 5 2" xfId="46020" xr:uid="{49C58104-82C0-4261-9A73-F884381972C1}"/>
    <cellStyle name="Měna 3 2 11 6" xfId="28380" xr:uid="{9D31E68F-C275-494E-BDCE-CB29FE35A59C}"/>
    <cellStyle name="Měna 3 2 12" xfId="2550" xr:uid="{092C4EB3-7B26-4C58-80D4-FFFE8616132F}"/>
    <cellStyle name="Měna 3 2 12 2" xfId="6960" xr:uid="{98821798-3020-4A8D-9E90-AFBA77CC688A}"/>
    <cellStyle name="Měna 3 2 12 2 2" xfId="24600" xr:uid="{FE3B0484-DF3F-41CE-9207-EC85EC7D7FA6}"/>
    <cellStyle name="Měna 3 2 12 2 2 2" xfId="51060" xr:uid="{C421515B-BC49-42DC-960A-992BE7ABC681}"/>
    <cellStyle name="Měna 3 2 12 2 3" xfId="33420" xr:uid="{8446D38B-DBD8-48F7-BB31-B75620B35FBC}"/>
    <cellStyle name="Měna 3 2 12 3" xfId="11370" xr:uid="{DD0343FD-FC3E-480E-AC43-10E1D761301C}"/>
    <cellStyle name="Měna 3 2 12 3 2" xfId="37830" xr:uid="{D13F65E0-E465-4CDA-BB6F-7CC06A1D7879}"/>
    <cellStyle name="Měna 3 2 12 4" xfId="15780" xr:uid="{DC71358D-C26A-46E1-8EEE-7AF06863DBBB}"/>
    <cellStyle name="Měna 3 2 12 4 2" xfId="42240" xr:uid="{33A33D70-D871-4A31-AD2B-DBB402781FCB}"/>
    <cellStyle name="Měna 3 2 12 5" xfId="20190" xr:uid="{9ACE9949-0A00-42C9-851F-AEEB923E485D}"/>
    <cellStyle name="Měna 3 2 12 5 2" xfId="46650" xr:uid="{1779A09E-3278-4EF4-B04C-4E87C77A5595}"/>
    <cellStyle name="Měna 3 2 12 6" xfId="29010" xr:uid="{2585907D-97B2-442E-989D-91837E9D81AC}"/>
    <cellStyle name="Měna 3 2 13" xfId="4440" xr:uid="{F43B284F-AB49-4C84-9655-C85C1C4F6878}"/>
    <cellStyle name="Měna 3 2 13 2" xfId="22080" xr:uid="{EF549701-D45F-4F11-AA2D-BE78FD820B86}"/>
    <cellStyle name="Měna 3 2 13 2 2" xfId="48540" xr:uid="{8FF698CC-2676-4BA1-B2BC-1483D2885D83}"/>
    <cellStyle name="Měna 3 2 13 3" xfId="30900" xr:uid="{71E69C97-5C10-4802-942C-A6068368F637}"/>
    <cellStyle name="Měna 3 2 14" xfId="8850" xr:uid="{4E222050-5CB6-4AD5-9F40-C70AD537A880}"/>
    <cellStyle name="Měna 3 2 14 2" xfId="35310" xr:uid="{E7D821BD-9C45-4142-B830-2ACBB9D1904C}"/>
    <cellStyle name="Měna 3 2 15" xfId="13260" xr:uid="{813F77D8-E720-4E88-8605-652F7B00083F}"/>
    <cellStyle name="Měna 3 2 15 2" xfId="39720" xr:uid="{7EF1CF9C-D454-417E-AB23-5C6016A6CA57}"/>
    <cellStyle name="Měna 3 2 16" xfId="17670" xr:uid="{56CCA0CA-F7BA-47A0-A7E7-42E7D14CFEC8}"/>
    <cellStyle name="Měna 3 2 16 2" xfId="44130" xr:uid="{252B893E-C2B8-4B03-8887-003EC7A2C8FC}"/>
    <cellStyle name="Měna 3 2 17" xfId="26490" xr:uid="{B6964418-6D0C-40C2-86D6-23DDBD501720}"/>
    <cellStyle name="Měna 3 2 2" xfId="25" xr:uid="{00000000-0005-0000-0000-000018000000}"/>
    <cellStyle name="Měna 3 2 2 10" xfId="1921" xr:uid="{6098AEA7-3630-425F-9D27-6A94191CBF58}"/>
    <cellStyle name="Měna 3 2 2 10 2" xfId="6331" xr:uid="{7CD6D6A3-1DE1-4659-8B0E-49B9B2350921}"/>
    <cellStyle name="Měna 3 2 2 10 2 2" xfId="23971" xr:uid="{C9CB5397-343B-422B-B785-2C008649660B}"/>
    <cellStyle name="Měna 3 2 2 10 2 2 2" xfId="50431" xr:uid="{7354AC20-F137-40A2-AF6A-FC8F499E6578}"/>
    <cellStyle name="Měna 3 2 2 10 2 3" xfId="32791" xr:uid="{5D05672F-E20F-4754-8A93-C4A1BA098122}"/>
    <cellStyle name="Měna 3 2 2 10 3" xfId="10741" xr:uid="{F124B2FF-4985-4BB3-871A-52EA64542B73}"/>
    <cellStyle name="Měna 3 2 2 10 3 2" xfId="37201" xr:uid="{3A440DE1-4B37-4C9B-B2FF-9CDF3A588CB2}"/>
    <cellStyle name="Měna 3 2 2 10 4" xfId="15151" xr:uid="{33227267-9B62-4B02-8555-87994F0B9706}"/>
    <cellStyle name="Měna 3 2 2 10 4 2" xfId="41611" xr:uid="{1F438276-ADCA-4FE5-B62A-CB6417A28DC6}"/>
    <cellStyle name="Měna 3 2 2 10 5" xfId="19561" xr:uid="{7C6C97C2-5EBD-4E8D-8E80-BD304CEAFDFC}"/>
    <cellStyle name="Měna 3 2 2 10 5 2" xfId="46021" xr:uid="{D2D4C720-F8A8-4B9D-B9E2-91A1B7C195AC}"/>
    <cellStyle name="Měna 3 2 2 10 6" xfId="28381" xr:uid="{194009E1-9CAD-498F-892D-A28524A2D2F9}"/>
    <cellStyle name="Měna 3 2 2 11" xfId="2551" xr:uid="{FD781EDA-83D1-442B-8EED-D8F5BCE8E284}"/>
    <cellStyle name="Měna 3 2 2 11 2" xfId="6961" xr:uid="{8EAD7BE1-99D9-4730-848E-B9BDDD3114DE}"/>
    <cellStyle name="Měna 3 2 2 11 2 2" xfId="24601" xr:uid="{13443898-4D1B-43A0-BCA0-C9B6844EB934}"/>
    <cellStyle name="Měna 3 2 2 11 2 2 2" xfId="51061" xr:uid="{ADF33856-B880-4244-8A77-64BBE1768298}"/>
    <cellStyle name="Měna 3 2 2 11 2 3" xfId="33421" xr:uid="{3CD4EDF4-6E1B-417E-AC4F-83DD995AEF66}"/>
    <cellStyle name="Měna 3 2 2 11 3" xfId="11371" xr:uid="{9E66C8B0-81E6-4BE8-9E44-EBB70B97D6E2}"/>
    <cellStyle name="Měna 3 2 2 11 3 2" xfId="37831" xr:uid="{18B4ED90-3729-41E6-A0CA-BE0884ACD53B}"/>
    <cellStyle name="Měna 3 2 2 11 4" xfId="15781" xr:uid="{C01B19DA-4D95-42B4-835D-7CAE40E4D003}"/>
    <cellStyle name="Měna 3 2 2 11 4 2" xfId="42241" xr:uid="{EB227C95-CC84-43D1-B392-A598D3CCCD7F}"/>
    <cellStyle name="Měna 3 2 2 11 5" xfId="20191" xr:uid="{18524A51-95CD-43D1-AC94-66ECA50DBBAF}"/>
    <cellStyle name="Měna 3 2 2 11 5 2" xfId="46651" xr:uid="{BE304EB5-1110-44BA-9D24-13C9BB9F169D}"/>
    <cellStyle name="Měna 3 2 2 11 6" xfId="29011" xr:uid="{1F692A8D-8022-452B-896F-5EA711D7A0FE}"/>
    <cellStyle name="Měna 3 2 2 12" xfId="4441" xr:uid="{3052F75E-1CD0-4199-8288-E59D2BF17C17}"/>
    <cellStyle name="Měna 3 2 2 12 2" xfId="22081" xr:uid="{77802CF4-245B-41AC-9250-0C5B10C9BEDD}"/>
    <cellStyle name="Měna 3 2 2 12 2 2" xfId="48541" xr:uid="{A139DA77-E676-4BF5-A531-A4596089988F}"/>
    <cellStyle name="Měna 3 2 2 12 3" xfId="30901" xr:uid="{B3750A07-E098-46D6-AFC2-8276DFE87FA2}"/>
    <cellStyle name="Měna 3 2 2 13" xfId="8851" xr:uid="{493D808F-F5F5-4446-9544-E5213A645C3C}"/>
    <cellStyle name="Měna 3 2 2 13 2" xfId="35311" xr:uid="{86B88A9D-8636-4B56-A81A-6502EE1DDD82}"/>
    <cellStyle name="Měna 3 2 2 14" xfId="13261" xr:uid="{65B38387-0034-4195-BB0D-47931178BBAC}"/>
    <cellStyle name="Měna 3 2 2 14 2" xfId="39721" xr:uid="{27AE1DE0-529C-46F9-8A03-105B174AB4DC}"/>
    <cellStyle name="Měna 3 2 2 15" xfId="17671" xr:uid="{27FD8815-B898-4EF7-B5EF-77A444092D7E}"/>
    <cellStyle name="Měna 3 2 2 15 2" xfId="44131" xr:uid="{7F64E23E-BA73-415A-A47C-35781DFAF8FD}"/>
    <cellStyle name="Měna 3 2 2 16" xfId="26491" xr:uid="{C6127761-1AD3-4D74-8EBC-7FD7140B4853}"/>
    <cellStyle name="Měna 3 2 2 2" xfId="72" xr:uid="{6033535A-DF33-4E50-B180-A1F609E2B6CD}"/>
    <cellStyle name="Měna 3 2 2 2 10" xfId="13303" xr:uid="{F3823C89-447D-4BBB-89CA-AE6B31508BFB}"/>
    <cellStyle name="Měna 3 2 2 2 10 2" xfId="39763" xr:uid="{A1748ACB-119D-42DD-A373-3EF30B1FB25D}"/>
    <cellStyle name="Měna 3 2 2 2 11" xfId="17713" xr:uid="{99393F5F-341B-46DB-8344-3CAEA407F8F5}"/>
    <cellStyle name="Měna 3 2 2 2 11 2" xfId="44173" xr:uid="{FC361697-C276-466E-8BC1-60F0E300884C}"/>
    <cellStyle name="Měna 3 2 2 2 12" xfId="26533" xr:uid="{DE17EFE8-AB09-4C50-8DBD-500C4DF27085}"/>
    <cellStyle name="Měna 3 2 2 2 2" xfId="283" xr:uid="{55FCDEE6-1A62-46E2-A162-ED0D239BEA29}"/>
    <cellStyle name="Měna 3 2 2 2 2 10" xfId="26743" xr:uid="{08777689-8888-4C85-A6F4-2A177D8852B4}"/>
    <cellStyle name="Měna 3 2 2 2 2 2" xfId="913" xr:uid="{EE526A68-1B23-491E-8DB5-AFDFB2F401C1}"/>
    <cellStyle name="Měna 3 2 2 2 2 2 2" xfId="3433" xr:uid="{8BE10B44-A25A-4803-A9C8-75287059D1CA}"/>
    <cellStyle name="Měna 3 2 2 2 2 2 2 2" xfId="7843" xr:uid="{75283F2A-B9FC-4DCE-844E-45AC031C0412}"/>
    <cellStyle name="Měna 3 2 2 2 2 2 2 2 2" xfId="25483" xr:uid="{703D25B2-F14C-4DE2-A184-BAB0D6BFAB88}"/>
    <cellStyle name="Měna 3 2 2 2 2 2 2 2 2 2" xfId="51943" xr:uid="{B1D9846F-7DC9-41C5-A04B-06839EDD5B47}"/>
    <cellStyle name="Měna 3 2 2 2 2 2 2 2 3" xfId="34303" xr:uid="{A58C2A69-D8B5-4B98-AC03-C3D9EBE4CF7C}"/>
    <cellStyle name="Měna 3 2 2 2 2 2 2 3" xfId="12253" xr:uid="{0BF8A3FA-03A1-4B7F-937C-C818F757BC2C}"/>
    <cellStyle name="Měna 3 2 2 2 2 2 2 3 2" xfId="38713" xr:uid="{63CD0A04-EF62-4313-ABD2-FF6F0F3C2B53}"/>
    <cellStyle name="Měna 3 2 2 2 2 2 2 4" xfId="16663" xr:uid="{B1EE7E16-29D0-489C-B38D-52ECA548FCB7}"/>
    <cellStyle name="Měna 3 2 2 2 2 2 2 4 2" xfId="43123" xr:uid="{6C53819A-AFB5-40B8-9113-B03A97886445}"/>
    <cellStyle name="Měna 3 2 2 2 2 2 2 5" xfId="21073" xr:uid="{35A97B54-D703-400B-A0A3-879C007C9D2D}"/>
    <cellStyle name="Měna 3 2 2 2 2 2 2 5 2" xfId="47533" xr:uid="{E00C2682-CED6-49F9-B0ED-18E9FED5F45F}"/>
    <cellStyle name="Měna 3 2 2 2 2 2 2 6" xfId="29893" xr:uid="{A7F75ED8-933B-4F36-BEB1-BD4924CF20A4}"/>
    <cellStyle name="Měna 3 2 2 2 2 2 3" xfId="5323" xr:uid="{CD2ED72D-F9AC-4471-85E0-C32FC1FFCB87}"/>
    <cellStyle name="Měna 3 2 2 2 2 2 3 2" xfId="22963" xr:uid="{D08A90D7-5D8A-4C68-A2BB-EF9E17E7DADC}"/>
    <cellStyle name="Měna 3 2 2 2 2 2 3 2 2" xfId="49423" xr:uid="{A9005F90-D140-481F-B2A8-EC3574E2574B}"/>
    <cellStyle name="Měna 3 2 2 2 2 2 3 3" xfId="31783" xr:uid="{2571A72B-BB47-4C4D-8627-914C4B585495}"/>
    <cellStyle name="Měna 3 2 2 2 2 2 4" xfId="9733" xr:uid="{C5CAC573-0D2F-44A3-9123-BCB361A6FDA5}"/>
    <cellStyle name="Měna 3 2 2 2 2 2 4 2" xfId="36193" xr:uid="{E0939A55-A82E-4825-B4BC-1496336934B6}"/>
    <cellStyle name="Měna 3 2 2 2 2 2 5" xfId="14143" xr:uid="{8EA63A57-37D1-42B0-8EF1-3BA16C7A3E71}"/>
    <cellStyle name="Měna 3 2 2 2 2 2 5 2" xfId="40603" xr:uid="{960906B8-6A56-4B19-A6E4-FA695738D955}"/>
    <cellStyle name="Měna 3 2 2 2 2 2 6" xfId="18553" xr:uid="{E7BD9D23-9873-4C15-81E7-9ED46F8F647F}"/>
    <cellStyle name="Měna 3 2 2 2 2 2 6 2" xfId="45013" xr:uid="{4A7EEC5C-05D0-4B73-B37D-4D4094845950}"/>
    <cellStyle name="Měna 3 2 2 2 2 2 7" xfId="27373" xr:uid="{3AE35CC2-631B-49B6-AC56-913F8FCD33AD}"/>
    <cellStyle name="Měna 3 2 2 2 2 3" xfId="1543" xr:uid="{6D436501-2F86-493B-BEDA-1B4A5A06A579}"/>
    <cellStyle name="Měna 3 2 2 2 2 3 2" xfId="4063" xr:uid="{E7408B49-8938-4118-B18B-54221949D761}"/>
    <cellStyle name="Měna 3 2 2 2 2 3 2 2" xfId="8473" xr:uid="{2E5646F7-B4B8-4FF7-B9B5-F89099D6B2CE}"/>
    <cellStyle name="Měna 3 2 2 2 2 3 2 2 2" xfId="26113" xr:uid="{18247C88-596D-4FBB-AB7A-5183E7A15636}"/>
    <cellStyle name="Měna 3 2 2 2 2 3 2 2 2 2" xfId="52573" xr:uid="{67770EBE-ADE4-4092-B71F-2F15C6369AB6}"/>
    <cellStyle name="Měna 3 2 2 2 2 3 2 2 3" xfId="34933" xr:uid="{743046EB-1684-4F32-B773-268A90A28194}"/>
    <cellStyle name="Měna 3 2 2 2 2 3 2 3" xfId="12883" xr:uid="{2A72160E-43BD-4CC2-A46D-AAF64EEC7E11}"/>
    <cellStyle name="Měna 3 2 2 2 2 3 2 3 2" xfId="39343" xr:uid="{9C8CD658-5BA0-498B-B720-A9CA94F365AE}"/>
    <cellStyle name="Měna 3 2 2 2 2 3 2 4" xfId="17293" xr:uid="{906767F8-307F-49DF-9B7B-0DC23DEFAD4B}"/>
    <cellStyle name="Měna 3 2 2 2 2 3 2 4 2" xfId="43753" xr:uid="{7E447C19-F74D-45E3-9FA5-719FE5A55580}"/>
    <cellStyle name="Měna 3 2 2 2 2 3 2 5" xfId="21703" xr:uid="{2B93E857-D40E-40D5-8491-9E4A38D5CA17}"/>
    <cellStyle name="Měna 3 2 2 2 2 3 2 5 2" xfId="48163" xr:uid="{F71FF24D-D7B6-4146-968B-3488C4387272}"/>
    <cellStyle name="Měna 3 2 2 2 2 3 2 6" xfId="30523" xr:uid="{70DB6D70-7CDB-444C-95AB-D5FD9EC3CC62}"/>
    <cellStyle name="Měna 3 2 2 2 2 3 3" xfId="5953" xr:uid="{B08C959C-48B7-4642-BA88-540154700B3C}"/>
    <cellStyle name="Měna 3 2 2 2 2 3 3 2" xfId="23593" xr:uid="{3A7DD8E0-32B5-4579-A09E-82087F0A6662}"/>
    <cellStyle name="Měna 3 2 2 2 2 3 3 2 2" xfId="50053" xr:uid="{E66D1F62-4027-42A7-8A5B-24FE543B5E1B}"/>
    <cellStyle name="Měna 3 2 2 2 2 3 3 3" xfId="32413" xr:uid="{309E243E-F6B3-419E-A96E-3CA785099803}"/>
    <cellStyle name="Měna 3 2 2 2 2 3 4" xfId="10363" xr:uid="{B9628250-B09B-42E1-91F8-C6E1BC78B945}"/>
    <cellStyle name="Měna 3 2 2 2 2 3 4 2" xfId="36823" xr:uid="{24E1CF2D-9C99-4AF3-A268-07536ABC75AD}"/>
    <cellStyle name="Měna 3 2 2 2 2 3 5" xfId="14773" xr:uid="{6AD3DE08-66F5-40F4-8E2C-E5679C155501}"/>
    <cellStyle name="Měna 3 2 2 2 2 3 5 2" xfId="41233" xr:uid="{D1731EDF-DCF3-49F7-982A-4A8807470A52}"/>
    <cellStyle name="Měna 3 2 2 2 2 3 6" xfId="19183" xr:uid="{3BF9BD47-1CA1-4B6D-A18F-D5939D55AE1C}"/>
    <cellStyle name="Měna 3 2 2 2 2 3 6 2" xfId="45643" xr:uid="{8C690DDD-7836-46A9-B36A-535439477DF9}"/>
    <cellStyle name="Měna 3 2 2 2 2 3 7" xfId="28003" xr:uid="{1BF20923-AAD1-4153-A980-8E5D20A3BE88}"/>
    <cellStyle name="Měna 3 2 2 2 2 4" xfId="2173" xr:uid="{147E7722-7784-4C12-80E1-ADA89DEF5E79}"/>
    <cellStyle name="Měna 3 2 2 2 2 4 2" xfId="6583" xr:uid="{95949DDE-71A4-4AB4-B4C4-DDAD0EA093DA}"/>
    <cellStyle name="Měna 3 2 2 2 2 4 2 2" xfId="24223" xr:uid="{F87A4D81-8366-440B-9464-74E014EA1735}"/>
    <cellStyle name="Měna 3 2 2 2 2 4 2 2 2" xfId="50683" xr:uid="{943FB995-F2AB-4EB1-B9CF-66E641106D92}"/>
    <cellStyle name="Měna 3 2 2 2 2 4 2 3" xfId="33043" xr:uid="{9F25404B-2143-431C-8811-D2EC28F5712F}"/>
    <cellStyle name="Měna 3 2 2 2 2 4 3" xfId="10993" xr:uid="{5FD7CE9D-8FA7-4BF5-82BD-03BE1087F649}"/>
    <cellStyle name="Měna 3 2 2 2 2 4 3 2" xfId="37453" xr:uid="{D3724E72-447E-43E5-96AE-2916DF6F9E91}"/>
    <cellStyle name="Měna 3 2 2 2 2 4 4" xfId="15403" xr:uid="{12E927A6-42D2-4644-9B82-9F0954FC4670}"/>
    <cellStyle name="Měna 3 2 2 2 2 4 4 2" xfId="41863" xr:uid="{6B0EE802-47DA-458C-8628-A785654F4D21}"/>
    <cellStyle name="Měna 3 2 2 2 2 4 5" xfId="19813" xr:uid="{2B200524-B8AF-4C77-A6DB-19B918512E64}"/>
    <cellStyle name="Měna 3 2 2 2 2 4 5 2" xfId="46273" xr:uid="{9D803E86-E7D6-4D77-86A8-6803B24BA49A}"/>
    <cellStyle name="Měna 3 2 2 2 2 4 6" xfId="28633" xr:uid="{A28C43DE-F736-4970-8B4F-6DCA1DA3F295}"/>
    <cellStyle name="Měna 3 2 2 2 2 5" xfId="2803" xr:uid="{0CBEC133-92D2-45E6-ACAA-6EE7184E0E07}"/>
    <cellStyle name="Měna 3 2 2 2 2 5 2" xfId="7213" xr:uid="{2D563D0D-8FCE-4797-B53C-5DD16BC016EB}"/>
    <cellStyle name="Měna 3 2 2 2 2 5 2 2" xfId="24853" xr:uid="{D4CB29B0-198A-4F96-BC6D-BDE214515AF4}"/>
    <cellStyle name="Měna 3 2 2 2 2 5 2 2 2" xfId="51313" xr:uid="{D3C7ACF3-725C-4D4E-B9BF-FA6F7B2B5C63}"/>
    <cellStyle name="Měna 3 2 2 2 2 5 2 3" xfId="33673" xr:uid="{5B8022AD-EBE2-467C-8D53-1393C9B75FD6}"/>
    <cellStyle name="Měna 3 2 2 2 2 5 3" xfId="11623" xr:uid="{3AF93CAC-CBA7-4729-BA96-95D1675A4A20}"/>
    <cellStyle name="Měna 3 2 2 2 2 5 3 2" xfId="38083" xr:uid="{4A23945C-D06D-4270-BBB5-2DCF319E9CC0}"/>
    <cellStyle name="Měna 3 2 2 2 2 5 4" xfId="16033" xr:uid="{434D8092-FFEE-44D1-8765-A0FDC48E97BC}"/>
    <cellStyle name="Měna 3 2 2 2 2 5 4 2" xfId="42493" xr:uid="{32D0C6FE-7322-476B-8BD4-5FA596092FFC}"/>
    <cellStyle name="Měna 3 2 2 2 2 5 5" xfId="20443" xr:uid="{1E6308FD-829B-4755-BEE0-446B8B87E9B3}"/>
    <cellStyle name="Měna 3 2 2 2 2 5 5 2" xfId="46903" xr:uid="{DE7A3CFA-6329-463F-B3A2-E16B6900E3AE}"/>
    <cellStyle name="Měna 3 2 2 2 2 5 6" xfId="29263" xr:uid="{521B36DA-EFA3-4512-A6BF-98B34380D489}"/>
    <cellStyle name="Měna 3 2 2 2 2 6" xfId="4693" xr:uid="{1FA0FDBE-3B18-427C-8AFC-DBEF840CB149}"/>
    <cellStyle name="Měna 3 2 2 2 2 6 2" xfId="22333" xr:uid="{BD9A9046-2523-418B-93F1-DF648024ADAF}"/>
    <cellStyle name="Měna 3 2 2 2 2 6 2 2" xfId="48793" xr:uid="{5F8F1FBA-DC54-4969-BE6B-505DBCAD3070}"/>
    <cellStyle name="Měna 3 2 2 2 2 6 3" xfId="31153" xr:uid="{FFDCC1E1-551A-4468-B0DA-DE8DA12EAFE2}"/>
    <cellStyle name="Měna 3 2 2 2 2 7" xfId="9103" xr:uid="{003992D4-6164-4CB2-B2A1-32282BDE78CF}"/>
    <cellStyle name="Měna 3 2 2 2 2 7 2" xfId="35563" xr:uid="{00C4E1A9-B775-4850-9034-E7C96F033C62}"/>
    <cellStyle name="Měna 3 2 2 2 2 8" xfId="13513" xr:uid="{775231AF-9402-45C7-A68E-AF6FEDC6BD9B}"/>
    <cellStyle name="Měna 3 2 2 2 2 8 2" xfId="39973" xr:uid="{910197CE-BA15-431D-9267-CF49A2179E74}"/>
    <cellStyle name="Měna 3 2 2 2 2 9" xfId="17923" xr:uid="{9AEE0F1C-A50B-40C9-8F79-F3DED71987FA}"/>
    <cellStyle name="Měna 3 2 2 2 2 9 2" xfId="44383" xr:uid="{AF1DB462-C069-4F16-BF29-4F3C85700ECF}"/>
    <cellStyle name="Měna 3 2 2 2 3" xfId="493" xr:uid="{0AF555B3-AAAC-4F52-85CE-2265F2BA530B}"/>
    <cellStyle name="Měna 3 2 2 2 3 10" xfId="26953" xr:uid="{D289CEDA-19A5-4438-9AFD-60E488BB747D}"/>
    <cellStyle name="Měna 3 2 2 2 3 2" xfId="1123" xr:uid="{C4A145BC-13B0-4CBF-A6CD-1DDB830EB5DD}"/>
    <cellStyle name="Měna 3 2 2 2 3 2 2" xfId="3643" xr:uid="{F006ACD7-D8EA-41CC-9451-8C7A19904E5A}"/>
    <cellStyle name="Měna 3 2 2 2 3 2 2 2" xfId="8053" xr:uid="{3BC76432-CEAB-47C6-8998-FAA14A698236}"/>
    <cellStyle name="Měna 3 2 2 2 3 2 2 2 2" xfId="25693" xr:uid="{4A13BA1A-D019-498F-B399-F1B8CC5A6F1B}"/>
    <cellStyle name="Měna 3 2 2 2 3 2 2 2 2 2" xfId="52153" xr:uid="{52C1CFB9-9635-4C13-BD6D-270F0940E276}"/>
    <cellStyle name="Měna 3 2 2 2 3 2 2 2 3" xfId="34513" xr:uid="{0744A3EB-616B-47CB-A4C5-77A405550AAA}"/>
    <cellStyle name="Měna 3 2 2 2 3 2 2 3" xfId="12463" xr:uid="{6F64BD43-4119-4680-B659-7768CB1657F7}"/>
    <cellStyle name="Měna 3 2 2 2 3 2 2 3 2" xfId="38923" xr:uid="{5DAB094F-F221-404D-9EB5-6676E2B29037}"/>
    <cellStyle name="Měna 3 2 2 2 3 2 2 4" xfId="16873" xr:uid="{BFC2D173-C184-42C0-A127-676B5146D1AF}"/>
    <cellStyle name="Měna 3 2 2 2 3 2 2 4 2" xfId="43333" xr:uid="{14D70A43-061E-4CB8-812B-FF3DD6CC2AEE}"/>
    <cellStyle name="Měna 3 2 2 2 3 2 2 5" xfId="21283" xr:uid="{6740020D-E829-4C67-AA85-FF30D638EDB9}"/>
    <cellStyle name="Měna 3 2 2 2 3 2 2 5 2" xfId="47743" xr:uid="{E0F49E40-C059-41AB-BE57-5430F179ED9B}"/>
    <cellStyle name="Měna 3 2 2 2 3 2 2 6" xfId="30103" xr:uid="{015DB28A-240A-4F02-AF7E-968AC55FF176}"/>
    <cellStyle name="Měna 3 2 2 2 3 2 3" xfId="5533" xr:uid="{A90A5725-7026-4553-B2B7-A0F6726AE38C}"/>
    <cellStyle name="Měna 3 2 2 2 3 2 3 2" xfId="23173" xr:uid="{62940140-2466-43BA-911B-8A26D55F8009}"/>
    <cellStyle name="Měna 3 2 2 2 3 2 3 2 2" xfId="49633" xr:uid="{13036E02-2E23-43BD-B5A2-03B001BB02C9}"/>
    <cellStyle name="Měna 3 2 2 2 3 2 3 3" xfId="31993" xr:uid="{2B7D546B-1E53-4596-B88A-27B13A252904}"/>
    <cellStyle name="Měna 3 2 2 2 3 2 4" xfId="9943" xr:uid="{E1A6E59A-2FCA-490D-BA25-45984800BEDF}"/>
    <cellStyle name="Měna 3 2 2 2 3 2 4 2" xfId="36403" xr:uid="{5724BB09-883D-47E3-BD7D-512927F4CC2E}"/>
    <cellStyle name="Měna 3 2 2 2 3 2 5" xfId="14353" xr:uid="{365D9625-F654-4355-BFB4-6CE5E3D49F4A}"/>
    <cellStyle name="Měna 3 2 2 2 3 2 5 2" xfId="40813" xr:uid="{456D31EE-D727-4B72-9A13-31F9A4AFCBBE}"/>
    <cellStyle name="Měna 3 2 2 2 3 2 6" xfId="18763" xr:uid="{74C76274-5AA0-4568-BC4E-06545E33EB18}"/>
    <cellStyle name="Měna 3 2 2 2 3 2 6 2" xfId="45223" xr:uid="{587C99D9-7408-4F88-B295-2ADE743903EB}"/>
    <cellStyle name="Měna 3 2 2 2 3 2 7" xfId="27583" xr:uid="{02EC0C69-A80F-465A-8300-71B743EDFA81}"/>
    <cellStyle name="Měna 3 2 2 2 3 3" xfId="1753" xr:uid="{57F8BC33-6D91-4D96-AF0F-1095E1C9BC60}"/>
    <cellStyle name="Měna 3 2 2 2 3 3 2" xfId="4273" xr:uid="{9DC925F6-FF76-4D41-A229-DCE79522F47E}"/>
    <cellStyle name="Měna 3 2 2 2 3 3 2 2" xfId="8683" xr:uid="{9D80F9FF-0A46-4466-B4DB-A28A0F3CEC26}"/>
    <cellStyle name="Měna 3 2 2 2 3 3 2 2 2" xfId="26323" xr:uid="{B39D6698-B504-4CA7-9921-6EAFE213B2C5}"/>
    <cellStyle name="Měna 3 2 2 2 3 3 2 2 2 2" xfId="52783" xr:uid="{0829EE25-C5EA-474F-A38C-0B0DFABCDFE5}"/>
    <cellStyle name="Měna 3 2 2 2 3 3 2 2 3" xfId="35143" xr:uid="{56E6D509-3549-4239-9106-1B57FD01AD09}"/>
    <cellStyle name="Měna 3 2 2 2 3 3 2 3" xfId="13093" xr:uid="{8587273B-EF62-401A-BF23-55AA08A98147}"/>
    <cellStyle name="Měna 3 2 2 2 3 3 2 3 2" xfId="39553" xr:uid="{35CE6127-D7AC-43EE-B6E3-7BA7E8AAC521}"/>
    <cellStyle name="Měna 3 2 2 2 3 3 2 4" xfId="17503" xr:uid="{63D7436B-278E-4462-A4A5-FF46DD21C2E7}"/>
    <cellStyle name="Měna 3 2 2 2 3 3 2 4 2" xfId="43963" xr:uid="{3214FFA8-B8AB-4DFE-B8FC-8E97A97EB3B7}"/>
    <cellStyle name="Měna 3 2 2 2 3 3 2 5" xfId="21913" xr:uid="{35F8CAA0-2C51-4DF3-8195-C7EFAB0C66C8}"/>
    <cellStyle name="Měna 3 2 2 2 3 3 2 5 2" xfId="48373" xr:uid="{6B7469AC-0D41-4FF1-8D2E-FDB22BE5DE3D}"/>
    <cellStyle name="Měna 3 2 2 2 3 3 2 6" xfId="30733" xr:uid="{06396A36-A009-4EAF-B633-392A88F57F10}"/>
    <cellStyle name="Měna 3 2 2 2 3 3 3" xfId="6163" xr:uid="{84ECAE0E-330D-4FD4-A4BC-6B205EA2A9E1}"/>
    <cellStyle name="Měna 3 2 2 2 3 3 3 2" xfId="23803" xr:uid="{579E637E-4358-47A8-BF15-8D98283E7E74}"/>
    <cellStyle name="Měna 3 2 2 2 3 3 3 2 2" xfId="50263" xr:uid="{3D7CFC7A-8964-4D70-A746-2D6DAE45AD06}"/>
    <cellStyle name="Měna 3 2 2 2 3 3 3 3" xfId="32623" xr:uid="{E4921E4E-EBF2-4C35-8545-BA5E56B9DAD6}"/>
    <cellStyle name="Měna 3 2 2 2 3 3 4" xfId="10573" xr:uid="{9F6A1C83-63DC-4586-B81A-2E3EFC2F2911}"/>
    <cellStyle name="Měna 3 2 2 2 3 3 4 2" xfId="37033" xr:uid="{B3CAA930-0180-4944-818B-1FA6958F335F}"/>
    <cellStyle name="Měna 3 2 2 2 3 3 5" xfId="14983" xr:uid="{C099D77B-ED02-4821-B21D-842CA3817905}"/>
    <cellStyle name="Měna 3 2 2 2 3 3 5 2" xfId="41443" xr:uid="{3B4BAA93-A5E0-41FF-BB4B-F4D4D935AAEA}"/>
    <cellStyle name="Měna 3 2 2 2 3 3 6" xfId="19393" xr:uid="{C3E8F7F8-693C-44E3-9ECC-FF49AF00A339}"/>
    <cellStyle name="Měna 3 2 2 2 3 3 6 2" xfId="45853" xr:uid="{B9A68456-7185-4C1F-8662-018E5E506F4D}"/>
    <cellStyle name="Měna 3 2 2 2 3 3 7" xfId="28213" xr:uid="{92955435-2047-4D1C-9559-6C387A050DB1}"/>
    <cellStyle name="Měna 3 2 2 2 3 4" xfId="2383" xr:uid="{8D22A2CD-1246-4EC3-BD42-0E30AA65E4E6}"/>
    <cellStyle name="Měna 3 2 2 2 3 4 2" xfId="6793" xr:uid="{B7824650-5226-4D52-8E3A-628E40CF1160}"/>
    <cellStyle name="Měna 3 2 2 2 3 4 2 2" xfId="24433" xr:uid="{0B15C8A0-C301-4F7B-BC0F-6BC83578CDED}"/>
    <cellStyle name="Měna 3 2 2 2 3 4 2 2 2" xfId="50893" xr:uid="{CF2BF620-F740-4F7F-961A-A921B864758C}"/>
    <cellStyle name="Měna 3 2 2 2 3 4 2 3" xfId="33253" xr:uid="{BECE2C8B-1E2D-4B81-952B-0CD419E44579}"/>
    <cellStyle name="Měna 3 2 2 2 3 4 3" xfId="11203" xr:uid="{A2964345-C2B8-4999-99C5-71F9247034D3}"/>
    <cellStyle name="Měna 3 2 2 2 3 4 3 2" xfId="37663" xr:uid="{4F7C51D2-D4F2-4E08-B18E-339556E12402}"/>
    <cellStyle name="Měna 3 2 2 2 3 4 4" xfId="15613" xr:uid="{2EA6C677-62AF-4D5B-BC52-F94771116BEE}"/>
    <cellStyle name="Měna 3 2 2 2 3 4 4 2" xfId="42073" xr:uid="{401EA462-3B8A-48DB-AC66-36796B13A239}"/>
    <cellStyle name="Měna 3 2 2 2 3 4 5" xfId="20023" xr:uid="{FDEFF315-77A9-4BBD-94A7-F3C7990C9B02}"/>
    <cellStyle name="Měna 3 2 2 2 3 4 5 2" xfId="46483" xr:uid="{DF9558C3-645B-4E80-BC7F-74447E5F4043}"/>
    <cellStyle name="Měna 3 2 2 2 3 4 6" xfId="28843" xr:uid="{D96B61A3-B69B-4111-82ED-2E741164E3A7}"/>
    <cellStyle name="Měna 3 2 2 2 3 5" xfId="3013" xr:uid="{AF8B79E6-B22F-490C-A06B-C70262BDBBA5}"/>
    <cellStyle name="Měna 3 2 2 2 3 5 2" xfId="7423" xr:uid="{5770F261-CB52-4EBD-ABD5-64ED5542896D}"/>
    <cellStyle name="Měna 3 2 2 2 3 5 2 2" xfId="25063" xr:uid="{872F2707-2DED-4D8B-83BA-2365E51FBB8F}"/>
    <cellStyle name="Měna 3 2 2 2 3 5 2 2 2" xfId="51523" xr:uid="{E7E78192-F62E-44A6-9A0B-4865FF6928DA}"/>
    <cellStyle name="Měna 3 2 2 2 3 5 2 3" xfId="33883" xr:uid="{CB38BC83-F2B4-4FE1-88C2-71B111604E4D}"/>
    <cellStyle name="Měna 3 2 2 2 3 5 3" xfId="11833" xr:uid="{E4504063-E9C7-4153-832A-F69B5D57D8FC}"/>
    <cellStyle name="Měna 3 2 2 2 3 5 3 2" xfId="38293" xr:uid="{267D41CA-F87B-44BD-AB97-E518DE9095F9}"/>
    <cellStyle name="Měna 3 2 2 2 3 5 4" xfId="16243" xr:uid="{3B82F63C-F619-4F02-A119-57FAC944D16F}"/>
    <cellStyle name="Měna 3 2 2 2 3 5 4 2" xfId="42703" xr:uid="{B527D2B1-67F8-4EBE-9508-919D52EE1AEB}"/>
    <cellStyle name="Měna 3 2 2 2 3 5 5" xfId="20653" xr:uid="{32758CF2-50A4-4B8F-B7BA-B0F111ECB242}"/>
    <cellStyle name="Měna 3 2 2 2 3 5 5 2" xfId="47113" xr:uid="{775253FA-A1C9-4A86-9761-9225EE5823F0}"/>
    <cellStyle name="Měna 3 2 2 2 3 5 6" xfId="29473" xr:uid="{C1479C84-1C19-439F-9388-F57D022CD7B4}"/>
    <cellStyle name="Měna 3 2 2 2 3 6" xfId="4903" xr:uid="{4AAC79A5-D4ED-4F29-B9A5-E0D0939BFDAC}"/>
    <cellStyle name="Měna 3 2 2 2 3 6 2" xfId="22543" xr:uid="{8DFAE51F-E941-4A25-8171-9043274D1290}"/>
    <cellStyle name="Měna 3 2 2 2 3 6 2 2" xfId="49003" xr:uid="{7D6C9821-4916-4ACF-9163-879BB883DAFC}"/>
    <cellStyle name="Měna 3 2 2 2 3 6 3" xfId="31363" xr:uid="{13AB3009-275D-4A26-9B64-259362F63023}"/>
    <cellStyle name="Měna 3 2 2 2 3 7" xfId="9313" xr:uid="{0A5D1CB8-1A19-49B8-89EC-8289175DBB71}"/>
    <cellStyle name="Měna 3 2 2 2 3 7 2" xfId="35773" xr:uid="{AEC6E48F-6E4C-4C41-A1E2-9C0B8535433A}"/>
    <cellStyle name="Měna 3 2 2 2 3 8" xfId="13723" xr:uid="{B06EACA4-2E0F-4630-BF93-7AA080453675}"/>
    <cellStyle name="Měna 3 2 2 2 3 8 2" xfId="40183" xr:uid="{BCCD7AFB-9722-43AD-85B3-BC6AD18E2574}"/>
    <cellStyle name="Měna 3 2 2 2 3 9" xfId="18133" xr:uid="{08947D6F-245C-404B-BCB3-668CEB777901}"/>
    <cellStyle name="Měna 3 2 2 2 3 9 2" xfId="44593" xr:uid="{77F1950C-5290-4158-AD33-07BB57072D66}"/>
    <cellStyle name="Měna 3 2 2 2 4" xfId="703" xr:uid="{939E3435-27B2-4E36-83B4-6AB3A2A27751}"/>
    <cellStyle name="Měna 3 2 2 2 4 2" xfId="3223" xr:uid="{56946F01-3025-4C35-B285-2D3D89812048}"/>
    <cellStyle name="Měna 3 2 2 2 4 2 2" xfId="7633" xr:uid="{CE44EA42-8066-45B9-A117-DB1E0EA9940A}"/>
    <cellStyle name="Měna 3 2 2 2 4 2 2 2" xfId="25273" xr:uid="{E4FAD0FD-E1F2-43C1-BB54-50B22C1A3694}"/>
    <cellStyle name="Měna 3 2 2 2 4 2 2 2 2" xfId="51733" xr:uid="{FA8AF639-C7B4-40E4-B101-E14D451ACD82}"/>
    <cellStyle name="Měna 3 2 2 2 4 2 2 3" xfId="34093" xr:uid="{150A14EF-5E44-410D-A229-E610A3CBE6B4}"/>
    <cellStyle name="Měna 3 2 2 2 4 2 3" xfId="12043" xr:uid="{83DE1BA8-5ACD-4AAA-8013-67C8A42B40B5}"/>
    <cellStyle name="Měna 3 2 2 2 4 2 3 2" xfId="38503" xr:uid="{B59657DE-819A-4A47-8D72-279F132FCB35}"/>
    <cellStyle name="Měna 3 2 2 2 4 2 4" xfId="16453" xr:uid="{9590CC1A-74D2-4B8C-A5B7-440F3BCED338}"/>
    <cellStyle name="Měna 3 2 2 2 4 2 4 2" xfId="42913" xr:uid="{39DCCA01-7C45-47C9-BA7C-1FD706BCC158}"/>
    <cellStyle name="Měna 3 2 2 2 4 2 5" xfId="20863" xr:uid="{CD0E280A-53B3-4ED5-9788-FAD1042BEA0E}"/>
    <cellStyle name="Měna 3 2 2 2 4 2 5 2" xfId="47323" xr:uid="{CB4C65F2-6ACC-4DC7-AF28-E8580CB18B8E}"/>
    <cellStyle name="Měna 3 2 2 2 4 2 6" xfId="29683" xr:uid="{FA9E1514-B613-44B7-A70E-2ECFC8C3C374}"/>
    <cellStyle name="Měna 3 2 2 2 4 3" xfId="5113" xr:uid="{7AF87A53-0E4F-46AF-B1D2-FA150BCCC888}"/>
    <cellStyle name="Měna 3 2 2 2 4 3 2" xfId="22753" xr:uid="{E3C2EB08-90B7-4B80-B198-ECB73A993140}"/>
    <cellStyle name="Měna 3 2 2 2 4 3 2 2" xfId="49213" xr:uid="{4E1C7D57-32FC-4B81-93E9-28B4C4002A2A}"/>
    <cellStyle name="Měna 3 2 2 2 4 3 3" xfId="31573" xr:uid="{D919219D-956C-4986-80C2-9C9F5923FCEA}"/>
    <cellStyle name="Měna 3 2 2 2 4 4" xfId="9523" xr:uid="{F71CE593-AD45-4BE7-806C-5427F99C2C72}"/>
    <cellStyle name="Měna 3 2 2 2 4 4 2" xfId="35983" xr:uid="{E3CAAF04-74B9-48F1-9C9A-47F1DACB48A6}"/>
    <cellStyle name="Měna 3 2 2 2 4 5" xfId="13933" xr:uid="{62CB9C3E-CAAF-49D7-B96B-2C23AB94456F}"/>
    <cellStyle name="Měna 3 2 2 2 4 5 2" xfId="40393" xr:uid="{7CD9460B-6C01-49F0-9ADD-86D006990CD6}"/>
    <cellStyle name="Měna 3 2 2 2 4 6" xfId="18343" xr:uid="{A592872E-7E2C-48C2-B55D-76F19B01EA45}"/>
    <cellStyle name="Měna 3 2 2 2 4 6 2" xfId="44803" xr:uid="{5AE6A4CD-243E-4782-B77C-F12CB3189BCF}"/>
    <cellStyle name="Měna 3 2 2 2 4 7" xfId="27163" xr:uid="{216A1353-A18F-4AF8-B97C-AA3082CA959B}"/>
    <cellStyle name="Měna 3 2 2 2 5" xfId="1333" xr:uid="{ECF5193D-3237-410C-8A24-20B04CC6CD7C}"/>
    <cellStyle name="Měna 3 2 2 2 5 2" xfId="3853" xr:uid="{8244AAA4-C297-49EB-98E0-5DB51261F5CA}"/>
    <cellStyle name="Měna 3 2 2 2 5 2 2" xfId="8263" xr:uid="{3F3C2F62-7901-4422-8935-6132BA28DB9C}"/>
    <cellStyle name="Měna 3 2 2 2 5 2 2 2" xfId="25903" xr:uid="{61ADA846-6A47-4349-9885-83AB6FFD3E19}"/>
    <cellStyle name="Měna 3 2 2 2 5 2 2 2 2" xfId="52363" xr:uid="{229B91EE-5138-4557-9140-9E24E0D5F8D4}"/>
    <cellStyle name="Měna 3 2 2 2 5 2 2 3" xfId="34723" xr:uid="{BA054FDC-D536-4175-9611-E830BB87BA0E}"/>
    <cellStyle name="Měna 3 2 2 2 5 2 3" xfId="12673" xr:uid="{FB2481A9-A895-4060-83AC-0E61DED038CB}"/>
    <cellStyle name="Měna 3 2 2 2 5 2 3 2" xfId="39133" xr:uid="{1C00DAE0-5C1D-4776-AAE2-3F17F0F80C70}"/>
    <cellStyle name="Měna 3 2 2 2 5 2 4" xfId="17083" xr:uid="{AE86496B-617D-48A0-BD41-47743084A483}"/>
    <cellStyle name="Měna 3 2 2 2 5 2 4 2" xfId="43543" xr:uid="{8B3E9568-5E06-4CCF-9285-01AB88ED5BBC}"/>
    <cellStyle name="Měna 3 2 2 2 5 2 5" xfId="21493" xr:uid="{B5004CAE-29F3-450E-97AF-349F4A49C33B}"/>
    <cellStyle name="Měna 3 2 2 2 5 2 5 2" xfId="47953" xr:uid="{F44CBB1A-F80F-49B6-B64C-525E13460D64}"/>
    <cellStyle name="Měna 3 2 2 2 5 2 6" xfId="30313" xr:uid="{82E9F7C4-1881-4569-9151-7338E0FF259B}"/>
    <cellStyle name="Měna 3 2 2 2 5 3" xfId="5743" xr:uid="{3E0B2E5C-81F5-4BBC-A62F-9C1FB11F2C30}"/>
    <cellStyle name="Měna 3 2 2 2 5 3 2" xfId="23383" xr:uid="{306AA15E-993A-4290-B2B3-D24B85624DE7}"/>
    <cellStyle name="Měna 3 2 2 2 5 3 2 2" xfId="49843" xr:uid="{82A3EAEC-4611-48CE-AC23-B5E8B79AF5FD}"/>
    <cellStyle name="Měna 3 2 2 2 5 3 3" xfId="32203" xr:uid="{28561253-D694-4542-AC7C-999402854650}"/>
    <cellStyle name="Měna 3 2 2 2 5 4" xfId="10153" xr:uid="{3D10504B-46B6-4A1D-B445-BDFF042D746C}"/>
    <cellStyle name="Měna 3 2 2 2 5 4 2" xfId="36613" xr:uid="{37A631E4-940A-420B-970E-5FC40C1D9450}"/>
    <cellStyle name="Měna 3 2 2 2 5 5" xfId="14563" xr:uid="{E30E77FB-65AD-44F2-9182-D38FFD96C048}"/>
    <cellStyle name="Měna 3 2 2 2 5 5 2" xfId="41023" xr:uid="{AE96196E-7611-4DD8-88EC-8B4A89943DEB}"/>
    <cellStyle name="Měna 3 2 2 2 5 6" xfId="18973" xr:uid="{CAC0ADC7-B5C9-40D7-8E6A-A3414B4DA77E}"/>
    <cellStyle name="Měna 3 2 2 2 5 6 2" xfId="45433" xr:uid="{ABA114E1-040E-4D65-AF2E-074FE6B6249C}"/>
    <cellStyle name="Měna 3 2 2 2 5 7" xfId="27793" xr:uid="{7ACE000C-A8C0-453D-A8AB-13A36CC2B3F8}"/>
    <cellStyle name="Měna 3 2 2 2 6" xfId="1963" xr:uid="{57A42991-F3F5-44A3-9D0C-C4BB08BE7980}"/>
    <cellStyle name="Měna 3 2 2 2 6 2" xfId="6373" xr:uid="{95F99418-E529-4AC7-9020-2598924782AF}"/>
    <cellStyle name="Měna 3 2 2 2 6 2 2" xfId="24013" xr:uid="{877AED59-6041-4F1C-BA95-8FD263ABA300}"/>
    <cellStyle name="Měna 3 2 2 2 6 2 2 2" xfId="50473" xr:uid="{AE37D6ED-95B0-454D-A0D5-81A205790675}"/>
    <cellStyle name="Měna 3 2 2 2 6 2 3" xfId="32833" xr:uid="{13A29801-65CD-4CAD-981D-359634479AC2}"/>
    <cellStyle name="Měna 3 2 2 2 6 3" xfId="10783" xr:uid="{01F63238-0DFC-4330-B797-BD1663897392}"/>
    <cellStyle name="Měna 3 2 2 2 6 3 2" xfId="37243" xr:uid="{53C0AAC9-95E5-46CE-A0AB-34681A8F8930}"/>
    <cellStyle name="Měna 3 2 2 2 6 4" xfId="15193" xr:uid="{2C9C5B22-A6F2-4085-A287-68C72B74DB21}"/>
    <cellStyle name="Měna 3 2 2 2 6 4 2" xfId="41653" xr:uid="{32451BA8-F806-443A-A115-63A669166DF8}"/>
    <cellStyle name="Měna 3 2 2 2 6 5" xfId="19603" xr:uid="{49132F2A-B4CC-43C9-AF08-339BE82B0332}"/>
    <cellStyle name="Měna 3 2 2 2 6 5 2" xfId="46063" xr:uid="{3B4DA3E0-0260-4347-82E7-BC2E7FDDEB9A}"/>
    <cellStyle name="Měna 3 2 2 2 6 6" xfId="28423" xr:uid="{3CE9C9A8-5529-4F4D-870C-2007882697EF}"/>
    <cellStyle name="Měna 3 2 2 2 7" xfId="2593" xr:uid="{FFB1E689-EBB7-431B-AF3A-9C83E8EFA78B}"/>
    <cellStyle name="Měna 3 2 2 2 7 2" xfId="7003" xr:uid="{D0C09508-4D64-47B2-B5E5-F92A2FCD0401}"/>
    <cellStyle name="Měna 3 2 2 2 7 2 2" xfId="24643" xr:uid="{D0E904B8-D27D-4992-A712-C2984C0AED38}"/>
    <cellStyle name="Měna 3 2 2 2 7 2 2 2" xfId="51103" xr:uid="{B9A5CABD-7419-4108-ADF5-27D33CF45596}"/>
    <cellStyle name="Měna 3 2 2 2 7 2 3" xfId="33463" xr:uid="{AE0C6C84-FB8B-4FCF-A3FC-20DC9F366BC3}"/>
    <cellStyle name="Měna 3 2 2 2 7 3" xfId="11413" xr:uid="{A5F0EF6E-5222-4C5F-87E9-037C8AB041BF}"/>
    <cellStyle name="Měna 3 2 2 2 7 3 2" xfId="37873" xr:uid="{3208FF4A-E415-4924-B22A-6ED6D9169D8D}"/>
    <cellStyle name="Měna 3 2 2 2 7 4" xfId="15823" xr:uid="{0769BFA8-E9D3-4005-B100-CCDE166EAE62}"/>
    <cellStyle name="Měna 3 2 2 2 7 4 2" xfId="42283" xr:uid="{7FA52EA6-F259-43CB-A707-A5C243333FCA}"/>
    <cellStyle name="Měna 3 2 2 2 7 5" xfId="20233" xr:uid="{42398A84-E2F7-43D9-8EE9-01592D9330D3}"/>
    <cellStyle name="Měna 3 2 2 2 7 5 2" xfId="46693" xr:uid="{D936A3FE-C9FC-4F94-A992-90D7B1BC3EB9}"/>
    <cellStyle name="Měna 3 2 2 2 7 6" xfId="29053" xr:uid="{DAA54EDC-5CDF-4F2C-B6B1-7F8B1C9CC1CA}"/>
    <cellStyle name="Měna 3 2 2 2 8" xfId="4483" xr:uid="{BFE2FC83-72FB-4AD4-83E4-D0F89ABE9F1C}"/>
    <cellStyle name="Měna 3 2 2 2 8 2" xfId="22123" xr:uid="{657992F8-7DE1-4993-8679-EE13064D358D}"/>
    <cellStyle name="Měna 3 2 2 2 8 2 2" xfId="48583" xr:uid="{B75DEE20-348D-4E82-B651-49FDCE28EB72}"/>
    <cellStyle name="Měna 3 2 2 2 8 3" xfId="30943" xr:uid="{90E824E2-B202-4E22-BDB3-B7C9DD9466A5}"/>
    <cellStyle name="Měna 3 2 2 2 9" xfId="8893" xr:uid="{311C9A9D-5365-455F-98E4-45E7A735083C}"/>
    <cellStyle name="Měna 3 2 2 2 9 2" xfId="35353" xr:uid="{A06BABA0-B780-41F3-879B-ED314B5FB38B}"/>
    <cellStyle name="Měna 3 2 2 3" xfId="114" xr:uid="{CED96E56-68BA-4BFB-92E1-A80842D55A9C}"/>
    <cellStyle name="Měna 3 2 2 3 10" xfId="13345" xr:uid="{B6D97C12-5CD0-4BCB-B096-21B62167268C}"/>
    <cellStyle name="Měna 3 2 2 3 10 2" xfId="39805" xr:uid="{DF4AE84B-413F-4F9A-96A3-71013FE0990A}"/>
    <cellStyle name="Měna 3 2 2 3 11" xfId="17755" xr:uid="{A007D4EF-7DB9-4BC1-A937-F9F48AE8FEC4}"/>
    <cellStyle name="Měna 3 2 2 3 11 2" xfId="44215" xr:uid="{2316CCDE-E424-492F-B7F2-BCDABD791617}"/>
    <cellStyle name="Měna 3 2 2 3 12" xfId="26575" xr:uid="{7142A36E-E60F-4E75-915C-43C1FCCF7EFC}"/>
    <cellStyle name="Měna 3 2 2 3 2" xfId="325" xr:uid="{9276C607-F220-4ECF-8A70-2BF84D6AC44E}"/>
    <cellStyle name="Měna 3 2 2 3 2 10" xfId="26785" xr:uid="{B83127E0-4DFC-4251-83CE-08FC703ADC7A}"/>
    <cellStyle name="Měna 3 2 2 3 2 2" xfId="955" xr:uid="{61703BDB-A48B-4E2F-AB57-3B3F9620A80D}"/>
    <cellStyle name="Měna 3 2 2 3 2 2 2" xfId="3475" xr:uid="{C4A6C9CB-AF1C-4D25-9D8B-927DC412DD86}"/>
    <cellStyle name="Měna 3 2 2 3 2 2 2 2" xfId="7885" xr:uid="{BD483D58-49C7-449A-A950-E25C300597F6}"/>
    <cellStyle name="Měna 3 2 2 3 2 2 2 2 2" xfId="25525" xr:uid="{E83B828A-A99C-47D5-B116-C1224E19654E}"/>
    <cellStyle name="Měna 3 2 2 3 2 2 2 2 2 2" xfId="51985" xr:uid="{C0DE6236-D388-45B2-8F57-25C0E2054FE8}"/>
    <cellStyle name="Měna 3 2 2 3 2 2 2 2 3" xfId="34345" xr:uid="{7F6CDBB0-94C3-4EEC-8157-9C1ED8AC2218}"/>
    <cellStyle name="Měna 3 2 2 3 2 2 2 3" xfId="12295" xr:uid="{7CE85694-53E0-4007-81C7-B987B02E4AF5}"/>
    <cellStyle name="Měna 3 2 2 3 2 2 2 3 2" xfId="38755" xr:uid="{1BCD8439-DEA0-4316-85B6-605817899961}"/>
    <cellStyle name="Měna 3 2 2 3 2 2 2 4" xfId="16705" xr:uid="{1576C0DA-3F46-434E-9370-BC5AAA1988FB}"/>
    <cellStyle name="Měna 3 2 2 3 2 2 2 4 2" xfId="43165" xr:uid="{76A58329-2DD2-4642-A0E1-4E4C614E6DE8}"/>
    <cellStyle name="Měna 3 2 2 3 2 2 2 5" xfId="21115" xr:uid="{776AA6E0-9D92-4D48-B14E-922C77350430}"/>
    <cellStyle name="Měna 3 2 2 3 2 2 2 5 2" xfId="47575" xr:uid="{B54E7939-2C56-4825-BB42-74ECF8C0E48D}"/>
    <cellStyle name="Měna 3 2 2 3 2 2 2 6" xfId="29935" xr:uid="{1EC708EE-4EED-4ABB-B4F0-926FE097F636}"/>
    <cellStyle name="Měna 3 2 2 3 2 2 3" xfId="5365" xr:uid="{196AB387-472B-4E83-901B-AD370E4F0FFC}"/>
    <cellStyle name="Měna 3 2 2 3 2 2 3 2" xfId="23005" xr:uid="{0309CDB2-1F4F-45D9-941A-4769D61E87B3}"/>
    <cellStyle name="Měna 3 2 2 3 2 2 3 2 2" xfId="49465" xr:uid="{891A2132-9639-459F-A26A-87455F0E049E}"/>
    <cellStyle name="Měna 3 2 2 3 2 2 3 3" xfId="31825" xr:uid="{C40071E1-2079-4456-9C52-DEA93B10FC53}"/>
    <cellStyle name="Měna 3 2 2 3 2 2 4" xfId="9775" xr:uid="{81B2A8B6-E121-489A-9692-CE0078E2C0F0}"/>
    <cellStyle name="Měna 3 2 2 3 2 2 4 2" xfId="36235" xr:uid="{22C0C6E8-A0F7-4724-93F9-5A42E948E5DF}"/>
    <cellStyle name="Měna 3 2 2 3 2 2 5" xfId="14185" xr:uid="{9C198E45-82CF-4E1C-B5C2-77CB3C33E9DD}"/>
    <cellStyle name="Měna 3 2 2 3 2 2 5 2" xfId="40645" xr:uid="{30FD52FA-D54A-4CB7-8547-382A056F84FC}"/>
    <cellStyle name="Měna 3 2 2 3 2 2 6" xfId="18595" xr:uid="{C1F924F3-5C42-4CEC-80B1-7E91C26B15A1}"/>
    <cellStyle name="Měna 3 2 2 3 2 2 6 2" xfId="45055" xr:uid="{D383778A-D270-4D08-BF15-59A9EA6004C9}"/>
    <cellStyle name="Měna 3 2 2 3 2 2 7" xfId="27415" xr:uid="{76B380F2-DE44-48A5-8829-696C35C34EF8}"/>
    <cellStyle name="Měna 3 2 2 3 2 3" xfId="1585" xr:uid="{98CFF5CF-72C8-469E-9BD5-F6FCF1903A7F}"/>
    <cellStyle name="Měna 3 2 2 3 2 3 2" xfId="4105" xr:uid="{460A6F87-6579-4D7F-86FA-709D32BD1072}"/>
    <cellStyle name="Měna 3 2 2 3 2 3 2 2" xfId="8515" xr:uid="{FDCCF8FC-3A3F-4060-A035-F4651450D759}"/>
    <cellStyle name="Měna 3 2 2 3 2 3 2 2 2" xfId="26155" xr:uid="{D033E6DB-0966-4B58-BFEE-6D8972D6E5E3}"/>
    <cellStyle name="Měna 3 2 2 3 2 3 2 2 2 2" xfId="52615" xr:uid="{545D5501-1B77-4D81-B203-291786BA5871}"/>
    <cellStyle name="Měna 3 2 2 3 2 3 2 2 3" xfId="34975" xr:uid="{B3F11B75-6B90-46D1-95E8-E782348855C3}"/>
    <cellStyle name="Měna 3 2 2 3 2 3 2 3" xfId="12925" xr:uid="{6F3220C3-B9D8-44E9-AFDE-5C0E05E86F03}"/>
    <cellStyle name="Měna 3 2 2 3 2 3 2 3 2" xfId="39385" xr:uid="{910DE168-AC59-4918-9A7C-41C28D8C3A20}"/>
    <cellStyle name="Měna 3 2 2 3 2 3 2 4" xfId="17335" xr:uid="{C4D9D85F-1903-4535-9BBD-C97C1DAB37CC}"/>
    <cellStyle name="Měna 3 2 2 3 2 3 2 4 2" xfId="43795" xr:uid="{53A8B88C-6E7D-4F7A-BC9E-A5680ADDFC3C}"/>
    <cellStyle name="Měna 3 2 2 3 2 3 2 5" xfId="21745" xr:uid="{EAF028CE-6B0D-448C-971B-BF4D828B1D65}"/>
    <cellStyle name="Měna 3 2 2 3 2 3 2 5 2" xfId="48205" xr:uid="{0B025583-D557-4078-B9FF-ECF6DE5C98D6}"/>
    <cellStyle name="Měna 3 2 2 3 2 3 2 6" xfId="30565" xr:uid="{E4784190-99C9-4C3A-9F2D-5A71F82773D1}"/>
    <cellStyle name="Měna 3 2 2 3 2 3 3" xfId="5995" xr:uid="{7385D900-E8AA-48BA-97D0-7469A75C36B3}"/>
    <cellStyle name="Měna 3 2 2 3 2 3 3 2" xfId="23635" xr:uid="{907FD75E-2940-4214-A26E-33E645A3929C}"/>
    <cellStyle name="Měna 3 2 2 3 2 3 3 2 2" xfId="50095" xr:uid="{4A480AE2-393B-4FC6-8DEA-9F5C4D0AC6B8}"/>
    <cellStyle name="Měna 3 2 2 3 2 3 3 3" xfId="32455" xr:uid="{7F9C7B9B-7752-4607-BEA0-0DC01DD7F957}"/>
    <cellStyle name="Měna 3 2 2 3 2 3 4" xfId="10405" xr:uid="{5D0F68BA-DD3E-4408-9289-010B06494966}"/>
    <cellStyle name="Měna 3 2 2 3 2 3 4 2" xfId="36865" xr:uid="{50001077-BD45-4D67-AA17-EB8398C62D59}"/>
    <cellStyle name="Měna 3 2 2 3 2 3 5" xfId="14815" xr:uid="{C78F9337-7FE4-461A-A0D2-A54E39978847}"/>
    <cellStyle name="Měna 3 2 2 3 2 3 5 2" xfId="41275" xr:uid="{C363817F-0727-433D-A463-115ADC2C304A}"/>
    <cellStyle name="Měna 3 2 2 3 2 3 6" xfId="19225" xr:uid="{5D3BE982-AFC1-4DF1-9E30-837C06CCC54C}"/>
    <cellStyle name="Měna 3 2 2 3 2 3 6 2" xfId="45685" xr:uid="{A2784355-0FD4-4B81-B65E-30FBA7E1FED6}"/>
    <cellStyle name="Měna 3 2 2 3 2 3 7" xfId="28045" xr:uid="{5885E0B9-D20C-4C81-AAFE-3EEE4BF0359D}"/>
    <cellStyle name="Měna 3 2 2 3 2 4" xfId="2215" xr:uid="{7659D2CC-CCD8-4F0D-B9B9-8C05C496FA46}"/>
    <cellStyle name="Měna 3 2 2 3 2 4 2" xfId="6625" xr:uid="{76C341F1-C8F9-4B91-82D8-A7A13C177F53}"/>
    <cellStyle name="Měna 3 2 2 3 2 4 2 2" xfId="24265" xr:uid="{3D1344F5-2869-465D-9D53-4909271C8F14}"/>
    <cellStyle name="Měna 3 2 2 3 2 4 2 2 2" xfId="50725" xr:uid="{A4A99942-99B8-42FF-A73E-71D181D67AAE}"/>
    <cellStyle name="Měna 3 2 2 3 2 4 2 3" xfId="33085" xr:uid="{260E9930-052E-45C4-9107-CC13321D85BF}"/>
    <cellStyle name="Měna 3 2 2 3 2 4 3" xfId="11035" xr:uid="{316C714F-A30E-43DA-BE2A-963DFCA1A8B7}"/>
    <cellStyle name="Měna 3 2 2 3 2 4 3 2" xfId="37495" xr:uid="{F3EA374A-633A-4C98-BBAB-B0CF7265464E}"/>
    <cellStyle name="Měna 3 2 2 3 2 4 4" xfId="15445" xr:uid="{6DE18213-9DBB-43FD-99EA-86BD4F01EFFE}"/>
    <cellStyle name="Měna 3 2 2 3 2 4 4 2" xfId="41905" xr:uid="{DC52A1C7-3F2D-42BC-8795-6CB085D98F00}"/>
    <cellStyle name="Měna 3 2 2 3 2 4 5" xfId="19855" xr:uid="{9EB5EAA0-D57C-49C6-9B51-0EA83D929EB3}"/>
    <cellStyle name="Měna 3 2 2 3 2 4 5 2" xfId="46315" xr:uid="{8FC662CF-0BD1-47C9-8390-BF101D953D07}"/>
    <cellStyle name="Měna 3 2 2 3 2 4 6" xfId="28675" xr:uid="{5379E86F-2C30-4C65-AF86-0E3E529D3FD0}"/>
    <cellStyle name="Měna 3 2 2 3 2 5" xfId="2845" xr:uid="{C563A73D-3DBA-4178-95C8-5A8C87BC84AA}"/>
    <cellStyle name="Měna 3 2 2 3 2 5 2" xfId="7255" xr:uid="{9E080EE2-855D-46B8-9886-66FCE6F72A52}"/>
    <cellStyle name="Měna 3 2 2 3 2 5 2 2" xfId="24895" xr:uid="{7CFBDAA6-3275-4A39-8264-2525F90CE2B6}"/>
    <cellStyle name="Měna 3 2 2 3 2 5 2 2 2" xfId="51355" xr:uid="{706390CE-461B-486D-8F7A-3C1FE1312A1F}"/>
    <cellStyle name="Měna 3 2 2 3 2 5 2 3" xfId="33715" xr:uid="{A532EE08-5A9E-4654-8964-6287948A0BD5}"/>
    <cellStyle name="Měna 3 2 2 3 2 5 3" xfId="11665" xr:uid="{0145C189-94B2-4B16-8F22-7B33355CA5EA}"/>
    <cellStyle name="Měna 3 2 2 3 2 5 3 2" xfId="38125" xr:uid="{2A01D57B-E0C0-47EB-A132-2624C1024C6B}"/>
    <cellStyle name="Měna 3 2 2 3 2 5 4" xfId="16075" xr:uid="{EDAB304C-DC7C-4F32-84D1-990B933C101F}"/>
    <cellStyle name="Měna 3 2 2 3 2 5 4 2" xfId="42535" xr:uid="{FA139DA3-A16E-46F4-B0A6-E3C9A307F649}"/>
    <cellStyle name="Měna 3 2 2 3 2 5 5" xfId="20485" xr:uid="{0F7D7262-0F30-4093-B5BF-BC3DF6026CA5}"/>
    <cellStyle name="Měna 3 2 2 3 2 5 5 2" xfId="46945" xr:uid="{5EFAC6A7-EAEB-4400-92DA-F3063038FDD8}"/>
    <cellStyle name="Měna 3 2 2 3 2 5 6" xfId="29305" xr:uid="{78D67B0D-6A07-4C9D-8439-B53FDC1A43AF}"/>
    <cellStyle name="Měna 3 2 2 3 2 6" xfId="4735" xr:uid="{5686313B-F704-4D89-8B39-3E0F8E51EBD4}"/>
    <cellStyle name="Měna 3 2 2 3 2 6 2" xfId="22375" xr:uid="{59408C70-9A7C-47A8-B5F2-171A810735C7}"/>
    <cellStyle name="Měna 3 2 2 3 2 6 2 2" xfId="48835" xr:uid="{8200DE63-6304-42F9-B43F-F78F3A908597}"/>
    <cellStyle name="Měna 3 2 2 3 2 6 3" xfId="31195" xr:uid="{4D427B88-75EB-406F-9888-00D82D32844A}"/>
    <cellStyle name="Měna 3 2 2 3 2 7" xfId="9145" xr:uid="{8FB0C32B-70CA-4222-A070-5F94F0B716CC}"/>
    <cellStyle name="Měna 3 2 2 3 2 7 2" xfId="35605" xr:uid="{5BB709F3-DED5-49C2-B72C-E71C2C8C8AED}"/>
    <cellStyle name="Měna 3 2 2 3 2 8" xfId="13555" xr:uid="{0E5CFB2A-B9F6-4FD0-BCF0-C995500BAFD9}"/>
    <cellStyle name="Měna 3 2 2 3 2 8 2" xfId="40015" xr:uid="{41D86CE3-40B6-458B-AFC4-1D3669B2417B}"/>
    <cellStyle name="Měna 3 2 2 3 2 9" xfId="17965" xr:uid="{C1906A60-8787-4C6B-A6D3-95BBD59EE9B2}"/>
    <cellStyle name="Měna 3 2 2 3 2 9 2" xfId="44425" xr:uid="{303C44D4-624B-4C70-9AC2-C360FB418287}"/>
    <cellStyle name="Měna 3 2 2 3 3" xfId="535" xr:uid="{CAD64F56-3060-43A3-B043-CA528BDFE172}"/>
    <cellStyle name="Měna 3 2 2 3 3 10" xfId="26995" xr:uid="{A37DECE2-B4BA-4797-A9F8-F22E1A2985E5}"/>
    <cellStyle name="Měna 3 2 2 3 3 2" xfId="1165" xr:uid="{8BE72F67-46BE-43FC-AF17-C658F22D6C2F}"/>
    <cellStyle name="Měna 3 2 2 3 3 2 2" xfId="3685" xr:uid="{13C4FB60-851C-49E4-95A4-1D454B2317EE}"/>
    <cellStyle name="Měna 3 2 2 3 3 2 2 2" xfId="8095" xr:uid="{50FEC657-701B-469A-9462-879C3AA4392B}"/>
    <cellStyle name="Měna 3 2 2 3 3 2 2 2 2" xfId="25735" xr:uid="{EAA3FAED-9054-40B9-A9C2-85DE7EB9922E}"/>
    <cellStyle name="Měna 3 2 2 3 3 2 2 2 2 2" xfId="52195" xr:uid="{450F07BC-90E3-4D4B-8AB8-9155FDFB0DFD}"/>
    <cellStyle name="Měna 3 2 2 3 3 2 2 2 3" xfId="34555" xr:uid="{2CD23B43-BEE5-40DC-97EB-684FB22E7E58}"/>
    <cellStyle name="Měna 3 2 2 3 3 2 2 3" xfId="12505" xr:uid="{D572FD82-34CE-4064-ACF8-8F48161AB2DD}"/>
    <cellStyle name="Měna 3 2 2 3 3 2 2 3 2" xfId="38965" xr:uid="{09793EDA-9611-402D-A3DD-89D5B792A4AB}"/>
    <cellStyle name="Měna 3 2 2 3 3 2 2 4" xfId="16915" xr:uid="{CA3C6160-B938-460F-BB36-98EBD701F9A8}"/>
    <cellStyle name="Měna 3 2 2 3 3 2 2 4 2" xfId="43375" xr:uid="{4D09BD4F-E04F-4837-B684-DE32112DA124}"/>
    <cellStyle name="Měna 3 2 2 3 3 2 2 5" xfId="21325" xr:uid="{DA38AE9A-4F22-41F8-9350-0B7E5711612A}"/>
    <cellStyle name="Měna 3 2 2 3 3 2 2 5 2" xfId="47785" xr:uid="{B9C7C879-2EF2-43A4-9DFA-1BA2B65CA123}"/>
    <cellStyle name="Měna 3 2 2 3 3 2 2 6" xfId="30145" xr:uid="{E626CB4B-31AC-4836-8EDC-7F903620CED7}"/>
    <cellStyle name="Měna 3 2 2 3 3 2 3" xfId="5575" xr:uid="{11508692-C561-4AAE-BFA3-487DDC24C1CB}"/>
    <cellStyle name="Měna 3 2 2 3 3 2 3 2" xfId="23215" xr:uid="{A1EE0721-4F69-4B15-AA5D-1E912C13DB2B}"/>
    <cellStyle name="Měna 3 2 2 3 3 2 3 2 2" xfId="49675" xr:uid="{9A6657B8-95D3-48E3-A1B2-A4E2E415FC7B}"/>
    <cellStyle name="Měna 3 2 2 3 3 2 3 3" xfId="32035" xr:uid="{DF590F7A-1BDC-4715-8A4C-B1F292B83506}"/>
    <cellStyle name="Měna 3 2 2 3 3 2 4" xfId="9985" xr:uid="{6EDB8E40-DB75-4C05-8892-958352F3F4C1}"/>
    <cellStyle name="Měna 3 2 2 3 3 2 4 2" xfId="36445" xr:uid="{CF686D21-F924-4596-AAD8-35AD5CDEFAB3}"/>
    <cellStyle name="Měna 3 2 2 3 3 2 5" xfId="14395" xr:uid="{48321C52-4850-4CAA-A3B4-5C2DCB2755E7}"/>
    <cellStyle name="Měna 3 2 2 3 3 2 5 2" xfId="40855" xr:uid="{90B88D61-0A4E-4DA5-98A5-2ED1A37E6A98}"/>
    <cellStyle name="Měna 3 2 2 3 3 2 6" xfId="18805" xr:uid="{ECC623B5-BBD7-43CE-9E8A-1DA84A4C51EF}"/>
    <cellStyle name="Měna 3 2 2 3 3 2 6 2" xfId="45265" xr:uid="{1465481B-F761-4BBD-B9BD-CD203730E910}"/>
    <cellStyle name="Měna 3 2 2 3 3 2 7" xfId="27625" xr:uid="{8D5FDA24-5B6D-463F-8431-10E4318EE560}"/>
    <cellStyle name="Měna 3 2 2 3 3 3" xfId="1795" xr:uid="{4FB05FE4-5202-41ED-BFBF-DAAB0ED3BBB3}"/>
    <cellStyle name="Měna 3 2 2 3 3 3 2" xfId="4315" xr:uid="{2DE68ADD-CE91-42D8-A688-4E582F277E3C}"/>
    <cellStyle name="Měna 3 2 2 3 3 3 2 2" xfId="8725" xr:uid="{4D1E2868-A65C-4A6E-A402-01C2D2232C57}"/>
    <cellStyle name="Měna 3 2 2 3 3 3 2 2 2" xfId="26365" xr:uid="{84062C34-1F28-4CEC-B751-C25AED5231DA}"/>
    <cellStyle name="Měna 3 2 2 3 3 3 2 2 2 2" xfId="52825" xr:uid="{46DDA896-8AB4-40CD-B9D7-82594A848940}"/>
    <cellStyle name="Měna 3 2 2 3 3 3 2 2 3" xfId="35185" xr:uid="{44603552-57D5-46D8-8B17-E8EF590A07FB}"/>
    <cellStyle name="Měna 3 2 2 3 3 3 2 3" xfId="13135" xr:uid="{E2002BB5-0751-4981-A861-A1AC36564625}"/>
    <cellStyle name="Měna 3 2 2 3 3 3 2 3 2" xfId="39595" xr:uid="{2D517B9F-8756-48D0-9EDE-DEC0EBFD5165}"/>
    <cellStyle name="Měna 3 2 2 3 3 3 2 4" xfId="17545" xr:uid="{250C1A64-73B2-4DB0-A9A1-AE24C8EFA08F}"/>
    <cellStyle name="Měna 3 2 2 3 3 3 2 4 2" xfId="44005" xr:uid="{8F2D0CB6-ED28-4F97-BC78-2C670E3F8FEE}"/>
    <cellStyle name="Měna 3 2 2 3 3 3 2 5" xfId="21955" xr:uid="{9A11F0D6-7484-41DA-BA81-98577E5308FF}"/>
    <cellStyle name="Měna 3 2 2 3 3 3 2 5 2" xfId="48415" xr:uid="{479F552D-D7A6-4FFD-92F0-25D49B804862}"/>
    <cellStyle name="Měna 3 2 2 3 3 3 2 6" xfId="30775" xr:uid="{09DDC9B6-6640-4464-8B36-2C348755D8C7}"/>
    <cellStyle name="Měna 3 2 2 3 3 3 3" xfId="6205" xr:uid="{A0D5FA78-AA3E-43F4-8306-E69482BB5FBF}"/>
    <cellStyle name="Měna 3 2 2 3 3 3 3 2" xfId="23845" xr:uid="{D2D17F9E-E722-4FF0-A6B7-D54389DE9E29}"/>
    <cellStyle name="Měna 3 2 2 3 3 3 3 2 2" xfId="50305" xr:uid="{936EE302-D797-407B-A80E-3DCF5F854893}"/>
    <cellStyle name="Měna 3 2 2 3 3 3 3 3" xfId="32665" xr:uid="{3CD70594-883F-4BE4-A6A2-E503867FCDB6}"/>
    <cellStyle name="Měna 3 2 2 3 3 3 4" xfId="10615" xr:uid="{319851FB-9245-42A4-B2F5-ADBEE0E41471}"/>
    <cellStyle name="Měna 3 2 2 3 3 3 4 2" xfId="37075" xr:uid="{DB832D12-F035-4762-866F-0BC0014DDED1}"/>
    <cellStyle name="Měna 3 2 2 3 3 3 5" xfId="15025" xr:uid="{7289EC53-9869-43DF-8353-B41C0F129C76}"/>
    <cellStyle name="Měna 3 2 2 3 3 3 5 2" xfId="41485" xr:uid="{3DB5272E-9402-472B-A379-D4622C916DEB}"/>
    <cellStyle name="Měna 3 2 2 3 3 3 6" xfId="19435" xr:uid="{7A6B480C-95A3-4BB7-9A90-EFF7826EC81D}"/>
    <cellStyle name="Měna 3 2 2 3 3 3 6 2" xfId="45895" xr:uid="{9F616443-1952-4307-9C15-2D7FAD3CF995}"/>
    <cellStyle name="Měna 3 2 2 3 3 3 7" xfId="28255" xr:uid="{95C41CCF-0802-4641-8369-4D42BAF8FFB4}"/>
    <cellStyle name="Měna 3 2 2 3 3 4" xfId="2425" xr:uid="{7D2098B6-15D4-4EC9-B5CF-501D6919F0F3}"/>
    <cellStyle name="Měna 3 2 2 3 3 4 2" xfId="6835" xr:uid="{FF271991-5850-4FCC-B7CB-B77DF7C8B6D8}"/>
    <cellStyle name="Měna 3 2 2 3 3 4 2 2" xfId="24475" xr:uid="{528D1CC3-6851-4095-B2E0-AB25AA96641E}"/>
    <cellStyle name="Měna 3 2 2 3 3 4 2 2 2" xfId="50935" xr:uid="{3B21DA20-C958-4DFC-AF5B-1B8D39082E67}"/>
    <cellStyle name="Měna 3 2 2 3 3 4 2 3" xfId="33295" xr:uid="{D655F379-7872-45D3-B4F6-7A43F2FA3D94}"/>
    <cellStyle name="Měna 3 2 2 3 3 4 3" xfId="11245" xr:uid="{41F12D70-B23D-4C32-9AA5-3F9054275860}"/>
    <cellStyle name="Měna 3 2 2 3 3 4 3 2" xfId="37705" xr:uid="{836C1DC4-63DD-4B0D-9C83-37DB1ABCF4B1}"/>
    <cellStyle name="Měna 3 2 2 3 3 4 4" xfId="15655" xr:uid="{78B2B130-D5DF-4235-9BBF-D0A55A16CB90}"/>
    <cellStyle name="Měna 3 2 2 3 3 4 4 2" xfId="42115" xr:uid="{E352A229-BA69-402B-A4B9-A8430D4C49BD}"/>
    <cellStyle name="Měna 3 2 2 3 3 4 5" xfId="20065" xr:uid="{F70FD24B-87BD-4970-B868-CA734FE67CD7}"/>
    <cellStyle name="Měna 3 2 2 3 3 4 5 2" xfId="46525" xr:uid="{B9AA2014-FE67-48EA-ACED-33240B2A9CB6}"/>
    <cellStyle name="Měna 3 2 2 3 3 4 6" xfId="28885" xr:uid="{9DE2F287-854C-4077-8872-A5B328A6F34A}"/>
    <cellStyle name="Měna 3 2 2 3 3 5" xfId="3055" xr:uid="{1B8366BA-671C-44E9-A561-B3CFB39BC61E}"/>
    <cellStyle name="Měna 3 2 2 3 3 5 2" xfId="7465" xr:uid="{611FD921-9D4E-49F4-BA29-DE8B45147D51}"/>
    <cellStyle name="Měna 3 2 2 3 3 5 2 2" xfId="25105" xr:uid="{22D8AE6B-5351-46DF-A582-F452FEB8B6BA}"/>
    <cellStyle name="Měna 3 2 2 3 3 5 2 2 2" xfId="51565" xr:uid="{595AC8A0-3C29-42FF-A11B-573B9BA0E655}"/>
    <cellStyle name="Měna 3 2 2 3 3 5 2 3" xfId="33925" xr:uid="{FAAE9CCE-9F99-4140-95A2-8E815E5AB2DB}"/>
    <cellStyle name="Měna 3 2 2 3 3 5 3" xfId="11875" xr:uid="{3E634DE7-64A5-45E0-9C6A-13F7F5520FA2}"/>
    <cellStyle name="Měna 3 2 2 3 3 5 3 2" xfId="38335" xr:uid="{741CA301-FFC0-4667-ADFF-383748A616E8}"/>
    <cellStyle name="Měna 3 2 2 3 3 5 4" xfId="16285" xr:uid="{B88A151B-34AB-4438-B2FE-E995B560AA2F}"/>
    <cellStyle name="Měna 3 2 2 3 3 5 4 2" xfId="42745" xr:uid="{A8B51E08-EE82-4582-8C1B-220933B462EB}"/>
    <cellStyle name="Měna 3 2 2 3 3 5 5" xfId="20695" xr:uid="{0BAAFCB7-C2F4-455F-B5C4-B71BC0F6A492}"/>
    <cellStyle name="Měna 3 2 2 3 3 5 5 2" xfId="47155" xr:uid="{7C8C04C5-8526-4A27-9DC2-5E8BAEF8FE61}"/>
    <cellStyle name="Měna 3 2 2 3 3 5 6" xfId="29515" xr:uid="{B3711040-EE77-4914-8043-A80AEFBBC17F}"/>
    <cellStyle name="Měna 3 2 2 3 3 6" xfId="4945" xr:uid="{B318BAB1-A98D-48CA-B793-FCE0DA389BEF}"/>
    <cellStyle name="Měna 3 2 2 3 3 6 2" xfId="22585" xr:uid="{BB46DDF7-EDBD-4F44-B4E2-8F8B51A16C5A}"/>
    <cellStyle name="Měna 3 2 2 3 3 6 2 2" xfId="49045" xr:uid="{C280F617-45E3-4EE5-B4FB-6837F14DDEE1}"/>
    <cellStyle name="Měna 3 2 2 3 3 6 3" xfId="31405" xr:uid="{15F9AF3F-A01E-42EF-BAA7-3C6CE1DADAEB}"/>
    <cellStyle name="Měna 3 2 2 3 3 7" xfId="9355" xr:uid="{3DFAB504-1244-40F8-AA25-073472DDD118}"/>
    <cellStyle name="Měna 3 2 2 3 3 7 2" xfId="35815" xr:uid="{9B7D214F-4720-4722-975E-FF320474094E}"/>
    <cellStyle name="Měna 3 2 2 3 3 8" xfId="13765" xr:uid="{0E1EEC89-D407-4E78-AB03-2025EA72DCD9}"/>
    <cellStyle name="Měna 3 2 2 3 3 8 2" xfId="40225" xr:uid="{CB7788F7-375A-4F26-ACDE-DB28F6445EC1}"/>
    <cellStyle name="Měna 3 2 2 3 3 9" xfId="18175" xr:uid="{07180D69-A00F-4D60-A8A6-67FA0EE16D9C}"/>
    <cellStyle name="Měna 3 2 2 3 3 9 2" xfId="44635" xr:uid="{9791B23E-72CA-4BA6-AC69-A532EB4C638B}"/>
    <cellStyle name="Měna 3 2 2 3 4" xfId="745" xr:uid="{1B899E44-7A4E-4229-85C4-F7450CEF2D8D}"/>
    <cellStyle name="Měna 3 2 2 3 4 2" xfId="3265" xr:uid="{0D0EF1C7-0BD5-4479-821A-9E7D8A7FF8CF}"/>
    <cellStyle name="Měna 3 2 2 3 4 2 2" xfId="7675" xr:uid="{C290E515-CD5C-455B-8BF2-07E04A9ACB79}"/>
    <cellStyle name="Měna 3 2 2 3 4 2 2 2" xfId="25315" xr:uid="{B7930C0D-56AE-4E36-A736-2F9397D8FFE4}"/>
    <cellStyle name="Měna 3 2 2 3 4 2 2 2 2" xfId="51775" xr:uid="{524B3B9D-3138-4931-A235-B4D5880C75FD}"/>
    <cellStyle name="Měna 3 2 2 3 4 2 2 3" xfId="34135" xr:uid="{9CBC6428-BE86-4125-B8A1-CBAAD0CF5F8A}"/>
    <cellStyle name="Měna 3 2 2 3 4 2 3" xfId="12085" xr:uid="{3459EC23-C6EE-419F-970C-575B86FD39F5}"/>
    <cellStyle name="Měna 3 2 2 3 4 2 3 2" xfId="38545" xr:uid="{CAFFB6BC-C159-443D-B309-734C8A4719C6}"/>
    <cellStyle name="Měna 3 2 2 3 4 2 4" xfId="16495" xr:uid="{E5608E88-96EE-4DC0-96D6-584A60D48305}"/>
    <cellStyle name="Měna 3 2 2 3 4 2 4 2" xfId="42955" xr:uid="{A49310BF-98F0-486C-83B6-55EC88BE37A3}"/>
    <cellStyle name="Měna 3 2 2 3 4 2 5" xfId="20905" xr:uid="{CD16A22E-36D1-43A7-9381-54B0AA0CEC6C}"/>
    <cellStyle name="Měna 3 2 2 3 4 2 5 2" xfId="47365" xr:uid="{4D75F019-33CE-4EF6-BA6A-E81FE3CBAFAC}"/>
    <cellStyle name="Měna 3 2 2 3 4 2 6" xfId="29725" xr:uid="{251CCD8D-CDAC-4BDA-A9BE-781AED14AF62}"/>
    <cellStyle name="Měna 3 2 2 3 4 3" xfId="5155" xr:uid="{AFD9E43C-AA58-420C-BECD-712E955AAE69}"/>
    <cellStyle name="Měna 3 2 2 3 4 3 2" xfId="22795" xr:uid="{AA6A77B1-A358-4FA2-B7FC-4B497A2D9DE7}"/>
    <cellStyle name="Měna 3 2 2 3 4 3 2 2" xfId="49255" xr:uid="{3851CFDF-A584-4069-A776-69147778E5B4}"/>
    <cellStyle name="Měna 3 2 2 3 4 3 3" xfId="31615" xr:uid="{817BFA50-87E8-481C-AC2C-11CF12A79AC2}"/>
    <cellStyle name="Měna 3 2 2 3 4 4" xfId="9565" xr:uid="{A08E2F43-10DE-4B7A-B4B2-1A5AC9602AA9}"/>
    <cellStyle name="Měna 3 2 2 3 4 4 2" xfId="36025" xr:uid="{F68DA2E7-1243-461F-BF54-CA392693A829}"/>
    <cellStyle name="Měna 3 2 2 3 4 5" xfId="13975" xr:uid="{84C2B5D4-E03C-4725-896C-8B03C190122C}"/>
    <cellStyle name="Měna 3 2 2 3 4 5 2" xfId="40435" xr:uid="{1FE43DEC-CBEF-48E9-9BE3-FB1436352332}"/>
    <cellStyle name="Měna 3 2 2 3 4 6" xfId="18385" xr:uid="{86860E44-58D6-48C8-B89C-10C1F930BB52}"/>
    <cellStyle name="Měna 3 2 2 3 4 6 2" xfId="44845" xr:uid="{E36E586C-4723-43B8-95B7-2261FB3F6EFF}"/>
    <cellStyle name="Měna 3 2 2 3 4 7" xfId="27205" xr:uid="{A8CA77EE-3CA0-4B2E-AFE9-CF96F46062CD}"/>
    <cellStyle name="Měna 3 2 2 3 5" xfId="1375" xr:uid="{B6046AF7-65C9-4A70-BC0F-DB1A7260C5D6}"/>
    <cellStyle name="Měna 3 2 2 3 5 2" xfId="3895" xr:uid="{F25D8B10-3F8D-4814-883D-B03BE2B35EA0}"/>
    <cellStyle name="Měna 3 2 2 3 5 2 2" xfId="8305" xr:uid="{41D883C5-BED1-4757-B9BC-C83B1F8F78F4}"/>
    <cellStyle name="Měna 3 2 2 3 5 2 2 2" xfId="25945" xr:uid="{3637B9D0-90F1-4CD1-B995-72A5AF44C453}"/>
    <cellStyle name="Měna 3 2 2 3 5 2 2 2 2" xfId="52405" xr:uid="{0D2110E9-690D-4ACF-A32A-506E75A7BF8D}"/>
    <cellStyle name="Měna 3 2 2 3 5 2 2 3" xfId="34765" xr:uid="{58CE0153-EFE8-40FC-BFF8-5FAFC023E869}"/>
    <cellStyle name="Měna 3 2 2 3 5 2 3" xfId="12715" xr:uid="{49BFC1C7-0237-408D-A68E-A5FDCE20ADA6}"/>
    <cellStyle name="Měna 3 2 2 3 5 2 3 2" xfId="39175" xr:uid="{C207440E-540B-421E-B4F3-F2BF20785DFD}"/>
    <cellStyle name="Měna 3 2 2 3 5 2 4" xfId="17125" xr:uid="{8E69A10C-0175-4B2F-B098-BDB2511BE023}"/>
    <cellStyle name="Měna 3 2 2 3 5 2 4 2" xfId="43585" xr:uid="{A8038ED2-F4A9-449C-A6EA-B1D03959BC6D}"/>
    <cellStyle name="Měna 3 2 2 3 5 2 5" xfId="21535" xr:uid="{58F10DB3-A568-41DD-9E4B-92DFD9DA36AA}"/>
    <cellStyle name="Měna 3 2 2 3 5 2 5 2" xfId="47995" xr:uid="{67D45951-4691-4852-A3D5-2F2DE54CF6A2}"/>
    <cellStyle name="Měna 3 2 2 3 5 2 6" xfId="30355" xr:uid="{650E7372-9C76-43D5-9517-D8F1D518B746}"/>
    <cellStyle name="Měna 3 2 2 3 5 3" xfId="5785" xr:uid="{E757E220-0438-44D6-B8EC-5444A66C55CE}"/>
    <cellStyle name="Měna 3 2 2 3 5 3 2" xfId="23425" xr:uid="{338A0061-28C1-4EE4-9F7A-E6BA5F46E403}"/>
    <cellStyle name="Měna 3 2 2 3 5 3 2 2" xfId="49885" xr:uid="{6F925CEB-3ADA-4BA4-987F-76A1E8A77F0D}"/>
    <cellStyle name="Měna 3 2 2 3 5 3 3" xfId="32245" xr:uid="{8DE40203-5305-4238-80B0-CB5BFAF1A886}"/>
    <cellStyle name="Měna 3 2 2 3 5 4" xfId="10195" xr:uid="{8220EA88-1EF5-4227-9775-4471B2E3EE52}"/>
    <cellStyle name="Měna 3 2 2 3 5 4 2" xfId="36655" xr:uid="{9DBB73C6-C5F5-4957-9787-59AD15B9EF02}"/>
    <cellStyle name="Měna 3 2 2 3 5 5" xfId="14605" xr:uid="{096E8E42-4DB1-4E2E-A3AF-FE69440DA6C5}"/>
    <cellStyle name="Měna 3 2 2 3 5 5 2" xfId="41065" xr:uid="{CB3B0FD2-294C-4F1F-8882-AE81252F33C6}"/>
    <cellStyle name="Měna 3 2 2 3 5 6" xfId="19015" xr:uid="{5ECC5445-412D-4306-B826-B115753166B5}"/>
    <cellStyle name="Měna 3 2 2 3 5 6 2" xfId="45475" xr:uid="{9715CB58-C376-4265-87C4-6B7654956A02}"/>
    <cellStyle name="Měna 3 2 2 3 5 7" xfId="27835" xr:uid="{01A04224-52B8-4D41-9532-5F342FB03B9A}"/>
    <cellStyle name="Měna 3 2 2 3 6" xfId="2005" xr:uid="{F6195C22-1CB4-436A-BD40-59881448A5D6}"/>
    <cellStyle name="Měna 3 2 2 3 6 2" xfId="6415" xr:uid="{40599321-E0FD-4956-A4FE-4AF09F1E57D0}"/>
    <cellStyle name="Měna 3 2 2 3 6 2 2" xfId="24055" xr:uid="{E119EF0B-CCE7-4203-BB2B-5CD0F2492C68}"/>
    <cellStyle name="Měna 3 2 2 3 6 2 2 2" xfId="50515" xr:uid="{95FFC8F0-E811-4694-B636-90FAC1C672E8}"/>
    <cellStyle name="Měna 3 2 2 3 6 2 3" xfId="32875" xr:uid="{A9676B04-D1B7-47CA-9634-DFD24B0CDA64}"/>
    <cellStyle name="Měna 3 2 2 3 6 3" xfId="10825" xr:uid="{423D8D71-5BF0-4803-A9F2-1251082608E3}"/>
    <cellStyle name="Měna 3 2 2 3 6 3 2" xfId="37285" xr:uid="{9DA58FFB-6CFF-46A9-80C5-A2C88C87B174}"/>
    <cellStyle name="Měna 3 2 2 3 6 4" xfId="15235" xr:uid="{36AAA0ED-B769-4060-862F-A758E4749F57}"/>
    <cellStyle name="Měna 3 2 2 3 6 4 2" xfId="41695" xr:uid="{06EBF9B5-5B68-424E-B555-517CB1409D7E}"/>
    <cellStyle name="Měna 3 2 2 3 6 5" xfId="19645" xr:uid="{3F7E28C2-6C7A-49F0-A659-B6720DF2411C}"/>
    <cellStyle name="Měna 3 2 2 3 6 5 2" xfId="46105" xr:uid="{1A5CD600-D3FC-4EC0-9FC7-FA7945C41D74}"/>
    <cellStyle name="Měna 3 2 2 3 6 6" xfId="28465" xr:uid="{213666CC-BA72-4D38-BD65-FEF235CD8078}"/>
    <cellStyle name="Měna 3 2 2 3 7" xfId="2635" xr:uid="{942AAB04-79B5-416D-BD72-105D1D23EBBE}"/>
    <cellStyle name="Měna 3 2 2 3 7 2" xfId="7045" xr:uid="{7AD467F4-5CC3-42B9-8F6B-82548B5C22C2}"/>
    <cellStyle name="Měna 3 2 2 3 7 2 2" xfId="24685" xr:uid="{264F6BD0-0022-41D4-A1B2-D6D72920AE97}"/>
    <cellStyle name="Měna 3 2 2 3 7 2 2 2" xfId="51145" xr:uid="{71FEC1EC-836A-4FB2-A55D-D7CD776DE29B}"/>
    <cellStyle name="Měna 3 2 2 3 7 2 3" xfId="33505" xr:uid="{91677B20-0B19-48D2-BE94-9C7CC68C8FA5}"/>
    <cellStyle name="Měna 3 2 2 3 7 3" xfId="11455" xr:uid="{56ECFF72-5534-4B4C-A1D1-9B6A960E7F2E}"/>
    <cellStyle name="Měna 3 2 2 3 7 3 2" xfId="37915" xr:uid="{F59886E0-5B70-4D41-BF44-DAB090E87FF9}"/>
    <cellStyle name="Měna 3 2 2 3 7 4" xfId="15865" xr:uid="{D9131604-1A9C-40E7-9FFE-1CCCD6F17A07}"/>
    <cellStyle name="Měna 3 2 2 3 7 4 2" xfId="42325" xr:uid="{62317F79-BAD3-4DAA-95CE-95A1D826A07D}"/>
    <cellStyle name="Měna 3 2 2 3 7 5" xfId="20275" xr:uid="{741FF6B9-1539-4563-934C-9416457B4E42}"/>
    <cellStyle name="Měna 3 2 2 3 7 5 2" xfId="46735" xr:uid="{22E84FA8-ED50-4A11-9E02-F4BFBB1A3136}"/>
    <cellStyle name="Měna 3 2 2 3 7 6" xfId="29095" xr:uid="{65A71292-30EB-4D10-8C76-6170924D66AC}"/>
    <cellStyle name="Měna 3 2 2 3 8" xfId="4525" xr:uid="{1CC23E0A-2424-4835-8893-F6751076B241}"/>
    <cellStyle name="Měna 3 2 2 3 8 2" xfId="22165" xr:uid="{3E9ABEFF-9395-4DB7-B745-66B317A8E954}"/>
    <cellStyle name="Měna 3 2 2 3 8 2 2" xfId="48625" xr:uid="{6DE7A80B-5643-43DA-AD4A-D55D438074EC}"/>
    <cellStyle name="Měna 3 2 2 3 8 3" xfId="30985" xr:uid="{FBD69ADA-E644-48E8-BF13-F41B7309F895}"/>
    <cellStyle name="Měna 3 2 2 3 9" xfId="8935" xr:uid="{6A835465-F25C-46FA-83DA-2CF11412A2E5}"/>
    <cellStyle name="Měna 3 2 2 3 9 2" xfId="35395" xr:uid="{3F6DAE93-CF3E-4DED-949D-F9E928AB3789}"/>
    <cellStyle name="Měna 3 2 2 4" xfId="156" xr:uid="{5ADE23B7-832D-4DB9-9F75-590F794A06A2}"/>
    <cellStyle name="Měna 3 2 2 4 10" xfId="13387" xr:uid="{EC572EB6-8486-4511-A6C5-A308CCFA74EF}"/>
    <cellStyle name="Měna 3 2 2 4 10 2" xfId="39847" xr:uid="{3B0F91F7-05C8-4FA3-9A4E-AEF99A4B327E}"/>
    <cellStyle name="Měna 3 2 2 4 11" xfId="17797" xr:uid="{CAF19AF5-9EE3-454A-97F6-82C8F1983C9F}"/>
    <cellStyle name="Měna 3 2 2 4 11 2" xfId="44257" xr:uid="{AF4AD775-D9DF-4C25-A79C-F33C33C12283}"/>
    <cellStyle name="Měna 3 2 2 4 12" xfId="26617" xr:uid="{C4217E32-1AB1-4BFD-A541-3F1D8E229967}"/>
    <cellStyle name="Měna 3 2 2 4 2" xfId="367" xr:uid="{97999185-D060-40AB-B32C-52E852F02EE6}"/>
    <cellStyle name="Měna 3 2 2 4 2 10" xfId="26827" xr:uid="{C56BD3AD-9EEC-43B7-A56C-EBE4BBC7DB6A}"/>
    <cellStyle name="Měna 3 2 2 4 2 2" xfId="997" xr:uid="{260640FC-6451-48CA-8066-43B9B795EBA0}"/>
    <cellStyle name="Měna 3 2 2 4 2 2 2" xfId="3517" xr:uid="{C60E183C-B61D-41EA-8BB5-29D794DFDD36}"/>
    <cellStyle name="Měna 3 2 2 4 2 2 2 2" xfId="7927" xr:uid="{6A9A01B1-17A2-4B48-B642-0D7A37CCBAA3}"/>
    <cellStyle name="Měna 3 2 2 4 2 2 2 2 2" xfId="25567" xr:uid="{E4E6B5C5-8F69-469E-B0A8-266D362D1A5D}"/>
    <cellStyle name="Měna 3 2 2 4 2 2 2 2 2 2" xfId="52027" xr:uid="{5BA30D5B-6C4B-4774-BFFD-6995C0DAE597}"/>
    <cellStyle name="Měna 3 2 2 4 2 2 2 2 3" xfId="34387" xr:uid="{50726D78-12A9-425B-BEAC-0FA65B9F3EBC}"/>
    <cellStyle name="Měna 3 2 2 4 2 2 2 3" xfId="12337" xr:uid="{4C3D6EF5-5B55-4A8F-8D96-8F6C681F93BD}"/>
    <cellStyle name="Měna 3 2 2 4 2 2 2 3 2" xfId="38797" xr:uid="{3AD2F838-E1ED-4E32-8568-EE754FAD57F9}"/>
    <cellStyle name="Měna 3 2 2 4 2 2 2 4" xfId="16747" xr:uid="{D5516FE8-FB3B-488A-88D6-B8F99682EB97}"/>
    <cellStyle name="Měna 3 2 2 4 2 2 2 4 2" xfId="43207" xr:uid="{E3320F4F-4FC0-4588-96B6-3D0EC423A088}"/>
    <cellStyle name="Měna 3 2 2 4 2 2 2 5" xfId="21157" xr:uid="{63A6AFB5-7FFF-4503-B930-E4ED7A3E068F}"/>
    <cellStyle name="Měna 3 2 2 4 2 2 2 5 2" xfId="47617" xr:uid="{F25FF2C9-C942-4A52-A8CF-20082FB6C879}"/>
    <cellStyle name="Měna 3 2 2 4 2 2 2 6" xfId="29977" xr:uid="{0197872B-6B7B-4E11-9360-7F2D8648FF51}"/>
    <cellStyle name="Měna 3 2 2 4 2 2 3" xfId="5407" xr:uid="{00B69449-7281-4B9F-BB8E-4AAB883C841F}"/>
    <cellStyle name="Měna 3 2 2 4 2 2 3 2" xfId="23047" xr:uid="{DD1B1948-0076-44B9-9BE0-C161626D7790}"/>
    <cellStyle name="Měna 3 2 2 4 2 2 3 2 2" xfId="49507" xr:uid="{138655D7-3BEC-4FC9-8BD1-B9B3A3CB90A3}"/>
    <cellStyle name="Měna 3 2 2 4 2 2 3 3" xfId="31867" xr:uid="{D076209E-2FA2-4C8D-BE9B-305C7FAA90E6}"/>
    <cellStyle name="Měna 3 2 2 4 2 2 4" xfId="9817" xr:uid="{FF13C52B-021F-4335-8121-F09822DA8CE9}"/>
    <cellStyle name="Měna 3 2 2 4 2 2 4 2" xfId="36277" xr:uid="{AFB3BEE5-5538-45E8-A4DD-B796BE1F82B0}"/>
    <cellStyle name="Měna 3 2 2 4 2 2 5" xfId="14227" xr:uid="{91A5EA18-9371-4344-8AB2-171B91E0D8A0}"/>
    <cellStyle name="Měna 3 2 2 4 2 2 5 2" xfId="40687" xr:uid="{2D5CF458-0373-4598-9E18-1567499D9641}"/>
    <cellStyle name="Měna 3 2 2 4 2 2 6" xfId="18637" xr:uid="{B3780020-F361-44EF-9A99-6818C2AE52AC}"/>
    <cellStyle name="Měna 3 2 2 4 2 2 6 2" xfId="45097" xr:uid="{F63830C6-1916-419C-9CC9-52D5959B4F36}"/>
    <cellStyle name="Měna 3 2 2 4 2 2 7" xfId="27457" xr:uid="{77EC8950-FC9B-44B2-9075-87F605CE4A1D}"/>
    <cellStyle name="Měna 3 2 2 4 2 3" xfId="1627" xr:uid="{BC4DD59F-80C0-4BC1-9E5B-D523395E5D7D}"/>
    <cellStyle name="Měna 3 2 2 4 2 3 2" xfId="4147" xr:uid="{5E424F51-5996-4E75-8F91-ED1F81B38476}"/>
    <cellStyle name="Měna 3 2 2 4 2 3 2 2" xfId="8557" xr:uid="{88674B7B-F774-4A12-84BE-115FEC1FA964}"/>
    <cellStyle name="Měna 3 2 2 4 2 3 2 2 2" xfId="26197" xr:uid="{3E56EB48-2269-4858-B625-592954B4D264}"/>
    <cellStyle name="Měna 3 2 2 4 2 3 2 2 2 2" xfId="52657" xr:uid="{FA16D208-6738-42FD-ACEB-B50D26B8DBF9}"/>
    <cellStyle name="Měna 3 2 2 4 2 3 2 2 3" xfId="35017" xr:uid="{C6921194-C886-4C6E-968E-FA6FEA0C5C35}"/>
    <cellStyle name="Měna 3 2 2 4 2 3 2 3" xfId="12967" xr:uid="{9D6B0799-5F27-4560-B61D-1A1AB3D5CEB8}"/>
    <cellStyle name="Měna 3 2 2 4 2 3 2 3 2" xfId="39427" xr:uid="{B018393B-EED7-4E82-9B8E-4E7D57839AC8}"/>
    <cellStyle name="Měna 3 2 2 4 2 3 2 4" xfId="17377" xr:uid="{2C59E31B-A7CC-4EC5-AFBC-43E58ADB40FC}"/>
    <cellStyle name="Měna 3 2 2 4 2 3 2 4 2" xfId="43837" xr:uid="{3E1D3708-70A4-4AA2-96EA-1C4E462C9C89}"/>
    <cellStyle name="Měna 3 2 2 4 2 3 2 5" xfId="21787" xr:uid="{4B16FEE8-E932-4332-9CD5-AC4BBDED9CC4}"/>
    <cellStyle name="Měna 3 2 2 4 2 3 2 5 2" xfId="48247" xr:uid="{7435915B-16BC-411F-933D-A830C7C837FB}"/>
    <cellStyle name="Měna 3 2 2 4 2 3 2 6" xfId="30607" xr:uid="{F9A2FBCE-C88B-4634-B76B-676C328F773F}"/>
    <cellStyle name="Měna 3 2 2 4 2 3 3" xfId="6037" xr:uid="{2442BD19-4D89-42D5-B3B7-3DA3BE90C38F}"/>
    <cellStyle name="Měna 3 2 2 4 2 3 3 2" xfId="23677" xr:uid="{BFA3E30E-7275-4926-BD1B-F8E955379CFE}"/>
    <cellStyle name="Měna 3 2 2 4 2 3 3 2 2" xfId="50137" xr:uid="{F971F1A5-2444-46B5-BE0A-A0B6397097A8}"/>
    <cellStyle name="Měna 3 2 2 4 2 3 3 3" xfId="32497" xr:uid="{DAE4E321-45AE-43AE-98B8-743C91F6D99D}"/>
    <cellStyle name="Měna 3 2 2 4 2 3 4" xfId="10447" xr:uid="{3A490461-2966-448F-90C9-8E2CF1EDF001}"/>
    <cellStyle name="Měna 3 2 2 4 2 3 4 2" xfId="36907" xr:uid="{F039FACD-6E9D-44CE-A142-BBFB8B717970}"/>
    <cellStyle name="Měna 3 2 2 4 2 3 5" xfId="14857" xr:uid="{2CF4A7BE-C696-4434-AAB1-AD4563F5EFA6}"/>
    <cellStyle name="Měna 3 2 2 4 2 3 5 2" xfId="41317" xr:uid="{0152C874-243A-49CB-9B42-F8E18DE89952}"/>
    <cellStyle name="Měna 3 2 2 4 2 3 6" xfId="19267" xr:uid="{BA3BADFF-3C2B-4388-A7C3-0C318B0985D4}"/>
    <cellStyle name="Měna 3 2 2 4 2 3 6 2" xfId="45727" xr:uid="{BF2ABAFB-17B8-4FFB-8947-DC27AB18FC1D}"/>
    <cellStyle name="Měna 3 2 2 4 2 3 7" xfId="28087" xr:uid="{2E725C3E-CB51-41A1-BB5A-5FE2B7E19153}"/>
    <cellStyle name="Měna 3 2 2 4 2 4" xfId="2257" xr:uid="{0804A750-25C4-4CB0-961C-FE4667228447}"/>
    <cellStyle name="Měna 3 2 2 4 2 4 2" xfId="6667" xr:uid="{9695F9A1-BBC9-455F-A2FD-417E33769639}"/>
    <cellStyle name="Měna 3 2 2 4 2 4 2 2" xfId="24307" xr:uid="{BA507D6E-65A1-42ED-A89E-12668E3DA6FF}"/>
    <cellStyle name="Měna 3 2 2 4 2 4 2 2 2" xfId="50767" xr:uid="{28809FE3-BAD8-4E39-970D-2DA74D63AE8B}"/>
    <cellStyle name="Měna 3 2 2 4 2 4 2 3" xfId="33127" xr:uid="{63F87F67-6314-4236-A22E-AC23049504FF}"/>
    <cellStyle name="Měna 3 2 2 4 2 4 3" xfId="11077" xr:uid="{1D291B2C-7F75-42AA-B94D-D86FB81E5FAA}"/>
    <cellStyle name="Měna 3 2 2 4 2 4 3 2" xfId="37537" xr:uid="{1AAA9432-7749-40AE-8A94-140B98C469F1}"/>
    <cellStyle name="Měna 3 2 2 4 2 4 4" xfId="15487" xr:uid="{F9512C45-F085-419B-B8F5-9D03497CE735}"/>
    <cellStyle name="Měna 3 2 2 4 2 4 4 2" xfId="41947" xr:uid="{48A1D519-4973-48AC-8F71-88DA12B7D20E}"/>
    <cellStyle name="Měna 3 2 2 4 2 4 5" xfId="19897" xr:uid="{C904B4D3-5655-4E6B-BD72-CD627A638BEA}"/>
    <cellStyle name="Měna 3 2 2 4 2 4 5 2" xfId="46357" xr:uid="{AD457D37-ADFA-451A-895C-DD0438715741}"/>
    <cellStyle name="Měna 3 2 2 4 2 4 6" xfId="28717" xr:uid="{84C42B2A-17EA-4A53-AAB2-E896F65B1314}"/>
    <cellStyle name="Měna 3 2 2 4 2 5" xfId="2887" xr:uid="{45ED5C47-A734-411C-9373-8027ED8B5004}"/>
    <cellStyle name="Měna 3 2 2 4 2 5 2" xfId="7297" xr:uid="{2CA1A070-2BEE-4890-96C7-3861A2D4FB10}"/>
    <cellStyle name="Měna 3 2 2 4 2 5 2 2" xfId="24937" xr:uid="{7550C113-4926-4580-8F62-618AB384C9FD}"/>
    <cellStyle name="Měna 3 2 2 4 2 5 2 2 2" xfId="51397" xr:uid="{503369D0-B51D-41C4-A403-14373DA5765A}"/>
    <cellStyle name="Měna 3 2 2 4 2 5 2 3" xfId="33757" xr:uid="{10DD4072-1E0F-4EB8-882B-24800416196B}"/>
    <cellStyle name="Měna 3 2 2 4 2 5 3" xfId="11707" xr:uid="{1597283D-2D7D-4450-8A18-60EECC298D11}"/>
    <cellStyle name="Měna 3 2 2 4 2 5 3 2" xfId="38167" xr:uid="{5003C8D9-C3D2-49F4-9D06-3FA93FC39665}"/>
    <cellStyle name="Měna 3 2 2 4 2 5 4" xfId="16117" xr:uid="{40AF7463-732F-4C52-BD33-B0A5A12A5C73}"/>
    <cellStyle name="Měna 3 2 2 4 2 5 4 2" xfId="42577" xr:uid="{D9D48EBB-145C-4D62-AFD8-E7232A62118B}"/>
    <cellStyle name="Měna 3 2 2 4 2 5 5" xfId="20527" xr:uid="{49178678-358E-46C8-A818-7F99CC2DF0EF}"/>
    <cellStyle name="Měna 3 2 2 4 2 5 5 2" xfId="46987" xr:uid="{410FE8C5-2FB4-48CF-BEAF-9D7D4F8C34B3}"/>
    <cellStyle name="Měna 3 2 2 4 2 5 6" xfId="29347" xr:uid="{BF6FB13F-FB87-44EA-B179-90DE66CA1671}"/>
    <cellStyle name="Měna 3 2 2 4 2 6" xfId="4777" xr:uid="{F8DC2EB4-EFC8-4946-B123-2F60589FAAB7}"/>
    <cellStyle name="Měna 3 2 2 4 2 6 2" xfId="22417" xr:uid="{59F0809F-FA65-4CBE-A9B5-151279FB84F5}"/>
    <cellStyle name="Měna 3 2 2 4 2 6 2 2" xfId="48877" xr:uid="{950168FF-4577-4646-938A-D24CF0B231F1}"/>
    <cellStyle name="Měna 3 2 2 4 2 6 3" xfId="31237" xr:uid="{69AC4F52-32EE-4CD9-BA9B-F2BDEA2CF71E}"/>
    <cellStyle name="Měna 3 2 2 4 2 7" xfId="9187" xr:uid="{55F84D1C-20CE-4179-A6DC-B135E95CE7BC}"/>
    <cellStyle name="Měna 3 2 2 4 2 7 2" xfId="35647" xr:uid="{1327286F-68F5-42A7-A17A-F68F0453F7BC}"/>
    <cellStyle name="Měna 3 2 2 4 2 8" xfId="13597" xr:uid="{A998841D-72F9-4E7F-A08D-1A9C0DECDF2B}"/>
    <cellStyle name="Měna 3 2 2 4 2 8 2" xfId="40057" xr:uid="{3F7F4877-DC97-431E-8087-86E0D9A24CDD}"/>
    <cellStyle name="Měna 3 2 2 4 2 9" xfId="18007" xr:uid="{4F2AFFD0-478C-4ADE-8157-C1F4863489D1}"/>
    <cellStyle name="Měna 3 2 2 4 2 9 2" xfId="44467" xr:uid="{D1440964-1B29-423B-B720-FF22762A438B}"/>
    <cellStyle name="Měna 3 2 2 4 3" xfId="577" xr:uid="{17A285C1-C364-4E26-89B9-62F7C10189B2}"/>
    <cellStyle name="Měna 3 2 2 4 3 10" xfId="27037" xr:uid="{3A7F50C1-B8F2-44F7-84DC-7C673D4AC166}"/>
    <cellStyle name="Měna 3 2 2 4 3 2" xfId="1207" xr:uid="{5E65D518-3780-4972-8217-5951B0E4C17B}"/>
    <cellStyle name="Měna 3 2 2 4 3 2 2" xfId="3727" xr:uid="{2E19036A-E4E4-47F9-8F15-3BE51508CFB4}"/>
    <cellStyle name="Měna 3 2 2 4 3 2 2 2" xfId="8137" xr:uid="{1A88ABA1-680B-4673-9620-40E8DD4934C1}"/>
    <cellStyle name="Měna 3 2 2 4 3 2 2 2 2" xfId="25777" xr:uid="{DD7716E2-252D-444D-912C-AEA20C73860B}"/>
    <cellStyle name="Měna 3 2 2 4 3 2 2 2 2 2" xfId="52237" xr:uid="{C24A9B3E-0546-4993-B0DD-214EDB6B37FA}"/>
    <cellStyle name="Měna 3 2 2 4 3 2 2 2 3" xfId="34597" xr:uid="{F8B8117D-FAB6-4185-9EDF-3FCB0B4D08B6}"/>
    <cellStyle name="Měna 3 2 2 4 3 2 2 3" xfId="12547" xr:uid="{0827A21D-0B03-4935-ACD2-05BF54C4BBAC}"/>
    <cellStyle name="Měna 3 2 2 4 3 2 2 3 2" xfId="39007" xr:uid="{FFA540FD-14DB-4697-8911-7AD147B2BF21}"/>
    <cellStyle name="Měna 3 2 2 4 3 2 2 4" xfId="16957" xr:uid="{079DCC88-A8AF-4031-B15B-FABE08571161}"/>
    <cellStyle name="Měna 3 2 2 4 3 2 2 4 2" xfId="43417" xr:uid="{02F2B8BD-C3AA-453A-BBCF-9D2D069FAC02}"/>
    <cellStyle name="Měna 3 2 2 4 3 2 2 5" xfId="21367" xr:uid="{FCD09DD7-118E-4860-9C3F-284DE7F45C12}"/>
    <cellStyle name="Měna 3 2 2 4 3 2 2 5 2" xfId="47827" xr:uid="{BA7E12FF-0154-4267-8646-C32F7DFEF614}"/>
    <cellStyle name="Měna 3 2 2 4 3 2 2 6" xfId="30187" xr:uid="{A77F3A3A-0C33-4171-BE45-4EB2D5835BA8}"/>
    <cellStyle name="Měna 3 2 2 4 3 2 3" xfId="5617" xr:uid="{6DD999BF-3096-45ED-B796-1FBE858A6316}"/>
    <cellStyle name="Měna 3 2 2 4 3 2 3 2" xfId="23257" xr:uid="{3AFB89A7-FBA7-4BDC-9ABF-D5A5F5A09F89}"/>
    <cellStyle name="Měna 3 2 2 4 3 2 3 2 2" xfId="49717" xr:uid="{CBC54028-B036-4E2A-8D90-E210025B99C7}"/>
    <cellStyle name="Měna 3 2 2 4 3 2 3 3" xfId="32077" xr:uid="{270F40F8-2CB9-4549-AA9C-BDFAA900CC62}"/>
    <cellStyle name="Měna 3 2 2 4 3 2 4" xfId="10027" xr:uid="{8DC23339-F262-4D7A-B4A1-0D00A915C5F2}"/>
    <cellStyle name="Měna 3 2 2 4 3 2 4 2" xfId="36487" xr:uid="{04A25D1B-4209-4708-A85B-91AB99C8CC91}"/>
    <cellStyle name="Měna 3 2 2 4 3 2 5" xfId="14437" xr:uid="{03BAAA6E-B8B6-429B-B61F-CAEEAC774317}"/>
    <cellStyle name="Měna 3 2 2 4 3 2 5 2" xfId="40897" xr:uid="{DA27188B-9542-409B-96F2-8234A1CBB5FE}"/>
    <cellStyle name="Měna 3 2 2 4 3 2 6" xfId="18847" xr:uid="{DE47D671-10D7-4EDD-87A7-816C88767693}"/>
    <cellStyle name="Měna 3 2 2 4 3 2 6 2" xfId="45307" xr:uid="{410EC34F-755A-487F-BF0C-CDDB78AF2333}"/>
    <cellStyle name="Měna 3 2 2 4 3 2 7" xfId="27667" xr:uid="{28DB6EB5-F899-4E71-A7E9-78A6C18012AA}"/>
    <cellStyle name="Měna 3 2 2 4 3 3" xfId="1837" xr:uid="{C0AF38D8-EEAB-4D8D-84EB-4F831324874D}"/>
    <cellStyle name="Měna 3 2 2 4 3 3 2" xfId="4357" xr:uid="{6E8DE9BE-2240-442E-BB84-CC58A7C89042}"/>
    <cellStyle name="Měna 3 2 2 4 3 3 2 2" xfId="8767" xr:uid="{4A75D395-8FDB-4AAE-9E3B-58A3E1E23125}"/>
    <cellStyle name="Měna 3 2 2 4 3 3 2 2 2" xfId="26407" xr:uid="{E7A5278A-3BE3-456B-8822-F0E0E0DA9A9B}"/>
    <cellStyle name="Měna 3 2 2 4 3 3 2 2 2 2" xfId="52867" xr:uid="{31E2A9FE-1D27-4367-AD05-B720A7042F62}"/>
    <cellStyle name="Měna 3 2 2 4 3 3 2 2 3" xfId="35227" xr:uid="{13F9E0F9-3FEC-409D-8304-51BFF4E75AFA}"/>
    <cellStyle name="Měna 3 2 2 4 3 3 2 3" xfId="13177" xr:uid="{EA4189BE-566B-45BF-BABC-EB43EAABE199}"/>
    <cellStyle name="Měna 3 2 2 4 3 3 2 3 2" xfId="39637" xr:uid="{7EFFF1D7-C748-47C3-B51D-B613354A2449}"/>
    <cellStyle name="Měna 3 2 2 4 3 3 2 4" xfId="17587" xr:uid="{BAE3A20A-30BB-4872-AE6F-198C66C79A27}"/>
    <cellStyle name="Měna 3 2 2 4 3 3 2 4 2" xfId="44047" xr:uid="{18408D9E-0C5A-4FE9-BBCF-A5B81137EEF0}"/>
    <cellStyle name="Měna 3 2 2 4 3 3 2 5" xfId="21997" xr:uid="{2FA620CB-3BD0-40C6-B785-C56F2CE204A3}"/>
    <cellStyle name="Měna 3 2 2 4 3 3 2 5 2" xfId="48457" xr:uid="{3AB8309E-B2D3-4A03-870B-7FEE51422F3E}"/>
    <cellStyle name="Měna 3 2 2 4 3 3 2 6" xfId="30817" xr:uid="{0009D633-900E-4FFE-8BC8-9E5B7353349E}"/>
    <cellStyle name="Měna 3 2 2 4 3 3 3" xfId="6247" xr:uid="{5F1676CA-8F63-44FC-8F97-6093597917D4}"/>
    <cellStyle name="Měna 3 2 2 4 3 3 3 2" xfId="23887" xr:uid="{12538682-DDD4-4DDE-8972-795B352C0BA6}"/>
    <cellStyle name="Měna 3 2 2 4 3 3 3 2 2" xfId="50347" xr:uid="{2CABDF0C-D11E-460C-8598-410A2BE23103}"/>
    <cellStyle name="Měna 3 2 2 4 3 3 3 3" xfId="32707" xr:uid="{9A45D754-657D-4D7F-8CBD-E5B5FF0928AB}"/>
    <cellStyle name="Měna 3 2 2 4 3 3 4" xfId="10657" xr:uid="{A0DBB2C9-CAA5-4E13-8444-3063ADE7C1DD}"/>
    <cellStyle name="Měna 3 2 2 4 3 3 4 2" xfId="37117" xr:uid="{D6BD51AE-0940-496B-9CEA-BDC7D3FF6189}"/>
    <cellStyle name="Měna 3 2 2 4 3 3 5" xfId="15067" xr:uid="{0D084D3F-3A72-4263-A39D-FF7A9D36E045}"/>
    <cellStyle name="Měna 3 2 2 4 3 3 5 2" xfId="41527" xr:uid="{B194CBC7-AE51-4E58-B2F4-4E9DAA313097}"/>
    <cellStyle name="Měna 3 2 2 4 3 3 6" xfId="19477" xr:uid="{5A8C7C31-D93F-44EC-AD6B-D59F173BA70E}"/>
    <cellStyle name="Měna 3 2 2 4 3 3 6 2" xfId="45937" xr:uid="{D5416336-34D2-4A08-B9CD-5424A6772981}"/>
    <cellStyle name="Měna 3 2 2 4 3 3 7" xfId="28297" xr:uid="{86413618-14E8-4AFF-9C70-DF61DE861947}"/>
    <cellStyle name="Měna 3 2 2 4 3 4" xfId="2467" xr:uid="{651CC6E1-0A7F-4199-B491-D78CA0B329E2}"/>
    <cellStyle name="Měna 3 2 2 4 3 4 2" xfId="6877" xr:uid="{D13118FF-B7E1-481F-8CB0-4A6BE0CC72F0}"/>
    <cellStyle name="Měna 3 2 2 4 3 4 2 2" xfId="24517" xr:uid="{4E83CB70-CF09-41F0-B97D-4AD3064FEC0D}"/>
    <cellStyle name="Měna 3 2 2 4 3 4 2 2 2" xfId="50977" xr:uid="{D19ACA66-444B-4877-8375-C15CFD0A8E57}"/>
    <cellStyle name="Měna 3 2 2 4 3 4 2 3" xfId="33337" xr:uid="{84D91CDF-92F0-421F-BA6C-ADBF232F5E5D}"/>
    <cellStyle name="Měna 3 2 2 4 3 4 3" xfId="11287" xr:uid="{0997A008-E266-4E11-B9A8-9BDF7BBEAB6E}"/>
    <cellStyle name="Měna 3 2 2 4 3 4 3 2" xfId="37747" xr:uid="{30E5ADC2-4E6C-4055-9326-293B97A6B3F5}"/>
    <cellStyle name="Měna 3 2 2 4 3 4 4" xfId="15697" xr:uid="{8F6681EF-A7DF-4B76-9078-35F957998E7C}"/>
    <cellStyle name="Měna 3 2 2 4 3 4 4 2" xfId="42157" xr:uid="{A0EF29C2-2C88-406D-BB8A-250DCEF7621E}"/>
    <cellStyle name="Měna 3 2 2 4 3 4 5" xfId="20107" xr:uid="{DF921C9F-D891-4912-A1E2-0EB7DFCF9065}"/>
    <cellStyle name="Měna 3 2 2 4 3 4 5 2" xfId="46567" xr:uid="{29389750-74E5-4EE5-B9EC-C9793F7A5591}"/>
    <cellStyle name="Měna 3 2 2 4 3 4 6" xfId="28927" xr:uid="{ACD6B174-CF1E-4F2E-B236-377971B7D337}"/>
    <cellStyle name="Měna 3 2 2 4 3 5" xfId="3097" xr:uid="{427515BC-611C-4B00-A1C0-7A65AE0C8C01}"/>
    <cellStyle name="Měna 3 2 2 4 3 5 2" xfId="7507" xr:uid="{061F8FDF-D8B6-43F1-B527-12BD8DB48787}"/>
    <cellStyle name="Měna 3 2 2 4 3 5 2 2" xfId="25147" xr:uid="{D7EF6BBF-40D5-44A2-8183-D36EEDAFC439}"/>
    <cellStyle name="Měna 3 2 2 4 3 5 2 2 2" xfId="51607" xr:uid="{6CDFAC4F-03C1-4FA7-9BBF-30C3ED298D95}"/>
    <cellStyle name="Měna 3 2 2 4 3 5 2 3" xfId="33967" xr:uid="{4D08DAFD-27A1-4630-9A41-241B2A4340B8}"/>
    <cellStyle name="Měna 3 2 2 4 3 5 3" xfId="11917" xr:uid="{03CFE332-C4D6-4D57-9936-44DDA0C2B2D0}"/>
    <cellStyle name="Měna 3 2 2 4 3 5 3 2" xfId="38377" xr:uid="{9754A891-6105-403F-BE90-389953B9576B}"/>
    <cellStyle name="Měna 3 2 2 4 3 5 4" xfId="16327" xr:uid="{4296A6F4-529C-4DC6-B0A1-92502C4A28F0}"/>
    <cellStyle name="Měna 3 2 2 4 3 5 4 2" xfId="42787" xr:uid="{1E297477-5F41-4415-8CD7-89B4BF4C91F5}"/>
    <cellStyle name="Měna 3 2 2 4 3 5 5" xfId="20737" xr:uid="{5C3F271D-A786-453C-8176-5A15D0662CDA}"/>
    <cellStyle name="Měna 3 2 2 4 3 5 5 2" xfId="47197" xr:uid="{259F5B6F-BBAD-45E8-9BCA-5A52971E864A}"/>
    <cellStyle name="Měna 3 2 2 4 3 5 6" xfId="29557" xr:uid="{9597C266-978F-430B-88F6-B35ED08491E0}"/>
    <cellStyle name="Měna 3 2 2 4 3 6" xfId="4987" xr:uid="{F05EACC2-6B5B-4276-A06D-50C2311FEB63}"/>
    <cellStyle name="Měna 3 2 2 4 3 6 2" xfId="22627" xr:uid="{E918CCD3-3D17-42AB-A164-75440E75D805}"/>
    <cellStyle name="Měna 3 2 2 4 3 6 2 2" xfId="49087" xr:uid="{FC6E47C8-7024-436E-B775-65DB29D5709F}"/>
    <cellStyle name="Měna 3 2 2 4 3 6 3" xfId="31447" xr:uid="{84898AC6-565B-47E5-9200-415CAC380EAA}"/>
    <cellStyle name="Měna 3 2 2 4 3 7" xfId="9397" xr:uid="{FE6C5DCD-5425-473A-8E7C-E99FD8213F71}"/>
    <cellStyle name="Měna 3 2 2 4 3 7 2" xfId="35857" xr:uid="{9B5C7B9F-29F4-4F72-B0B3-B1C656F70976}"/>
    <cellStyle name="Měna 3 2 2 4 3 8" xfId="13807" xr:uid="{776FF960-1D54-47AE-ADD0-3C9098CE7AD6}"/>
    <cellStyle name="Měna 3 2 2 4 3 8 2" xfId="40267" xr:uid="{9ACEB020-E9FB-4208-ADDA-E2C5B21DA254}"/>
    <cellStyle name="Měna 3 2 2 4 3 9" xfId="18217" xr:uid="{5C7D2C14-DF27-4ADE-9F4E-03617833DB28}"/>
    <cellStyle name="Měna 3 2 2 4 3 9 2" xfId="44677" xr:uid="{18576033-9D9F-4802-980E-2F3D1F0B0651}"/>
    <cellStyle name="Měna 3 2 2 4 4" xfId="787" xr:uid="{91386773-0300-4514-B584-229F1A6FBEB8}"/>
    <cellStyle name="Měna 3 2 2 4 4 2" xfId="3307" xr:uid="{19E47133-32AA-4917-BAB2-A7946E785CF0}"/>
    <cellStyle name="Měna 3 2 2 4 4 2 2" xfId="7717" xr:uid="{0A321D1C-CFA4-49FB-A9D9-AC2AA7A86E24}"/>
    <cellStyle name="Měna 3 2 2 4 4 2 2 2" xfId="25357" xr:uid="{E30B6014-FB68-481D-BEE7-F0D022819D28}"/>
    <cellStyle name="Měna 3 2 2 4 4 2 2 2 2" xfId="51817" xr:uid="{CC5B0532-51F5-46A1-8A7B-F168F417013B}"/>
    <cellStyle name="Měna 3 2 2 4 4 2 2 3" xfId="34177" xr:uid="{06AE9C3B-DD59-4AB1-8A30-7FF9E808A63D}"/>
    <cellStyle name="Měna 3 2 2 4 4 2 3" xfId="12127" xr:uid="{2A16812A-3B3D-478D-A254-FBD342C8869B}"/>
    <cellStyle name="Měna 3 2 2 4 4 2 3 2" xfId="38587" xr:uid="{C8B824AD-0CEF-4EFD-807D-C761DCF907EF}"/>
    <cellStyle name="Měna 3 2 2 4 4 2 4" xfId="16537" xr:uid="{6B7F2D4B-F43B-4A49-9D5E-08F38C2BA2DF}"/>
    <cellStyle name="Měna 3 2 2 4 4 2 4 2" xfId="42997" xr:uid="{C45CA3B9-4751-4BC6-A920-065CFCC20C9F}"/>
    <cellStyle name="Měna 3 2 2 4 4 2 5" xfId="20947" xr:uid="{4FDB2B1A-50C9-4FC1-B80A-204413285A9B}"/>
    <cellStyle name="Měna 3 2 2 4 4 2 5 2" xfId="47407" xr:uid="{DB276198-B85A-4A41-A9F4-1EFFF8776D39}"/>
    <cellStyle name="Měna 3 2 2 4 4 2 6" xfId="29767" xr:uid="{6ADC2747-4E15-49D8-8EAB-F2F2EBF945F3}"/>
    <cellStyle name="Měna 3 2 2 4 4 3" xfId="5197" xr:uid="{9CA32640-B195-45FB-BAEC-50ECAB78D475}"/>
    <cellStyle name="Měna 3 2 2 4 4 3 2" xfId="22837" xr:uid="{B9CB54F0-E119-4E00-9E4E-DA3DE69E5164}"/>
    <cellStyle name="Měna 3 2 2 4 4 3 2 2" xfId="49297" xr:uid="{A0648EEE-9244-451F-9A44-C97C0B5BFFC5}"/>
    <cellStyle name="Měna 3 2 2 4 4 3 3" xfId="31657" xr:uid="{BD341B00-4436-4EF7-A7ED-2A5C5FE3E02F}"/>
    <cellStyle name="Měna 3 2 2 4 4 4" xfId="9607" xr:uid="{FD1F3733-A824-4BAA-A356-0F8CDA337DF0}"/>
    <cellStyle name="Měna 3 2 2 4 4 4 2" xfId="36067" xr:uid="{D643DCA4-28C3-4697-ABCC-30B5E344C336}"/>
    <cellStyle name="Měna 3 2 2 4 4 5" xfId="14017" xr:uid="{688F594C-5E7A-4ED3-B727-78562AD728C0}"/>
    <cellStyle name="Měna 3 2 2 4 4 5 2" xfId="40477" xr:uid="{9570BFF4-3AD2-4AE0-9444-373A8F7941FC}"/>
    <cellStyle name="Měna 3 2 2 4 4 6" xfId="18427" xr:uid="{4036A846-05EB-45F9-B25D-9CC4F3790C47}"/>
    <cellStyle name="Měna 3 2 2 4 4 6 2" xfId="44887" xr:uid="{328DB0A2-B9CD-4A5E-96D0-AF2235EB0DAF}"/>
    <cellStyle name="Měna 3 2 2 4 4 7" xfId="27247" xr:uid="{791172F5-8E50-477B-8132-64351C1DCE0F}"/>
    <cellStyle name="Měna 3 2 2 4 5" xfId="1417" xr:uid="{B0037754-4281-4572-8ED8-475ECED2A753}"/>
    <cellStyle name="Měna 3 2 2 4 5 2" xfId="3937" xr:uid="{9EBCE03E-F9BF-4CF1-81A5-12397F300470}"/>
    <cellStyle name="Měna 3 2 2 4 5 2 2" xfId="8347" xr:uid="{05D81316-29B6-4DEE-9FB9-536F8BA7BAFE}"/>
    <cellStyle name="Měna 3 2 2 4 5 2 2 2" xfId="25987" xr:uid="{98854A03-C8DB-427A-AF7A-9C9E7CB5578B}"/>
    <cellStyle name="Měna 3 2 2 4 5 2 2 2 2" xfId="52447" xr:uid="{FFDB14B3-D266-4DBE-B5C8-3399D0B19070}"/>
    <cellStyle name="Měna 3 2 2 4 5 2 2 3" xfId="34807" xr:uid="{EEECD5D4-8A41-434A-8703-84ABD5C1B1B2}"/>
    <cellStyle name="Měna 3 2 2 4 5 2 3" xfId="12757" xr:uid="{77D2EC39-2C7E-4E17-844B-2C8CAEBB15F6}"/>
    <cellStyle name="Měna 3 2 2 4 5 2 3 2" xfId="39217" xr:uid="{FEBE7A05-123D-4EB3-9DE5-0BFEFAA48E2B}"/>
    <cellStyle name="Měna 3 2 2 4 5 2 4" xfId="17167" xr:uid="{9E6EDD28-1314-4307-B86A-A6B454921019}"/>
    <cellStyle name="Měna 3 2 2 4 5 2 4 2" xfId="43627" xr:uid="{AB07F55E-0620-418D-92A0-F8E892B93151}"/>
    <cellStyle name="Měna 3 2 2 4 5 2 5" xfId="21577" xr:uid="{AB9FB263-5B2C-4DA2-836E-FBE7F15895C3}"/>
    <cellStyle name="Měna 3 2 2 4 5 2 5 2" xfId="48037" xr:uid="{C7158D13-08B8-4C48-A4AE-3FAA0BE873D7}"/>
    <cellStyle name="Měna 3 2 2 4 5 2 6" xfId="30397" xr:uid="{ECBEE892-1F0C-49B4-814C-93818520486B}"/>
    <cellStyle name="Měna 3 2 2 4 5 3" xfId="5827" xr:uid="{DE8AD8CE-BBC0-4FA1-B2E3-347AB1738E7D}"/>
    <cellStyle name="Měna 3 2 2 4 5 3 2" xfId="23467" xr:uid="{5DB4992E-3951-4E8B-B5CC-B264E99FC2C9}"/>
    <cellStyle name="Měna 3 2 2 4 5 3 2 2" xfId="49927" xr:uid="{B9AADE2C-CE08-40F0-953B-2BE5625DB0D6}"/>
    <cellStyle name="Měna 3 2 2 4 5 3 3" xfId="32287" xr:uid="{B94D8B5B-D31C-4EAA-B5E7-C99973198CFF}"/>
    <cellStyle name="Měna 3 2 2 4 5 4" xfId="10237" xr:uid="{3E9C0699-837E-4B43-8A2B-C893726129B2}"/>
    <cellStyle name="Měna 3 2 2 4 5 4 2" xfId="36697" xr:uid="{9EA36CBC-E1B8-49C2-BFE1-652DA9F7C720}"/>
    <cellStyle name="Měna 3 2 2 4 5 5" xfId="14647" xr:uid="{F06E9261-B3BC-42E6-B0C8-8663EC02A656}"/>
    <cellStyle name="Měna 3 2 2 4 5 5 2" xfId="41107" xr:uid="{501C8B4A-BE98-44AA-945A-7D14BF414A14}"/>
    <cellStyle name="Měna 3 2 2 4 5 6" xfId="19057" xr:uid="{3502A95B-2A40-42EC-AA87-8126FF7C48EB}"/>
    <cellStyle name="Měna 3 2 2 4 5 6 2" xfId="45517" xr:uid="{A51B6A3D-3562-4FA4-963D-5E5DA83E6B72}"/>
    <cellStyle name="Měna 3 2 2 4 5 7" xfId="27877" xr:uid="{74DD7E41-4592-4CBB-953C-83AB2D624F4F}"/>
    <cellStyle name="Měna 3 2 2 4 6" xfId="2047" xr:uid="{D3829498-2270-417D-BD33-2E0EB54E4218}"/>
    <cellStyle name="Měna 3 2 2 4 6 2" xfId="6457" xr:uid="{526AE46A-5426-4ED8-87E3-4CD60DEEAD78}"/>
    <cellStyle name="Měna 3 2 2 4 6 2 2" xfId="24097" xr:uid="{2984529C-FDE4-42CD-8C5B-A415FEB6794B}"/>
    <cellStyle name="Měna 3 2 2 4 6 2 2 2" xfId="50557" xr:uid="{C264D76D-350E-4321-84F1-C4E08CDCF1AF}"/>
    <cellStyle name="Měna 3 2 2 4 6 2 3" xfId="32917" xr:uid="{630B09CF-669F-4F1A-8417-94EEF1F67145}"/>
    <cellStyle name="Měna 3 2 2 4 6 3" xfId="10867" xr:uid="{4EB80DE7-7508-4B5E-B136-2900BC7F27F2}"/>
    <cellStyle name="Měna 3 2 2 4 6 3 2" xfId="37327" xr:uid="{13E029E9-82B4-4694-819C-A73D3ABAD851}"/>
    <cellStyle name="Měna 3 2 2 4 6 4" xfId="15277" xr:uid="{747264D6-376A-44AB-801B-A6C6EC316E23}"/>
    <cellStyle name="Měna 3 2 2 4 6 4 2" xfId="41737" xr:uid="{56854B21-1F85-4709-B8D0-9828D39034CF}"/>
    <cellStyle name="Měna 3 2 2 4 6 5" xfId="19687" xr:uid="{3808B95B-BB9F-4948-ADA1-87283383C396}"/>
    <cellStyle name="Měna 3 2 2 4 6 5 2" xfId="46147" xr:uid="{9094087C-0F84-481C-8BE2-836FE5B4C4CB}"/>
    <cellStyle name="Měna 3 2 2 4 6 6" xfId="28507" xr:uid="{C7571F00-B3C6-4741-B32C-55079D1E2262}"/>
    <cellStyle name="Měna 3 2 2 4 7" xfId="2677" xr:uid="{69666F17-0074-4288-98B5-3078DE2AAAAE}"/>
    <cellStyle name="Měna 3 2 2 4 7 2" xfId="7087" xr:uid="{CF8B184F-7736-479E-A8B3-A431D992AF9C}"/>
    <cellStyle name="Měna 3 2 2 4 7 2 2" xfId="24727" xr:uid="{7072B4F4-68FB-4645-8385-F07C97730817}"/>
    <cellStyle name="Měna 3 2 2 4 7 2 2 2" xfId="51187" xr:uid="{5900E723-107F-4C30-A87E-02514C34F5A9}"/>
    <cellStyle name="Měna 3 2 2 4 7 2 3" xfId="33547" xr:uid="{815D372C-A9F2-4D99-85AF-DFD1857A224A}"/>
    <cellStyle name="Měna 3 2 2 4 7 3" xfId="11497" xr:uid="{DDD9AA22-8AB7-4F4B-B11D-F0B4D04FC3A6}"/>
    <cellStyle name="Měna 3 2 2 4 7 3 2" xfId="37957" xr:uid="{760235A7-CD4C-45FB-9272-21AB3D152BBF}"/>
    <cellStyle name="Měna 3 2 2 4 7 4" xfId="15907" xr:uid="{6C11AC60-48B4-4753-A843-8947A96BF232}"/>
    <cellStyle name="Měna 3 2 2 4 7 4 2" xfId="42367" xr:uid="{B7EE2DFA-7464-478C-837E-79244BF392F6}"/>
    <cellStyle name="Měna 3 2 2 4 7 5" xfId="20317" xr:uid="{64F292B2-6ED4-4468-98A6-C5961173AA34}"/>
    <cellStyle name="Měna 3 2 2 4 7 5 2" xfId="46777" xr:uid="{7278E434-FB8B-41B6-BE72-5F6E5BA17C4F}"/>
    <cellStyle name="Měna 3 2 2 4 7 6" xfId="29137" xr:uid="{A4E478CE-DD5F-48A7-BEEC-0D3DC5D5BE0D}"/>
    <cellStyle name="Měna 3 2 2 4 8" xfId="4567" xr:uid="{79115CD3-5AC5-4408-9F8D-E6FBCBCFA8E6}"/>
    <cellStyle name="Měna 3 2 2 4 8 2" xfId="22207" xr:uid="{DBE18C2C-628D-4325-972C-8AABD0CE9FAB}"/>
    <cellStyle name="Měna 3 2 2 4 8 2 2" xfId="48667" xr:uid="{92095758-8CF5-4E0A-B69D-6367830F5FB5}"/>
    <cellStyle name="Měna 3 2 2 4 8 3" xfId="31027" xr:uid="{ED19BD04-AE2F-4DA2-ACD0-8E538C73CA60}"/>
    <cellStyle name="Měna 3 2 2 4 9" xfId="8977" xr:uid="{2916DCF5-FA2D-49A3-B83E-4B10A71FACBA}"/>
    <cellStyle name="Měna 3 2 2 4 9 2" xfId="35437" xr:uid="{194B8B92-0CC6-4284-8488-A9FAFAB1C528}"/>
    <cellStyle name="Měna 3 2 2 5" xfId="198" xr:uid="{529CA5DF-016A-44F0-B6A6-FE5D27F1F460}"/>
    <cellStyle name="Měna 3 2 2 5 10" xfId="13429" xr:uid="{F0C6CACF-FDDC-4F30-A0EA-01EAD8BD74BB}"/>
    <cellStyle name="Měna 3 2 2 5 10 2" xfId="39889" xr:uid="{C640B4E8-E070-4FAF-8C52-F2D5D230EC3E}"/>
    <cellStyle name="Měna 3 2 2 5 11" xfId="17839" xr:uid="{9B92804F-2F18-451B-9CE4-D32EF49F774D}"/>
    <cellStyle name="Měna 3 2 2 5 11 2" xfId="44299" xr:uid="{0993097A-DFCB-4A00-A14B-F14DEA5C8D4D}"/>
    <cellStyle name="Měna 3 2 2 5 12" xfId="26659" xr:uid="{0764024A-C22D-4C71-9D4A-E248A473461D}"/>
    <cellStyle name="Měna 3 2 2 5 2" xfId="409" xr:uid="{767B2266-175F-4796-AAF0-34E01D5F25AA}"/>
    <cellStyle name="Měna 3 2 2 5 2 10" xfId="26869" xr:uid="{3727273C-2FEB-4796-88EA-CA9A29B1F419}"/>
    <cellStyle name="Měna 3 2 2 5 2 2" xfId="1039" xr:uid="{43F57658-49A2-4649-A5EB-052C9E046405}"/>
    <cellStyle name="Měna 3 2 2 5 2 2 2" xfId="3559" xr:uid="{B5EA74C2-F041-4312-BDEB-0AB5C1F61180}"/>
    <cellStyle name="Měna 3 2 2 5 2 2 2 2" xfId="7969" xr:uid="{CDD9F50D-9EDA-41EE-A64E-49D92C1E322C}"/>
    <cellStyle name="Měna 3 2 2 5 2 2 2 2 2" xfId="25609" xr:uid="{9D62B5E4-5045-4C36-A0E8-24B4A4F08A26}"/>
    <cellStyle name="Měna 3 2 2 5 2 2 2 2 2 2" xfId="52069" xr:uid="{D108AF5A-47D6-4543-BFB1-E34FD5C641C7}"/>
    <cellStyle name="Měna 3 2 2 5 2 2 2 2 3" xfId="34429" xr:uid="{FD2A521C-806D-4498-8E0A-CB3FD8D5F7FD}"/>
    <cellStyle name="Měna 3 2 2 5 2 2 2 3" xfId="12379" xr:uid="{9EA1CC45-B087-4A16-9E1A-2B5A64D6B245}"/>
    <cellStyle name="Měna 3 2 2 5 2 2 2 3 2" xfId="38839" xr:uid="{390C2C8E-B756-48A6-A6B7-7A8B44F6617E}"/>
    <cellStyle name="Měna 3 2 2 5 2 2 2 4" xfId="16789" xr:uid="{B49BE219-AEC0-4C17-97DA-31471CF3D1A3}"/>
    <cellStyle name="Měna 3 2 2 5 2 2 2 4 2" xfId="43249" xr:uid="{B815234F-DDC6-48D2-92CB-924C58F020A9}"/>
    <cellStyle name="Měna 3 2 2 5 2 2 2 5" xfId="21199" xr:uid="{E75581A4-AFD6-464F-9E0A-0F2AE5BAE722}"/>
    <cellStyle name="Měna 3 2 2 5 2 2 2 5 2" xfId="47659" xr:uid="{D528E830-5AA9-4323-898D-947F96F61382}"/>
    <cellStyle name="Měna 3 2 2 5 2 2 2 6" xfId="30019" xr:uid="{46AE4F8F-1A36-454D-BADD-1FEE49472E34}"/>
    <cellStyle name="Měna 3 2 2 5 2 2 3" xfId="5449" xr:uid="{74E64D8A-B5C6-495C-AC75-766BE4AB26A3}"/>
    <cellStyle name="Měna 3 2 2 5 2 2 3 2" xfId="23089" xr:uid="{CC8B2F73-EDFC-4CA0-952D-63579F95FB10}"/>
    <cellStyle name="Měna 3 2 2 5 2 2 3 2 2" xfId="49549" xr:uid="{6315E8C3-E497-446D-A778-6AD2E9CDC442}"/>
    <cellStyle name="Měna 3 2 2 5 2 2 3 3" xfId="31909" xr:uid="{BFCC6731-4951-4CBC-9FBF-74FF503566DD}"/>
    <cellStyle name="Měna 3 2 2 5 2 2 4" xfId="9859" xr:uid="{A5ACD329-DB00-4C59-84B8-711984EFE72D}"/>
    <cellStyle name="Měna 3 2 2 5 2 2 4 2" xfId="36319" xr:uid="{C3588FE6-4A02-4CE5-8769-F89505D77541}"/>
    <cellStyle name="Měna 3 2 2 5 2 2 5" xfId="14269" xr:uid="{B75AAC94-E796-487F-BC05-BCAF1D3FC36F}"/>
    <cellStyle name="Měna 3 2 2 5 2 2 5 2" xfId="40729" xr:uid="{1CE1013D-81E8-48C0-87C4-D1F041A2216D}"/>
    <cellStyle name="Měna 3 2 2 5 2 2 6" xfId="18679" xr:uid="{B12BD7D6-AA9F-4BF2-84DC-AAF68486B1DB}"/>
    <cellStyle name="Měna 3 2 2 5 2 2 6 2" xfId="45139" xr:uid="{EB30F665-5019-4E8E-B5E7-13CC866CD43F}"/>
    <cellStyle name="Měna 3 2 2 5 2 2 7" xfId="27499" xr:uid="{CF1F03CF-C2BD-4191-A884-3FF7771838F5}"/>
    <cellStyle name="Měna 3 2 2 5 2 3" xfId="1669" xr:uid="{F3593A68-7360-4D95-8FFF-8785DC6F3EE2}"/>
    <cellStyle name="Měna 3 2 2 5 2 3 2" xfId="4189" xr:uid="{7684EDF1-A80F-41AA-AA97-DBBA2693D68A}"/>
    <cellStyle name="Měna 3 2 2 5 2 3 2 2" xfId="8599" xr:uid="{6A70C4F9-2A5E-4AB2-9A55-9706CBB1DB1D}"/>
    <cellStyle name="Měna 3 2 2 5 2 3 2 2 2" xfId="26239" xr:uid="{57F8BE3C-5626-4D1C-AE93-B3C4C4A83962}"/>
    <cellStyle name="Měna 3 2 2 5 2 3 2 2 2 2" xfId="52699" xr:uid="{CD04C8B4-5837-4200-92B1-1CD55B0692AE}"/>
    <cellStyle name="Měna 3 2 2 5 2 3 2 2 3" xfId="35059" xr:uid="{91F66628-52F4-40BF-95A1-EB69A373494B}"/>
    <cellStyle name="Měna 3 2 2 5 2 3 2 3" xfId="13009" xr:uid="{4A01C8E3-658E-477E-B993-168370F447E8}"/>
    <cellStyle name="Měna 3 2 2 5 2 3 2 3 2" xfId="39469" xr:uid="{ABE30E3C-4AD9-4D06-B694-D224215BF5CD}"/>
    <cellStyle name="Měna 3 2 2 5 2 3 2 4" xfId="17419" xr:uid="{C71220A0-DEFE-4104-8C33-C2DF7D96EE76}"/>
    <cellStyle name="Měna 3 2 2 5 2 3 2 4 2" xfId="43879" xr:uid="{7C69751B-5CD8-4621-AE72-52190017E169}"/>
    <cellStyle name="Měna 3 2 2 5 2 3 2 5" xfId="21829" xr:uid="{D91BB810-673C-4F4A-9B43-EE8C3F691B17}"/>
    <cellStyle name="Měna 3 2 2 5 2 3 2 5 2" xfId="48289" xr:uid="{4BC447DE-62EE-44EA-8D28-D7B4C36C20C9}"/>
    <cellStyle name="Měna 3 2 2 5 2 3 2 6" xfId="30649" xr:uid="{611E1B82-0D5A-48FE-B90E-0B899DAC2E73}"/>
    <cellStyle name="Měna 3 2 2 5 2 3 3" xfId="6079" xr:uid="{B885C509-CF08-45A2-9418-EEB74B2D6815}"/>
    <cellStyle name="Měna 3 2 2 5 2 3 3 2" xfId="23719" xr:uid="{6FC0D0A6-B596-4F7B-98B0-9052A0D6D4EC}"/>
    <cellStyle name="Měna 3 2 2 5 2 3 3 2 2" xfId="50179" xr:uid="{88A12D6F-30DA-40CB-8ADF-FB0B27A62A05}"/>
    <cellStyle name="Měna 3 2 2 5 2 3 3 3" xfId="32539" xr:uid="{1CED9909-5FBD-4C4E-896F-8E17087B4777}"/>
    <cellStyle name="Měna 3 2 2 5 2 3 4" xfId="10489" xr:uid="{B14CC64B-7F76-478A-B286-74FE446AC500}"/>
    <cellStyle name="Měna 3 2 2 5 2 3 4 2" xfId="36949" xr:uid="{FF47843F-49FE-4A28-9550-06F9369931B7}"/>
    <cellStyle name="Měna 3 2 2 5 2 3 5" xfId="14899" xr:uid="{F09F98F6-C543-4EC6-BEA8-2A15E0F04D90}"/>
    <cellStyle name="Měna 3 2 2 5 2 3 5 2" xfId="41359" xr:uid="{D0E6C57F-9BC1-445D-A993-6B2260138C07}"/>
    <cellStyle name="Měna 3 2 2 5 2 3 6" xfId="19309" xr:uid="{244B4811-FD1C-48E9-B5FB-000837D067E4}"/>
    <cellStyle name="Měna 3 2 2 5 2 3 6 2" xfId="45769" xr:uid="{6EE3E37B-1ADF-4DC1-A56E-DEC6BB042251}"/>
    <cellStyle name="Měna 3 2 2 5 2 3 7" xfId="28129" xr:uid="{37978098-6EA9-41EB-9B6B-5760A5023B13}"/>
    <cellStyle name="Měna 3 2 2 5 2 4" xfId="2299" xr:uid="{6CE208FA-9F6B-4DAD-93B4-F1598DAD9BA5}"/>
    <cellStyle name="Měna 3 2 2 5 2 4 2" xfId="6709" xr:uid="{01EE8093-7500-40DB-8D33-651F33D5A425}"/>
    <cellStyle name="Měna 3 2 2 5 2 4 2 2" xfId="24349" xr:uid="{C5C0D017-61CB-464D-81F5-B9562AC6F439}"/>
    <cellStyle name="Měna 3 2 2 5 2 4 2 2 2" xfId="50809" xr:uid="{F595B170-161B-4D38-AA9B-19947CE70A5C}"/>
    <cellStyle name="Měna 3 2 2 5 2 4 2 3" xfId="33169" xr:uid="{DA6BE2FF-5956-4DD1-8304-0B65CACB80C1}"/>
    <cellStyle name="Měna 3 2 2 5 2 4 3" xfId="11119" xr:uid="{C7784D12-9EA3-4289-839E-7766F94AFC72}"/>
    <cellStyle name="Měna 3 2 2 5 2 4 3 2" xfId="37579" xr:uid="{6050F780-09BE-47B7-AC09-66C2FFB7499E}"/>
    <cellStyle name="Měna 3 2 2 5 2 4 4" xfId="15529" xr:uid="{EE3C41E5-6D67-4050-847F-3FEF3C569F9A}"/>
    <cellStyle name="Měna 3 2 2 5 2 4 4 2" xfId="41989" xr:uid="{8003FC19-25AA-4EF4-A5B7-E3FA72AFA00F}"/>
    <cellStyle name="Měna 3 2 2 5 2 4 5" xfId="19939" xr:uid="{A6F31E56-9BAB-413D-BABE-E2EEB6387426}"/>
    <cellStyle name="Měna 3 2 2 5 2 4 5 2" xfId="46399" xr:uid="{DCF0D170-2179-4061-A747-167E62744F29}"/>
    <cellStyle name="Měna 3 2 2 5 2 4 6" xfId="28759" xr:uid="{3EE12A33-A20A-4A0E-B642-6631D9BE1044}"/>
    <cellStyle name="Měna 3 2 2 5 2 5" xfId="2929" xr:uid="{85A1E945-5B89-45BF-BA1D-1EAA6153F042}"/>
    <cellStyle name="Měna 3 2 2 5 2 5 2" xfId="7339" xr:uid="{F6746CDB-DF52-4DF3-8070-185828813118}"/>
    <cellStyle name="Měna 3 2 2 5 2 5 2 2" xfId="24979" xr:uid="{C9937F26-EA33-4868-B8EE-0A0D5CBE0AED}"/>
    <cellStyle name="Měna 3 2 2 5 2 5 2 2 2" xfId="51439" xr:uid="{52396F76-F408-499C-A2A3-4CEA15C2E4C4}"/>
    <cellStyle name="Měna 3 2 2 5 2 5 2 3" xfId="33799" xr:uid="{10E3E6DC-42A6-483D-A772-F334513AB513}"/>
    <cellStyle name="Měna 3 2 2 5 2 5 3" xfId="11749" xr:uid="{8F15F0E6-B38F-4C47-B713-F1314DE0D37D}"/>
    <cellStyle name="Měna 3 2 2 5 2 5 3 2" xfId="38209" xr:uid="{49B00F05-AA8E-446C-B371-76E53CF7A499}"/>
    <cellStyle name="Měna 3 2 2 5 2 5 4" xfId="16159" xr:uid="{617E8ED1-5DA7-4B50-8266-CE087EF6537E}"/>
    <cellStyle name="Měna 3 2 2 5 2 5 4 2" xfId="42619" xr:uid="{26ADAEEB-DD0D-4AAB-8765-9A8AB1E10FCE}"/>
    <cellStyle name="Měna 3 2 2 5 2 5 5" xfId="20569" xr:uid="{5CB71374-8484-4973-B1DC-C1D05EEF3AE3}"/>
    <cellStyle name="Měna 3 2 2 5 2 5 5 2" xfId="47029" xr:uid="{4DF166D0-04E2-4742-9727-402ACDE72A0F}"/>
    <cellStyle name="Měna 3 2 2 5 2 5 6" xfId="29389" xr:uid="{CE3742A1-6BDF-41DB-A4A0-1C52B9E85C88}"/>
    <cellStyle name="Měna 3 2 2 5 2 6" xfId="4819" xr:uid="{021C1A1D-352D-4AC0-9185-DCD633E197D3}"/>
    <cellStyle name="Měna 3 2 2 5 2 6 2" xfId="22459" xr:uid="{76E6AEF4-D80F-43A7-B8C4-57F4E68323B7}"/>
    <cellStyle name="Měna 3 2 2 5 2 6 2 2" xfId="48919" xr:uid="{D729FE91-AF2D-4EE1-BC20-0C3647E68249}"/>
    <cellStyle name="Měna 3 2 2 5 2 6 3" xfId="31279" xr:uid="{FEE54291-6A34-404C-B721-FFF419966281}"/>
    <cellStyle name="Měna 3 2 2 5 2 7" xfId="9229" xr:uid="{9AC4B6D3-DE4A-46F4-BCA3-0A3A4F3B8D12}"/>
    <cellStyle name="Měna 3 2 2 5 2 7 2" xfId="35689" xr:uid="{788839D5-7444-42A2-9ED4-38A4CA5ABAE6}"/>
    <cellStyle name="Měna 3 2 2 5 2 8" xfId="13639" xr:uid="{20D0234D-FD05-43A5-94C9-C2A542D28413}"/>
    <cellStyle name="Měna 3 2 2 5 2 8 2" xfId="40099" xr:uid="{F1D22133-32C8-467D-A506-53AFF03E0B29}"/>
    <cellStyle name="Měna 3 2 2 5 2 9" xfId="18049" xr:uid="{70D124A8-7E10-4C34-ABCA-423D744D00E4}"/>
    <cellStyle name="Měna 3 2 2 5 2 9 2" xfId="44509" xr:uid="{6053D188-2868-40CC-8CEA-3D8D7826DAF6}"/>
    <cellStyle name="Měna 3 2 2 5 3" xfId="619" xr:uid="{52D3EDC9-29A3-4AC8-B321-DB0DAF64CAF6}"/>
    <cellStyle name="Měna 3 2 2 5 3 10" xfId="27079" xr:uid="{B82A2F93-8876-44F9-A0A2-AD88BFA08285}"/>
    <cellStyle name="Měna 3 2 2 5 3 2" xfId="1249" xr:uid="{A64D7714-27FA-45A7-9E1F-B10C93027D7F}"/>
    <cellStyle name="Měna 3 2 2 5 3 2 2" xfId="3769" xr:uid="{77F75CE1-7A69-4309-BA64-E8354FF092CB}"/>
    <cellStyle name="Měna 3 2 2 5 3 2 2 2" xfId="8179" xr:uid="{5F6B48F0-BDCB-4570-9B2F-120131BC2C66}"/>
    <cellStyle name="Měna 3 2 2 5 3 2 2 2 2" xfId="25819" xr:uid="{26BAACC6-B932-4BFA-9608-4A59EFEC0EE6}"/>
    <cellStyle name="Měna 3 2 2 5 3 2 2 2 2 2" xfId="52279" xr:uid="{BDD7759B-A8C1-4FE5-AA97-703D0D8E3809}"/>
    <cellStyle name="Měna 3 2 2 5 3 2 2 2 3" xfId="34639" xr:uid="{9B7E0E58-37B2-4B7F-ADEC-10BD9FC84CFC}"/>
    <cellStyle name="Měna 3 2 2 5 3 2 2 3" xfId="12589" xr:uid="{3D128005-6770-42B0-A857-CD448FF13203}"/>
    <cellStyle name="Měna 3 2 2 5 3 2 2 3 2" xfId="39049" xr:uid="{0E61E63B-D32B-468A-85A5-1291901D7DB1}"/>
    <cellStyle name="Měna 3 2 2 5 3 2 2 4" xfId="16999" xr:uid="{1ABE4856-A918-4B60-A2B6-3A51E90C3FDE}"/>
    <cellStyle name="Měna 3 2 2 5 3 2 2 4 2" xfId="43459" xr:uid="{A763097D-E033-47E5-AFDD-7B47E499CD51}"/>
    <cellStyle name="Měna 3 2 2 5 3 2 2 5" xfId="21409" xr:uid="{78401D7E-80CE-47D0-B72B-49756F533ED8}"/>
    <cellStyle name="Měna 3 2 2 5 3 2 2 5 2" xfId="47869" xr:uid="{64092C58-5456-4E72-9616-CA5C3AC874F1}"/>
    <cellStyle name="Měna 3 2 2 5 3 2 2 6" xfId="30229" xr:uid="{33358540-9742-4B76-98A8-717CC2DBE12A}"/>
    <cellStyle name="Měna 3 2 2 5 3 2 3" xfId="5659" xr:uid="{2FDD91AA-7CEC-42D1-8E26-F9DBC68F4B4C}"/>
    <cellStyle name="Měna 3 2 2 5 3 2 3 2" xfId="23299" xr:uid="{099F7D64-9D72-4DF8-ACF0-E70811F305C6}"/>
    <cellStyle name="Měna 3 2 2 5 3 2 3 2 2" xfId="49759" xr:uid="{029FF2CE-D3AC-42D4-BC1D-A43C3FA4E406}"/>
    <cellStyle name="Měna 3 2 2 5 3 2 3 3" xfId="32119" xr:uid="{A8E586B6-694B-48DA-907A-F77445C18A9E}"/>
    <cellStyle name="Měna 3 2 2 5 3 2 4" xfId="10069" xr:uid="{B1232D51-1B29-46B8-974F-0299764D2079}"/>
    <cellStyle name="Měna 3 2 2 5 3 2 4 2" xfId="36529" xr:uid="{B053A098-FEBC-44F3-BC07-00DA81128442}"/>
    <cellStyle name="Měna 3 2 2 5 3 2 5" xfId="14479" xr:uid="{0558943A-2DB9-4C57-ACE4-25CB2D520184}"/>
    <cellStyle name="Měna 3 2 2 5 3 2 5 2" xfId="40939" xr:uid="{7E3192F3-6EE5-4EB0-B2B4-B2AB1DF2FC90}"/>
    <cellStyle name="Měna 3 2 2 5 3 2 6" xfId="18889" xr:uid="{7C38669C-9026-45F0-881A-AE9D151174B8}"/>
    <cellStyle name="Měna 3 2 2 5 3 2 6 2" xfId="45349" xr:uid="{14B461B5-90ED-4FCA-B0D0-08871735608D}"/>
    <cellStyle name="Měna 3 2 2 5 3 2 7" xfId="27709" xr:uid="{B5597828-E5C6-488E-A69A-DC67B43A8092}"/>
    <cellStyle name="Měna 3 2 2 5 3 3" xfId="1879" xr:uid="{A304C172-9274-428C-92A0-9971A522A9B8}"/>
    <cellStyle name="Měna 3 2 2 5 3 3 2" xfId="4399" xr:uid="{D7919558-C2C2-44C3-8F40-53FFAE6B1974}"/>
    <cellStyle name="Měna 3 2 2 5 3 3 2 2" xfId="8809" xr:uid="{009A2131-5138-4793-A0A8-37AEC81FE51E}"/>
    <cellStyle name="Měna 3 2 2 5 3 3 2 2 2" xfId="26449" xr:uid="{36F9ACC8-34B6-44B1-8936-F55963EBFCAF}"/>
    <cellStyle name="Měna 3 2 2 5 3 3 2 2 2 2" xfId="52909" xr:uid="{807D5078-67C2-4D3E-9659-1EF369EBDA0A}"/>
    <cellStyle name="Měna 3 2 2 5 3 3 2 2 3" xfId="35269" xr:uid="{FF2FC47C-1E64-45E5-AC97-B3DBF4921476}"/>
    <cellStyle name="Měna 3 2 2 5 3 3 2 3" xfId="13219" xr:uid="{7964E1A3-33A0-45E3-8BEB-800C84AE82DD}"/>
    <cellStyle name="Měna 3 2 2 5 3 3 2 3 2" xfId="39679" xr:uid="{65A31AA7-2070-4A67-9AE7-EAB7818D3270}"/>
    <cellStyle name="Měna 3 2 2 5 3 3 2 4" xfId="17629" xr:uid="{CB519596-3A3E-4656-AD4B-91FCEB5DD3A0}"/>
    <cellStyle name="Měna 3 2 2 5 3 3 2 4 2" xfId="44089" xr:uid="{AA68E19C-7DAD-4EFC-BC9B-BACAEA6103B6}"/>
    <cellStyle name="Měna 3 2 2 5 3 3 2 5" xfId="22039" xr:uid="{C76361D8-5D99-4971-9C33-5D363F58E611}"/>
    <cellStyle name="Měna 3 2 2 5 3 3 2 5 2" xfId="48499" xr:uid="{03ADA45C-F330-42D1-A838-589C67B65583}"/>
    <cellStyle name="Měna 3 2 2 5 3 3 2 6" xfId="30859" xr:uid="{028B1381-E0F1-4D27-941A-F30360DF0AD1}"/>
    <cellStyle name="Měna 3 2 2 5 3 3 3" xfId="6289" xr:uid="{E4F62939-4C56-4114-8C26-DE338B0794F2}"/>
    <cellStyle name="Měna 3 2 2 5 3 3 3 2" xfId="23929" xr:uid="{66D5A1F0-2E63-4DAE-9A5B-DEB158F0F716}"/>
    <cellStyle name="Měna 3 2 2 5 3 3 3 2 2" xfId="50389" xr:uid="{63C65096-2E32-43AC-A989-8897F4738CCB}"/>
    <cellStyle name="Měna 3 2 2 5 3 3 3 3" xfId="32749" xr:uid="{80F35000-A59A-4CA0-A0CC-0BD7123F6BAE}"/>
    <cellStyle name="Měna 3 2 2 5 3 3 4" xfId="10699" xr:uid="{426F513D-24C0-45CC-BB24-C2E2654270E8}"/>
    <cellStyle name="Měna 3 2 2 5 3 3 4 2" xfId="37159" xr:uid="{6A40528D-4BD5-4E59-9B7A-92AE38B99020}"/>
    <cellStyle name="Měna 3 2 2 5 3 3 5" xfId="15109" xr:uid="{D11E3BED-138D-4023-82B4-72F7E1B5360B}"/>
    <cellStyle name="Měna 3 2 2 5 3 3 5 2" xfId="41569" xr:uid="{973A4A34-DD9C-4F8A-B0D7-7D8E8297E843}"/>
    <cellStyle name="Měna 3 2 2 5 3 3 6" xfId="19519" xr:uid="{D9007B19-6464-4537-AF13-1AB72DD032CE}"/>
    <cellStyle name="Měna 3 2 2 5 3 3 6 2" xfId="45979" xr:uid="{D78AE2BA-720D-489B-AB9B-54E5854374D9}"/>
    <cellStyle name="Měna 3 2 2 5 3 3 7" xfId="28339" xr:uid="{42C89607-565C-477D-AEB2-CDF0A32B4D19}"/>
    <cellStyle name="Měna 3 2 2 5 3 4" xfId="2509" xr:uid="{74CA97EF-E239-47C5-BF4C-AA29177F6E31}"/>
    <cellStyle name="Měna 3 2 2 5 3 4 2" xfId="6919" xr:uid="{6B764C3C-B278-41AA-AD72-9CE1291521A5}"/>
    <cellStyle name="Měna 3 2 2 5 3 4 2 2" xfId="24559" xr:uid="{A5BE3807-64D3-4206-B651-307A33CC2030}"/>
    <cellStyle name="Měna 3 2 2 5 3 4 2 2 2" xfId="51019" xr:uid="{8F2EAF67-971B-4E46-81E5-CC754AAB6C02}"/>
    <cellStyle name="Měna 3 2 2 5 3 4 2 3" xfId="33379" xr:uid="{E7A9AAAF-C951-4779-822E-9D6154742243}"/>
    <cellStyle name="Měna 3 2 2 5 3 4 3" xfId="11329" xr:uid="{9618AE71-B7B3-4DDE-B805-583DE49B7335}"/>
    <cellStyle name="Měna 3 2 2 5 3 4 3 2" xfId="37789" xr:uid="{AEB6ADF8-56B0-405B-AE4D-DD24AA35B1A4}"/>
    <cellStyle name="Měna 3 2 2 5 3 4 4" xfId="15739" xr:uid="{49BEBC9C-E8DB-480B-8DDA-01AFBB1622EE}"/>
    <cellStyle name="Měna 3 2 2 5 3 4 4 2" xfId="42199" xr:uid="{F3E8138C-9ACE-416E-ACCD-5D8699F4CE6D}"/>
    <cellStyle name="Měna 3 2 2 5 3 4 5" xfId="20149" xr:uid="{08711E0D-9502-4615-84C7-CD62202BE013}"/>
    <cellStyle name="Měna 3 2 2 5 3 4 5 2" xfId="46609" xr:uid="{6D6E7479-F498-4615-B5B6-51A3B0BAE8DB}"/>
    <cellStyle name="Měna 3 2 2 5 3 4 6" xfId="28969" xr:uid="{74527422-9FCF-4C16-96A9-6C38A81FE7EB}"/>
    <cellStyle name="Měna 3 2 2 5 3 5" xfId="3139" xr:uid="{CD62850D-4DFA-4DF0-9B89-AD9518036CD2}"/>
    <cellStyle name="Měna 3 2 2 5 3 5 2" xfId="7549" xr:uid="{A5E71A0F-3055-4B13-9144-07D27CC5BD89}"/>
    <cellStyle name="Měna 3 2 2 5 3 5 2 2" xfId="25189" xr:uid="{1670A6F8-1FA5-4CBD-BD7D-FD38FBB5EE2D}"/>
    <cellStyle name="Měna 3 2 2 5 3 5 2 2 2" xfId="51649" xr:uid="{1B5E3824-3FEC-4F3B-86F3-169566AC4D0D}"/>
    <cellStyle name="Měna 3 2 2 5 3 5 2 3" xfId="34009" xr:uid="{6B347388-453E-4E6A-ACE6-D55FBF6686E0}"/>
    <cellStyle name="Měna 3 2 2 5 3 5 3" xfId="11959" xr:uid="{7BF66510-D7C5-4108-B44D-5F87125A71A1}"/>
    <cellStyle name="Měna 3 2 2 5 3 5 3 2" xfId="38419" xr:uid="{B27D152F-8571-457F-8410-3078A2A9A01C}"/>
    <cellStyle name="Měna 3 2 2 5 3 5 4" xfId="16369" xr:uid="{245229CE-CB22-4896-9142-D98103C43BA3}"/>
    <cellStyle name="Měna 3 2 2 5 3 5 4 2" xfId="42829" xr:uid="{1451CC8D-8644-4B54-832B-F097EB49754E}"/>
    <cellStyle name="Měna 3 2 2 5 3 5 5" xfId="20779" xr:uid="{28B4E928-72C3-4CE6-9ED5-845D38EDF180}"/>
    <cellStyle name="Měna 3 2 2 5 3 5 5 2" xfId="47239" xr:uid="{9FF5AE1A-EE12-4EC6-80BB-15108F2BAD59}"/>
    <cellStyle name="Měna 3 2 2 5 3 5 6" xfId="29599" xr:uid="{F0311E7A-E81D-4D76-9322-121F481ACCC6}"/>
    <cellStyle name="Měna 3 2 2 5 3 6" xfId="5029" xr:uid="{DE0ACBC5-2FF6-4644-B017-24A8BEA75113}"/>
    <cellStyle name="Měna 3 2 2 5 3 6 2" xfId="22669" xr:uid="{4AF57DC6-9A0C-4454-93D3-3F75AAFAF472}"/>
    <cellStyle name="Měna 3 2 2 5 3 6 2 2" xfId="49129" xr:uid="{F0FD9DB0-FBAD-4560-98A7-260DC409D546}"/>
    <cellStyle name="Měna 3 2 2 5 3 6 3" xfId="31489" xr:uid="{BBAA515E-C5BB-404E-864E-D0F5B7B4B147}"/>
    <cellStyle name="Měna 3 2 2 5 3 7" xfId="9439" xr:uid="{FBB8778B-630F-4C52-BF18-B61B29B1A1E2}"/>
    <cellStyle name="Měna 3 2 2 5 3 7 2" xfId="35899" xr:uid="{683A0B1C-747C-4CD8-9887-4C5CED8523EA}"/>
    <cellStyle name="Měna 3 2 2 5 3 8" xfId="13849" xr:uid="{9AC6B4A4-A4DB-4422-9DE4-15FC7BE4F4C6}"/>
    <cellStyle name="Měna 3 2 2 5 3 8 2" xfId="40309" xr:uid="{51F1A92C-E12B-4109-9246-899DEAE87FD4}"/>
    <cellStyle name="Měna 3 2 2 5 3 9" xfId="18259" xr:uid="{33DBD42A-2496-4E59-9329-5D8E4AAD6FD6}"/>
    <cellStyle name="Měna 3 2 2 5 3 9 2" xfId="44719" xr:uid="{755E34BB-3793-472C-843C-8A624CF2304E}"/>
    <cellStyle name="Měna 3 2 2 5 4" xfId="829" xr:uid="{6586E8E7-F039-4719-8CF2-FB433D2B2024}"/>
    <cellStyle name="Měna 3 2 2 5 4 2" xfId="3349" xr:uid="{522AE758-24A9-4858-9561-F99895229A1E}"/>
    <cellStyle name="Měna 3 2 2 5 4 2 2" xfId="7759" xr:uid="{5C29F2F5-2BD1-49AB-8843-11FD268DB72E}"/>
    <cellStyle name="Měna 3 2 2 5 4 2 2 2" xfId="25399" xr:uid="{3F78ED3A-0827-41AA-A1BF-8B8964762F27}"/>
    <cellStyle name="Měna 3 2 2 5 4 2 2 2 2" xfId="51859" xr:uid="{BB09BBC1-DA12-43A2-9BCB-2AF566DDC76A}"/>
    <cellStyle name="Měna 3 2 2 5 4 2 2 3" xfId="34219" xr:uid="{1343200C-E1A5-4AF2-96EB-CDB1E1CC1309}"/>
    <cellStyle name="Měna 3 2 2 5 4 2 3" xfId="12169" xr:uid="{37610882-E775-495C-99A1-DF1D4D11EF56}"/>
    <cellStyle name="Měna 3 2 2 5 4 2 3 2" xfId="38629" xr:uid="{3D26D508-9EAB-48AF-B929-B9157DC11D2B}"/>
    <cellStyle name="Měna 3 2 2 5 4 2 4" xfId="16579" xr:uid="{79B96334-D4D4-46FF-BDD0-7DFB527DD51E}"/>
    <cellStyle name="Měna 3 2 2 5 4 2 4 2" xfId="43039" xr:uid="{06005121-D698-4B8D-A014-40B18ADC6B80}"/>
    <cellStyle name="Měna 3 2 2 5 4 2 5" xfId="20989" xr:uid="{85F1A4A5-3B78-43DC-8129-071E16033EEE}"/>
    <cellStyle name="Měna 3 2 2 5 4 2 5 2" xfId="47449" xr:uid="{643D9ADE-0A50-40D1-8125-0EBCE58C25C7}"/>
    <cellStyle name="Měna 3 2 2 5 4 2 6" xfId="29809" xr:uid="{3C5EEE75-F08D-411D-A289-F11E3FCEF51C}"/>
    <cellStyle name="Měna 3 2 2 5 4 3" xfId="5239" xr:uid="{B09E32F8-FB3C-4B99-9786-93E126600CF5}"/>
    <cellStyle name="Měna 3 2 2 5 4 3 2" xfId="22879" xr:uid="{FF60B1AD-5B51-41DE-A055-1EFBB7A02D5A}"/>
    <cellStyle name="Měna 3 2 2 5 4 3 2 2" xfId="49339" xr:uid="{FE470459-5EDD-4A03-A99F-0759CB417586}"/>
    <cellStyle name="Měna 3 2 2 5 4 3 3" xfId="31699" xr:uid="{CAF7A2A5-0617-46F1-9DDB-CEF9624609DD}"/>
    <cellStyle name="Měna 3 2 2 5 4 4" xfId="9649" xr:uid="{A31FBF4D-5121-4660-9FBA-46130E77CC15}"/>
    <cellStyle name="Měna 3 2 2 5 4 4 2" xfId="36109" xr:uid="{5377DFB5-0CA4-4CFC-A2B6-04EF5C5CA95B}"/>
    <cellStyle name="Měna 3 2 2 5 4 5" xfId="14059" xr:uid="{179835AC-990B-4A07-8FA1-8F6038FE1533}"/>
    <cellStyle name="Měna 3 2 2 5 4 5 2" xfId="40519" xr:uid="{481C6784-F7C4-405A-9044-0804B5EA6876}"/>
    <cellStyle name="Měna 3 2 2 5 4 6" xfId="18469" xr:uid="{E7A12D67-EA8F-4208-A9F3-E3BB44629968}"/>
    <cellStyle name="Měna 3 2 2 5 4 6 2" xfId="44929" xr:uid="{68F4399E-5207-42F4-AF55-08BFFA278A84}"/>
    <cellStyle name="Měna 3 2 2 5 4 7" xfId="27289" xr:uid="{05384F94-493E-4580-B67F-A084467046FB}"/>
    <cellStyle name="Měna 3 2 2 5 5" xfId="1459" xr:uid="{0C4438F9-A938-4E89-9DAB-3C4C24B0D807}"/>
    <cellStyle name="Měna 3 2 2 5 5 2" xfId="3979" xr:uid="{57747F5C-64D6-4AF6-B854-2DE15F502256}"/>
    <cellStyle name="Měna 3 2 2 5 5 2 2" xfId="8389" xr:uid="{FFCB1389-02CD-41CB-80C5-4180F8F8C9E1}"/>
    <cellStyle name="Měna 3 2 2 5 5 2 2 2" xfId="26029" xr:uid="{42082E81-4AB6-4A8C-A576-F0719FAADDD0}"/>
    <cellStyle name="Měna 3 2 2 5 5 2 2 2 2" xfId="52489" xr:uid="{A9257FC7-DAB5-4F5F-854F-45F39042D986}"/>
    <cellStyle name="Měna 3 2 2 5 5 2 2 3" xfId="34849" xr:uid="{8D58DBEB-E94E-4532-9890-953A953FAC70}"/>
    <cellStyle name="Měna 3 2 2 5 5 2 3" xfId="12799" xr:uid="{21A04604-E847-4E5C-87E8-AE5EE9A0FC5F}"/>
    <cellStyle name="Měna 3 2 2 5 5 2 3 2" xfId="39259" xr:uid="{A1B8AF08-D24E-4EDD-A879-11F2F9E54DAB}"/>
    <cellStyle name="Měna 3 2 2 5 5 2 4" xfId="17209" xr:uid="{CE0D2E4C-6E20-47A7-AC46-04323F07D245}"/>
    <cellStyle name="Měna 3 2 2 5 5 2 4 2" xfId="43669" xr:uid="{AB6CFA0D-2BBE-4CBE-AB61-B4E0FB248676}"/>
    <cellStyle name="Měna 3 2 2 5 5 2 5" xfId="21619" xr:uid="{035D4630-17D1-43DC-B287-B6892D055702}"/>
    <cellStyle name="Měna 3 2 2 5 5 2 5 2" xfId="48079" xr:uid="{7C29A756-4217-427F-A812-043770DB6557}"/>
    <cellStyle name="Měna 3 2 2 5 5 2 6" xfId="30439" xr:uid="{CBD3A546-55C9-467E-9BB4-EAA871343F26}"/>
    <cellStyle name="Měna 3 2 2 5 5 3" xfId="5869" xr:uid="{6467F7EC-C66A-43E4-8343-2C61537D8F5C}"/>
    <cellStyle name="Měna 3 2 2 5 5 3 2" xfId="23509" xr:uid="{739CCA3E-4735-4929-B74D-9F32A03406B8}"/>
    <cellStyle name="Měna 3 2 2 5 5 3 2 2" xfId="49969" xr:uid="{5D28E120-90F5-4D34-8A7D-3921CDEA74F2}"/>
    <cellStyle name="Měna 3 2 2 5 5 3 3" xfId="32329" xr:uid="{2B807D36-C49C-4564-8E5C-2D1D5513E2AF}"/>
    <cellStyle name="Měna 3 2 2 5 5 4" xfId="10279" xr:uid="{C6078718-1EE5-4470-86AF-3F9E1F2E82F0}"/>
    <cellStyle name="Měna 3 2 2 5 5 4 2" xfId="36739" xr:uid="{A1857ACF-8238-4F1F-947B-3B39358247EF}"/>
    <cellStyle name="Měna 3 2 2 5 5 5" xfId="14689" xr:uid="{988AC8CC-1BDD-42F9-A6F2-7D0363D533C3}"/>
    <cellStyle name="Měna 3 2 2 5 5 5 2" xfId="41149" xr:uid="{9E24D793-F1F6-4B5F-B782-93488A322A83}"/>
    <cellStyle name="Měna 3 2 2 5 5 6" xfId="19099" xr:uid="{1F086259-16A5-43E8-9FEC-657338EE2EE1}"/>
    <cellStyle name="Měna 3 2 2 5 5 6 2" xfId="45559" xr:uid="{2836593C-F322-42AE-989F-920E3E96660E}"/>
    <cellStyle name="Měna 3 2 2 5 5 7" xfId="27919" xr:uid="{8E820396-1957-44C3-B799-969CBBEE7EC9}"/>
    <cellStyle name="Měna 3 2 2 5 6" xfId="2089" xr:uid="{378F49B5-D02E-47B2-B270-2EB0F3123FC0}"/>
    <cellStyle name="Měna 3 2 2 5 6 2" xfId="6499" xr:uid="{F4672EBA-1C07-4C5B-9E91-A3576BF4D3F4}"/>
    <cellStyle name="Měna 3 2 2 5 6 2 2" xfId="24139" xr:uid="{0B252721-B17F-4A02-9811-780829EE6155}"/>
    <cellStyle name="Měna 3 2 2 5 6 2 2 2" xfId="50599" xr:uid="{D60E6F9B-D0C4-4C06-B17A-8F77C6F4E4F0}"/>
    <cellStyle name="Měna 3 2 2 5 6 2 3" xfId="32959" xr:uid="{76EEADB6-42A2-4660-9880-2A8A0689F91C}"/>
    <cellStyle name="Měna 3 2 2 5 6 3" xfId="10909" xr:uid="{50EC1BB3-8873-4997-BC64-100D5C0F6157}"/>
    <cellStyle name="Měna 3 2 2 5 6 3 2" xfId="37369" xr:uid="{CA55B04E-1680-46B3-94BF-2D70913145D1}"/>
    <cellStyle name="Měna 3 2 2 5 6 4" xfId="15319" xr:uid="{46A5494F-CED2-4C07-AFBD-3F14417DD5B7}"/>
    <cellStyle name="Měna 3 2 2 5 6 4 2" xfId="41779" xr:uid="{8EF39743-8B7A-4D22-AD37-6F6E0D578F83}"/>
    <cellStyle name="Měna 3 2 2 5 6 5" xfId="19729" xr:uid="{106E650B-DBFB-4C7E-AB5F-91FAC886D4D2}"/>
    <cellStyle name="Měna 3 2 2 5 6 5 2" xfId="46189" xr:uid="{33D7A0CE-1B21-4765-9999-10B3E8B79995}"/>
    <cellStyle name="Měna 3 2 2 5 6 6" xfId="28549" xr:uid="{2C1171A2-05CD-4E72-B3A1-6A1F3C77B4F5}"/>
    <cellStyle name="Měna 3 2 2 5 7" xfId="2719" xr:uid="{9827E179-7432-4749-9088-11E349849229}"/>
    <cellStyle name="Měna 3 2 2 5 7 2" xfId="7129" xr:uid="{8E581B6A-026E-435A-ACEF-80B843A9B5AF}"/>
    <cellStyle name="Měna 3 2 2 5 7 2 2" xfId="24769" xr:uid="{D8CD4E31-01B4-46ED-A920-A43FF59929E8}"/>
    <cellStyle name="Měna 3 2 2 5 7 2 2 2" xfId="51229" xr:uid="{23863272-C5D1-4F80-8A4B-50B33F114843}"/>
    <cellStyle name="Měna 3 2 2 5 7 2 3" xfId="33589" xr:uid="{B2975550-67D6-497D-BCB5-E359FE6E1B44}"/>
    <cellStyle name="Měna 3 2 2 5 7 3" xfId="11539" xr:uid="{D5D5EC09-4E59-4F07-92B6-4EBDB2C408A7}"/>
    <cellStyle name="Měna 3 2 2 5 7 3 2" xfId="37999" xr:uid="{8255983B-EB36-4E27-9D81-62B73FC87607}"/>
    <cellStyle name="Měna 3 2 2 5 7 4" xfId="15949" xr:uid="{6F26F1B7-E581-4AED-BCFE-802BB4B98FF6}"/>
    <cellStyle name="Měna 3 2 2 5 7 4 2" xfId="42409" xr:uid="{4724C2FE-3AA1-43C8-9768-90F2CBB3E4C8}"/>
    <cellStyle name="Měna 3 2 2 5 7 5" xfId="20359" xr:uid="{016BAB0B-C07A-44CE-BEFD-09335A592B45}"/>
    <cellStyle name="Měna 3 2 2 5 7 5 2" xfId="46819" xr:uid="{8C4FCC25-DA24-4514-ADCB-413AF1E8D3CC}"/>
    <cellStyle name="Měna 3 2 2 5 7 6" xfId="29179" xr:uid="{05B15587-CE1C-463B-8340-F74C369D0A9A}"/>
    <cellStyle name="Měna 3 2 2 5 8" xfId="4609" xr:uid="{709802EB-A1B2-4A4F-94BB-D192BF148F6F}"/>
    <cellStyle name="Měna 3 2 2 5 8 2" xfId="22249" xr:uid="{72BFDD87-C244-412C-8A07-F4248D38CEDE}"/>
    <cellStyle name="Měna 3 2 2 5 8 2 2" xfId="48709" xr:uid="{FC71B7DA-E681-44C6-B47B-D2F1E24BD15E}"/>
    <cellStyle name="Měna 3 2 2 5 8 3" xfId="31069" xr:uid="{F37A5358-75DC-4F8A-A124-F502825F2493}"/>
    <cellStyle name="Měna 3 2 2 5 9" xfId="9019" xr:uid="{919F2E1F-406E-410D-B1EF-C14B6B3B4528}"/>
    <cellStyle name="Měna 3 2 2 5 9 2" xfId="35479" xr:uid="{4F005890-56C4-4C12-9AB4-3DB503271F56}"/>
    <cellStyle name="Měna 3 2 2 6" xfId="241" xr:uid="{8336C657-6077-43A8-9D50-F3363B3EFF0F}"/>
    <cellStyle name="Měna 3 2 2 6 10" xfId="26701" xr:uid="{22CEC34E-5EE7-4122-ADF8-45B461B6D21C}"/>
    <cellStyle name="Měna 3 2 2 6 2" xfId="871" xr:uid="{1CE1FA79-1FF8-49DF-A8CE-53F1510F011C}"/>
    <cellStyle name="Měna 3 2 2 6 2 2" xfId="3391" xr:uid="{6E35FC9B-9563-477F-BFA8-DD2BD8923D9D}"/>
    <cellStyle name="Měna 3 2 2 6 2 2 2" xfId="7801" xr:uid="{8D995848-D936-4793-8D28-DF23533BE3F9}"/>
    <cellStyle name="Měna 3 2 2 6 2 2 2 2" xfId="25441" xr:uid="{D75F4724-0CEF-4DC4-B0D1-45F9A1A8742F}"/>
    <cellStyle name="Měna 3 2 2 6 2 2 2 2 2" xfId="51901" xr:uid="{2AB75D8D-BF47-4B6D-8870-27C4FA75A449}"/>
    <cellStyle name="Měna 3 2 2 6 2 2 2 3" xfId="34261" xr:uid="{2550FAA4-872C-4EBE-89B9-E8CCAA5D794D}"/>
    <cellStyle name="Měna 3 2 2 6 2 2 3" xfId="12211" xr:uid="{4B876A9C-A28F-42BC-AB4A-941C9B832E4D}"/>
    <cellStyle name="Měna 3 2 2 6 2 2 3 2" xfId="38671" xr:uid="{D35E5C50-348E-48A0-BB84-E24869D9F67E}"/>
    <cellStyle name="Měna 3 2 2 6 2 2 4" xfId="16621" xr:uid="{20A01556-CB52-4298-A358-ED7676D8B4AD}"/>
    <cellStyle name="Měna 3 2 2 6 2 2 4 2" xfId="43081" xr:uid="{88710683-CF6F-4644-B7AC-68765D8A652B}"/>
    <cellStyle name="Měna 3 2 2 6 2 2 5" xfId="21031" xr:uid="{F1F11C14-B97D-468B-B947-9A50C34D2073}"/>
    <cellStyle name="Měna 3 2 2 6 2 2 5 2" xfId="47491" xr:uid="{DE581F38-87CA-4A2B-8BAB-0633413A9720}"/>
    <cellStyle name="Měna 3 2 2 6 2 2 6" xfId="29851" xr:uid="{4B612556-E1B8-4471-A094-457D187E11A1}"/>
    <cellStyle name="Měna 3 2 2 6 2 3" xfId="5281" xr:uid="{A5A4CBE0-627B-4911-BBC2-A57D63A9E46C}"/>
    <cellStyle name="Měna 3 2 2 6 2 3 2" xfId="22921" xr:uid="{032ABE02-A494-44AA-89E5-74DCDCE3A2EA}"/>
    <cellStyle name="Měna 3 2 2 6 2 3 2 2" xfId="49381" xr:uid="{07E895E4-B60E-4276-8124-607490C1931D}"/>
    <cellStyle name="Měna 3 2 2 6 2 3 3" xfId="31741" xr:uid="{1ACD1201-6FB4-4F18-8DAD-AD1CA1560C70}"/>
    <cellStyle name="Měna 3 2 2 6 2 4" xfId="9691" xr:uid="{8F2BE7EC-6F6D-4B92-8B47-88F1268CF22F}"/>
    <cellStyle name="Měna 3 2 2 6 2 4 2" xfId="36151" xr:uid="{DA4734F3-2EDC-4FB7-99C3-355DADBB32E6}"/>
    <cellStyle name="Měna 3 2 2 6 2 5" xfId="14101" xr:uid="{DD4082AC-50C2-4589-A8B4-6A1DF962EAA3}"/>
    <cellStyle name="Měna 3 2 2 6 2 5 2" xfId="40561" xr:uid="{3964F28D-E71F-440F-ABB6-BDB6A7034DD4}"/>
    <cellStyle name="Měna 3 2 2 6 2 6" xfId="18511" xr:uid="{B26CC853-0327-4489-A36F-7603D3514749}"/>
    <cellStyle name="Měna 3 2 2 6 2 6 2" xfId="44971" xr:uid="{A0C943A2-BF5A-4C5E-BBD8-00EAAECC7190}"/>
    <cellStyle name="Měna 3 2 2 6 2 7" xfId="27331" xr:uid="{B9E935FC-AB83-4422-8827-0605A33D3AAD}"/>
    <cellStyle name="Měna 3 2 2 6 3" xfId="1501" xr:uid="{69BA32BD-D26C-4092-AE06-432234532513}"/>
    <cellStyle name="Měna 3 2 2 6 3 2" xfId="4021" xr:uid="{06327B55-67A4-4F32-9FC1-0EB88EBD74DE}"/>
    <cellStyle name="Měna 3 2 2 6 3 2 2" xfId="8431" xr:uid="{A289A55F-F07E-4937-B93E-A70C000B36C2}"/>
    <cellStyle name="Měna 3 2 2 6 3 2 2 2" xfId="26071" xr:uid="{5162F26C-BA06-43FD-9DF7-6DB5B332BFF6}"/>
    <cellStyle name="Měna 3 2 2 6 3 2 2 2 2" xfId="52531" xr:uid="{521252F1-E6D8-44A2-84DC-2C29A616BA85}"/>
    <cellStyle name="Měna 3 2 2 6 3 2 2 3" xfId="34891" xr:uid="{2822914F-C964-4978-AC17-F0F48D3353FC}"/>
    <cellStyle name="Měna 3 2 2 6 3 2 3" xfId="12841" xr:uid="{895062BD-4011-484D-A4A3-B256C17366B0}"/>
    <cellStyle name="Měna 3 2 2 6 3 2 3 2" xfId="39301" xr:uid="{47E98F13-B2BC-4EB9-BDB2-A19EF53788FA}"/>
    <cellStyle name="Měna 3 2 2 6 3 2 4" xfId="17251" xr:uid="{0FC65581-647B-4681-90DA-A5006AD147C6}"/>
    <cellStyle name="Měna 3 2 2 6 3 2 4 2" xfId="43711" xr:uid="{0ED50858-8981-4FAC-88CB-E557FD2F446F}"/>
    <cellStyle name="Měna 3 2 2 6 3 2 5" xfId="21661" xr:uid="{928836A1-FD39-4E50-A10A-8B4F5000DFF7}"/>
    <cellStyle name="Měna 3 2 2 6 3 2 5 2" xfId="48121" xr:uid="{304C0B55-EB33-4A51-9463-D6CDD431DFC5}"/>
    <cellStyle name="Měna 3 2 2 6 3 2 6" xfId="30481" xr:uid="{FDE96A84-2A8F-420C-ABF8-2F88EBA7BB23}"/>
    <cellStyle name="Měna 3 2 2 6 3 3" xfId="5911" xr:uid="{F8C50E93-373D-4AA1-A95C-0B84C522E24D}"/>
    <cellStyle name="Měna 3 2 2 6 3 3 2" xfId="23551" xr:uid="{319D003A-BF16-4885-9947-C0B4FAA46D3C}"/>
    <cellStyle name="Měna 3 2 2 6 3 3 2 2" xfId="50011" xr:uid="{9730E298-683B-49C4-92F1-74ED5ACA5D98}"/>
    <cellStyle name="Měna 3 2 2 6 3 3 3" xfId="32371" xr:uid="{34FD3E03-2FD0-490B-868F-838403C7020B}"/>
    <cellStyle name="Měna 3 2 2 6 3 4" xfId="10321" xr:uid="{8ABB0CA2-B91D-45A6-9EC7-E522177C3036}"/>
    <cellStyle name="Měna 3 2 2 6 3 4 2" xfId="36781" xr:uid="{E4BB178B-02EC-4A0F-B5D8-932CA463929F}"/>
    <cellStyle name="Měna 3 2 2 6 3 5" xfId="14731" xr:uid="{75E66D7A-5139-4DE0-9738-23EB1816244B}"/>
    <cellStyle name="Měna 3 2 2 6 3 5 2" xfId="41191" xr:uid="{2CC2CD38-5708-4012-938B-133535D2058E}"/>
    <cellStyle name="Měna 3 2 2 6 3 6" xfId="19141" xr:uid="{7CDEFB6B-5B7E-456D-9472-DF6043414033}"/>
    <cellStyle name="Měna 3 2 2 6 3 6 2" xfId="45601" xr:uid="{70AD4A80-5D44-4F28-A388-CA5566F3529D}"/>
    <cellStyle name="Měna 3 2 2 6 3 7" xfId="27961" xr:uid="{60ED0DED-F525-421A-9DC0-2623E4B52D81}"/>
    <cellStyle name="Měna 3 2 2 6 4" xfId="2131" xr:uid="{43FEC1D8-11C2-4346-89C2-5B4C4ADC727F}"/>
    <cellStyle name="Měna 3 2 2 6 4 2" xfId="6541" xr:uid="{A923AC09-0C2F-4CC9-A23F-2BB632F7DDB5}"/>
    <cellStyle name="Měna 3 2 2 6 4 2 2" xfId="24181" xr:uid="{E960C7D7-33F6-4EE3-AC9B-B36169483098}"/>
    <cellStyle name="Měna 3 2 2 6 4 2 2 2" xfId="50641" xr:uid="{D8A4A2CA-AC40-437A-96BB-1CCF8C252DCD}"/>
    <cellStyle name="Měna 3 2 2 6 4 2 3" xfId="33001" xr:uid="{B82417FF-54D6-4D44-BD8E-41DC3A8E86EC}"/>
    <cellStyle name="Měna 3 2 2 6 4 3" xfId="10951" xr:uid="{8B5DA213-F368-40D5-AB07-9E539A9DD559}"/>
    <cellStyle name="Měna 3 2 2 6 4 3 2" xfId="37411" xr:uid="{9D8EDD39-D9C3-43E5-A7A4-89DE6F98D0E4}"/>
    <cellStyle name="Měna 3 2 2 6 4 4" xfId="15361" xr:uid="{2EF84785-4CBC-4523-AB5E-C07E8DF7F9BD}"/>
    <cellStyle name="Měna 3 2 2 6 4 4 2" xfId="41821" xr:uid="{F3E37C47-CA83-4F29-B41C-178CB55C4069}"/>
    <cellStyle name="Měna 3 2 2 6 4 5" xfId="19771" xr:uid="{95C00239-85C4-4185-90AD-4A890C4AB9AA}"/>
    <cellStyle name="Měna 3 2 2 6 4 5 2" xfId="46231" xr:uid="{713D59DF-9CF4-4524-90E0-FC8D5992541E}"/>
    <cellStyle name="Měna 3 2 2 6 4 6" xfId="28591" xr:uid="{ECAC415B-FBB0-478B-9365-F231AD576404}"/>
    <cellStyle name="Měna 3 2 2 6 5" xfId="2761" xr:uid="{59DF296E-05B9-475A-8E89-130FA35E4A00}"/>
    <cellStyle name="Měna 3 2 2 6 5 2" xfId="7171" xr:uid="{BC0244D8-FE8B-4EA7-AACD-B4B88C4B346A}"/>
    <cellStyle name="Měna 3 2 2 6 5 2 2" xfId="24811" xr:uid="{4A0E6729-915C-4E2C-B76C-DB37C02EAD4E}"/>
    <cellStyle name="Měna 3 2 2 6 5 2 2 2" xfId="51271" xr:uid="{0E927CFD-3E6B-4B0C-BF87-443C907C6CEB}"/>
    <cellStyle name="Měna 3 2 2 6 5 2 3" xfId="33631" xr:uid="{0E23A2FD-4A7A-4D23-A6EE-9A1FE31304F9}"/>
    <cellStyle name="Měna 3 2 2 6 5 3" xfId="11581" xr:uid="{B26D9668-1D58-446D-A33F-83F81C8AD893}"/>
    <cellStyle name="Měna 3 2 2 6 5 3 2" xfId="38041" xr:uid="{0BC290A4-D69C-477C-93DB-7A1A3B65E3C5}"/>
    <cellStyle name="Měna 3 2 2 6 5 4" xfId="15991" xr:uid="{E7190582-A4D3-43AD-99A3-D0EDDBB315B6}"/>
    <cellStyle name="Měna 3 2 2 6 5 4 2" xfId="42451" xr:uid="{C7E0BA2C-42FE-4240-9799-1F5E76BAC9A4}"/>
    <cellStyle name="Měna 3 2 2 6 5 5" xfId="20401" xr:uid="{507DB417-B177-432F-8A1D-7C66D4EB35C0}"/>
    <cellStyle name="Měna 3 2 2 6 5 5 2" xfId="46861" xr:uid="{DD6FEDD2-EA93-48AD-8C41-7CECAE32BE10}"/>
    <cellStyle name="Měna 3 2 2 6 5 6" xfId="29221" xr:uid="{D9A7E074-C08E-4FE9-AF62-F64ABFB93B8A}"/>
    <cellStyle name="Měna 3 2 2 6 6" xfId="4651" xr:uid="{828216FA-E52A-46F7-BCFA-8E9C198D6DD0}"/>
    <cellStyle name="Měna 3 2 2 6 6 2" xfId="22291" xr:uid="{2109982F-5382-413E-A4C3-54113151CF5F}"/>
    <cellStyle name="Měna 3 2 2 6 6 2 2" xfId="48751" xr:uid="{5DC92C46-FEDE-4EFC-A4FC-53FE61791DE2}"/>
    <cellStyle name="Měna 3 2 2 6 6 3" xfId="31111" xr:uid="{AF129E86-4E2C-4BF0-ACBD-86CB6FD0CFA7}"/>
    <cellStyle name="Měna 3 2 2 6 7" xfId="9061" xr:uid="{43E3DB9E-5ACF-499A-9150-D785B4395C28}"/>
    <cellStyle name="Měna 3 2 2 6 7 2" xfId="35521" xr:uid="{4F3B820E-41D8-4E2F-ABC9-0A1A63504E59}"/>
    <cellStyle name="Měna 3 2 2 6 8" xfId="13471" xr:uid="{C6CE4A55-F4A0-45CC-B460-0F5A013FCA28}"/>
    <cellStyle name="Měna 3 2 2 6 8 2" xfId="39931" xr:uid="{E0C0C01E-A30C-4CBB-951F-010F31C304C3}"/>
    <cellStyle name="Měna 3 2 2 6 9" xfId="17881" xr:uid="{BF3661AB-2ED7-4214-92C0-00E99E952D3C}"/>
    <cellStyle name="Měna 3 2 2 6 9 2" xfId="44341" xr:uid="{264625F4-C1DB-4491-B501-6DD17FF39861}"/>
    <cellStyle name="Měna 3 2 2 7" xfId="451" xr:uid="{9C0D5E8F-313B-412D-B3CC-3BCC23186EC4}"/>
    <cellStyle name="Měna 3 2 2 7 10" xfId="26911" xr:uid="{DCEE51D5-9AE4-4EE7-9B46-59ADF171397E}"/>
    <cellStyle name="Měna 3 2 2 7 2" xfId="1081" xr:uid="{E210CB38-4135-45DE-916C-C5754DA31B76}"/>
    <cellStyle name="Měna 3 2 2 7 2 2" xfId="3601" xr:uid="{44B061FA-29C2-48FB-BA56-629194B69890}"/>
    <cellStyle name="Měna 3 2 2 7 2 2 2" xfId="8011" xr:uid="{7382D449-CD05-431B-A6EF-BF000571E745}"/>
    <cellStyle name="Měna 3 2 2 7 2 2 2 2" xfId="25651" xr:uid="{BB23366F-2625-472A-95FE-9927F4118718}"/>
    <cellStyle name="Měna 3 2 2 7 2 2 2 2 2" xfId="52111" xr:uid="{C924BABB-209B-40B4-A6B2-AB8C0A07FD4C}"/>
    <cellStyle name="Měna 3 2 2 7 2 2 2 3" xfId="34471" xr:uid="{23250DFD-9045-4FEB-A057-E1097B3BD7C9}"/>
    <cellStyle name="Měna 3 2 2 7 2 2 3" xfId="12421" xr:uid="{6C1AD273-E5ED-4A17-80A1-247F997F4EC1}"/>
    <cellStyle name="Měna 3 2 2 7 2 2 3 2" xfId="38881" xr:uid="{8B0730B7-C910-4243-8FFB-F106CEF34A15}"/>
    <cellStyle name="Měna 3 2 2 7 2 2 4" xfId="16831" xr:uid="{78AAB691-E79E-4F84-883E-503574E8A744}"/>
    <cellStyle name="Měna 3 2 2 7 2 2 4 2" xfId="43291" xr:uid="{C39DA0D2-3B26-4440-8C1C-428CE71621A4}"/>
    <cellStyle name="Měna 3 2 2 7 2 2 5" xfId="21241" xr:uid="{45888582-722D-4735-A932-B0BB8FA7144A}"/>
    <cellStyle name="Měna 3 2 2 7 2 2 5 2" xfId="47701" xr:uid="{37B7D551-DBD0-4103-911F-CAD927C1A099}"/>
    <cellStyle name="Měna 3 2 2 7 2 2 6" xfId="30061" xr:uid="{8BF9D089-45E7-4960-AB9E-93B3B9B10E3B}"/>
    <cellStyle name="Měna 3 2 2 7 2 3" xfId="5491" xr:uid="{8502F3D6-5258-4B25-8484-D7D2E7A67756}"/>
    <cellStyle name="Měna 3 2 2 7 2 3 2" xfId="23131" xr:uid="{33BE6FA8-0A78-4003-944B-9D7DFE070D7D}"/>
    <cellStyle name="Měna 3 2 2 7 2 3 2 2" xfId="49591" xr:uid="{2E5C9947-8191-4267-A8C8-96B8BCFFB426}"/>
    <cellStyle name="Měna 3 2 2 7 2 3 3" xfId="31951" xr:uid="{BEA2A152-9BEE-47E2-84A4-4C37F82517DF}"/>
    <cellStyle name="Měna 3 2 2 7 2 4" xfId="9901" xr:uid="{1E14D209-70E0-4CDE-8975-2F4F42089832}"/>
    <cellStyle name="Měna 3 2 2 7 2 4 2" xfId="36361" xr:uid="{27736A6B-4051-4164-ABEC-737C3C09C331}"/>
    <cellStyle name="Měna 3 2 2 7 2 5" xfId="14311" xr:uid="{D85C2E65-6DFF-4BA1-9F93-9593A2A1879C}"/>
    <cellStyle name="Měna 3 2 2 7 2 5 2" xfId="40771" xr:uid="{5912E153-784A-4161-9EA2-E12DB8AC0036}"/>
    <cellStyle name="Měna 3 2 2 7 2 6" xfId="18721" xr:uid="{C0148EE6-4859-4CE1-8E73-18A7408534CB}"/>
    <cellStyle name="Měna 3 2 2 7 2 6 2" xfId="45181" xr:uid="{B00E4355-9C8F-4222-972B-B596E9E72FEA}"/>
    <cellStyle name="Měna 3 2 2 7 2 7" xfId="27541" xr:uid="{32DD18FC-B40D-47A5-988C-C9BC1C464E95}"/>
    <cellStyle name="Měna 3 2 2 7 3" xfId="1711" xr:uid="{2BEC9CC7-14BC-4D69-96A0-9FB021A21F23}"/>
    <cellStyle name="Měna 3 2 2 7 3 2" xfId="4231" xr:uid="{9B92B7D5-F95D-4103-8C8A-A43B4EC152D5}"/>
    <cellStyle name="Měna 3 2 2 7 3 2 2" xfId="8641" xr:uid="{E9C99AFB-62C2-4094-86C6-C78B68BEA0E4}"/>
    <cellStyle name="Měna 3 2 2 7 3 2 2 2" xfId="26281" xr:uid="{55223272-3CAD-4081-9D56-E6133D2373F7}"/>
    <cellStyle name="Měna 3 2 2 7 3 2 2 2 2" xfId="52741" xr:uid="{144AFEDC-0FC2-48D6-8910-A5FA3F9AD127}"/>
    <cellStyle name="Měna 3 2 2 7 3 2 2 3" xfId="35101" xr:uid="{B099318E-F545-4594-846B-7C4A94BE41AA}"/>
    <cellStyle name="Měna 3 2 2 7 3 2 3" xfId="13051" xr:uid="{B52B9952-D56F-4819-B8B9-31C3F4F88314}"/>
    <cellStyle name="Měna 3 2 2 7 3 2 3 2" xfId="39511" xr:uid="{89377354-7F0A-4011-B2F9-942988967C23}"/>
    <cellStyle name="Měna 3 2 2 7 3 2 4" xfId="17461" xr:uid="{2AEFA179-4B9F-4B1A-8472-479233C454A5}"/>
    <cellStyle name="Měna 3 2 2 7 3 2 4 2" xfId="43921" xr:uid="{4653B051-405C-4879-BE5C-4F9DF9F5B265}"/>
    <cellStyle name="Měna 3 2 2 7 3 2 5" xfId="21871" xr:uid="{C5455F5C-32DF-4235-A491-1769D78CF129}"/>
    <cellStyle name="Měna 3 2 2 7 3 2 5 2" xfId="48331" xr:uid="{D072E82D-FCE6-4150-B45C-FAFDA3F3B7A9}"/>
    <cellStyle name="Měna 3 2 2 7 3 2 6" xfId="30691" xr:uid="{CE7C2F13-9E8C-479B-A13A-54AE55BFE05A}"/>
    <cellStyle name="Měna 3 2 2 7 3 3" xfId="6121" xr:uid="{D63DDED4-2E9C-45C4-89D4-66681D7D0666}"/>
    <cellStyle name="Měna 3 2 2 7 3 3 2" xfId="23761" xr:uid="{07EC80A1-CFA8-47C2-8A4F-C08CF7682DB7}"/>
    <cellStyle name="Měna 3 2 2 7 3 3 2 2" xfId="50221" xr:uid="{AF1302D9-FBB0-4862-BAF3-960606C9E239}"/>
    <cellStyle name="Měna 3 2 2 7 3 3 3" xfId="32581" xr:uid="{B89A763B-CD7C-4E2C-928A-623E8DD8194D}"/>
    <cellStyle name="Měna 3 2 2 7 3 4" xfId="10531" xr:uid="{956CAEF6-5637-43B1-8EAF-5D68A71699AE}"/>
    <cellStyle name="Měna 3 2 2 7 3 4 2" xfId="36991" xr:uid="{8000076F-1E1F-411C-AA79-DEA51B226B8B}"/>
    <cellStyle name="Měna 3 2 2 7 3 5" xfId="14941" xr:uid="{2C30733E-212E-4DC5-BEEC-ADFED878248C}"/>
    <cellStyle name="Měna 3 2 2 7 3 5 2" xfId="41401" xr:uid="{91B431D9-A724-47DF-8B19-D4F3B3BC500D}"/>
    <cellStyle name="Měna 3 2 2 7 3 6" xfId="19351" xr:uid="{5E1826A6-0721-46E6-B0B8-F9604015476B}"/>
    <cellStyle name="Měna 3 2 2 7 3 6 2" xfId="45811" xr:uid="{FC2CDAEE-3FD4-4425-9DF4-7F55D6890AD1}"/>
    <cellStyle name="Měna 3 2 2 7 3 7" xfId="28171" xr:uid="{6B76844C-3F9C-4425-87CB-1D6B8766DBB1}"/>
    <cellStyle name="Měna 3 2 2 7 4" xfId="2341" xr:uid="{F47FA32E-A8A3-4073-9D1D-28FC9EED4A15}"/>
    <cellStyle name="Měna 3 2 2 7 4 2" xfId="6751" xr:uid="{EB53DEA2-2965-4015-9F24-F846E42767E9}"/>
    <cellStyle name="Měna 3 2 2 7 4 2 2" xfId="24391" xr:uid="{0B0E7537-4B44-475F-BD47-0A22CB602662}"/>
    <cellStyle name="Měna 3 2 2 7 4 2 2 2" xfId="50851" xr:uid="{AC42A0A1-E6D1-479C-A915-A2286354C776}"/>
    <cellStyle name="Měna 3 2 2 7 4 2 3" xfId="33211" xr:uid="{375E6DCA-3F1C-4636-837E-EF9EA644FDBC}"/>
    <cellStyle name="Měna 3 2 2 7 4 3" xfId="11161" xr:uid="{38432978-E78D-4FCB-A501-4218261DF45E}"/>
    <cellStyle name="Měna 3 2 2 7 4 3 2" xfId="37621" xr:uid="{FC39FCF3-DE3E-4CE8-ABAD-004E07E3583D}"/>
    <cellStyle name="Měna 3 2 2 7 4 4" xfId="15571" xr:uid="{00C69676-C6BD-40EA-A2F5-23858456B21B}"/>
    <cellStyle name="Měna 3 2 2 7 4 4 2" xfId="42031" xr:uid="{CFC17882-7C61-41B7-94D0-E7436C5EAE4A}"/>
    <cellStyle name="Měna 3 2 2 7 4 5" xfId="19981" xr:uid="{3AFDA661-5170-4426-AEE8-0B5F5C6106EC}"/>
    <cellStyle name="Měna 3 2 2 7 4 5 2" xfId="46441" xr:uid="{2040D889-EFF7-4AA6-866E-93FC340452CF}"/>
    <cellStyle name="Měna 3 2 2 7 4 6" xfId="28801" xr:uid="{AC85A4A1-B14B-474A-9D98-D5B2E19854E9}"/>
    <cellStyle name="Měna 3 2 2 7 5" xfId="2971" xr:uid="{75D2B056-CE12-4D27-9FCA-1236127F20FF}"/>
    <cellStyle name="Měna 3 2 2 7 5 2" xfId="7381" xr:uid="{34294379-9176-45A1-9CDD-B054D1A4A1B1}"/>
    <cellStyle name="Měna 3 2 2 7 5 2 2" xfId="25021" xr:uid="{A366874A-08B5-41A2-8BBB-7A1738598AED}"/>
    <cellStyle name="Měna 3 2 2 7 5 2 2 2" xfId="51481" xr:uid="{F884729C-D965-4EFC-A31F-74C710B7D606}"/>
    <cellStyle name="Měna 3 2 2 7 5 2 3" xfId="33841" xr:uid="{308159FA-DC66-434F-86BA-4A426A33FC23}"/>
    <cellStyle name="Měna 3 2 2 7 5 3" xfId="11791" xr:uid="{7B531F3D-C2BE-4F30-8FD9-A26F7A3D1CBF}"/>
    <cellStyle name="Měna 3 2 2 7 5 3 2" xfId="38251" xr:uid="{99DE7627-6D87-4093-ADC8-AC0924DA1850}"/>
    <cellStyle name="Měna 3 2 2 7 5 4" xfId="16201" xr:uid="{3EDA0ACC-19C0-4AEC-B318-1D49814ACD5F}"/>
    <cellStyle name="Měna 3 2 2 7 5 4 2" xfId="42661" xr:uid="{A9D9D03B-D740-448F-9A42-2EDFA3D01A2B}"/>
    <cellStyle name="Měna 3 2 2 7 5 5" xfId="20611" xr:uid="{1544FEE1-1901-42F2-8FA5-D97A356317B4}"/>
    <cellStyle name="Měna 3 2 2 7 5 5 2" xfId="47071" xr:uid="{336CC43C-FCBB-46E3-86B4-596937D7BE5B}"/>
    <cellStyle name="Měna 3 2 2 7 5 6" xfId="29431" xr:uid="{D39D99DD-E49D-43BB-B6E5-970C7BBEF236}"/>
    <cellStyle name="Měna 3 2 2 7 6" xfId="4861" xr:uid="{D59CE4E5-2B59-472A-AA04-30E3B26F6932}"/>
    <cellStyle name="Měna 3 2 2 7 6 2" xfId="22501" xr:uid="{1441AE5A-4CA4-4F03-96B3-D6B4A7F39585}"/>
    <cellStyle name="Měna 3 2 2 7 6 2 2" xfId="48961" xr:uid="{4E5D98FD-6DFE-46A2-A0F9-8C0BEC67D9C4}"/>
    <cellStyle name="Měna 3 2 2 7 6 3" xfId="31321" xr:uid="{FCBBE0EC-2B92-4328-8FA8-8FDB139E204E}"/>
    <cellStyle name="Měna 3 2 2 7 7" xfId="9271" xr:uid="{5D83139B-C013-4852-AC59-EAAC4A8C1D8A}"/>
    <cellStyle name="Měna 3 2 2 7 7 2" xfId="35731" xr:uid="{EA0425B8-B6F1-4296-9E21-213044CC90FB}"/>
    <cellStyle name="Měna 3 2 2 7 8" xfId="13681" xr:uid="{56C43FC6-7F4F-493E-A319-DECBC122D21C}"/>
    <cellStyle name="Měna 3 2 2 7 8 2" xfId="40141" xr:uid="{C00B7F59-CB3E-4B7E-A9F6-C661589902E1}"/>
    <cellStyle name="Měna 3 2 2 7 9" xfId="18091" xr:uid="{B76480AD-F9B4-471B-B0C9-0517BE0AA9B7}"/>
    <cellStyle name="Měna 3 2 2 7 9 2" xfId="44551" xr:uid="{AE934C31-FDD5-44DA-9474-5EC3E6178FAC}"/>
    <cellStyle name="Měna 3 2 2 8" xfId="661" xr:uid="{72F2333F-3993-425A-A5E8-C1271607E074}"/>
    <cellStyle name="Měna 3 2 2 8 2" xfId="3181" xr:uid="{5CA2D6F7-9D88-46AC-B8D1-14FF9285EB9D}"/>
    <cellStyle name="Měna 3 2 2 8 2 2" xfId="7591" xr:uid="{AA976176-FFBA-4353-89BE-C846327DEB08}"/>
    <cellStyle name="Měna 3 2 2 8 2 2 2" xfId="25231" xr:uid="{D56535CD-A7CD-4B06-87A7-556098696DF8}"/>
    <cellStyle name="Měna 3 2 2 8 2 2 2 2" xfId="51691" xr:uid="{9F1D7283-31F1-4AE4-B6F7-010C393724DA}"/>
    <cellStyle name="Měna 3 2 2 8 2 2 3" xfId="34051" xr:uid="{F32D1498-7180-4FB1-90FE-BB9E69F10578}"/>
    <cellStyle name="Měna 3 2 2 8 2 3" xfId="12001" xr:uid="{187664BE-8EF5-4FEB-ABD6-8B38F31A732C}"/>
    <cellStyle name="Měna 3 2 2 8 2 3 2" xfId="38461" xr:uid="{693A5634-D2E5-4A2D-BDDD-EF0BEBD5F4B2}"/>
    <cellStyle name="Měna 3 2 2 8 2 4" xfId="16411" xr:uid="{4ADB72CB-CC9C-4433-A952-3E0117A77FB8}"/>
    <cellStyle name="Měna 3 2 2 8 2 4 2" xfId="42871" xr:uid="{637979D9-5CF6-4140-9B7E-506E75D6911F}"/>
    <cellStyle name="Měna 3 2 2 8 2 5" xfId="20821" xr:uid="{3E276895-5177-49DC-8C37-E7CA00922CE8}"/>
    <cellStyle name="Měna 3 2 2 8 2 5 2" xfId="47281" xr:uid="{39EC7ED6-9922-4AE5-A8BE-F423BD25CACF}"/>
    <cellStyle name="Měna 3 2 2 8 2 6" xfId="29641" xr:uid="{759DB9EC-3539-497A-8E47-B6A5855C5987}"/>
    <cellStyle name="Měna 3 2 2 8 3" xfId="5071" xr:uid="{FEB1B334-B21E-449A-AF68-DFD6CF885EBB}"/>
    <cellStyle name="Měna 3 2 2 8 3 2" xfId="22711" xr:uid="{ABBD0893-75C2-47CF-88F4-D89829B4DA1D}"/>
    <cellStyle name="Měna 3 2 2 8 3 2 2" xfId="49171" xr:uid="{655F9B4D-515C-4052-AA29-59F47CBD94AE}"/>
    <cellStyle name="Měna 3 2 2 8 3 3" xfId="31531" xr:uid="{9008D5DA-80CE-46AF-AB2A-72902DE0CFA6}"/>
    <cellStyle name="Měna 3 2 2 8 4" xfId="9481" xr:uid="{2263D16D-7A06-4A2D-811E-B1D709E3BA9A}"/>
    <cellStyle name="Měna 3 2 2 8 4 2" xfId="35941" xr:uid="{C5AC3C03-E0DF-496D-9E27-40BEE2E7CAF8}"/>
    <cellStyle name="Měna 3 2 2 8 5" xfId="13891" xr:uid="{9EAB98F8-23FF-43BF-B39B-E5F481315D22}"/>
    <cellStyle name="Měna 3 2 2 8 5 2" xfId="40351" xr:uid="{E31F3857-25AC-41C1-AF43-B76760D69B73}"/>
    <cellStyle name="Měna 3 2 2 8 6" xfId="18301" xr:uid="{36B46B67-3405-4AE8-B20A-6253E7279BE5}"/>
    <cellStyle name="Měna 3 2 2 8 6 2" xfId="44761" xr:uid="{717C9CE1-EDFE-43A8-A909-637F03294B9E}"/>
    <cellStyle name="Měna 3 2 2 8 7" xfId="27121" xr:uid="{A7B2D8E7-634E-4ACA-978C-101E4E68C76F}"/>
    <cellStyle name="Měna 3 2 2 9" xfId="1291" xr:uid="{29F87127-7381-4A19-BFDC-5E07838F01D7}"/>
    <cellStyle name="Měna 3 2 2 9 2" xfId="3811" xr:uid="{E55DCAF5-B0AF-47B3-B6C0-315D464E25A1}"/>
    <cellStyle name="Měna 3 2 2 9 2 2" xfId="8221" xr:uid="{6291F9A1-EBB5-4563-B266-E7CED69FC127}"/>
    <cellStyle name="Měna 3 2 2 9 2 2 2" xfId="25861" xr:uid="{C1F7824B-354C-4484-A674-88E2B9A18D57}"/>
    <cellStyle name="Měna 3 2 2 9 2 2 2 2" xfId="52321" xr:uid="{21A287A9-96D6-400E-B3EF-31E2F27D656E}"/>
    <cellStyle name="Měna 3 2 2 9 2 2 3" xfId="34681" xr:uid="{00C805DC-950A-44AD-A3ED-A1DE19A7C4F5}"/>
    <cellStyle name="Měna 3 2 2 9 2 3" xfId="12631" xr:uid="{23D19054-EEAF-4AEF-94EB-F6EE8ECDC783}"/>
    <cellStyle name="Měna 3 2 2 9 2 3 2" xfId="39091" xr:uid="{9669E567-4D88-47E3-96B2-B8290FE009CF}"/>
    <cellStyle name="Měna 3 2 2 9 2 4" xfId="17041" xr:uid="{977F3E35-25B1-4B76-B803-7F95AF66C741}"/>
    <cellStyle name="Měna 3 2 2 9 2 4 2" xfId="43501" xr:uid="{4F9FE43C-181F-4F39-9C77-81E19A322430}"/>
    <cellStyle name="Měna 3 2 2 9 2 5" xfId="21451" xr:uid="{3692FDAF-58E0-497D-B8AC-ED5AD74DBF48}"/>
    <cellStyle name="Měna 3 2 2 9 2 5 2" xfId="47911" xr:uid="{F828B0CE-C60A-4F71-95F9-6DAA01EE6207}"/>
    <cellStyle name="Měna 3 2 2 9 2 6" xfId="30271" xr:uid="{D5E397AC-B257-4D16-B156-75D63B99F21B}"/>
    <cellStyle name="Měna 3 2 2 9 3" xfId="5701" xr:uid="{9413CB6C-E9A2-464E-80AC-8E44AC3A62CC}"/>
    <cellStyle name="Měna 3 2 2 9 3 2" xfId="23341" xr:uid="{A3F0BEAD-0610-4552-AFFC-EE9BBADB5490}"/>
    <cellStyle name="Měna 3 2 2 9 3 2 2" xfId="49801" xr:uid="{C217927B-E3B9-4619-9153-78B87913B41B}"/>
    <cellStyle name="Měna 3 2 2 9 3 3" xfId="32161" xr:uid="{86F8D6FB-1C69-4885-AD6B-22FDF8F636AB}"/>
    <cellStyle name="Měna 3 2 2 9 4" xfId="10111" xr:uid="{144E3EF1-6877-4D57-878C-EF1CB7676DBD}"/>
    <cellStyle name="Měna 3 2 2 9 4 2" xfId="36571" xr:uid="{6BADB6F3-3633-4495-A867-6CBCC1D48790}"/>
    <cellStyle name="Měna 3 2 2 9 5" xfId="14521" xr:uid="{A84702F7-2A95-4ECF-957B-3037F303E1A0}"/>
    <cellStyle name="Měna 3 2 2 9 5 2" xfId="40981" xr:uid="{635BFBB5-38BE-4AE2-905A-FF2403A91927}"/>
    <cellStyle name="Měna 3 2 2 9 6" xfId="18931" xr:uid="{DE18FEBE-62C9-46DD-8197-F8161A4B0ED8}"/>
    <cellStyle name="Měna 3 2 2 9 6 2" xfId="45391" xr:uid="{20D029CA-2BDD-4872-BFDD-B636C44B922A}"/>
    <cellStyle name="Měna 3 2 2 9 7" xfId="27751" xr:uid="{CEE45393-C4AA-44DB-908F-F7B4F06AF6A8}"/>
    <cellStyle name="Měna 3 2 3" xfId="71" xr:uid="{64F8CC85-FF46-4567-A6D9-76E530FAEAB7}"/>
    <cellStyle name="Měna 3 2 3 10" xfId="13302" xr:uid="{B3406034-AB47-444A-9AA1-763BA99124DD}"/>
    <cellStyle name="Měna 3 2 3 10 2" xfId="39762" xr:uid="{FBCB6C1F-5A9A-4B50-B92C-CA84B6371458}"/>
    <cellStyle name="Měna 3 2 3 11" xfId="17712" xr:uid="{496BB09B-AF03-499C-B335-83ECF1D0F1A8}"/>
    <cellStyle name="Měna 3 2 3 11 2" xfId="44172" xr:uid="{17A8DB52-BAFD-4162-A89E-7421383D2E8C}"/>
    <cellStyle name="Měna 3 2 3 12" xfId="26532" xr:uid="{047D992D-A5E1-4B75-952A-68C31D8A8A65}"/>
    <cellStyle name="Měna 3 2 3 2" xfId="282" xr:uid="{5FA88B89-BF11-4275-845B-82BD9F78840B}"/>
    <cellStyle name="Měna 3 2 3 2 10" xfId="26742" xr:uid="{C95F1953-9E49-487A-9DF5-73B573FC14B4}"/>
    <cellStyle name="Měna 3 2 3 2 2" xfId="912" xr:uid="{6F0F23F8-2D0B-425A-BA48-9F8B01E13F7E}"/>
    <cellStyle name="Měna 3 2 3 2 2 2" xfId="3432" xr:uid="{08A89773-BA46-4C70-B9C6-4CB327BD739A}"/>
    <cellStyle name="Měna 3 2 3 2 2 2 2" xfId="7842" xr:uid="{37A16615-C347-49F1-8FFD-557A41F1CDE3}"/>
    <cellStyle name="Měna 3 2 3 2 2 2 2 2" xfId="25482" xr:uid="{D57FBCB4-1D11-4FEA-8625-531DA8394AB8}"/>
    <cellStyle name="Měna 3 2 3 2 2 2 2 2 2" xfId="51942" xr:uid="{1CEA5867-C358-4399-904F-FBAD7E847EA0}"/>
    <cellStyle name="Měna 3 2 3 2 2 2 2 3" xfId="34302" xr:uid="{E672123A-6C54-4101-84E8-BF7927AD9EED}"/>
    <cellStyle name="Měna 3 2 3 2 2 2 3" xfId="12252" xr:uid="{1C8A1C28-4A09-4EEE-871B-89B8E61D0304}"/>
    <cellStyle name="Měna 3 2 3 2 2 2 3 2" xfId="38712" xr:uid="{14D1FE12-EC23-4313-A4A1-76D2D46F3D6D}"/>
    <cellStyle name="Měna 3 2 3 2 2 2 4" xfId="16662" xr:uid="{7FEF1681-3729-48D2-9AC3-022D0A4B68A9}"/>
    <cellStyle name="Měna 3 2 3 2 2 2 4 2" xfId="43122" xr:uid="{F5FA20B7-C2E3-4326-A6E3-C4A4B3E845D4}"/>
    <cellStyle name="Měna 3 2 3 2 2 2 5" xfId="21072" xr:uid="{49B2A73B-EBE3-4129-BB32-663A4B94B4E3}"/>
    <cellStyle name="Měna 3 2 3 2 2 2 5 2" xfId="47532" xr:uid="{807443D7-9DB5-4D02-BAFA-A0EC641D4C42}"/>
    <cellStyle name="Měna 3 2 3 2 2 2 6" xfId="29892" xr:uid="{69DCC903-9CB2-4AB9-AE5C-10773D04F8E9}"/>
    <cellStyle name="Měna 3 2 3 2 2 3" xfId="5322" xr:uid="{065D77CA-3441-44A1-8EE8-2326FF977D68}"/>
    <cellStyle name="Měna 3 2 3 2 2 3 2" xfId="22962" xr:uid="{AA4A00A2-F456-470E-9EC9-9782CE95A1BE}"/>
    <cellStyle name="Měna 3 2 3 2 2 3 2 2" xfId="49422" xr:uid="{70AB203A-FDA2-49E3-B68B-8050CAC2F4FB}"/>
    <cellStyle name="Měna 3 2 3 2 2 3 3" xfId="31782" xr:uid="{DBDE62EB-C2F3-4015-B545-A306A2AA8056}"/>
    <cellStyle name="Měna 3 2 3 2 2 4" xfId="9732" xr:uid="{2D1AD43F-3238-48B9-B398-086F23897193}"/>
    <cellStyle name="Měna 3 2 3 2 2 4 2" xfId="36192" xr:uid="{CE2D941D-5BB1-4D7E-8159-98299092D107}"/>
    <cellStyle name="Měna 3 2 3 2 2 5" xfId="14142" xr:uid="{A08BB15B-CC1F-4460-A3FA-865B6EA1D6AE}"/>
    <cellStyle name="Měna 3 2 3 2 2 5 2" xfId="40602" xr:uid="{DFB86A6C-02B6-42AE-901E-02EA4F6555B9}"/>
    <cellStyle name="Měna 3 2 3 2 2 6" xfId="18552" xr:uid="{66707B1C-268C-41EC-A3C4-6E209632E8DD}"/>
    <cellStyle name="Měna 3 2 3 2 2 6 2" xfId="45012" xr:uid="{E0A0E65D-38D6-45C3-8632-0119758319BF}"/>
    <cellStyle name="Měna 3 2 3 2 2 7" xfId="27372" xr:uid="{AE9AE33A-E44C-4BCA-8808-4330F17AF287}"/>
    <cellStyle name="Měna 3 2 3 2 3" xfId="1542" xr:uid="{04E7B233-D2A6-4FFC-A562-7790DF9659F6}"/>
    <cellStyle name="Měna 3 2 3 2 3 2" xfId="4062" xr:uid="{A013FF71-7D4F-48E5-809E-296E3E221A14}"/>
    <cellStyle name="Měna 3 2 3 2 3 2 2" xfId="8472" xr:uid="{971BF361-7A07-480B-A92D-CB7C2598C2B2}"/>
    <cellStyle name="Měna 3 2 3 2 3 2 2 2" xfId="26112" xr:uid="{CBD3D42E-2558-48F3-ABAB-02BC18F89B91}"/>
    <cellStyle name="Měna 3 2 3 2 3 2 2 2 2" xfId="52572" xr:uid="{4721BD1E-BB4D-4821-BB68-2EF7421D6F4F}"/>
    <cellStyle name="Měna 3 2 3 2 3 2 2 3" xfId="34932" xr:uid="{591FE8E1-6E1B-4231-9FA8-C4A820DA3CEB}"/>
    <cellStyle name="Měna 3 2 3 2 3 2 3" xfId="12882" xr:uid="{0ABD6F71-6BC9-4297-B34A-C1A208C9E2BB}"/>
    <cellStyle name="Měna 3 2 3 2 3 2 3 2" xfId="39342" xr:uid="{1EDBDD3D-6CE7-4D99-8E47-8C4DF17BAC78}"/>
    <cellStyle name="Měna 3 2 3 2 3 2 4" xfId="17292" xr:uid="{6D128DE4-6F3E-485B-BFB4-D1C163807144}"/>
    <cellStyle name="Měna 3 2 3 2 3 2 4 2" xfId="43752" xr:uid="{CEC246D9-37E8-4C69-A708-EDC477FEAF48}"/>
    <cellStyle name="Měna 3 2 3 2 3 2 5" xfId="21702" xr:uid="{5103FE0F-5D5C-43D5-839E-AE6258055395}"/>
    <cellStyle name="Měna 3 2 3 2 3 2 5 2" xfId="48162" xr:uid="{ED539C36-D92C-4953-9C72-0A57ACFE4745}"/>
    <cellStyle name="Měna 3 2 3 2 3 2 6" xfId="30522" xr:uid="{C1F48139-9F53-49D1-8A10-D5E670DC7DA4}"/>
    <cellStyle name="Měna 3 2 3 2 3 3" xfId="5952" xr:uid="{3447FCFB-4F85-4696-8E29-6B3A5A4BFE05}"/>
    <cellStyle name="Měna 3 2 3 2 3 3 2" xfId="23592" xr:uid="{4DE675D7-7ADB-40A5-A56F-367F8A1F46F4}"/>
    <cellStyle name="Měna 3 2 3 2 3 3 2 2" xfId="50052" xr:uid="{3E201744-59EE-469C-B2AA-43D956FF4432}"/>
    <cellStyle name="Měna 3 2 3 2 3 3 3" xfId="32412" xr:uid="{4AA61BB8-79BB-4EB3-B60D-E53ADFB0D4F3}"/>
    <cellStyle name="Měna 3 2 3 2 3 4" xfId="10362" xr:uid="{BABA8917-1C89-48FB-BA5B-E9E8F2A89D8B}"/>
    <cellStyle name="Měna 3 2 3 2 3 4 2" xfId="36822" xr:uid="{C7EA92BC-0189-4B3C-82B2-61D01CDA2658}"/>
    <cellStyle name="Měna 3 2 3 2 3 5" xfId="14772" xr:uid="{98DE22ED-4863-44B6-A25A-7A9FDBD4D699}"/>
    <cellStyle name="Měna 3 2 3 2 3 5 2" xfId="41232" xr:uid="{20677E53-B32A-4EE5-932E-D0EA10577BFB}"/>
    <cellStyle name="Měna 3 2 3 2 3 6" xfId="19182" xr:uid="{4A16ED7A-0A66-46F1-9293-D28273F3AA20}"/>
    <cellStyle name="Měna 3 2 3 2 3 6 2" xfId="45642" xr:uid="{38494668-8F3A-4267-A64E-0BEBF69F617B}"/>
    <cellStyle name="Měna 3 2 3 2 3 7" xfId="28002" xr:uid="{85BE7F0D-2763-43F4-BF00-BE2C8E5B968A}"/>
    <cellStyle name="Měna 3 2 3 2 4" xfId="2172" xr:uid="{902A26DB-AAA7-4C80-AE97-E1B455176490}"/>
    <cellStyle name="Měna 3 2 3 2 4 2" xfId="6582" xr:uid="{9493A4EA-E116-45B2-9D07-9D5DBFC9DAD1}"/>
    <cellStyle name="Měna 3 2 3 2 4 2 2" xfId="24222" xr:uid="{22FEEBEB-21F6-461C-906C-442FC2506EEB}"/>
    <cellStyle name="Měna 3 2 3 2 4 2 2 2" xfId="50682" xr:uid="{5437AD66-DF25-4C0C-BE73-353917E5B0BA}"/>
    <cellStyle name="Měna 3 2 3 2 4 2 3" xfId="33042" xr:uid="{3F35ADFC-2528-46C6-A616-FB0E275E193F}"/>
    <cellStyle name="Měna 3 2 3 2 4 3" xfId="10992" xr:uid="{68FEC6BA-F82A-4A5F-B72D-2FD767A6ABBE}"/>
    <cellStyle name="Měna 3 2 3 2 4 3 2" xfId="37452" xr:uid="{2D62E3FA-3D2C-4A6E-9282-0C9B36F81E2F}"/>
    <cellStyle name="Měna 3 2 3 2 4 4" xfId="15402" xr:uid="{15B90EC8-699C-45C4-B041-42567237779F}"/>
    <cellStyle name="Měna 3 2 3 2 4 4 2" xfId="41862" xr:uid="{3C957C6D-D9AF-464F-AF93-A25D1A11CC60}"/>
    <cellStyle name="Měna 3 2 3 2 4 5" xfId="19812" xr:uid="{197EA357-5D7C-46FC-BC8C-F7996EB9E9AA}"/>
    <cellStyle name="Měna 3 2 3 2 4 5 2" xfId="46272" xr:uid="{61D1BE1F-53ED-49E4-AB27-E72F5AF1C8F5}"/>
    <cellStyle name="Měna 3 2 3 2 4 6" xfId="28632" xr:uid="{F0CC00B0-78E2-41C6-A2AB-A02339DB6151}"/>
    <cellStyle name="Měna 3 2 3 2 5" xfId="2802" xr:uid="{9E08D0E2-B9D4-49D8-A80F-6D82CE90C7F4}"/>
    <cellStyle name="Měna 3 2 3 2 5 2" xfId="7212" xr:uid="{AFCFF1C5-DFA2-4265-BD7B-BF8147840FDD}"/>
    <cellStyle name="Měna 3 2 3 2 5 2 2" xfId="24852" xr:uid="{3913BC3C-0FCB-4046-BA0A-027146A1F277}"/>
    <cellStyle name="Měna 3 2 3 2 5 2 2 2" xfId="51312" xr:uid="{F0061506-C103-4475-814E-98DA89F870E9}"/>
    <cellStyle name="Měna 3 2 3 2 5 2 3" xfId="33672" xr:uid="{C48B9B7C-F5D2-4C11-88EF-1708CAAA2178}"/>
    <cellStyle name="Měna 3 2 3 2 5 3" xfId="11622" xr:uid="{11C33D39-3F0C-4D68-9BAB-B86AFB54C42D}"/>
    <cellStyle name="Měna 3 2 3 2 5 3 2" xfId="38082" xr:uid="{20894594-897C-41DB-90EC-29FCF36DC319}"/>
    <cellStyle name="Měna 3 2 3 2 5 4" xfId="16032" xr:uid="{84D5623B-3A26-4FBF-A8AF-741AFF1995F4}"/>
    <cellStyle name="Měna 3 2 3 2 5 4 2" xfId="42492" xr:uid="{458D00E3-E0E8-4018-9DE2-60B3D501405A}"/>
    <cellStyle name="Měna 3 2 3 2 5 5" xfId="20442" xr:uid="{528BA514-DE3E-4ACA-A756-3870DC3FE606}"/>
    <cellStyle name="Měna 3 2 3 2 5 5 2" xfId="46902" xr:uid="{CCBA5FFD-D4BE-41C3-8B5F-655E45CBA020}"/>
    <cellStyle name="Měna 3 2 3 2 5 6" xfId="29262" xr:uid="{FE3EEF54-966E-4B39-BEDD-CAEEB1B375CD}"/>
    <cellStyle name="Měna 3 2 3 2 6" xfId="4692" xr:uid="{54571B56-2271-4B10-A0BD-48A284F54AB6}"/>
    <cellStyle name="Měna 3 2 3 2 6 2" xfId="22332" xr:uid="{8DF34EB7-406C-42F4-991D-B8C73466ADB3}"/>
    <cellStyle name="Měna 3 2 3 2 6 2 2" xfId="48792" xr:uid="{1501479E-F105-4DF7-A9B6-E860F382B7D5}"/>
    <cellStyle name="Měna 3 2 3 2 6 3" xfId="31152" xr:uid="{0E1567D2-4504-4D50-8644-F37D40A0B208}"/>
    <cellStyle name="Měna 3 2 3 2 7" xfId="9102" xr:uid="{CE836521-EE92-423B-9E6C-312CC530BAAE}"/>
    <cellStyle name="Měna 3 2 3 2 7 2" xfId="35562" xr:uid="{EC4D2D11-F918-4CD4-B822-34946B620578}"/>
    <cellStyle name="Měna 3 2 3 2 8" xfId="13512" xr:uid="{400CF5C9-58A9-4C11-B92C-518BEB077FB6}"/>
    <cellStyle name="Měna 3 2 3 2 8 2" xfId="39972" xr:uid="{C033FFC6-D033-4326-8B5F-FAE4747A3C12}"/>
    <cellStyle name="Měna 3 2 3 2 9" xfId="17922" xr:uid="{82215237-0DA7-4F4A-B493-5CAB0F3C607A}"/>
    <cellStyle name="Měna 3 2 3 2 9 2" xfId="44382" xr:uid="{E05EBA9D-E9A0-46A7-8B70-0E4F7C8D22F6}"/>
    <cellStyle name="Měna 3 2 3 3" xfId="492" xr:uid="{8B46B07A-86F5-41F2-98A1-E0550D2394F9}"/>
    <cellStyle name="Měna 3 2 3 3 10" xfId="26952" xr:uid="{45B3C000-04C7-4167-85A1-B290C72B3E43}"/>
    <cellStyle name="Měna 3 2 3 3 2" xfId="1122" xr:uid="{27B748AB-4FF5-4B81-A554-23A89779290F}"/>
    <cellStyle name="Měna 3 2 3 3 2 2" xfId="3642" xr:uid="{065BD1AE-ECBB-4176-BCAE-0A47285D705B}"/>
    <cellStyle name="Měna 3 2 3 3 2 2 2" xfId="8052" xr:uid="{4F1AAE34-CF9E-4ABF-ABE5-EFE4B8B96FDF}"/>
    <cellStyle name="Měna 3 2 3 3 2 2 2 2" xfId="25692" xr:uid="{C35E4589-3EEA-4470-9DD6-7D3A736AA813}"/>
    <cellStyle name="Měna 3 2 3 3 2 2 2 2 2" xfId="52152" xr:uid="{E31DBA22-5386-4A99-8009-121BE37FF934}"/>
    <cellStyle name="Měna 3 2 3 3 2 2 2 3" xfId="34512" xr:uid="{5C59192E-1567-4BCE-BA2D-4A6112B951A8}"/>
    <cellStyle name="Měna 3 2 3 3 2 2 3" xfId="12462" xr:uid="{52153C49-B7FA-4D82-8B06-6A3A44153BCF}"/>
    <cellStyle name="Měna 3 2 3 3 2 2 3 2" xfId="38922" xr:uid="{A63C094F-5B2F-477C-80FB-D9203262A803}"/>
    <cellStyle name="Měna 3 2 3 3 2 2 4" xfId="16872" xr:uid="{69A36FD1-BAA7-41ED-9DF2-B157C87A1657}"/>
    <cellStyle name="Měna 3 2 3 3 2 2 4 2" xfId="43332" xr:uid="{B9D1B21D-108E-4606-9C88-3140F65B63E2}"/>
    <cellStyle name="Měna 3 2 3 3 2 2 5" xfId="21282" xr:uid="{2B08FEEB-7403-408B-BC2A-17E4AB2AC72F}"/>
    <cellStyle name="Měna 3 2 3 3 2 2 5 2" xfId="47742" xr:uid="{CD0562A2-1005-4836-BA23-C6E0DCE5FBB0}"/>
    <cellStyle name="Měna 3 2 3 3 2 2 6" xfId="30102" xr:uid="{941338A2-8331-4A72-9B3B-26C5DC3DAD0A}"/>
    <cellStyle name="Měna 3 2 3 3 2 3" xfId="5532" xr:uid="{E9E61B45-6C7E-4FD7-BD74-4D1C31D4E8A6}"/>
    <cellStyle name="Měna 3 2 3 3 2 3 2" xfId="23172" xr:uid="{0360EB1D-D331-4BC8-9C5A-25E12A12161B}"/>
    <cellStyle name="Měna 3 2 3 3 2 3 2 2" xfId="49632" xr:uid="{E35AF4A7-0C0A-4112-9756-E383D77BA3BC}"/>
    <cellStyle name="Měna 3 2 3 3 2 3 3" xfId="31992" xr:uid="{19F0EEC4-5D1D-4ABA-A2DE-84E0CEEB6EC8}"/>
    <cellStyle name="Měna 3 2 3 3 2 4" xfId="9942" xr:uid="{8BCFC6E6-0252-43F1-BE4A-DA367A63C629}"/>
    <cellStyle name="Měna 3 2 3 3 2 4 2" xfId="36402" xr:uid="{337D8A4C-70BB-42C6-A23E-8EB8C80EAF4C}"/>
    <cellStyle name="Měna 3 2 3 3 2 5" xfId="14352" xr:uid="{6CC0C2E2-EB12-482F-B7F7-EBFF4955256E}"/>
    <cellStyle name="Měna 3 2 3 3 2 5 2" xfId="40812" xr:uid="{2B3EC939-78EF-42B5-93D4-3F75AA4F2718}"/>
    <cellStyle name="Měna 3 2 3 3 2 6" xfId="18762" xr:uid="{E47AD118-5FA3-40F4-807E-61FD799D7EF7}"/>
    <cellStyle name="Měna 3 2 3 3 2 6 2" xfId="45222" xr:uid="{10F679A2-A5E2-4378-89BE-2FA5BD7271DD}"/>
    <cellStyle name="Měna 3 2 3 3 2 7" xfId="27582" xr:uid="{8BEC1C6B-C1A6-40F6-8081-D820EAB09095}"/>
    <cellStyle name="Měna 3 2 3 3 3" xfId="1752" xr:uid="{E5D55F75-741B-425D-82F5-1CB183AFECB5}"/>
    <cellStyle name="Měna 3 2 3 3 3 2" xfId="4272" xr:uid="{1F53C984-2AFB-4B51-A9E6-901191DD58F1}"/>
    <cellStyle name="Měna 3 2 3 3 3 2 2" xfId="8682" xr:uid="{96F39324-02C7-42EA-B248-80FC2DF04BC2}"/>
    <cellStyle name="Měna 3 2 3 3 3 2 2 2" xfId="26322" xr:uid="{847F9EED-DD77-44DF-A7A8-F111397FD47A}"/>
    <cellStyle name="Měna 3 2 3 3 3 2 2 2 2" xfId="52782" xr:uid="{ACE4012A-98ED-448D-8F32-BFC81C05BAA6}"/>
    <cellStyle name="Měna 3 2 3 3 3 2 2 3" xfId="35142" xr:uid="{9CC79EDC-4B27-4A8E-A014-647131AC92FA}"/>
    <cellStyle name="Měna 3 2 3 3 3 2 3" xfId="13092" xr:uid="{C2C344A7-083F-4EDA-8D6D-7E970768E8D3}"/>
    <cellStyle name="Měna 3 2 3 3 3 2 3 2" xfId="39552" xr:uid="{29F0A435-5469-4876-B654-E28F53428C1C}"/>
    <cellStyle name="Měna 3 2 3 3 3 2 4" xfId="17502" xr:uid="{6ACCF94D-F893-492D-B1F4-D944B688AFAC}"/>
    <cellStyle name="Měna 3 2 3 3 3 2 4 2" xfId="43962" xr:uid="{40C77A95-5EA1-40FD-A3A8-A600D5F6040E}"/>
    <cellStyle name="Měna 3 2 3 3 3 2 5" xfId="21912" xr:uid="{62A7C41A-0CD7-4790-9108-9CB7509E56F6}"/>
    <cellStyle name="Měna 3 2 3 3 3 2 5 2" xfId="48372" xr:uid="{797EFA4C-05ED-4D3F-A43E-3C4B2AFBC273}"/>
    <cellStyle name="Měna 3 2 3 3 3 2 6" xfId="30732" xr:uid="{1EB85A87-894C-41A8-BBC3-AD531F52370A}"/>
    <cellStyle name="Měna 3 2 3 3 3 3" xfId="6162" xr:uid="{668FA0E8-563A-4628-984B-AD96985AC2AD}"/>
    <cellStyle name="Měna 3 2 3 3 3 3 2" xfId="23802" xr:uid="{53B7E2A4-BB94-407F-B141-EC8EDE50CEA2}"/>
    <cellStyle name="Měna 3 2 3 3 3 3 2 2" xfId="50262" xr:uid="{324663D2-4E5F-4CC1-9B14-DDBD99E7A8B0}"/>
    <cellStyle name="Měna 3 2 3 3 3 3 3" xfId="32622" xr:uid="{CA79AB39-1BAF-4F23-ACFA-9CB79CCFF1C5}"/>
    <cellStyle name="Měna 3 2 3 3 3 4" xfId="10572" xr:uid="{242BBA28-77CC-488C-A117-2A6BEDD7D21A}"/>
    <cellStyle name="Měna 3 2 3 3 3 4 2" xfId="37032" xr:uid="{FFF910A9-1AE7-44D2-A64A-5C751690D178}"/>
    <cellStyle name="Měna 3 2 3 3 3 5" xfId="14982" xr:uid="{B69034F8-D3B7-468D-840C-F05E7C9E65B2}"/>
    <cellStyle name="Měna 3 2 3 3 3 5 2" xfId="41442" xr:uid="{B018AD9C-3C27-4CB8-B50F-389C90BB8ED6}"/>
    <cellStyle name="Měna 3 2 3 3 3 6" xfId="19392" xr:uid="{70C1AB03-21B3-4D7D-8116-97AEA07DB501}"/>
    <cellStyle name="Měna 3 2 3 3 3 6 2" xfId="45852" xr:uid="{DAA41BC5-35AD-4AD5-8E66-64E0BEAED7CC}"/>
    <cellStyle name="Měna 3 2 3 3 3 7" xfId="28212" xr:uid="{A84438AC-99D2-47BE-A809-A69B2C684EF7}"/>
    <cellStyle name="Měna 3 2 3 3 4" xfId="2382" xr:uid="{7D401C28-26EC-4147-A063-CDA6F1F4DBE8}"/>
    <cellStyle name="Měna 3 2 3 3 4 2" xfId="6792" xr:uid="{3DFA1637-21F8-418F-8C4F-08DF9E1A9188}"/>
    <cellStyle name="Měna 3 2 3 3 4 2 2" xfId="24432" xr:uid="{5BD4A10E-1875-427B-A62E-2428A4755B33}"/>
    <cellStyle name="Měna 3 2 3 3 4 2 2 2" xfId="50892" xr:uid="{57092875-A65D-4691-A500-907736B1157B}"/>
    <cellStyle name="Měna 3 2 3 3 4 2 3" xfId="33252" xr:uid="{A1D6BA4F-6137-4AF4-B4DD-E388401A9C0C}"/>
    <cellStyle name="Měna 3 2 3 3 4 3" xfId="11202" xr:uid="{5F8F00B1-ECBB-4A64-B8C6-4A78D25366DD}"/>
    <cellStyle name="Měna 3 2 3 3 4 3 2" xfId="37662" xr:uid="{D981A475-E4DB-4919-925B-691D483B767D}"/>
    <cellStyle name="Měna 3 2 3 3 4 4" xfId="15612" xr:uid="{1ABD06B4-7565-46F1-9C4F-154B5B358C55}"/>
    <cellStyle name="Měna 3 2 3 3 4 4 2" xfId="42072" xr:uid="{60BB8C00-7DC8-4D02-B53B-82955B237FE1}"/>
    <cellStyle name="Měna 3 2 3 3 4 5" xfId="20022" xr:uid="{9636EEE6-F979-4ECD-A5C8-44CFB6C6F76D}"/>
    <cellStyle name="Měna 3 2 3 3 4 5 2" xfId="46482" xr:uid="{373B206C-6518-4E40-9051-9477ADE15E3D}"/>
    <cellStyle name="Měna 3 2 3 3 4 6" xfId="28842" xr:uid="{8A2D62A8-6759-4E8B-AA0F-31A781B4E68B}"/>
    <cellStyle name="Měna 3 2 3 3 5" xfId="3012" xr:uid="{37E9E050-42E4-4D5B-9F71-7DA3FEAD2A66}"/>
    <cellStyle name="Měna 3 2 3 3 5 2" xfId="7422" xr:uid="{03B04F8B-F10E-412C-AB0F-60ACF4617DB2}"/>
    <cellStyle name="Měna 3 2 3 3 5 2 2" xfId="25062" xr:uid="{5C4B58A1-1D33-44D9-91AA-2C9C753D78A8}"/>
    <cellStyle name="Měna 3 2 3 3 5 2 2 2" xfId="51522" xr:uid="{42D43A63-0569-4DD1-A59F-80D83FEACD37}"/>
    <cellStyle name="Měna 3 2 3 3 5 2 3" xfId="33882" xr:uid="{FECFC9F9-E942-4953-92B3-BEBE44100030}"/>
    <cellStyle name="Měna 3 2 3 3 5 3" xfId="11832" xr:uid="{BC576C52-55E3-418B-A570-289969CE8B73}"/>
    <cellStyle name="Měna 3 2 3 3 5 3 2" xfId="38292" xr:uid="{F7377930-8C60-4CC8-A4C9-CB4740886777}"/>
    <cellStyle name="Měna 3 2 3 3 5 4" xfId="16242" xr:uid="{BC0E9297-241D-46C1-B306-9F9F16A51C53}"/>
    <cellStyle name="Měna 3 2 3 3 5 4 2" xfId="42702" xr:uid="{DDA018F8-C1BE-4741-A968-2EB2E8CA3726}"/>
    <cellStyle name="Měna 3 2 3 3 5 5" xfId="20652" xr:uid="{3BFCA81F-695D-4AEF-8BEA-A26DC7756572}"/>
    <cellStyle name="Měna 3 2 3 3 5 5 2" xfId="47112" xr:uid="{25E0092B-F664-4705-8052-2F7704393F75}"/>
    <cellStyle name="Měna 3 2 3 3 5 6" xfId="29472" xr:uid="{DE4292C4-65EA-4CE3-B287-32558B07A16B}"/>
    <cellStyle name="Měna 3 2 3 3 6" xfId="4902" xr:uid="{F0A04EB0-7DF0-41BE-9BC4-7B3061B533A8}"/>
    <cellStyle name="Měna 3 2 3 3 6 2" xfId="22542" xr:uid="{A6455260-FDA2-415A-8886-879A3A0F7EE3}"/>
    <cellStyle name="Měna 3 2 3 3 6 2 2" xfId="49002" xr:uid="{F51AA3A7-001C-4700-BF69-E5CBA1B79C55}"/>
    <cellStyle name="Měna 3 2 3 3 6 3" xfId="31362" xr:uid="{1BC13C30-C801-4E89-A462-360E119D7479}"/>
    <cellStyle name="Měna 3 2 3 3 7" xfId="9312" xr:uid="{90C5551C-FFA7-4D13-ADDE-C83BEFAE05E2}"/>
    <cellStyle name="Měna 3 2 3 3 7 2" xfId="35772" xr:uid="{B0D142B0-EFC9-4F2B-8DD4-9BDB153FA888}"/>
    <cellStyle name="Měna 3 2 3 3 8" xfId="13722" xr:uid="{C14C9F2F-C833-437D-B91C-9158D9A1E247}"/>
    <cellStyle name="Měna 3 2 3 3 8 2" xfId="40182" xr:uid="{37C255DB-1BD3-4542-8EBF-DFE6E47866C5}"/>
    <cellStyle name="Měna 3 2 3 3 9" xfId="18132" xr:uid="{C75A884C-F575-4DD3-8620-496DEF724D03}"/>
    <cellStyle name="Měna 3 2 3 3 9 2" xfId="44592" xr:uid="{42520399-A7F1-4F34-9943-9F6A13F47E17}"/>
    <cellStyle name="Měna 3 2 3 4" xfId="702" xr:uid="{4D662D94-3BD7-47ED-B7CE-CE5F05755E2F}"/>
    <cellStyle name="Měna 3 2 3 4 2" xfId="3222" xr:uid="{5184CAA1-BD2D-41C4-8DB3-BC2A0362B864}"/>
    <cellStyle name="Měna 3 2 3 4 2 2" xfId="7632" xr:uid="{43F5993F-2008-435A-806A-4A46C1C7C1F6}"/>
    <cellStyle name="Měna 3 2 3 4 2 2 2" xfId="25272" xr:uid="{44EE9A1C-DEC3-48A9-9217-B2EDDED9A174}"/>
    <cellStyle name="Měna 3 2 3 4 2 2 2 2" xfId="51732" xr:uid="{446F8EEF-44A6-42D9-8537-5B72ED3EA73F}"/>
    <cellStyle name="Měna 3 2 3 4 2 2 3" xfId="34092" xr:uid="{01A1C5A9-1F84-4A5C-A1C2-BC91666CBA2D}"/>
    <cellStyle name="Měna 3 2 3 4 2 3" xfId="12042" xr:uid="{5A095706-21EE-4A67-A319-007A9B50EDA2}"/>
    <cellStyle name="Měna 3 2 3 4 2 3 2" xfId="38502" xr:uid="{8405A8AD-0751-4CD6-9331-A932CAB6FCDB}"/>
    <cellStyle name="Měna 3 2 3 4 2 4" xfId="16452" xr:uid="{C607F97B-F4D6-4ACC-80C7-A454FDBD8640}"/>
    <cellStyle name="Měna 3 2 3 4 2 4 2" xfId="42912" xr:uid="{C23B800B-CE60-4B7B-A1BA-6557AA094B8B}"/>
    <cellStyle name="Měna 3 2 3 4 2 5" xfId="20862" xr:uid="{87F6FB3A-C9FF-4ADE-B5C3-D53AB46BB5B5}"/>
    <cellStyle name="Měna 3 2 3 4 2 5 2" xfId="47322" xr:uid="{CC492C95-E788-47A6-86AA-59BECD105385}"/>
    <cellStyle name="Měna 3 2 3 4 2 6" xfId="29682" xr:uid="{5BF796A2-F183-48A4-96A2-1EA9E6A7797F}"/>
    <cellStyle name="Měna 3 2 3 4 3" xfId="5112" xr:uid="{0ADCD168-5EBF-427D-B39C-DEC44D7174EA}"/>
    <cellStyle name="Měna 3 2 3 4 3 2" xfId="22752" xr:uid="{5F6C9AAE-7E5E-436E-AC7F-4165ECA6A228}"/>
    <cellStyle name="Měna 3 2 3 4 3 2 2" xfId="49212" xr:uid="{F791A5C1-0EB0-4EE4-BFB5-96879E3BBD7B}"/>
    <cellStyle name="Měna 3 2 3 4 3 3" xfId="31572" xr:uid="{28A01B09-BB1A-4E4A-85D2-8BEEC40F612F}"/>
    <cellStyle name="Měna 3 2 3 4 4" xfId="9522" xr:uid="{9A9293CD-731B-4459-9101-75B271C42D61}"/>
    <cellStyle name="Měna 3 2 3 4 4 2" xfId="35982" xr:uid="{561D2E9A-572A-4264-90EE-56651ED6D816}"/>
    <cellStyle name="Měna 3 2 3 4 5" xfId="13932" xr:uid="{61440778-7BD9-4489-A119-DFF62F0FB23C}"/>
    <cellStyle name="Měna 3 2 3 4 5 2" xfId="40392" xr:uid="{6440EF32-5355-4A7F-9412-00E46D3981E8}"/>
    <cellStyle name="Měna 3 2 3 4 6" xfId="18342" xr:uid="{38F6054F-5160-4A8E-A2D3-44AA7ACC6417}"/>
    <cellStyle name="Měna 3 2 3 4 6 2" xfId="44802" xr:uid="{47B1EF5B-A335-4B58-BF84-9C24E6CE0CF1}"/>
    <cellStyle name="Měna 3 2 3 4 7" xfId="27162" xr:uid="{A1837CB5-01AC-4A97-A083-FF6B2FDE6C1C}"/>
    <cellStyle name="Měna 3 2 3 5" xfId="1332" xr:uid="{46706F3A-63D8-41F6-96AA-ED19E29A7BEA}"/>
    <cellStyle name="Měna 3 2 3 5 2" xfId="3852" xr:uid="{F2383917-F8C0-4FF8-86EF-C11E9E726715}"/>
    <cellStyle name="Měna 3 2 3 5 2 2" xfId="8262" xr:uid="{0579CFB8-0E8D-4958-9AA0-9317887FCD1C}"/>
    <cellStyle name="Měna 3 2 3 5 2 2 2" xfId="25902" xr:uid="{BF7FF9F1-D85F-42B5-B924-F37496D9D1A3}"/>
    <cellStyle name="Měna 3 2 3 5 2 2 2 2" xfId="52362" xr:uid="{8A8DC7D0-5F27-42A2-9B11-A9391F9E3768}"/>
    <cellStyle name="Měna 3 2 3 5 2 2 3" xfId="34722" xr:uid="{285A3A1B-B2DC-4FDA-A934-FBE010E38932}"/>
    <cellStyle name="Měna 3 2 3 5 2 3" xfId="12672" xr:uid="{8261F011-4F2E-43EF-BE4E-B3B88FC4C3C3}"/>
    <cellStyle name="Měna 3 2 3 5 2 3 2" xfId="39132" xr:uid="{ECE32DD7-16DD-4ED7-A85D-BB35644BF490}"/>
    <cellStyle name="Měna 3 2 3 5 2 4" xfId="17082" xr:uid="{DE7A0C6E-53B8-45EE-A74B-15E31C77F662}"/>
    <cellStyle name="Měna 3 2 3 5 2 4 2" xfId="43542" xr:uid="{AC8F8E93-06B2-4FC8-8702-FDC198409A95}"/>
    <cellStyle name="Měna 3 2 3 5 2 5" xfId="21492" xr:uid="{38E36ACB-A084-4C17-A362-FC7DEF52694D}"/>
    <cellStyle name="Měna 3 2 3 5 2 5 2" xfId="47952" xr:uid="{F9B44E7F-1A25-49CA-8C83-A3A68E3B86F0}"/>
    <cellStyle name="Měna 3 2 3 5 2 6" xfId="30312" xr:uid="{19589A56-72C7-4FE0-ADE9-32CBCF119D46}"/>
    <cellStyle name="Měna 3 2 3 5 3" xfId="5742" xr:uid="{F468CD65-09FA-415A-92B5-B4A86F62CE3C}"/>
    <cellStyle name="Měna 3 2 3 5 3 2" xfId="23382" xr:uid="{3E0B36B4-0887-4628-A87B-6153DB68D2AF}"/>
    <cellStyle name="Měna 3 2 3 5 3 2 2" xfId="49842" xr:uid="{A1A44617-FD5C-4607-8D0B-826B89E60246}"/>
    <cellStyle name="Měna 3 2 3 5 3 3" xfId="32202" xr:uid="{4D6CC5DA-4AF1-468E-8688-EA668681BF7D}"/>
    <cellStyle name="Měna 3 2 3 5 4" xfId="10152" xr:uid="{3F11F151-FCCE-4479-97EC-20C0577AFAC5}"/>
    <cellStyle name="Měna 3 2 3 5 4 2" xfId="36612" xr:uid="{8419D0A8-9AF5-42FC-8ADD-DEFB4C797856}"/>
    <cellStyle name="Měna 3 2 3 5 5" xfId="14562" xr:uid="{48518DE4-BA50-4E7D-9375-652730B78ABA}"/>
    <cellStyle name="Měna 3 2 3 5 5 2" xfId="41022" xr:uid="{96BC33D7-2B2C-4F96-AA43-8BFF53D08232}"/>
    <cellStyle name="Měna 3 2 3 5 6" xfId="18972" xr:uid="{F970D753-5E7A-4DBF-89BD-7FA406B65127}"/>
    <cellStyle name="Měna 3 2 3 5 6 2" xfId="45432" xr:uid="{F97A222E-3500-4982-B2B1-78088FB2EE50}"/>
    <cellStyle name="Měna 3 2 3 5 7" xfId="27792" xr:uid="{04C8CC31-9F7F-4E5A-AE7E-14A88E44620A}"/>
    <cellStyle name="Měna 3 2 3 6" xfId="1962" xr:uid="{EFB506E1-BB9C-4516-B9B8-79340302B679}"/>
    <cellStyle name="Měna 3 2 3 6 2" xfId="6372" xr:uid="{2038BF1C-59F8-496E-BF47-DD95B8F40415}"/>
    <cellStyle name="Měna 3 2 3 6 2 2" xfId="24012" xr:uid="{DE91F196-F5AB-44CF-9DC0-858185CA05D3}"/>
    <cellStyle name="Měna 3 2 3 6 2 2 2" xfId="50472" xr:uid="{5FA6188F-A661-4FC7-9D2E-8060A3AC1BBA}"/>
    <cellStyle name="Měna 3 2 3 6 2 3" xfId="32832" xr:uid="{4D629022-9B92-4EEF-9F5E-DEDE23224EC4}"/>
    <cellStyle name="Měna 3 2 3 6 3" xfId="10782" xr:uid="{3E167D81-83CD-4623-96B1-D59F88BF0933}"/>
    <cellStyle name="Měna 3 2 3 6 3 2" xfId="37242" xr:uid="{6FDF0626-F3C9-4339-8261-64B14A45CBEA}"/>
    <cellStyle name="Měna 3 2 3 6 4" xfId="15192" xr:uid="{CDE65A62-1832-4BBD-B618-E3AF22CB7D1B}"/>
    <cellStyle name="Měna 3 2 3 6 4 2" xfId="41652" xr:uid="{03CC01BD-7829-4271-8ED9-756F10322A36}"/>
    <cellStyle name="Měna 3 2 3 6 5" xfId="19602" xr:uid="{DB431FB5-923B-4793-A5B8-5D532FB43EAF}"/>
    <cellStyle name="Měna 3 2 3 6 5 2" xfId="46062" xr:uid="{3E048E27-490F-4361-97C5-3548CEB69CE7}"/>
    <cellStyle name="Měna 3 2 3 6 6" xfId="28422" xr:uid="{6CE03EBB-5DE2-4ACA-9B87-9B956DE5AB87}"/>
    <cellStyle name="Měna 3 2 3 7" xfId="2592" xr:uid="{F4565224-D00F-4CB7-B8BE-4B676E70CF7F}"/>
    <cellStyle name="Měna 3 2 3 7 2" xfId="7002" xr:uid="{D5C1EBD3-8DC6-481F-B874-183E3A452899}"/>
    <cellStyle name="Měna 3 2 3 7 2 2" xfId="24642" xr:uid="{40A655FE-0B73-464B-A127-51C294A27E37}"/>
    <cellStyle name="Měna 3 2 3 7 2 2 2" xfId="51102" xr:uid="{A0E795FE-78CF-4835-A753-A397D20849DE}"/>
    <cellStyle name="Měna 3 2 3 7 2 3" xfId="33462" xr:uid="{29498F2E-5696-45FC-B49E-54F34A71FDD6}"/>
    <cellStyle name="Měna 3 2 3 7 3" xfId="11412" xr:uid="{23620012-AA21-4607-BF33-362E8A8C7F27}"/>
    <cellStyle name="Měna 3 2 3 7 3 2" xfId="37872" xr:uid="{8C90E39A-13D9-4B61-B056-FB25555D345E}"/>
    <cellStyle name="Měna 3 2 3 7 4" xfId="15822" xr:uid="{3D36A9CD-A03A-463F-B541-B1617744DFB2}"/>
    <cellStyle name="Měna 3 2 3 7 4 2" xfId="42282" xr:uid="{595A12AD-90FF-4D6B-9A57-2EE1E652144B}"/>
    <cellStyle name="Měna 3 2 3 7 5" xfId="20232" xr:uid="{74BB9FF6-6FA3-4174-8EC1-45E769B473A2}"/>
    <cellStyle name="Měna 3 2 3 7 5 2" xfId="46692" xr:uid="{A77810BB-5056-4E9D-A1F3-7238D782EF00}"/>
    <cellStyle name="Měna 3 2 3 7 6" xfId="29052" xr:uid="{FD3DCEE8-3A21-47CA-A424-1C9FAF818C99}"/>
    <cellStyle name="Měna 3 2 3 8" xfId="4482" xr:uid="{31F08496-32E1-417F-BDD9-69AB0293FF61}"/>
    <cellStyle name="Měna 3 2 3 8 2" xfId="22122" xr:uid="{12EC7657-59EB-4737-941E-5299508F252B}"/>
    <cellStyle name="Měna 3 2 3 8 2 2" xfId="48582" xr:uid="{9B70F809-A2B9-44C4-842A-7EA8B90F6A3D}"/>
    <cellStyle name="Měna 3 2 3 8 3" xfId="30942" xr:uid="{4B5B0834-DEB5-4EA2-9F81-AFE5ED6DBD2B}"/>
    <cellStyle name="Měna 3 2 3 9" xfId="8892" xr:uid="{A2CF9DD6-28FD-4CA6-A51B-42DFB123890F}"/>
    <cellStyle name="Měna 3 2 3 9 2" xfId="35352" xr:uid="{F03B2469-A376-4C28-B37E-EC7393C00273}"/>
    <cellStyle name="Měna 3 2 4" xfId="113" xr:uid="{7BFED01E-E3D5-4BDB-93F8-340E597741C9}"/>
    <cellStyle name="Měna 3 2 4 10" xfId="13344" xr:uid="{FAA3C1F8-3EC4-4633-B397-B6C1964D255E}"/>
    <cellStyle name="Měna 3 2 4 10 2" xfId="39804" xr:uid="{9E81564A-EB74-483B-B4EE-D1B21F8C8B24}"/>
    <cellStyle name="Měna 3 2 4 11" xfId="17754" xr:uid="{CE424C96-2E60-40CA-B0FC-8B144E230EE8}"/>
    <cellStyle name="Měna 3 2 4 11 2" xfId="44214" xr:uid="{93FE39C7-76CC-48A3-8D2A-75CE5EC8FDB4}"/>
    <cellStyle name="Měna 3 2 4 12" xfId="26574" xr:uid="{62BB1CF4-CC4C-48B8-AF21-6758E17EF3D4}"/>
    <cellStyle name="Měna 3 2 4 2" xfId="324" xr:uid="{E11AC2A5-E57F-4B5E-BF65-C37AA5BE197A}"/>
    <cellStyle name="Měna 3 2 4 2 10" xfId="26784" xr:uid="{B841EFE2-6311-4AFB-A0D6-672B9A2FE2F7}"/>
    <cellStyle name="Měna 3 2 4 2 2" xfId="954" xr:uid="{3899E66D-7168-4111-B6DC-7F81A530CF39}"/>
    <cellStyle name="Měna 3 2 4 2 2 2" xfId="3474" xr:uid="{C6DA0E87-90FC-4813-B1A4-39AEB295FC97}"/>
    <cellStyle name="Měna 3 2 4 2 2 2 2" xfId="7884" xr:uid="{FD0ADE23-26EF-433E-9194-A4800B5D4773}"/>
    <cellStyle name="Měna 3 2 4 2 2 2 2 2" xfId="25524" xr:uid="{A872EAF5-4C44-4EA5-BACA-D8E54649F964}"/>
    <cellStyle name="Měna 3 2 4 2 2 2 2 2 2" xfId="51984" xr:uid="{3E58A2AD-D797-4A20-BB34-0F236C9394E6}"/>
    <cellStyle name="Měna 3 2 4 2 2 2 2 3" xfId="34344" xr:uid="{4194D245-AD88-4355-8EB9-75FA1A43FE5A}"/>
    <cellStyle name="Měna 3 2 4 2 2 2 3" xfId="12294" xr:uid="{78DFE221-95AC-4039-9F32-666B0A608B62}"/>
    <cellStyle name="Měna 3 2 4 2 2 2 3 2" xfId="38754" xr:uid="{6E4B4286-C7F6-48D7-A956-AA22DB302ACF}"/>
    <cellStyle name="Měna 3 2 4 2 2 2 4" xfId="16704" xr:uid="{F7384C2E-2BAD-4B3E-9F75-E4E1FC444ABD}"/>
    <cellStyle name="Měna 3 2 4 2 2 2 4 2" xfId="43164" xr:uid="{778EC443-DAAC-45DF-9560-18EBB5677703}"/>
    <cellStyle name="Měna 3 2 4 2 2 2 5" xfId="21114" xr:uid="{6AC32CFA-F5D6-4791-8D98-19E6E7149FA6}"/>
    <cellStyle name="Měna 3 2 4 2 2 2 5 2" xfId="47574" xr:uid="{A56C397C-BDE9-4A7C-BAC2-5A1B2D18F988}"/>
    <cellStyle name="Měna 3 2 4 2 2 2 6" xfId="29934" xr:uid="{2B911032-BF29-4B1D-95C4-E49F3EFA13F2}"/>
    <cellStyle name="Měna 3 2 4 2 2 3" xfId="5364" xr:uid="{22B716A8-321C-4509-A92D-42531E5025DA}"/>
    <cellStyle name="Měna 3 2 4 2 2 3 2" xfId="23004" xr:uid="{A2A4164F-827D-4B35-A2B7-DC83652F3830}"/>
    <cellStyle name="Měna 3 2 4 2 2 3 2 2" xfId="49464" xr:uid="{71D10E37-756C-4F48-B2DD-59D1C9BC6FBB}"/>
    <cellStyle name="Měna 3 2 4 2 2 3 3" xfId="31824" xr:uid="{894D2828-62B0-4262-A19B-054854A69D0B}"/>
    <cellStyle name="Měna 3 2 4 2 2 4" xfId="9774" xr:uid="{66ECB98A-B959-465D-909A-C5C968157B02}"/>
    <cellStyle name="Měna 3 2 4 2 2 4 2" xfId="36234" xr:uid="{1F339E3B-62EA-4AA1-8B92-56C1DD5E2871}"/>
    <cellStyle name="Měna 3 2 4 2 2 5" xfId="14184" xr:uid="{4BA8C80F-73B4-4541-A4FC-4A24D072615E}"/>
    <cellStyle name="Měna 3 2 4 2 2 5 2" xfId="40644" xr:uid="{71891FA0-037A-48A4-AAFD-0BB628C27BAF}"/>
    <cellStyle name="Měna 3 2 4 2 2 6" xfId="18594" xr:uid="{DE37B7E3-13B7-4F7C-A5E0-D921FF4E70EE}"/>
    <cellStyle name="Měna 3 2 4 2 2 6 2" xfId="45054" xr:uid="{E59F074E-411E-4840-9108-78B5B8CF1C69}"/>
    <cellStyle name="Měna 3 2 4 2 2 7" xfId="27414" xr:uid="{4C09783E-11D8-4963-8B97-959CF7B44661}"/>
    <cellStyle name="Měna 3 2 4 2 3" xfId="1584" xr:uid="{5BCF8330-0D06-4CB7-B2A7-680C2BE290D7}"/>
    <cellStyle name="Měna 3 2 4 2 3 2" xfId="4104" xr:uid="{BA690A91-5D9A-4AA4-AAE0-98F99C096E87}"/>
    <cellStyle name="Měna 3 2 4 2 3 2 2" xfId="8514" xr:uid="{3AFFBD45-FB61-4261-8DE9-A4CE9EA32A26}"/>
    <cellStyle name="Měna 3 2 4 2 3 2 2 2" xfId="26154" xr:uid="{97D654F5-40B0-4441-95BF-ED0B0E0AB5CF}"/>
    <cellStyle name="Měna 3 2 4 2 3 2 2 2 2" xfId="52614" xr:uid="{7279F5CF-4419-4284-A7E4-E7EA9BC38209}"/>
    <cellStyle name="Měna 3 2 4 2 3 2 2 3" xfId="34974" xr:uid="{E960DB2D-1F67-439E-AC94-330DAE0E8915}"/>
    <cellStyle name="Měna 3 2 4 2 3 2 3" xfId="12924" xr:uid="{0FFCC12A-F0A3-42F0-B864-AA01EEA1D022}"/>
    <cellStyle name="Měna 3 2 4 2 3 2 3 2" xfId="39384" xr:uid="{A11E46D5-1F1D-45BC-B48B-54FB5A9953CE}"/>
    <cellStyle name="Měna 3 2 4 2 3 2 4" xfId="17334" xr:uid="{2C85616A-A9FD-468A-A84F-B5B431774B74}"/>
    <cellStyle name="Měna 3 2 4 2 3 2 4 2" xfId="43794" xr:uid="{6ADDC13E-41C0-427C-A14F-C655D0600FBE}"/>
    <cellStyle name="Měna 3 2 4 2 3 2 5" xfId="21744" xr:uid="{908EDEBD-7B29-4573-8070-ED4BB1A35269}"/>
    <cellStyle name="Měna 3 2 4 2 3 2 5 2" xfId="48204" xr:uid="{8B15FA74-E26C-4599-88AE-2EC95C4160D8}"/>
    <cellStyle name="Měna 3 2 4 2 3 2 6" xfId="30564" xr:uid="{2C59E80F-5B02-4C53-863F-845037E448A5}"/>
    <cellStyle name="Měna 3 2 4 2 3 3" xfId="5994" xr:uid="{60C55B6F-06DD-426A-901A-E9AC61806906}"/>
    <cellStyle name="Měna 3 2 4 2 3 3 2" xfId="23634" xr:uid="{743B8032-A3CC-4396-A966-28CD333A4F45}"/>
    <cellStyle name="Měna 3 2 4 2 3 3 2 2" xfId="50094" xr:uid="{EFB41828-757B-4D6F-880D-5B836FC5DA4D}"/>
    <cellStyle name="Měna 3 2 4 2 3 3 3" xfId="32454" xr:uid="{55286CEF-F8D7-4BD2-A518-B68514D46E9F}"/>
    <cellStyle name="Měna 3 2 4 2 3 4" xfId="10404" xr:uid="{9717B0AD-1D35-4B81-A3DA-B2B9458E8861}"/>
    <cellStyle name="Měna 3 2 4 2 3 4 2" xfId="36864" xr:uid="{627EA505-8845-4041-8E48-C25E75D0290F}"/>
    <cellStyle name="Měna 3 2 4 2 3 5" xfId="14814" xr:uid="{8A5D2565-771C-46FC-A584-3F1798022CEF}"/>
    <cellStyle name="Měna 3 2 4 2 3 5 2" xfId="41274" xr:uid="{D9E177AD-39AD-42F0-AB87-A63793B3A820}"/>
    <cellStyle name="Měna 3 2 4 2 3 6" xfId="19224" xr:uid="{D5522DC4-02FE-45A1-B685-4F057B76A05C}"/>
    <cellStyle name="Měna 3 2 4 2 3 6 2" xfId="45684" xr:uid="{FE453C8D-FA0E-43AE-9CCF-00B05D28FC28}"/>
    <cellStyle name="Měna 3 2 4 2 3 7" xfId="28044" xr:uid="{A2819286-A464-44CE-8B05-0F25DFE74D1E}"/>
    <cellStyle name="Měna 3 2 4 2 4" xfId="2214" xr:uid="{70B90B77-42E0-4486-8B25-B03955F20251}"/>
    <cellStyle name="Měna 3 2 4 2 4 2" xfId="6624" xr:uid="{7E316F90-0721-4CED-8445-CCA3376D430C}"/>
    <cellStyle name="Měna 3 2 4 2 4 2 2" xfId="24264" xr:uid="{2620A13E-0DB1-4351-A51C-4A6B57398D8B}"/>
    <cellStyle name="Měna 3 2 4 2 4 2 2 2" xfId="50724" xr:uid="{71990032-8ED9-4859-ABF8-3FCC80DA5D5F}"/>
    <cellStyle name="Měna 3 2 4 2 4 2 3" xfId="33084" xr:uid="{9AE1E25A-F2A1-43DD-9844-C45213B01B70}"/>
    <cellStyle name="Měna 3 2 4 2 4 3" xfId="11034" xr:uid="{24397D86-F4B8-422C-9C80-4842E19563EF}"/>
    <cellStyle name="Měna 3 2 4 2 4 3 2" xfId="37494" xr:uid="{1951AA69-A20A-4B36-9C32-7D89AD078BB5}"/>
    <cellStyle name="Měna 3 2 4 2 4 4" xfId="15444" xr:uid="{0232655D-20D5-4774-926B-8837FF1B4465}"/>
    <cellStyle name="Měna 3 2 4 2 4 4 2" xfId="41904" xr:uid="{4DB7951D-3819-4793-A5AA-EF938D5B8F39}"/>
    <cellStyle name="Měna 3 2 4 2 4 5" xfId="19854" xr:uid="{84D495E8-ACCA-43F7-8E13-CD973DE95EA8}"/>
    <cellStyle name="Měna 3 2 4 2 4 5 2" xfId="46314" xr:uid="{D9B0E381-81B5-4BD9-946C-69DE6B158879}"/>
    <cellStyle name="Měna 3 2 4 2 4 6" xfId="28674" xr:uid="{7E1106BE-63C3-4489-B9C5-C1360A2EF1C5}"/>
    <cellStyle name="Měna 3 2 4 2 5" xfId="2844" xr:uid="{F0F5EB64-AA96-494F-9213-4D2E0EF6C21E}"/>
    <cellStyle name="Měna 3 2 4 2 5 2" xfId="7254" xr:uid="{E3C1B601-0B09-46D5-8A3F-2A0FC6B3939D}"/>
    <cellStyle name="Měna 3 2 4 2 5 2 2" xfId="24894" xr:uid="{13F05391-AEC5-4226-B739-3F38A7BA878D}"/>
    <cellStyle name="Měna 3 2 4 2 5 2 2 2" xfId="51354" xr:uid="{2C02B9A5-F64D-4B74-BE1B-5E246AE08365}"/>
    <cellStyle name="Měna 3 2 4 2 5 2 3" xfId="33714" xr:uid="{1E2F8D45-9867-4B7E-BB76-AD43C653FEE3}"/>
    <cellStyle name="Měna 3 2 4 2 5 3" xfId="11664" xr:uid="{05ED7858-874F-4736-B0CA-8579609258DD}"/>
    <cellStyle name="Měna 3 2 4 2 5 3 2" xfId="38124" xr:uid="{4E439EFE-18E1-4BE9-B19E-C31523EABF2A}"/>
    <cellStyle name="Měna 3 2 4 2 5 4" xfId="16074" xr:uid="{02EB971A-DE00-4C07-9E36-FAF5F099FE0F}"/>
    <cellStyle name="Měna 3 2 4 2 5 4 2" xfId="42534" xr:uid="{06C1D90F-A985-45A1-8F3C-A25BBBC4E86F}"/>
    <cellStyle name="Měna 3 2 4 2 5 5" xfId="20484" xr:uid="{6BDE7045-2067-44D5-92ED-3058EDCC9483}"/>
    <cellStyle name="Měna 3 2 4 2 5 5 2" xfId="46944" xr:uid="{D7E6A21C-B62E-43D4-BAB4-5858202850A1}"/>
    <cellStyle name="Měna 3 2 4 2 5 6" xfId="29304" xr:uid="{CD2D8A8B-82E5-48D6-8FBB-EF563AC71854}"/>
    <cellStyle name="Měna 3 2 4 2 6" xfId="4734" xr:uid="{6D36EC20-B3BE-4DB8-B53E-998BBAF5C49C}"/>
    <cellStyle name="Měna 3 2 4 2 6 2" xfId="22374" xr:uid="{27A908E0-8F5A-487D-97F7-1D6EB33E0124}"/>
    <cellStyle name="Měna 3 2 4 2 6 2 2" xfId="48834" xr:uid="{36089591-0376-4FC5-BC26-EF82C48BAEFE}"/>
    <cellStyle name="Měna 3 2 4 2 6 3" xfId="31194" xr:uid="{7E824B92-DBE0-4B36-BC51-F42525237E04}"/>
    <cellStyle name="Měna 3 2 4 2 7" xfId="9144" xr:uid="{ED4182E8-70CF-4D1E-9B2C-4F484A00BC77}"/>
    <cellStyle name="Měna 3 2 4 2 7 2" xfId="35604" xr:uid="{886B2D1F-C817-47C2-824D-BD0AF572EFA6}"/>
    <cellStyle name="Měna 3 2 4 2 8" xfId="13554" xr:uid="{05575364-BC4E-453D-A159-990465077201}"/>
    <cellStyle name="Měna 3 2 4 2 8 2" xfId="40014" xr:uid="{80CDED58-AE7C-4539-BDFF-83BED842F889}"/>
    <cellStyle name="Měna 3 2 4 2 9" xfId="17964" xr:uid="{3AB78AA0-1B9A-4F70-A7FF-9FF4F9399F4B}"/>
    <cellStyle name="Měna 3 2 4 2 9 2" xfId="44424" xr:uid="{8F94D31E-CF9A-44E8-B279-3D757B6D3E7B}"/>
    <cellStyle name="Měna 3 2 4 3" xfId="534" xr:uid="{3D7C3175-69FD-4934-ACF6-9898EEF343B8}"/>
    <cellStyle name="Měna 3 2 4 3 10" xfId="26994" xr:uid="{C58A32A1-FAE1-42AC-A4F9-6499D0CE20E3}"/>
    <cellStyle name="Měna 3 2 4 3 2" xfId="1164" xr:uid="{C621ADAD-F086-4220-AD04-A4F4F551D617}"/>
    <cellStyle name="Měna 3 2 4 3 2 2" xfId="3684" xr:uid="{FA0521FB-2FBC-4AA2-A636-ACC7E6116557}"/>
    <cellStyle name="Měna 3 2 4 3 2 2 2" xfId="8094" xr:uid="{E21A7D9A-B211-4FC0-A4ED-57882CBBF52F}"/>
    <cellStyle name="Měna 3 2 4 3 2 2 2 2" xfId="25734" xr:uid="{C23E3CD0-9B09-44AC-9BEC-D7FB391CD3B5}"/>
    <cellStyle name="Měna 3 2 4 3 2 2 2 2 2" xfId="52194" xr:uid="{649CF54C-A766-4FAF-BC68-F029B83B48A7}"/>
    <cellStyle name="Měna 3 2 4 3 2 2 2 3" xfId="34554" xr:uid="{B97E1D72-3100-4A31-A85F-FF0CA3EF1EE3}"/>
    <cellStyle name="Měna 3 2 4 3 2 2 3" xfId="12504" xr:uid="{F796BA5A-CD2A-469E-9B27-46404731A240}"/>
    <cellStyle name="Měna 3 2 4 3 2 2 3 2" xfId="38964" xr:uid="{7AB3694A-DBD4-4406-B0B4-9963312B88BF}"/>
    <cellStyle name="Měna 3 2 4 3 2 2 4" xfId="16914" xr:uid="{0D2504AE-9450-493F-89E8-E5518C293D06}"/>
    <cellStyle name="Měna 3 2 4 3 2 2 4 2" xfId="43374" xr:uid="{C6EC2AC5-6A6E-4AAF-9E4D-64A9495064C5}"/>
    <cellStyle name="Měna 3 2 4 3 2 2 5" xfId="21324" xr:uid="{CEB7D118-210E-4F33-83C8-34359F501EEE}"/>
    <cellStyle name="Měna 3 2 4 3 2 2 5 2" xfId="47784" xr:uid="{9BE93B82-9F99-48B2-831C-A2E8BE75E14C}"/>
    <cellStyle name="Měna 3 2 4 3 2 2 6" xfId="30144" xr:uid="{09FA09A8-391C-4587-AFB6-B2674E96F0F3}"/>
    <cellStyle name="Měna 3 2 4 3 2 3" xfId="5574" xr:uid="{ADD96BF1-6573-4388-BF1D-6CB97A5ED6D3}"/>
    <cellStyle name="Měna 3 2 4 3 2 3 2" xfId="23214" xr:uid="{D086259D-6D8E-4BCC-8200-CB697C884524}"/>
    <cellStyle name="Měna 3 2 4 3 2 3 2 2" xfId="49674" xr:uid="{07FFC0B8-F91E-4C4E-B620-05C9B70A43EA}"/>
    <cellStyle name="Měna 3 2 4 3 2 3 3" xfId="32034" xr:uid="{AB089D51-692B-475D-915E-46408B514251}"/>
    <cellStyle name="Měna 3 2 4 3 2 4" xfId="9984" xr:uid="{12917905-D259-4ABC-A0C4-35DF4A4B267E}"/>
    <cellStyle name="Měna 3 2 4 3 2 4 2" xfId="36444" xr:uid="{9CB61CF3-95BB-4CFC-B610-C2DE170A9F1F}"/>
    <cellStyle name="Měna 3 2 4 3 2 5" xfId="14394" xr:uid="{01D1B8F3-A635-4005-B9EB-6B0768415599}"/>
    <cellStyle name="Měna 3 2 4 3 2 5 2" xfId="40854" xr:uid="{8BE296B5-D6F9-4178-A307-A7EFF8D62AFF}"/>
    <cellStyle name="Měna 3 2 4 3 2 6" xfId="18804" xr:uid="{DA85F6EE-2090-40F0-8B30-5EC9C9A762FD}"/>
    <cellStyle name="Měna 3 2 4 3 2 6 2" xfId="45264" xr:uid="{7D06CBF7-0942-4A09-86DF-8EB71A557A4D}"/>
    <cellStyle name="Měna 3 2 4 3 2 7" xfId="27624" xr:uid="{DA92C84E-5EF8-4CF5-BAA9-6763229DEDA4}"/>
    <cellStyle name="Měna 3 2 4 3 3" xfId="1794" xr:uid="{6A0415FF-2E07-4408-9EF7-72EF23DB7C95}"/>
    <cellStyle name="Měna 3 2 4 3 3 2" xfId="4314" xr:uid="{CC0C543B-5E34-4375-A959-2CC5A9BB4777}"/>
    <cellStyle name="Měna 3 2 4 3 3 2 2" xfId="8724" xr:uid="{5C55891E-5DB7-4F09-8BF8-D20925BF877E}"/>
    <cellStyle name="Měna 3 2 4 3 3 2 2 2" xfId="26364" xr:uid="{39AEDEE0-752C-4506-A92A-84F57AD2ADA8}"/>
    <cellStyle name="Měna 3 2 4 3 3 2 2 2 2" xfId="52824" xr:uid="{A4893DE7-EC63-40F2-82A0-9A791FA610E3}"/>
    <cellStyle name="Měna 3 2 4 3 3 2 2 3" xfId="35184" xr:uid="{CC2BB6E5-2E05-495E-BCBF-9A5476AC5144}"/>
    <cellStyle name="Měna 3 2 4 3 3 2 3" xfId="13134" xr:uid="{63D36C4F-2FAD-455A-8EBB-5D449BC8C8B3}"/>
    <cellStyle name="Měna 3 2 4 3 3 2 3 2" xfId="39594" xr:uid="{734D1EC8-2141-4BBD-93FE-019F2ABBDD71}"/>
    <cellStyle name="Měna 3 2 4 3 3 2 4" xfId="17544" xr:uid="{2FEE9073-ABCD-4DBA-8C75-838394767747}"/>
    <cellStyle name="Měna 3 2 4 3 3 2 4 2" xfId="44004" xr:uid="{4F36F4B6-DFAA-4A7F-B1EE-D0ED65BBC890}"/>
    <cellStyle name="Měna 3 2 4 3 3 2 5" xfId="21954" xr:uid="{59B13F2A-C298-47C4-A2FE-6E6FED3A79E0}"/>
    <cellStyle name="Měna 3 2 4 3 3 2 5 2" xfId="48414" xr:uid="{4B04CA97-44CC-4E58-84FE-666AA06AE718}"/>
    <cellStyle name="Měna 3 2 4 3 3 2 6" xfId="30774" xr:uid="{1E64583D-5757-4EDD-8C5C-99C0CFFBE796}"/>
    <cellStyle name="Měna 3 2 4 3 3 3" xfId="6204" xr:uid="{56D555A4-EA88-4E87-AD05-18859F9492A6}"/>
    <cellStyle name="Měna 3 2 4 3 3 3 2" xfId="23844" xr:uid="{D455360F-0249-45E3-9975-64578ECCB0CE}"/>
    <cellStyle name="Měna 3 2 4 3 3 3 2 2" xfId="50304" xr:uid="{42B3D531-746F-40EF-9C19-9F2D926C3319}"/>
    <cellStyle name="Měna 3 2 4 3 3 3 3" xfId="32664" xr:uid="{E466439D-4653-45B7-BB7B-BE03AF8BC6B1}"/>
    <cellStyle name="Měna 3 2 4 3 3 4" xfId="10614" xr:uid="{A5E05021-7A7E-453E-A12C-D31788CDFBD3}"/>
    <cellStyle name="Měna 3 2 4 3 3 4 2" xfId="37074" xr:uid="{6F4618E6-6B90-4A26-84EF-8E7CAD44DB99}"/>
    <cellStyle name="Měna 3 2 4 3 3 5" xfId="15024" xr:uid="{C6143CF1-4BF1-49C9-A327-5E393CE4E175}"/>
    <cellStyle name="Měna 3 2 4 3 3 5 2" xfId="41484" xr:uid="{43EE9D0E-1233-4E83-8AB2-01B6A49CD93F}"/>
    <cellStyle name="Měna 3 2 4 3 3 6" xfId="19434" xr:uid="{88C4D2AB-D26C-469A-8D37-3425036C6444}"/>
    <cellStyle name="Měna 3 2 4 3 3 6 2" xfId="45894" xr:uid="{DA91DA45-F5AE-4B05-8CC2-713361E10351}"/>
    <cellStyle name="Měna 3 2 4 3 3 7" xfId="28254" xr:uid="{3809A8C8-992C-4DD3-8FCA-8CF205BDDE9A}"/>
    <cellStyle name="Měna 3 2 4 3 4" xfId="2424" xr:uid="{22D5D42F-3792-4C5A-A3A8-621E86F06E36}"/>
    <cellStyle name="Měna 3 2 4 3 4 2" xfId="6834" xr:uid="{39966DAE-205A-49CF-B337-35690EE4B374}"/>
    <cellStyle name="Měna 3 2 4 3 4 2 2" xfId="24474" xr:uid="{79ED0D56-A256-4721-A166-87F7FB1D113C}"/>
    <cellStyle name="Měna 3 2 4 3 4 2 2 2" xfId="50934" xr:uid="{3248921F-7AE9-4FC1-A227-16213650E327}"/>
    <cellStyle name="Měna 3 2 4 3 4 2 3" xfId="33294" xr:uid="{C8F6F77E-CE7E-4824-8D6A-3EA5B1B81E48}"/>
    <cellStyle name="Měna 3 2 4 3 4 3" xfId="11244" xr:uid="{A1C5BA9D-EDBD-49DA-866E-B8F88185A5E8}"/>
    <cellStyle name="Měna 3 2 4 3 4 3 2" xfId="37704" xr:uid="{D4E818CC-0F1F-4BD3-8806-F25DADC86C09}"/>
    <cellStyle name="Měna 3 2 4 3 4 4" xfId="15654" xr:uid="{7B317C7C-FEAE-465B-A52E-7C8DABBC1A07}"/>
    <cellStyle name="Měna 3 2 4 3 4 4 2" xfId="42114" xr:uid="{CB8BA918-3D1E-4456-89F7-D5C79B4F3E3B}"/>
    <cellStyle name="Měna 3 2 4 3 4 5" xfId="20064" xr:uid="{7CC90FD0-D7E0-4B2C-A42E-C571FA967485}"/>
    <cellStyle name="Měna 3 2 4 3 4 5 2" xfId="46524" xr:uid="{61AA2711-9B37-488E-82F7-9AFACE3525FF}"/>
    <cellStyle name="Měna 3 2 4 3 4 6" xfId="28884" xr:uid="{C4521F6C-BF0C-40C6-8514-3CFD00E857B6}"/>
    <cellStyle name="Měna 3 2 4 3 5" xfId="3054" xr:uid="{F4178EEE-4C00-40FA-970E-EAEB5F135C11}"/>
    <cellStyle name="Měna 3 2 4 3 5 2" xfId="7464" xr:uid="{9530D85E-274E-417C-9545-7B365EF95B7E}"/>
    <cellStyle name="Měna 3 2 4 3 5 2 2" xfId="25104" xr:uid="{36C36B90-413F-47B6-A36A-D43D45D1E9A8}"/>
    <cellStyle name="Měna 3 2 4 3 5 2 2 2" xfId="51564" xr:uid="{3B85E62B-B376-41E4-8B24-28B23689795C}"/>
    <cellStyle name="Měna 3 2 4 3 5 2 3" xfId="33924" xr:uid="{93AFFEB9-271D-4FC5-B0CC-D10D7DF31F7D}"/>
    <cellStyle name="Měna 3 2 4 3 5 3" xfId="11874" xr:uid="{64A44A10-ECD5-45FF-89E7-C3F77B06F693}"/>
    <cellStyle name="Měna 3 2 4 3 5 3 2" xfId="38334" xr:uid="{D0FD5EDA-1524-4474-83BF-2CD987DD232C}"/>
    <cellStyle name="Měna 3 2 4 3 5 4" xfId="16284" xr:uid="{348AFEC6-D2DD-4E1E-AA72-FAE3FAE4B5F8}"/>
    <cellStyle name="Měna 3 2 4 3 5 4 2" xfId="42744" xr:uid="{E29E9023-83C5-40F9-A3F5-81E03CD494A8}"/>
    <cellStyle name="Měna 3 2 4 3 5 5" xfId="20694" xr:uid="{0A1C9603-0672-4E1B-AFBA-10832AF89A55}"/>
    <cellStyle name="Měna 3 2 4 3 5 5 2" xfId="47154" xr:uid="{4A2CFCE8-9BF6-462D-B339-E6E75E9CEA05}"/>
    <cellStyle name="Měna 3 2 4 3 5 6" xfId="29514" xr:uid="{824B5E55-0440-47AB-9AF1-22BD09626250}"/>
    <cellStyle name="Měna 3 2 4 3 6" xfId="4944" xr:uid="{7D2E9E56-D39C-4A01-B979-D4EB7ABBD42E}"/>
    <cellStyle name="Měna 3 2 4 3 6 2" xfId="22584" xr:uid="{056EA8C8-4742-4F80-87F3-4B09751FB2A2}"/>
    <cellStyle name="Měna 3 2 4 3 6 2 2" xfId="49044" xr:uid="{403794B7-94CB-4EC1-A164-097D5C7E63F6}"/>
    <cellStyle name="Měna 3 2 4 3 6 3" xfId="31404" xr:uid="{FE97C1F9-6238-427A-870D-417FDCF5E7B8}"/>
    <cellStyle name="Měna 3 2 4 3 7" xfId="9354" xr:uid="{8AD6486D-07B8-480C-94D5-A1ABC38A381B}"/>
    <cellStyle name="Měna 3 2 4 3 7 2" xfId="35814" xr:uid="{0D41C04D-7B9D-4E0D-AE8B-69D33E793DD0}"/>
    <cellStyle name="Měna 3 2 4 3 8" xfId="13764" xr:uid="{4CD61D45-776D-45C8-9101-AD4878A51DDF}"/>
    <cellStyle name="Měna 3 2 4 3 8 2" xfId="40224" xr:uid="{7455540C-6421-4B5C-8042-5525593DB26C}"/>
    <cellStyle name="Měna 3 2 4 3 9" xfId="18174" xr:uid="{6D5A71C0-4EE5-4227-9D13-E0312FB69E04}"/>
    <cellStyle name="Měna 3 2 4 3 9 2" xfId="44634" xr:uid="{5A535D8A-0A3C-416D-A361-4C6CEA574DBA}"/>
    <cellStyle name="Měna 3 2 4 4" xfId="744" xr:uid="{5B2DB41C-6108-4DD0-968D-A49B5C7C7C34}"/>
    <cellStyle name="Měna 3 2 4 4 2" xfId="3264" xr:uid="{358673BD-8B84-4301-BC8F-0EF723409E9A}"/>
    <cellStyle name="Měna 3 2 4 4 2 2" xfId="7674" xr:uid="{B75C8D77-EB52-479E-9138-5979014DA270}"/>
    <cellStyle name="Měna 3 2 4 4 2 2 2" xfId="25314" xr:uid="{A5994727-0191-475D-8C2D-D41186D74E31}"/>
    <cellStyle name="Měna 3 2 4 4 2 2 2 2" xfId="51774" xr:uid="{08A85EF8-08F5-447E-85A1-DCE76D3F36AB}"/>
    <cellStyle name="Měna 3 2 4 4 2 2 3" xfId="34134" xr:uid="{1FED8E35-B4D0-4529-9BE4-CB5BFF62A6CE}"/>
    <cellStyle name="Měna 3 2 4 4 2 3" xfId="12084" xr:uid="{1AAF8483-2ED9-4830-9D97-B720B9F50058}"/>
    <cellStyle name="Měna 3 2 4 4 2 3 2" xfId="38544" xr:uid="{F41E8F90-1069-405D-9DCE-A7EE562D8296}"/>
    <cellStyle name="Měna 3 2 4 4 2 4" xfId="16494" xr:uid="{DB19AA19-4B33-438B-B45D-1485BDED32D8}"/>
    <cellStyle name="Měna 3 2 4 4 2 4 2" xfId="42954" xr:uid="{D0A82C1E-4AD7-4399-8F18-E6767E6CFB37}"/>
    <cellStyle name="Měna 3 2 4 4 2 5" xfId="20904" xr:uid="{B03F6890-66CA-4934-A521-77DEEC47EF01}"/>
    <cellStyle name="Měna 3 2 4 4 2 5 2" xfId="47364" xr:uid="{A2FBA21E-DF03-4F6A-AAAB-288EE63D5C94}"/>
    <cellStyle name="Měna 3 2 4 4 2 6" xfId="29724" xr:uid="{EAEE6216-1695-4994-B153-A334EAA3AA7E}"/>
    <cellStyle name="Měna 3 2 4 4 3" xfId="5154" xr:uid="{398F927F-335D-4F18-95E5-5C1342AF2EFA}"/>
    <cellStyle name="Měna 3 2 4 4 3 2" xfId="22794" xr:uid="{E64119AB-85F1-4401-9160-8DAE103F77C9}"/>
    <cellStyle name="Měna 3 2 4 4 3 2 2" xfId="49254" xr:uid="{CAD4ABEF-1B0F-474D-AC4A-376A6D6E8E5D}"/>
    <cellStyle name="Měna 3 2 4 4 3 3" xfId="31614" xr:uid="{FF36EBD5-4E25-404B-A4DF-732D7949E68F}"/>
    <cellStyle name="Měna 3 2 4 4 4" xfId="9564" xr:uid="{A7F79713-A5D7-4684-B479-00E567AE791C}"/>
    <cellStyle name="Měna 3 2 4 4 4 2" xfId="36024" xr:uid="{5A84D9C4-3117-4B91-91EC-4227A2652C4E}"/>
    <cellStyle name="Měna 3 2 4 4 5" xfId="13974" xr:uid="{31A24CCB-9FE3-42F6-A564-B9CD8BBAC952}"/>
    <cellStyle name="Měna 3 2 4 4 5 2" xfId="40434" xr:uid="{67B2EF2D-0B29-48BA-ABAC-D062F0A79436}"/>
    <cellStyle name="Měna 3 2 4 4 6" xfId="18384" xr:uid="{ED4A76E2-28A7-4B9C-B100-F258173AFFCF}"/>
    <cellStyle name="Měna 3 2 4 4 6 2" xfId="44844" xr:uid="{D1A9A993-28FE-4DFA-AF78-F7FB1A05E106}"/>
    <cellStyle name="Měna 3 2 4 4 7" xfId="27204" xr:uid="{5A96BB10-B1DF-4A62-894E-5234FCFD7183}"/>
    <cellStyle name="Měna 3 2 4 5" xfId="1374" xr:uid="{80D1A79C-A388-4E9C-BD5B-5824B474DE6C}"/>
    <cellStyle name="Měna 3 2 4 5 2" xfId="3894" xr:uid="{BC00F0C5-A1A4-4C71-9948-BF23B1310CD0}"/>
    <cellStyle name="Měna 3 2 4 5 2 2" xfId="8304" xr:uid="{7F8740A0-CE3E-4FC9-AD07-8D1FF820898C}"/>
    <cellStyle name="Měna 3 2 4 5 2 2 2" xfId="25944" xr:uid="{C92F5E17-8062-4737-A319-AB8720A193C2}"/>
    <cellStyle name="Měna 3 2 4 5 2 2 2 2" xfId="52404" xr:uid="{DC6CA330-0387-4778-A84A-4431F6450037}"/>
    <cellStyle name="Měna 3 2 4 5 2 2 3" xfId="34764" xr:uid="{AC365589-7B84-4D16-9201-A7815486EF13}"/>
    <cellStyle name="Měna 3 2 4 5 2 3" xfId="12714" xr:uid="{5D4BBE4B-9C94-4B73-8408-C3E5F82AC42A}"/>
    <cellStyle name="Měna 3 2 4 5 2 3 2" xfId="39174" xr:uid="{E8C409E8-7440-4654-8D4A-88689B26F095}"/>
    <cellStyle name="Měna 3 2 4 5 2 4" xfId="17124" xr:uid="{26CE6173-CE44-492D-8808-B88DB3BDA92D}"/>
    <cellStyle name="Měna 3 2 4 5 2 4 2" xfId="43584" xr:uid="{88EE31BC-3A72-4C92-A068-DEBF4F754500}"/>
    <cellStyle name="Měna 3 2 4 5 2 5" xfId="21534" xr:uid="{6299FE5B-1A53-4BD3-82B3-41C6DB4E74A3}"/>
    <cellStyle name="Měna 3 2 4 5 2 5 2" xfId="47994" xr:uid="{C435D30B-6624-47A0-822C-80B22D4B413F}"/>
    <cellStyle name="Měna 3 2 4 5 2 6" xfId="30354" xr:uid="{64D41760-96FB-4032-BE8B-1A2495DCC4DE}"/>
    <cellStyle name="Měna 3 2 4 5 3" xfId="5784" xr:uid="{D86A556B-028A-4D5B-8AF4-ECDB8119F5D6}"/>
    <cellStyle name="Měna 3 2 4 5 3 2" xfId="23424" xr:uid="{00E7E1E3-8593-469B-A564-96A1C9F69EEC}"/>
    <cellStyle name="Měna 3 2 4 5 3 2 2" xfId="49884" xr:uid="{1A01CE6C-7BBB-4098-B4B5-9355974965E5}"/>
    <cellStyle name="Měna 3 2 4 5 3 3" xfId="32244" xr:uid="{541BB7E8-6C8C-4424-B04D-965B388FF471}"/>
    <cellStyle name="Měna 3 2 4 5 4" xfId="10194" xr:uid="{DB74BA78-3468-4038-87C0-75E24AABB469}"/>
    <cellStyle name="Měna 3 2 4 5 4 2" xfId="36654" xr:uid="{A0D3715D-F313-47C2-9DD2-9E46C466B7D5}"/>
    <cellStyle name="Měna 3 2 4 5 5" xfId="14604" xr:uid="{80860600-81FE-4BFC-A557-E5BD3EC64A95}"/>
    <cellStyle name="Měna 3 2 4 5 5 2" xfId="41064" xr:uid="{D06DBB25-4D92-485F-886B-088D233E0410}"/>
    <cellStyle name="Měna 3 2 4 5 6" xfId="19014" xr:uid="{EC4DFBE1-29D2-4C58-88A3-FEFCB438A0F1}"/>
    <cellStyle name="Měna 3 2 4 5 6 2" xfId="45474" xr:uid="{EE052CAE-7550-45F1-8A38-9C37EB286BA3}"/>
    <cellStyle name="Měna 3 2 4 5 7" xfId="27834" xr:uid="{59D1AE49-6CFA-4650-B1F5-01BB2B0FB979}"/>
    <cellStyle name="Měna 3 2 4 6" xfId="2004" xr:uid="{B98976E9-3C98-4D17-B81C-953CCDC48B8D}"/>
    <cellStyle name="Měna 3 2 4 6 2" xfId="6414" xr:uid="{566F7357-D86C-4A9C-A564-520BC66B6778}"/>
    <cellStyle name="Měna 3 2 4 6 2 2" xfId="24054" xr:uid="{136C8555-A9FA-4F4C-830C-F10C70265055}"/>
    <cellStyle name="Měna 3 2 4 6 2 2 2" xfId="50514" xr:uid="{0893397E-44C9-4FD2-AB4C-B8070A199EAE}"/>
    <cellStyle name="Měna 3 2 4 6 2 3" xfId="32874" xr:uid="{FCA2C38C-01CC-4CE6-A53A-4287F5579E20}"/>
    <cellStyle name="Měna 3 2 4 6 3" xfId="10824" xr:uid="{50AEFF31-1C8D-400C-AF3F-3E767559F53A}"/>
    <cellStyle name="Měna 3 2 4 6 3 2" xfId="37284" xr:uid="{3604DFDA-9FAC-45A8-9D92-FD3093D54FC7}"/>
    <cellStyle name="Měna 3 2 4 6 4" xfId="15234" xr:uid="{9EDA74DE-D319-45AF-8068-2478E7A58BF5}"/>
    <cellStyle name="Měna 3 2 4 6 4 2" xfId="41694" xr:uid="{205D292C-5F52-4E63-8E46-218A4BC762B4}"/>
    <cellStyle name="Měna 3 2 4 6 5" xfId="19644" xr:uid="{62A81478-A8C3-48B1-A978-65F42A914F74}"/>
    <cellStyle name="Měna 3 2 4 6 5 2" xfId="46104" xr:uid="{D43E4C22-A9FD-4EF7-9BF7-1FD50528EF0B}"/>
    <cellStyle name="Měna 3 2 4 6 6" xfId="28464" xr:uid="{0867316D-6F7E-4A5C-BEDE-296B66963905}"/>
    <cellStyle name="Měna 3 2 4 7" xfId="2634" xr:uid="{50602C5B-F817-45C7-8FF1-0E14D3218967}"/>
    <cellStyle name="Měna 3 2 4 7 2" xfId="7044" xr:uid="{51447D79-F4D9-460A-A07D-46BF322EB43A}"/>
    <cellStyle name="Měna 3 2 4 7 2 2" xfId="24684" xr:uid="{742D7259-D5DD-452A-822E-759A87DF5028}"/>
    <cellStyle name="Měna 3 2 4 7 2 2 2" xfId="51144" xr:uid="{121A5B6D-3BFE-4487-939D-F84FF3597FFE}"/>
    <cellStyle name="Měna 3 2 4 7 2 3" xfId="33504" xr:uid="{4C0428F1-13E4-49E8-9DA7-39EF05CE6259}"/>
    <cellStyle name="Měna 3 2 4 7 3" xfId="11454" xr:uid="{76AE8DE2-AD3C-497F-8F8A-3CF5DDC93D14}"/>
    <cellStyle name="Měna 3 2 4 7 3 2" xfId="37914" xr:uid="{C36A9D0F-3956-4927-8071-057FD8BB308C}"/>
    <cellStyle name="Měna 3 2 4 7 4" xfId="15864" xr:uid="{5FC30F0A-D2A6-41FC-A8D8-C0FBE5D05605}"/>
    <cellStyle name="Měna 3 2 4 7 4 2" xfId="42324" xr:uid="{BE8FEEF5-372A-49A2-8BCC-4557B75386EE}"/>
    <cellStyle name="Měna 3 2 4 7 5" xfId="20274" xr:uid="{5987E352-9430-4B7D-90FD-32C970118333}"/>
    <cellStyle name="Měna 3 2 4 7 5 2" xfId="46734" xr:uid="{9F1FD8D5-3E12-4723-8DBA-07D09BAB4FCF}"/>
    <cellStyle name="Měna 3 2 4 7 6" xfId="29094" xr:uid="{F8E3C274-DFAA-46D4-BB42-F963EA9A6FC6}"/>
    <cellStyle name="Měna 3 2 4 8" xfId="4524" xr:uid="{84C84641-ED25-4D5C-B82B-E3C73449C757}"/>
    <cellStyle name="Měna 3 2 4 8 2" xfId="22164" xr:uid="{F513732E-1841-4AD3-818B-C9C680DDF379}"/>
    <cellStyle name="Měna 3 2 4 8 2 2" xfId="48624" xr:uid="{6681947C-1F42-45A6-9437-595BFA0C853B}"/>
    <cellStyle name="Měna 3 2 4 8 3" xfId="30984" xr:uid="{89A4ED33-8454-4325-9186-658AEE088EBC}"/>
    <cellStyle name="Měna 3 2 4 9" xfId="8934" xr:uid="{B07E2A6F-71EB-4379-A28A-78DD9485D042}"/>
    <cellStyle name="Měna 3 2 4 9 2" xfId="35394" xr:uid="{C5B2B745-47EE-4586-89A6-D7C28F7951C9}"/>
    <cellStyle name="Měna 3 2 5" xfId="155" xr:uid="{79E0C62E-5CC8-4B56-8FBE-A8569626AC4B}"/>
    <cellStyle name="Měna 3 2 5 10" xfId="13386" xr:uid="{3CB36293-F6E9-4326-9CF3-C71570277DD8}"/>
    <cellStyle name="Měna 3 2 5 10 2" xfId="39846" xr:uid="{0B40A40F-8329-40C2-8B4B-881E0CF9CF5C}"/>
    <cellStyle name="Měna 3 2 5 11" xfId="17796" xr:uid="{BFB06860-6942-452F-8F94-5F76DACD8FAB}"/>
    <cellStyle name="Měna 3 2 5 11 2" xfId="44256" xr:uid="{81234E68-D7DB-4AC4-B537-479FEFD2E595}"/>
    <cellStyle name="Měna 3 2 5 12" xfId="26616" xr:uid="{73F306EE-E86E-403E-BFB9-2B533ED51456}"/>
    <cellStyle name="Měna 3 2 5 2" xfId="366" xr:uid="{B6EF5408-7E10-4414-A880-FF9A3D9B7749}"/>
    <cellStyle name="Měna 3 2 5 2 10" xfId="26826" xr:uid="{300285A6-EC12-4CAF-9ABB-AAB2E2960952}"/>
    <cellStyle name="Měna 3 2 5 2 2" xfId="996" xr:uid="{5954CEF5-EB2D-4C37-94B5-B2E5EFEFE03A}"/>
    <cellStyle name="Měna 3 2 5 2 2 2" xfId="3516" xr:uid="{216EF93F-64D1-4F5F-8895-4FC2F2B6D293}"/>
    <cellStyle name="Měna 3 2 5 2 2 2 2" xfId="7926" xr:uid="{F76513E8-1DA0-49A2-8EA8-B92F6C788752}"/>
    <cellStyle name="Měna 3 2 5 2 2 2 2 2" xfId="25566" xr:uid="{1BACC10B-69DC-4FE1-AB8E-5D42CB90F664}"/>
    <cellStyle name="Měna 3 2 5 2 2 2 2 2 2" xfId="52026" xr:uid="{1E2FFC5E-2B5A-442A-B288-5B867BBB1323}"/>
    <cellStyle name="Měna 3 2 5 2 2 2 2 3" xfId="34386" xr:uid="{895A3A84-4FE6-40E8-8839-7267B5EBFA0B}"/>
    <cellStyle name="Měna 3 2 5 2 2 2 3" xfId="12336" xr:uid="{BF37F2B9-9692-42A1-82CD-0E69D716A793}"/>
    <cellStyle name="Měna 3 2 5 2 2 2 3 2" xfId="38796" xr:uid="{FE559D2C-A2B3-422D-BA04-AF2C7E7EC949}"/>
    <cellStyle name="Měna 3 2 5 2 2 2 4" xfId="16746" xr:uid="{0B577738-607A-46E7-8BF5-48CF0ED5CA9C}"/>
    <cellStyle name="Měna 3 2 5 2 2 2 4 2" xfId="43206" xr:uid="{D193F303-9482-4377-9559-70AD7093D363}"/>
    <cellStyle name="Měna 3 2 5 2 2 2 5" xfId="21156" xr:uid="{735759CD-FA53-4717-B546-38F486D61EEF}"/>
    <cellStyle name="Měna 3 2 5 2 2 2 5 2" xfId="47616" xr:uid="{0EE8B6A3-8128-4D2B-838C-6D87E916E63D}"/>
    <cellStyle name="Měna 3 2 5 2 2 2 6" xfId="29976" xr:uid="{634EE03D-DC96-417F-8FED-1DAB2467FBA9}"/>
    <cellStyle name="Měna 3 2 5 2 2 3" xfId="5406" xr:uid="{5A8C64CE-C7BB-469A-8989-FE7845B7BC71}"/>
    <cellStyle name="Měna 3 2 5 2 2 3 2" xfId="23046" xr:uid="{B1E4F69F-188C-4263-885D-DFAB8BBFE4D4}"/>
    <cellStyle name="Měna 3 2 5 2 2 3 2 2" xfId="49506" xr:uid="{3B928FEF-BB1B-4FBE-95A2-29D4FA04CCF0}"/>
    <cellStyle name="Měna 3 2 5 2 2 3 3" xfId="31866" xr:uid="{7FF53FD4-252D-44B7-BAA4-32335FDA7A24}"/>
    <cellStyle name="Měna 3 2 5 2 2 4" xfId="9816" xr:uid="{7561CA6F-FDF5-497A-93B9-A3DF6DAC0540}"/>
    <cellStyle name="Měna 3 2 5 2 2 4 2" xfId="36276" xr:uid="{56D82548-1F3D-479B-B2DD-DFFABEB55AB0}"/>
    <cellStyle name="Měna 3 2 5 2 2 5" xfId="14226" xr:uid="{776A9AE5-1447-4DC5-8D77-71199F2B7E11}"/>
    <cellStyle name="Měna 3 2 5 2 2 5 2" xfId="40686" xr:uid="{486CC46D-093A-4ADF-AB63-03DE3573D259}"/>
    <cellStyle name="Měna 3 2 5 2 2 6" xfId="18636" xr:uid="{DA120F54-2D96-47E1-A7B5-488BC32D2BC2}"/>
    <cellStyle name="Měna 3 2 5 2 2 6 2" xfId="45096" xr:uid="{9F46FAC9-F317-4848-8178-3C24094BFCB9}"/>
    <cellStyle name="Měna 3 2 5 2 2 7" xfId="27456" xr:uid="{0DB51791-19D7-45D7-94AD-4DC600A109BC}"/>
    <cellStyle name="Měna 3 2 5 2 3" xfId="1626" xr:uid="{83920135-2E10-4D07-AA5E-DC72A6C61475}"/>
    <cellStyle name="Měna 3 2 5 2 3 2" xfId="4146" xr:uid="{957D440C-F7B8-4145-B41F-0BFB2442376A}"/>
    <cellStyle name="Měna 3 2 5 2 3 2 2" xfId="8556" xr:uid="{416903F9-6BB6-4FF6-BB7D-9A0DF8D7AA4B}"/>
    <cellStyle name="Měna 3 2 5 2 3 2 2 2" xfId="26196" xr:uid="{6D951A2F-40FC-464A-A0B6-729582A8AC16}"/>
    <cellStyle name="Měna 3 2 5 2 3 2 2 2 2" xfId="52656" xr:uid="{448A2977-955B-488F-BE8A-4C7F0A7E64C0}"/>
    <cellStyle name="Měna 3 2 5 2 3 2 2 3" xfId="35016" xr:uid="{98AF9F53-D1E9-4186-AEEA-D30B3C77A49F}"/>
    <cellStyle name="Měna 3 2 5 2 3 2 3" xfId="12966" xr:uid="{D77B8A3E-66E3-456F-8271-DF970A3DC56D}"/>
    <cellStyle name="Měna 3 2 5 2 3 2 3 2" xfId="39426" xr:uid="{471D9F79-A7AF-482A-9CF1-252E7764B80D}"/>
    <cellStyle name="Měna 3 2 5 2 3 2 4" xfId="17376" xr:uid="{89C18B87-22CD-41D9-B2A4-2D5B57B958D5}"/>
    <cellStyle name="Měna 3 2 5 2 3 2 4 2" xfId="43836" xr:uid="{35F15628-1D12-4AEB-8EDE-14CC10924195}"/>
    <cellStyle name="Měna 3 2 5 2 3 2 5" xfId="21786" xr:uid="{506A0E3D-590D-432B-AED9-10CFAA4FDAEA}"/>
    <cellStyle name="Měna 3 2 5 2 3 2 5 2" xfId="48246" xr:uid="{BCF7130C-AEE9-4D07-9B84-4330396D9710}"/>
    <cellStyle name="Měna 3 2 5 2 3 2 6" xfId="30606" xr:uid="{DD47378F-621A-4EB5-8D37-CF23AFA35884}"/>
    <cellStyle name="Měna 3 2 5 2 3 3" xfId="6036" xr:uid="{C155724F-28D4-4DA9-8726-F7BB574FDCB1}"/>
    <cellStyle name="Měna 3 2 5 2 3 3 2" xfId="23676" xr:uid="{8D75684F-3E92-4968-9A25-2ABBB0F1361F}"/>
    <cellStyle name="Měna 3 2 5 2 3 3 2 2" xfId="50136" xr:uid="{B013D044-A9AF-47EB-8F9B-02A6613C9DDA}"/>
    <cellStyle name="Měna 3 2 5 2 3 3 3" xfId="32496" xr:uid="{A9342F4B-90D3-4DC8-8A8E-04E73F6C0344}"/>
    <cellStyle name="Měna 3 2 5 2 3 4" xfId="10446" xr:uid="{A26D6871-4910-41E2-BB54-A5A355EABEE1}"/>
    <cellStyle name="Měna 3 2 5 2 3 4 2" xfId="36906" xr:uid="{FBC03520-A2F6-46EF-B918-A1DC4191AF53}"/>
    <cellStyle name="Měna 3 2 5 2 3 5" xfId="14856" xr:uid="{9A815C3A-08EF-4424-B226-E6A9382B015E}"/>
    <cellStyle name="Měna 3 2 5 2 3 5 2" xfId="41316" xr:uid="{4DB3DD2B-58BF-4983-AE1E-DF7054BA6B8D}"/>
    <cellStyle name="Měna 3 2 5 2 3 6" xfId="19266" xr:uid="{371AEAAB-9682-4394-9C25-40FE7AD670E1}"/>
    <cellStyle name="Měna 3 2 5 2 3 6 2" xfId="45726" xr:uid="{A21E9EB4-8731-44EF-8D47-7B15BC246D65}"/>
    <cellStyle name="Měna 3 2 5 2 3 7" xfId="28086" xr:uid="{8C310411-066D-4CA9-BA17-EB872D791492}"/>
    <cellStyle name="Měna 3 2 5 2 4" xfId="2256" xr:uid="{3AF4DEAE-A445-4DAF-8E38-6AD3651190CD}"/>
    <cellStyle name="Měna 3 2 5 2 4 2" xfId="6666" xr:uid="{8878C956-CEA8-4666-A806-99FF45AE9902}"/>
    <cellStyle name="Měna 3 2 5 2 4 2 2" xfId="24306" xr:uid="{A0C6D116-11BD-4340-934B-7F35A24FA869}"/>
    <cellStyle name="Měna 3 2 5 2 4 2 2 2" xfId="50766" xr:uid="{D289DE09-CEF5-44BD-B1D0-489DD72E5D88}"/>
    <cellStyle name="Měna 3 2 5 2 4 2 3" xfId="33126" xr:uid="{0FE22B0D-66B9-49F3-A28E-73B3E6E791E7}"/>
    <cellStyle name="Měna 3 2 5 2 4 3" xfId="11076" xr:uid="{1B0D151B-D330-4942-BD67-44FF854F740C}"/>
    <cellStyle name="Měna 3 2 5 2 4 3 2" xfId="37536" xr:uid="{122DC58D-0206-4DEC-8057-BEA1ADF85F3B}"/>
    <cellStyle name="Měna 3 2 5 2 4 4" xfId="15486" xr:uid="{701FA57D-9306-4199-A49A-8ECED7FB03D8}"/>
    <cellStyle name="Měna 3 2 5 2 4 4 2" xfId="41946" xr:uid="{4B12A1A5-E617-4DE0-B2EF-69DE56944DEF}"/>
    <cellStyle name="Měna 3 2 5 2 4 5" xfId="19896" xr:uid="{1D6A400E-F80E-47B7-AC8D-FCD424DE6A6F}"/>
    <cellStyle name="Měna 3 2 5 2 4 5 2" xfId="46356" xr:uid="{C573EC70-C62B-4E62-BD44-EA01FA81CE43}"/>
    <cellStyle name="Měna 3 2 5 2 4 6" xfId="28716" xr:uid="{C74CAE78-0A3B-4E45-A1B0-6364BEA80A76}"/>
    <cellStyle name="Měna 3 2 5 2 5" xfId="2886" xr:uid="{7CB71A7A-D3B5-431F-9432-4A5A7BB966AE}"/>
    <cellStyle name="Měna 3 2 5 2 5 2" xfId="7296" xr:uid="{119E3AE5-A407-4647-9C69-604AB8948157}"/>
    <cellStyle name="Měna 3 2 5 2 5 2 2" xfId="24936" xr:uid="{7A2D627B-D5E6-44ED-84D5-C09D76593CCF}"/>
    <cellStyle name="Měna 3 2 5 2 5 2 2 2" xfId="51396" xr:uid="{D96EF1E2-BD4E-4AE7-904C-D91590EFADB9}"/>
    <cellStyle name="Měna 3 2 5 2 5 2 3" xfId="33756" xr:uid="{4199742E-3925-4328-ACC1-63FB55549ECF}"/>
    <cellStyle name="Měna 3 2 5 2 5 3" xfId="11706" xr:uid="{6BA87954-85C8-4F90-8F09-A85F62CDC0BA}"/>
    <cellStyle name="Měna 3 2 5 2 5 3 2" xfId="38166" xr:uid="{17AACDD7-BE97-442D-9CB2-A05F255AC1A8}"/>
    <cellStyle name="Měna 3 2 5 2 5 4" xfId="16116" xr:uid="{5DAC8A20-6482-49DA-956B-D66F5AC17A0B}"/>
    <cellStyle name="Měna 3 2 5 2 5 4 2" xfId="42576" xr:uid="{3D52CCB5-9C41-46CA-8697-A5ECC41D6C0C}"/>
    <cellStyle name="Měna 3 2 5 2 5 5" xfId="20526" xr:uid="{3B880D60-48B4-4E12-A294-B99D745203EF}"/>
    <cellStyle name="Měna 3 2 5 2 5 5 2" xfId="46986" xr:uid="{FC2E3B33-FB32-4BC6-9400-59D89BB52947}"/>
    <cellStyle name="Měna 3 2 5 2 5 6" xfId="29346" xr:uid="{35DF5455-BFB4-4B03-8183-AE97ECBA06F4}"/>
    <cellStyle name="Měna 3 2 5 2 6" xfId="4776" xr:uid="{0065DE52-EE2B-45C0-8443-8F843486238E}"/>
    <cellStyle name="Měna 3 2 5 2 6 2" xfId="22416" xr:uid="{8F27659D-8C28-4B8B-A6C2-8066B71682C4}"/>
    <cellStyle name="Měna 3 2 5 2 6 2 2" xfId="48876" xr:uid="{12D23468-E1C6-477C-97F1-4E60CDB0C449}"/>
    <cellStyle name="Měna 3 2 5 2 6 3" xfId="31236" xr:uid="{167AC9A5-3C94-450A-84C4-19F195B292BA}"/>
    <cellStyle name="Měna 3 2 5 2 7" xfId="9186" xr:uid="{B56BC578-3214-4EE0-B151-7F14FC7BED16}"/>
    <cellStyle name="Měna 3 2 5 2 7 2" xfId="35646" xr:uid="{DB71DE45-5BAC-4A2E-B503-D09EFDF7FAE0}"/>
    <cellStyle name="Měna 3 2 5 2 8" xfId="13596" xr:uid="{97E8D4BC-F3CB-48A1-A5E7-4FAC6DEAC3A5}"/>
    <cellStyle name="Měna 3 2 5 2 8 2" xfId="40056" xr:uid="{376B6BF9-59E6-4AF1-9C6E-46B92D56A55E}"/>
    <cellStyle name="Měna 3 2 5 2 9" xfId="18006" xr:uid="{B680E7B0-F564-43A6-9BFB-5E9377B2B6A9}"/>
    <cellStyle name="Měna 3 2 5 2 9 2" xfId="44466" xr:uid="{F07D467B-5108-41F2-88B7-353A90138B09}"/>
    <cellStyle name="Měna 3 2 5 3" xfId="576" xr:uid="{25DCA624-8A37-4842-A0E0-B42A5995E61E}"/>
    <cellStyle name="Měna 3 2 5 3 10" xfId="27036" xr:uid="{1EEB3E46-0D1C-4618-8FFD-3943E79D5876}"/>
    <cellStyle name="Měna 3 2 5 3 2" xfId="1206" xr:uid="{A4E1D4D2-0416-4C31-8789-6828DB5A6C18}"/>
    <cellStyle name="Měna 3 2 5 3 2 2" xfId="3726" xr:uid="{3F256C06-5B82-4175-B49D-4F3ACB93E9D4}"/>
    <cellStyle name="Měna 3 2 5 3 2 2 2" xfId="8136" xr:uid="{6510CBE5-F891-4F8B-B194-CC3090A5452E}"/>
    <cellStyle name="Měna 3 2 5 3 2 2 2 2" xfId="25776" xr:uid="{D7A8F418-DA0D-4B72-A5A5-9AB8F2C4B496}"/>
    <cellStyle name="Měna 3 2 5 3 2 2 2 2 2" xfId="52236" xr:uid="{DA3C57C5-E2D2-47B8-8ED6-761F31BFA192}"/>
    <cellStyle name="Měna 3 2 5 3 2 2 2 3" xfId="34596" xr:uid="{320DF600-8C3F-4B99-A490-092EC9E5A983}"/>
    <cellStyle name="Měna 3 2 5 3 2 2 3" xfId="12546" xr:uid="{9CF2D5EE-580C-4A48-AB91-34E4513A1BE9}"/>
    <cellStyle name="Měna 3 2 5 3 2 2 3 2" xfId="39006" xr:uid="{4E39142C-7E98-40ED-8F42-E75C42C9FFAF}"/>
    <cellStyle name="Měna 3 2 5 3 2 2 4" xfId="16956" xr:uid="{9155BE83-5EAD-4E7E-B3CA-343075E4FCC0}"/>
    <cellStyle name="Měna 3 2 5 3 2 2 4 2" xfId="43416" xr:uid="{95353A72-C95F-4EBE-9D28-2B6C8251AC30}"/>
    <cellStyle name="Měna 3 2 5 3 2 2 5" xfId="21366" xr:uid="{97D049A6-69CB-4DC5-8953-7615DB6D39B7}"/>
    <cellStyle name="Měna 3 2 5 3 2 2 5 2" xfId="47826" xr:uid="{71AD7B3F-AC18-4F6E-87DD-4FB840E3E8B4}"/>
    <cellStyle name="Měna 3 2 5 3 2 2 6" xfId="30186" xr:uid="{F126B431-0574-4597-874E-4A0BB1CF7A26}"/>
    <cellStyle name="Měna 3 2 5 3 2 3" xfId="5616" xr:uid="{C4DE8457-45B3-40A2-9CB3-7F3FD0C4897F}"/>
    <cellStyle name="Měna 3 2 5 3 2 3 2" xfId="23256" xr:uid="{E9B043E7-B1AA-4682-8DD2-D48DC3AE34C9}"/>
    <cellStyle name="Měna 3 2 5 3 2 3 2 2" xfId="49716" xr:uid="{DDB8ED70-EBF1-4309-9E79-4F07FF8338F1}"/>
    <cellStyle name="Měna 3 2 5 3 2 3 3" xfId="32076" xr:uid="{BA93E5DC-E1F1-4807-99A3-270D843793AD}"/>
    <cellStyle name="Měna 3 2 5 3 2 4" xfId="10026" xr:uid="{50136382-3961-4F39-9FB5-D1A8DB38C9F5}"/>
    <cellStyle name="Měna 3 2 5 3 2 4 2" xfId="36486" xr:uid="{2D1862BF-622D-4C53-A314-F4C99661E337}"/>
    <cellStyle name="Měna 3 2 5 3 2 5" xfId="14436" xr:uid="{A16C52D4-37BF-4D93-9592-5D99FB1D281F}"/>
    <cellStyle name="Měna 3 2 5 3 2 5 2" xfId="40896" xr:uid="{5C2A5620-C8EA-4C70-8F5E-B9F6501684D4}"/>
    <cellStyle name="Měna 3 2 5 3 2 6" xfId="18846" xr:uid="{595A7263-034B-4D8C-87CA-ADCD1882B47A}"/>
    <cellStyle name="Měna 3 2 5 3 2 6 2" xfId="45306" xr:uid="{6C313851-3897-4135-8CEE-FAAA9482782A}"/>
    <cellStyle name="Měna 3 2 5 3 2 7" xfId="27666" xr:uid="{69237D13-6725-4714-9B84-45E4D5D24EE6}"/>
    <cellStyle name="Měna 3 2 5 3 3" xfId="1836" xr:uid="{7FD5C61D-E0A8-454E-B80B-3E0CF3E8A5AE}"/>
    <cellStyle name="Měna 3 2 5 3 3 2" xfId="4356" xr:uid="{F421362D-2862-4CE4-92D1-7051392F9938}"/>
    <cellStyle name="Měna 3 2 5 3 3 2 2" xfId="8766" xr:uid="{E5646E9F-A0EE-40A2-8752-490BF97386E3}"/>
    <cellStyle name="Měna 3 2 5 3 3 2 2 2" xfId="26406" xr:uid="{9C331EDA-C75D-435F-90DC-B5A803E00AF8}"/>
    <cellStyle name="Měna 3 2 5 3 3 2 2 2 2" xfId="52866" xr:uid="{EE5B0B04-D5DB-406B-BDE7-C7B8DF862269}"/>
    <cellStyle name="Měna 3 2 5 3 3 2 2 3" xfId="35226" xr:uid="{09514294-4CC7-4630-AF69-E983D6410D6A}"/>
    <cellStyle name="Měna 3 2 5 3 3 2 3" xfId="13176" xr:uid="{A7DE031D-D6A4-4F9B-BEC1-D7991A6A0319}"/>
    <cellStyle name="Měna 3 2 5 3 3 2 3 2" xfId="39636" xr:uid="{D1C6B169-79D8-414F-A529-79451709D237}"/>
    <cellStyle name="Měna 3 2 5 3 3 2 4" xfId="17586" xr:uid="{4574E5BD-21E9-465F-92FC-AB8CA6497846}"/>
    <cellStyle name="Měna 3 2 5 3 3 2 4 2" xfId="44046" xr:uid="{E5F9FEAA-612C-47B5-AA4C-4B797E2CA598}"/>
    <cellStyle name="Měna 3 2 5 3 3 2 5" xfId="21996" xr:uid="{F34B45C9-32BF-4491-B280-75FFCCE55E93}"/>
    <cellStyle name="Měna 3 2 5 3 3 2 5 2" xfId="48456" xr:uid="{0A4A42E0-9292-4D03-A31E-BAA8822A670F}"/>
    <cellStyle name="Měna 3 2 5 3 3 2 6" xfId="30816" xr:uid="{BCA5A67A-6884-4400-98BF-5DDC722D6045}"/>
    <cellStyle name="Měna 3 2 5 3 3 3" xfId="6246" xr:uid="{DF475FA3-EEEE-4CCE-8DED-6C5A4A73D783}"/>
    <cellStyle name="Měna 3 2 5 3 3 3 2" xfId="23886" xr:uid="{2F59EC3E-EF2D-4306-A78A-5D4BCF0924AC}"/>
    <cellStyle name="Měna 3 2 5 3 3 3 2 2" xfId="50346" xr:uid="{2A3B6F48-322F-4D30-8658-CA5128B721C1}"/>
    <cellStyle name="Měna 3 2 5 3 3 3 3" xfId="32706" xr:uid="{965ACC13-5ED8-472E-9034-2D15A1B0747A}"/>
    <cellStyle name="Měna 3 2 5 3 3 4" xfId="10656" xr:uid="{3726FEB5-F299-47BE-B63A-68F98E59CDAF}"/>
    <cellStyle name="Měna 3 2 5 3 3 4 2" xfId="37116" xr:uid="{E25249F6-6A4E-4084-9C38-10F3262979C0}"/>
    <cellStyle name="Měna 3 2 5 3 3 5" xfId="15066" xr:uid="{48634502-5027-44AA-91AA-E759FD3A80A5}"/>
    <cellStyle name="Měna 3 2 5 3 3 5 2" xfId="41526" xr:uid="{B1EC7D1C-25B7-4805-B238-F62BEB66E11F}"/>
    <cellStyle name="Měna 3 2 5 3 3 6" xfId="19476" xr:uid="{546A71E7-E317-41A0-B3D1-E865F902F280}"/>
    <cellStyle name="Měna 3 2 5 3 3 6 2" xfId="45936" xr:uid="{C25BC9D1-8F73-4F22-96CB-E1CEE9079784}"/>
    <cellStyle name="Měna 3 2 5 3 3 7" xfId="28296" xr:uid="{836B0DBE-0D23-4063-A620-BB1CF82499FF}"/>
    <cellStyle name="Měna 3 2 5 3 4" xfId="2466" xr:uid="{43AC71D7-5712-43D5-B5DF-938780751E95}"/>
    <cellStyle name="Měna 3 2 5 3 4 2" xfId="6876" xr:uid="{4E02965F-1A99-4C5F-9458-53201DEEB2B2}"/>
    <cellStyle name="Měna 3 2 5 3 4 2 2" xfId="24516" xr:uid="{E0CEC8E1-9A4D-40B1-A94D-A80172551DF7}"/>
    <cellStyle name="Měna 3 2 5 3 4 2 2 2" xfId="50976" xr:uid="{F5D30861-92AB-40B5-8D66-8F47802DA9B1}"/>
    <cellStyle name="Měna 3 2 5 3 4 2 3" xfId="33336" xr:uid="{7E2C07C5-8661-4B6F-9915-36AECFA8BF3E}"/>
    <cellStyle name="Měna 3 2 5 3 4 3" xfId="11286" xr:uid="{DA1EE595-17CF-4C59-BF3C-733794157303}"/>
    <cellStyle name="Měna 3 2 5 3 4 3 2" xfId="37746" xr:uid="{23A68127-C44C-413B-B1A3-1A1960A8628E}"/>
    <cellStyle name="Měna 3 2 5 3 4 4" xfId="15696" xr:uid="{20D8BCAB-02B4-484D-8F58-B706C04133A4}"/>
    <cellStyle name="Měna 3 2 5 3 4 4 2" xfId="42156" xr:uid="{30B92069-2DF2-4D6A-8DE5-835A0CD06FD8}"/>
    <cellStyle name="Měna 3 2 5 3 4 5" xfId="20106" xr:uid="{7F4FDEAC-019D-49CD-9850-901ACB4A75FA}"/>
    <cellStyle name="Měna 3 2 5 3 4 5 2" xfId="46566" xr:uid="{15551AD3-BBE1-4E7D-BEA0-E029F366FED5}"/>
    <cellStyle name="Měna 3 2 5 3 4 6" xfId="28926" xr:uid="{3EF75C77-422D-48E9-AA12-6E973783EBC9}"/>
    <cellStyle name="Měna 3 2 5 3 5" xfId="3096" xr:uid="{6C237869-DFE5-4D42-8E0A-400C5AD41105}"/>
    <cellStyle name="Měna 3 2 5 3 5 2" xfId="7506" xr:uid="{B504E635-06A6-4B4E-AAF2-E379CA625F04}"/>
    <cellStyle name="Měna 3 2 5 3 5 2 2" xfId="25146" xr:uid="{FB898B90-4BB0-4627-8828-C28194C5F5F9}"/>
    <cellStyle name="Měna 3 2 5 3 5 2 2 2" xfId="51606" xr:uid="{091698AD-1370-492F-BCDD-F87A5A0CE0C3}"/>
    <cellStyle name="Měna 3 2 5 3 5 2 3" xfId="33966" xr:uid="{8F5E9E6D-9814-455B-8E49-5E8DBDB60E5A}"/>
    <cellStyle name="Měna 3 2 5 3 5 3" xfId="11916" xr:uid="{7E082AEC-D1FD-4965-A2FC-EFD2BCA7EED4}"/>
    <cellStyle name="Měna 3 2 5 3 5 3 2" xfId="38376" xr:uid="{EC43DC56-DD13-4C72-8C14-84922C740737}"/>
    <cellStyle name="Měna 3 2 5 3 5 4" xfId="16326" xr:uid="{83C3D80C-6102-49B7-814C-353807209511}"/>
    <cellStyle name="Měna 3 2 5 3 5 4 2" xfId="42786" xr:uid="{E4E515E3-433A-47D3-AE8C-BDC8109DB11E}"/>
    <cellStyle name="Měna 3 2 5 3 5 5" xfId="20736" xr:uid="{72E93476-09CE-4C7A-85D2-A5CEF8325F25}"/>
    <cellStyle name="Měna 3 2 5 3 5 5 2" xfId="47196" xr:uid="{2A2FDE42-3743-468A-87CC-68A4D9C27E73}"/>
    <cellStyle name="Měna 3 2 5 3 5 6" xfId="29556" xr:uid="{86CABA61-C834-4A65-AB16-C6D9B19976AF}"/>
    <cellStyle name="Měna 3 2 5 3 6" xfId="4986" xr:uid="{2D18FD23-3355-47F8-A0A8-CA5438FD44AC}"/>
    <cellStyle name="Měna 3 2 5 3 6 2" xfId="22626" xr:uid="{F869D170-E0AD-476A-AA2C-293AAA062B33}"/>
    <cellStyle name="Měna 3 2 5 3 6 2 2" xfId="49086" xr:uid="{5B76F18F-AD9D-4825-A074-AAE6A268A9DB}"/>
    <cellStyle name="Měna 3 2 5 3 6 3" xfId="31446" xr:uid="{19E39F75-D43F-4C24-9ABE-6687EC17253B}"/>
    <cellStyle name="Měna 3 2 5 3 7" xfId="9396" xr:uid="{4D9CDF79-4698-4C75-A0D7-948BD8D1CF09}"/>
    <cellStyle name="Měna 3 2 5 3 7 2" xfId="35856" xr:uid="{E8045ED7-27CD-414D-9C8C-73338890967C}"/>
    <cellStyle name="Měna 3 2 5 3 8" xfId="13806" xr:uid="{EA1FE865-7473-418D-A37B-E7E926D23EDC}"/>
    <cellStyle name="Měna 3 2 5 3 8 2" xfId="40266" xr:uid="{1A9DB8FB-8F8F-49E8-AB48-1E6D93621637}"/>
    <cellStyle name="Měna 3 2 5 3 9" xfId="18216" xr:uid="{747EA18F-1DB6-4852-895C-000B7FE0954C}"/>
    <cellStyle name="Měna 3 2 5 3 9 2" xfId="44676" xr:uid="{01ED893F-D6C4-4010-8D88-77898F534C55}"/>
    <cellStyle name="Měna 3 2 5 4" xfId="786" xr:uid="{8A6B5854-148C-440E-9378-D1B7C8998DF0}"/>
    <cellStyle name="Měna 3 2 5 4 2" xfId="3306" xr:uid="{A2DC4CE2-A94F-4CF3-A056-DA59BC9B35BD}"/>
    <cellStyle name="Měna 3 2 5 4 2 2" xfId="7716" xr:uid="{97880626-74E9-4DAF-843B-CACF93125267}"/>
    <cellStyle name="Měna 3 2 5 4 2 2 2" xfId="25356" xr:uid="{ADB84C32-282B-47E5-AED8-26A7750E01B7}"/>
    <cellStyle name="Měna 3 2 5 4 2 2 2 2" xfId="51816" xr:uid="{EE723803-4A31-43EE-B6B5-F0FED4FA992E}"/>
    <cellStyle name="Měna 3 2 5 4 2 2 3" xfId="34176" xr:uid="{5D8BD0F6-2BA8-44BC-8226-7218D11A97E5}"/>
    <cellStyle name="Měna 3 2 5 4 2 3" xfId="12126" xr:uid="{0877BA7E-181B-4F84-BAC5-A3B7C195FAC2}"/>
    <cellStyle name="Měna 3 2 5 4 2 3 2" xfId="38586" xr:uid="{7E3EEFEE-28CE-4C1A-AA0D-BBD2658A797B}"/>
    <cellStyle name="Měna 3 2 5 4 2 4" xfId="16536" xr:uid="{F4BC9B08-8245-45EF-A220-44F750A3FF9D}"/>
    <cellStyle name="Měna 3 2 5 4 2 4 2" xfId="42996" xr:uid="{7C4ADD07-927B-4936-82F2-6032AEBF9BB3}"/>
    <cellStyle name="Měna 3 2 5 4 2 5" xfId="20946" xr:uid="{9AB911F2-686E-4A9A-BC7C-2D82E473D090}"/>
    <cellStyle name="Měna 3 2 5 4 2 5 2" xfId="47406" xr:uid="{7733AEF3-4EDB-4EC2-8982-A4FE6A162A7A}"/>
    <cellStyle name="Měna 3 2 5 4 2 6" xfId="29766" xr:uid="{D771145E-CF6A-4BC2-B16C-D87B1C4CC226}"/>
    <cellStyle name="Měna 3 2 5 4 3" xfId="5196" xr:uid="{0CAF451B-CAC1-4C13-B10F-0076FB903B75}"/>
    <cellStyle name="Měna 3 2 5 4 3 2" xfId="22836" xr:uid="{EF5B5C6E-1B65-4895-A646-253D955E8741}"/>
    <cellStyle name="Měna 3 2 5 4 3 2 2" xfId="49296" xr:uid="{18A499D5-EDB8-44C2-AE35-A0D13110271D}"/>
    <cellStyle name="Měna 3 2 5 4 3 3" xfId="31656" xr:uid="{7EF5E44C-6E63-43AB-ADDD-47BBDDFB05A5}"/>
    <cellStyle name="Měna 3 2 5 4 4" xfId="9606" xr:uid="{B64403D4-E91F-4ADC-A870-9BE82144CD04}"/>
    <cellStyle name="Měna 3 2 5 4 4 2" xfId="36066" xr:uid="{6030149A-D96B-4BCC-8FAB-A4F92CCE68B5}"/>
    <cellStyle name="Měna 3 2 5 4 5" xfId="14016" xr:uid="{C2DDCD0E-62F2-43CC-8318-E4BD4F05E657}"/>
    <cellStyle name="Měna 3 2 5 4 5 2" xfId="40476" xr:uid="{20976CA2-C682-47F9-92E6-297825328EF4}"/>
    <cellStyle name="Měna 3 2 5 4 6" xfId="18426" xr:uid="{0AACF106-2491-488C-AA44-7363ACBA4CD0}"/>
    <cellStyle name="Měna 3 2 5 4 6 2" xfId="44886" xr:uid="{12D606F0-EB94-4BBB-B001-FC8BA1DA1664}"/>
    <cellStyle name="Měna 3 2 5 4 7" xfId="27246" xr:uid="{5E003E1B-9038-4F21-9E2D-9AD856082048}"/>
    <cellStyle name="Měna 3 2 5 5" xfId="1416" xr:uid="{F5C9116E-A9B0-4D8B-BAA2-AE34802EA7D5}"/>
    <cellStyle name="Měna 3 2 5 5 2" xfId="3936" xr:uid="{C55AA54B-5F92-49E8-8E60-8EE35F55C8BA}"/>
    <cellStyle name="Měna 3 2 5 5 2 2" xfId="8346" xr:uid="{FE0BE061-9896-4392-9808-E96555E873FC}"/>
    <cellStyle name="Měna 3 2 5 5 2 2 2" xfId="25986" xr:uid="{DBFDEC78-7EC2-4385-A499-6FBAEFDF2A93}"/>
    <cellStyle name="Měna 3 2 5 5 2 2 2 2" xfId="52446" xr:uid="{04294565-4D38-4964-A409-925D69803D9D}"/>
    <cellStyle name="Měna 3 2 5 5 2 2 3" xfId="34806" xr:uid="{C77E18D6-FD13-4E42-824C-FD53283FA812}"/>
    <cellStyle name="Měna 3 2 5 5 2 3" xfId="12756" xr:uid="{DD607993-5AD4-4D87-AC1D-88CFD80E1935}"/>
    <cellStyle name="Měna 3 2 5 5 2 3 2" xfId="39216" xr:uid="{5AF3345F-72CD-4BD3-AA2C-A4A4499AD405}"/>
    <cellStyle name="Měna 3 2 5 5 2 4" xfId="17166" xr:uid="{3644E1D7-1DBE-4CD0-80B8-58258B852474}"/>
    <cellStyle name="Měna 3 2 5 5 2 4 2" xfId="43626" xr:uid="{07A30429-411E-4BE0-AA01-52C25376C776}"/>
    <cellStyle name="Měna 3 2 5 5 2 5" xfId="21576" xr:uid="{D83C7397-E41E-472B-89F8-5E2A6F6EB71B}"/>
    <cellStyle name="Měna 3 2 5 5 2 5 2" xfId="48036" xr:uid="{1EB226F5-7097-41C1-A25C-FB7DEA740B83}"/>
    <cellStyle name="Měna 3 2 5 5 2 6" xfId="30396" xr:uid="{E8A9AED9-15D1-47DB-B3CD-172A864DDA2A}"/>
    <cellStyle name="Měna 3 2 5 5 3" xfId="5826" xr:uid="{0838A5AA-7F75-4D9B-806E-727AAD7E8F28}"/>
    <cellStyle name="Měna 3 2 5 5 3 2" xfId="23466" xr:uid="{0573EF9A-BE38-4DED-AF79-F7E8251FDEB3}"/>
    <cellStyle name="Měna 3 2 5 5 3 2 2" xfId="49926" xr:uid="{44117F7F-F99E-4CFD-A9DE-229C2F679059}"/>
    <cellStyle name="Měna 3 2 5 5 3 3" xfId="32286" xr:uid="{F07DF961-A86B-4474-9F88-DF0CAD2B2A72}"/>
    <cellStyle name="Měna 3 2 5 5 4" xfId="10236" xr:uid="{20B89FD2-5434-4922-B281-7809AE168508}"/>
    <cellStyle name="Měna 3 2 5 5 4 2" xfId="36696" xr:uid="{42BE80AF-A133-4280-BCD7-2E71916DD9EC}"/>
    <cellStyle name="Měna 3 2 5 5 5" xfId="14646" xr:uid="{BCF3D4CC-27D2-45C5-9A9B-382F49FA277A}"/>
    <cellStyle name="Měna 3 2 5 5 5 2" xfId="41106" xr:uid="{ECB4B530-88FC-4561-A44F-E26A35974A3D}"/>
    <cellStyle name="Měna 3 2 5 5 6" xfId="19056" xr:uid="{8F76D191-E90B-4880-B8CE-6B9CAA96C63E}"/>
    <cellStyle name="Měna 3 2 5 5 6 2" xfId="45516" xr:uid="{D259A299-41FC-4196-8B02-BB3EF699F772}"/>
    <cellStyle name="Měna 3 2 5 5 7" xfId="27876" xr:uid="{974CB5F4-F87A-484B-B3E5-3291165A4CB3}"/>
    <cellStyle name="Měna 3 2 5 6" xfId="2046" xr:uid="{35794526-E128-446D-B46D-EBD64F55DB77}"/>
    <cellStyle name="Měna 3 2 5 6 2" xfId="6456" xr:uid="{69B266DC-01E0-4A1C-A726-5548CCF50C42}"/>
    <cellStyle name="Měna 3 2 5 6 2 2" xfId="24096" xr:uid="{206BAD80-EF01-4D81-A06E-9CC15421FB46}"/>
    <cellStyle name="Měna 3 2 5 6 2 2 2" xfId="50556" xr:uid="{5A018D79-70A2-4C02-AF31-B271E7D05F2F}"/>
    <cellStyle name="Měna 3 2 5 6 2 3" xfId="32916" xr:uid="{EDDB4ECF-1A96-4153-B0BA-6FF1BE9526DC}"/>
    <cellStyle name="Měna 3 2 5 6 3" xfId="10866" xr:uid="{60B089BB-4BAD-4315-8A6E-0673B5C1613D}"/>
    <cellStyle name="Měna 3 2 5 6 3 2" xfId="37326" xr:uid="{FFF7146F-D012-4F68-BA09-B86FE3356282}"/>
    <cellStyle name="Měna 3 2 5 6 4" xfId="15276" xr:uid="{E2DC66F2-20AE-4411-A7BE-11D2B26E4527}"/>
    <cellStyle name="Měna 3 2 5 6 4 2" xfId="41736" xr:uid="{4C1DD2FF-C399-4BD7-B1E0-D4BEC1500DEE}"/>
    <cellStyle name="Měna 3 2 5 6 5" xfId="19686" xr:uid="{5FDECD84-71AF-4185-8361-8DB3603F2F58}"/>
    <cellStyle name="Měna 3 2 5 6 5 2" xfId="46146" xr:uid="{1F6B2907-71BA-4242-89DD-57471DF11E74}"/>
    <cellStyle name="Měna 3 2 5 6 6" xfId="28506" xr:uid="{92906186-E6F3-448F-B376-29D55BDC51DF}"/>
    <cellStyle name="Měna 3 2 5 7" xfId="2676" xr:uid="{5D525980-AB79-46BD-A25D-89CCCC8D17AE}"/>
    <cellStyle name="Měna 3 2 5 7 2" xfId="7086" xr:uid="{C4F24D98-2551-4982-9329-BC20E648ECD5}"/>
    <cellStyle name="Měna 3 2 5 7 2 2" xfId="24726" xr:uid="{2C94E46B-5226-4FC1-ABCA-BAD0A670EE64}"/>
    <cellStyle name="Měna 3 2 5 7 2 2 2" xfId="51186" xr:uid="{33568792-A188-4E56-A08F-CE9C4ACB60B8}"/>
    <cellStyle name="Měna 3 2 5 7 2 3" xfId="33546" xr:uid="{3E3536EB-0386-400E-8BCA-CEC8A4D787F9}"/>
    <cellStyle name="Měna 3 2 5 7 3" xfId="11496" xr:uid="{EC557540-7522-4F22-991A-D301C5CEE02C}"/>
    <cellStyle name="Měna 3 2 5 7 3 2" xfId="37956" xr:uid="{43F9A706-7949-4316-A989-80E847C72C87}"/>
    <cellStyle name="Měna 3 2 5 7 4" xfId="15906" xr:uid="{EC83AE27-2312-4453-BD24-F75F5F809CA6}"/>
    <cellStyle name="Měna 3 2 5 7 4 2" xfId="42366" xr:uid="{ADAC6F48-DA6D-41BA-82F8-22B56267EBA0}"/>
    <cellStyle name="Měna 3 2 5 7 5" xfId="20316" xr:uid="{513D685A-56AB-44D0-B3DB-A5CF8A5BCD74}"/>
    <cellStyle name="Měna 3 2 5 7 5 2" xfId="46776" xr:uid="{FB5F17A5-E156-4E33-9C86-8128C8AB1D4B}"/>
    <cellStyle name="Měna 3 2 5 7 6" xfId="29136" xr:uid="{A6579F43-9D76-4520-937E-ADC4039DB54D}"/>
    <cellStyle name="Měna 3 2 5 8" xfId="4566" xr:uid="{691A0438-38E1-4999-A670-A57D0FD8B426}"/>
    <cellStyle name="Měna 3 2 5 8 2" xfId="22206" xr:uid="{6B08BC7C-4562-4F5F-92A5-491A3DDDE499}"/>
    <cellStyle name="Měna 3 2 5 8 2 2" xfId="48666" xr:uid="{22C3B127-E2B1-48E5-B73B-0E49937EA74C}"/>
    <cellStyle name="Měna 3 2 5 8 3" xfId="31026" xr:uid="{DE105A0D-CF08-40B1-B9FE-03276DBD2416}"/>
    <cellStyle name="Měna 3 2 5 9" xfId="8976" xr:uid="{01FBEB03-2899-480B-98F5-483A14AAEE05}"/>
    <cellStyle name="Měna 3 2 5 9 2" xfId="35436" xr:uid="{4ABAD477-802E-4BA4-BC83-293026DBA6C3}"/>
    <cellStyle name="Měna 3 2 6" xfId="197" xr:uid="{1E05F541-D054-4F73-A112-8E60564BDC4C}"/>
    <cellStyle name="Měna 3 2 6 10" xfId="13428" xr:uid="{734D076C-FB11-4CFD-B6D4-C6CB6EBDE9E0}"/>
    <cellStyle name="Měna 3 2 6 10 2" xfId="39888" xr:uid="{1440AA8F-38B1-4AC0-A57D-541271F3031F}"/>
    <cellStyle name="Měna 3 2 6 11" xfId="17838" xr:uid="{AB065880-5373-4CC9-B266-B42A2771933B}"/>
    <cellStyle name="Měna 3 2 6 11 2" xfId="44298" xr:uid="{F1BD51FA-1FAB-457D-9F16-C9D506F70347}"/>
    <cellStyle name="Měna 3 2 6 12" xfId="26658" xr:uid="{F07B5DD5-4107-4128-910C-9E1DE9C7E6FE}"/>
    <cellStyle name="Měna 3 2 6 2" xfId="408" xr:uid="{DDF718CE-F504-45C7-BA78-F46C0CFB5F18}"/>
    <cellStyle name="Měna 3 2 6 2 10" xfId="26868" xr:uid="{7FC00825-2CF8-4116-AAE9-61269583F77A}"/>
    <cellStyle name="Měna 3 2 6 2 2" xfId="1038" xr:uid="{2AC4763E-E4CE-4974-BC3A-FAAAD60EA5A5}"/>
    <cellStyle name="Měna 3 2 6 2 2 2" xfId="3558" xr:uid="{BDF850E6-3DC9-4170-9AE8-0107C7155218}"/>
    <cellStyle name="Měna 3 2 6 2 2 2 2" xfId="7968" xr:uid="{40969436-D0D8-44D5-B852-5AF8BCFB8C0F}"/>
    <cellStyle name="Měna 3 2 6 2 2 2 2 2" xfId="25608" xr:uid="{606ABED3-A9C9-410F-BF80-63FBF5C8108E}"/>
    <cellStyle name="Měna 3 2 6 2 2 2 2 2 2" xfId="52068" xr:uid="{523F2FE5-A1D6-426E-ABCC-F9206ECDCB3D}"/>
    <cellStyle name="Měna 3 2 6 2 2 2 2 3" xfId="34428" xr:uid="{589F877A-9F90-434E-8900-CF78F5CA11D6}"/>
    <cellStyle name="Měna 3 2 6 2 2 2 3" xfId="12378" xr:uid="{DFFC2D35-9A22-4ED9-A951-7E1F511214B6}"/>
    <cellStyle name="Měna 3 2 6 2 2 2 3 2" xfId="38838" xr:uid="{8242DA11-7197-4711-8FAB-258ECE1BFF9D}"/>
    <cellStyle name="Měna 3 2 6 2 2 2 4" xfId="16788" xr:uid="{1CEDA0AA-9983-4E0D-9CFA-6673E0C4CEB6}"/>
    <cellStyle name="Měna 3 2 6 2 2 2 4 2" xfId="43248" xr:uid="{C58E4877-2844-457D-B03C-E2B19887CAF4}"/>
    <cellStyle name="Měna 3 2 6 2 2 2 5" xfId="21198" xr:uid="{4386A740-61C5-4336-82A0-FAB7A8796F04}"/>
    <cellStyle name="Měna 3 2 6 2 2 2 5 2" xfId="47658" xr:uid="{C8961E72-6BF0-4397-88CD-F487FBE1806B}"/>
    <cellStyle name="Měna 3 2 6 2 2 2 6" xfId="30018" xr:uid="{7579191D-6BD9-46EC-8A66-A076F5199425}"/>
    <cellStyle name="Měna 3 2 6 2 2 3" xfId="5448" xr:uid="{095C30D4-694D-44E1-B79F-C23A48EAFB4B}"/>
    <cellStyle name="Měna 3 2 6 2 2 3 2" xfId="23088" xr:uid="{566ED5A6-C7F3-46A8-AAAE-1386CD51A18C}"/>
    <cellStyle name="Měna 3 2 6 2 2 3 2 2" xfId="49548" xr:uid="{653F6536-57D7-4A94-A3AD-6E66D0952DA1}"/>
    <cellStyle name="Měna 3 2 6 2 2 3 3" xfId="31908" xr:uid="{DE93E021-5968-4EE2-9677-CE7841C0CEBD}"/>
    <cellStyle name="Měna 3 2 6 2 2 4" xfId="9858" xr:uid="{976B9DE4-311A-4492-8C67-689F89110986}"/>
    <cellStyle name="Měna 3 2 6 2 2 4 2" xfId="36318" xr:uid="{19FA9414-50F1-415F-9109-0DC59D220A6B}"/>
    <cellStyle name="Měna 3 2 6 2 2 5" xfId="14268" xr:uid="{E8A50664-9B52-45E3-A159-7DA5E603D59C}"/>
    <cellStyle name="Měna 3 2 6 2 2 5 2" xfId="40728" xr:uid="{90D7981A-EF25-4EE7-9B29-C4D433E21C31}"/>
    <cellStyle name="Měna 3 2 6 2 2 6" xfId="18678" xr:uid="{ED7F6D51-E892-4B0A-A02A-3AED9182F494}"/>
    <cellStyle name="Měna 3 2 6 2 2 6 2" xfId="45138" xr:uid="{39718985-1C27-4163-B33D-B5ABEF8BBA09}"/>
    <cellStyle name="Měna 3 2 6 2 2 7" xfId="27498" xr:uid="{DF21E66F-FDA5-4E9D-9428-85FD2996A6CE}"/>
    <cellStyle name="Měna 3 2 6 2 3" xfId="1668" xr:uid="{23500B42-EC61-4D05-8300-6F2E22062CB8}"/>
    <cellStyle name="Měna 3 2 6 2 3 2" xfId="4188" xr:uid="{BFFA30BF-D9D7-4445-A68A-80450284F462}"/>
    <cellStyle name="Měna 3 2 6 2 3 2 2" xfId="8598" xr:uid="{A473C095-9CC0-475E-A958-A55A53ECE989}"/>
    <cellStyle name="Měna 3 2 6 2 3 2 2 2" xfId="26238" xr:uid="{BC5C1261-0494-4C9D-A1C0-93A1DEF24F3B}"/>
    <cellStyle name="Měna 3 2 6 2 3 2 2 2 2" xfId="52698" xr:uid="{11B09BBB-39BD-4A64-AE84-D81691444F5D}"/>
    <cellStyle name="Měna 3 2 6 2 3 2 2 3" xfId="35058" xr:uid="{8CC3E803-CC10-4303-B2CA-95010F1D247B}"/>
    <cellStyle name="Měna 3 2 6 2 3 2 3" xfId="13008" xr:uid="{53CF2076-6B67-45DD-94B6-5FC84EAEE8AC}"/>
    <cellStyle name="Měna 3 2 6 2 3 2 3 2" xfId="39468" xr:uid="{35AF245A-E7B1-4023-9B5F-3E8D59F90721}"/>
    <cellStyle name="Měna 3 2 6 2 3 2 4" xfId="17418" xr:uid="{73ADDC28-4EA3-4913-B4B2-A1D8D5464274}"/>
    <cellStyle name="Měna 3 2 6 2 3 2 4 2" xfId="43878" xr:uid="{9881FD21-37A2-4700-8F76-A4441CE4FFE7}"/>
    <cellStyle name="Měna 3 2 6 2 3 2 5" xfId="21828" xr:uid="{F4D656B3-3311-45F4-82B4-C44165BF8418}"/>
    <cellStyle name="Měna 3 2 6 2 3 2 5 2" xfId="48288" xr:uid="{03DBEE90-7A84-4545-A589-9BE249282890}"/>
    <cellStyle name="Měna 3 2 6 2 3 2 6" xfId="30648" xr:uid="{7A61997A-4AE1-45C5-8B25-12128BD33C5A}"/>
    <cellStyle name="Měna 3 2 6 2 3 3" xfId="6078" xr:uid="{1EE3713C-D339-4C48-B98A-E45720920A00}"/>
    <cellStyle name="Měna 3 2 6 2 3 3 2" xfId="23718" xr:uid="{EC4C0CF1-F625-4CCA-99A2-8FE09FE3F9E1}"/>
    <cellStyle name="Měna 3 2 6 2 3 3 2 2" xfId="50178" xr:uid="{7B93A574-D617-44FD-B1F8-2C5FE4FB17AB}"/>
    <cellStyle name="Měna 3 2 6 2 3 3 3" xfId="32538" xr:uid="{85DBDADE-1DAA-4B7D-AA52-C7A6D97C26CF}"/>
    <cellStyle name="Měna 3 2 6 2 3 4" xfId="10488" xr:uid="{9E615DBA-5047-4889-866E-11DC7456FEDB}"/>
    <cellStyle name="Měna 3 2 6 2 3 4 2" xfId="36948" xr:uid="{ABA6557D-8E87-459E-ADD8-5F8445905A52}"/>
    <cellStyle name="Měna 3 2 6 2 3 5" xfId="14898" xr:uid="{A619E40F-158F-4120-84AB-A1D72CF292C2}"/>
    <cellStyle name="Měna 3 2 6 2 3 5 2" xfId="41358" xr:uid="{B4054F91-38D2-47A3-A166-974E730B2B06}"/>
    <cellStyle name="Měna 3 2 6 2 3 6" xfId="19308" xr:uid="{133F6580-5A85-425F-BC46-C2201B1F49BB}"/>
    <cellStyle name="Měna 3 2 6 2 3 6 2" xfId="45768" xr:uid="{AF275AC2-2E01-4DCF-9EC7-0E0B8E9EFB3C}"/>
    <cellStyle name="Měna 3 2 6 2 3 7" xfId="28128" xr:uid="{BE55D438-BD25-4A21-A7B1-10ED9EA0D9F5}"/>
    <cellStyle name="Měna 3 2 6 2 4" xfId="2298" xr:uid="{67D07106-BD7D-4D0E-8C2A-A30DA13DEC83}"/>
    <cellStyle name="Měna 3 2 6 2 4 2" xfId="6708" xr:uid="{B3DF3903-9B01-4320-B3B3-F8026DE8C1B4}"/>
    <cellStyle name="Měna 3 2 6 2 4 2 2" xfId="24348" xr:uid="{07CD16E3-7717-4765-ABAB-460741F5FCA1}"/>
    <cellStyle name="Měna 3 2 6 2 4 2 2 2" xfId="50808" xr:uid="{4C75C537-01D4-4ECB-A4A5-93E2F9D6D23D}"/>
    <cellStyle name="Měna 3 2 6 2 4 2 3" xfId="33168" xr:uid="{0838AE45-D510-427F-90F8-426AB6B4A851}"/>
    <cellStyle name="Měna 3 2 6 2 4 3" xfId="11118" xr:uid="{6659B6B0-A71E-4F0D-B7A5-EB06C255F09C}"/>
    <cellStyle name="Měna 3 2 6 2 4 3 2" xfId="37578" xr:uid="{1855C16D-FE29-4446-8906-ED2EB064B7C3}"/>
    <cellStyle name="Měna 3 2 6 2 4 4" xfId="15528" xr:uid="{8CC64160-7DA3-4921-9CC2-88A0F88D29F0}"/>
    <cellStyle name="Měna 3 2 6 2 4 4 2" xfId="41988" xr:uid="{80010687-B9F6-4B99-AD50-5A1968245824}"/>
    <cellStyle name="Měna 3 2 6 2 4 5" xfId="19938" xr:uid="{481016DE-C76F-42B7-ABEA-CB2252C2CD23}"/>
    <cellStyle name="Měna 3 2 6 2 4 5 2" xfId="46398" xr:uid="{80C2DAE5-172B-4EBA-8777-69AE35335562}"/>
    <cellStyle name="Měna 3 2 6 2 4 6" xfId="28758" xr:uid="{4E02C152-703C-439C-9238-788B2B30A45E}"/>
    <cellStyle name="Měna 3 2 6 2 5" xfId="2928" xr:uid="{F1A6EAD6-5053-40AE-B71D-57D8F8F4E820}"/>
    <cellStyle name="Měna 3 2 6 2 5 2" xfId="7338" xr:uid="{712E81B0-CCEF-42C1-B88B-DEBC157A711E}"/>
    <cellStyle name="Měna 3 2 6 2 5 2 2" xfId="24978" xr:uid="{7DFC4B52-A214-4DA3-A812-2B8FAF9AD09B}"/>
    <cellStyle name="Měna 3 2 6 2 5 2 2 2" xfId="51438" xr:uid="{61DA5BBE-B90F-475D-B6D7-A826A60A8A8E}"/>
    <cellStyle name="Měna 3 2 6 2 5 2 3" xfId="33798" xr:uid="{AA8D5A98-901C-4600-AC69-42C6FBBF3148}"/>
    <cellStyle name="Měna 3 2 6 2 5 3" xfId="11748" xr:uid="{9285C949-2B91-49F9-9C1A-E05EF9A55CF7}"/>
    <cellStyle name="Měna 3 2 6 2 5 3 2" xfId="38208" xr:uid="{82BF52DD-03B9-4042-B522-30E3A3DF1622}"/>
    <cellStyle name="Měna 3 2 6 2 5 4" xfId="16158" xr:uid="{C36D7EE0-82E1-4A43-94A8-D6A04D452E86}"/>
    <cellStyle name="Měna 3 2 6 2 5 4 2" xfId="42618" xr:uid="{88CAB2B3-8795-4E6B-97A1-3A57644B1237}"/>
    <cellStyle name="Měna 3 2 6 2 5 5" xfId="20568" xr:uid="{24990B78-D396-4C24-817D-7357B64602F2}"/>
    <cellStyle name="Měna 3 2 6 2 5 5 2" xfId="47028" xr:uid="{E2DEF275-7360-4577-B1E7-E600B48EBBC7}"/>
    <cellStyle name="Měna 3 2 6 2 5 6" xfId="29388" xr:uid="{860EFB3B-A9B1-4F5A-AD00-019105A1233F}"/>
    <cellStyle name="Měna 3 2 6 2 6" xfId="4818" xr:uid="{8DC6F500-AB15-4A9D-8648-DCF2D5ED2F08}"/>
    <cellStyle name="Měna 3 2 6 2 6 2" xfId="22458" xr:uid="{9EE0B217-A65D-4249-9F91-50B473BA164B}"/>
    <cellStyle name="Měna 3 2 6 2 6 2 2" xfId="48918" xr:uid="{448B3D1C-E475-432C-818C-124AFF673D4A}"/>
    <cellStyle name="Měna 3 2 6 2 6 3" xfId="31278" xr:uid="{C8324CCF-4D0A-4A86-A9F2-FBE5C838AB7C}"/>
    <cellStyle name="Měna 3 2 6 2 7" xfId="9228" xr:uid="{6CD6BFBB-EAED-4CDC-BEB0-F0A568A473B9}"/>
    <cellStyle name="Měna 3 2 6 2 7 2" xfId="35688" xr:uid="{A7E9B002-9F55-4EC0-B446-B18CCCDA4AAE}"/>
    <cellStyle name="Měna 3 2 6 2 8" xfId="13638" xr:uid="{C2F5F6F9-7B3D-4B21-8091-F1D268A8E1C9}"/>
    <cellStyle name="Měna 3 2 6 2 8 2" xfId="40098" xr:uid="{A920EC6F-F073-4A0E-9F44-7286AD0F89B4}"/>
    <cellStyle name="Měna 3 2 6 2 9" xfId="18048" xr:uid="{D1A67C53-9FCB-48C8-8E26-684D50411727}"/>
    <cellStyle name="Měna 3 2 6 2 9 2" xfId="44508" xr:uid="{455C8283-D9DC-4A47-8064-253EF0AABB21}"/>
    <cellStyle name="Měna 3 2 6 3" xfId="618" xr:uid="{42019156-4E95-4C88-B254-A25B3EB8B492}"/>
    <cellStyle name="Měna 3 2 6 3 10" xfId="27078" xr:uid="{0D5C2AD0-ED0A-4833-9F18-768EECC89951}"/>
    <cellStyle name="Měna 3 2 6 3 2" xfId="1248" xr:uid="{E4A81516-6314-46CE-8445-277442E2A050}"/>
    <cellStyle name="Měna 3 2 6 3 2 2" xfId="3768" xr:uid="{192A4886-E2EC-419D-B90C-8BB7F48FDD2B}"/>
    <cellStyle name="Měna 3 2 6 3 2 2 2" xfId="8178" xr:uid="{84A3C8FE-ADA0-4663-9DCA-0D1EBD50162C}"/>
    <cellStyle name="Měna 3 2 6 3 2 2 2 2" xfId="25818" xr:uid="{AAF7737C-B62B-408B-860A-9E84FDC7401C}"/>
    <cellStyle name="Měna 3 2 6 3 2 2 2 2 2" xfId="52278" xr:uid="{712C4EDE-DB32-4863-AE13-B216E3F97499}"/>
    <cellStyle name="Měna 3 2 6 3 2 2 2 3" xfId="34638" xr:uid="{DE509864-30A7-425D-AEAE-65EDAC9A31DC}"/>
    <cellStyle name="Měna 3 2 6 3 2 2 3" xfId="12588" xr:uid="{9A9E037F-73BD-4E82-90E4-843034096B1C}"/>
    <cellStyle name="Měna 3 2 6 3 2 2 3 2" xfId="39048" xr:uid="{9C639E0A-AB81-4249-9EB4-34A0050CAB0D}"/>
    <cellStyle name="Měna 3 2 6 3 2 2 4" xfId="16998" xr:uid="{500CDF60-935D-4321-81DD-D771A19FD3FA}"/>
    <cellStyle name="Měna 3 2 6 3 2 2 4 2" xfId="43458" xr:uid="{37A938B0-FFE0-46B8-BB47-5C79479A0757}"/>
    <cellStyle name="Měna 3 2 6 3 2 2 5" xfId="21408" xr:uid="{10109DAB-FC99-4544-9E92-5B4C48E464B1}"/>
    <cellStyle name="Měna 3 2 6 3 2 2 5 2" xfId="47868" xr:uid="{C17681D0-8B1D-44DD-A47E-92C36DE21801}"/>
    <cellStyle name="Měna 3 2 6 3 2 2 6" xfId="30228" xr:uid="{93C5494E-C2EB-4967-A63D-CC4AA7E1D000}"/>
    <cellStyle name="Měna 3 2 6 3 2 3" xfId="5658" xr:uid="{E28657E0-CDFA-4433-8D7C-E91886A8988D}"/>
    <cellStyle name="Měna 3 2 6 3 2 3 2" xfId="23298" xr:uid="{714321AB-7522-400D-A9B7-98363997FD6F}"/>
    <cellStyle name="Měna 3 2 6 3 2 3 2 2" xfId="49758" xr:uid="{DE9E0EB1-83AD-4CAF-8FF8-A5F4DE7D0593}"/>
    <cellStyle name="Měna 3 2 6 3 2 3 3" xfId="32118" xr:uid="{AD029BDB-AC10-4F60-8F01-CEA474D08EB8}"/>
    <cellStyle name="Měna 3 2 6 3 2 4" xfId="10068" xr:uid="{3ABB5B8D-B5F4-4FF6-AD6B-09AAFEC71D07}"/>
    <cellStyle name="Měna 3 2 6 3 2 4 2" xfId="36528" xr:uid="{569C003E-44AF-437D-99B0-E4168671D8F5}"/>
    <cellStyle name="Měna 3 2 6 3 2 5" xfId="14478" xr:uid="{14E538DA-FD75-4EC1-8366-11EE60BFCD84}"/>
    <cellStyle name="Měna 3 2 6 3 2 5 2" xfId="40938" xr:uid="{E7959611-3CCA-4B12-8CE1-B1E9FA5D21D4}"/>
    <cellStyle name="Měna 3 2 6 3 2 6" xfId="18888" xr:uid="{DD4CC3A7-BBCF-4AEB-8A85-85000F2F9C76}"/>
    <cellStyle name="Měna 3 2 6 3 2 6 2" xfId="45348" xr:uid="{00225822-C366-4EDA-8DEB-DF264BFDD346}"/>
    <cellStyle name="Měna 3 2 6 3 2 7" xfId="27708" xr:uid="{85120013-318D-4DB8-901A-E3A93672AB6D}"/>
    <cellStyle name="Měna 3 2 6 3 3" xfId="1878" xr:uid="{400402F8-20EE-4FED-B95E-82ADD2334D3A}"/>
    <cellStyle name="Měna 3 2 6 3 3 2" xfId="4398" xr:uid="{81B51702-DC52-44DE-8983-190FDD708EDB}"/>
    <cellStyle name="Měna 3 2 6 3 3 2 2" xfId="8808" xr:uid="{91FB7234-34AC-42BC-A1C2-8BD46A1F314F}"/>
    <cellStyle name="Měna 3 2 6 3 3 2 2 2" xfId="26448" xr:uid="{85E8D47C-C5D3-451D-85B3-61521FC52596}"/>
    <cellStyle name="Měna 3 2 6 3 3 2 2 2 2" xfId="52908" xr:uid="{FF53A4F2-5E92-4FBB-9C92-C64A4BA0007F}"/>
    <cellStyle name="Měna 3 2 6 3 3 2 2 3" xfId="35268" xr:uid="{6A79F40A-0E48-4773-9D17-39A048149584}"/>
    <cellStyle name="Měna 3 2 6 3 3 2 3" xfId="13218" xr:uid="{2F98BD2F-D89C-40EC-8A29-19B2534CF659}"/>
    <cellStyle name="Měna 3 2 6 3 3 2 3 2" xfId="39678" xr:uid="{8FD8BE83-E062-4714-92D6-7BC459445E88}"/>
    <cellStyle name="Měna 3 2 6 3 3 2 4" xfId="17628" xr:uid="{EBD50637-B7F3-43D6-812B-6AB949E549C7}"/>
    <cellStyle name="Měna 3 2 6 3 3 2 4 2" xfId="44088" xr:uid="{508F67CE-8B78-45A3-96B1-36DD0C1BE0A5}"/>
    <cellStyle name="Měna 3 2 6 3 3 2 5" xfId="22038" xr:uid="{7836D8FE-04A0-4CD7-BB64-B4C724383568}"/>
    <cellStyle name="Měna 3 2 6 3 3 2 5 2" xfId="48498" xr:uid="{80DBAAFE-2AB1-400B-BE1F-710DBB4D60D7}"/>
    <cellStyle name="Měna 3 2 6 3 3 2 6" xfId="30858" xr:uid="{608A0196-6608-42CD-B8A6-934AAF73E9C3}"/>
    <cellStyle name="Měna 3 2 6 3 3 3" xfId="6288" xr:uid="{81ECC460-7B90-4267-9815-DD392DCB64BC}"/>
    <cellStyle name="Měna 3 2 6 3 3 3 2" xfId="23928" xr:uid="{155AADD5-CA35-41FD-9A7F-E44E71570657}"/>
    <cellStyle name="Měna 3 2 6 3 3 3 2 2" xfId="50388" xr:uid="{55B8E8BF-023C-4972-9F6D-E2958251E7AE}"/>
    <cellStyle name="Měna 3 2 6 3 3 3 3" xfId="32748" xr:uid="{5EF7C106-EA0C-4F0C-807E-2E84837C2927}"/>
    <cellStyle name="Měna 3 2 6 3 3 4" xfId="10698" xr:uid="{2108F9AB-9BA3-431F-94AD-06BBCEE741CC}"/>
    <cellStyle name="Měna 3 2 6 3 3 4 2" xfId="37158" xr:uid="{352D2AA2-2A0E-4EA1-891A-27D02FAFFD7F}"/>
    <cellStyle name="Měna 3 2 6 3 3 5" xfId="15108" xr:uid="{48DE1DAD-A60C-459F-B247-6DC9ACE8B56C}"/>
    <cellStyle name="Měna 3 2 6 3 3 5 2" xfId="41568" xr:uid="{89E0A073-3CB7-4F51-AFDC-93132F48E59D}"/>
    <cellStyle name="Měna 3 2 6 3 3 6" xfId="19518" xr:uid="{885C756C-6F93-4883-8ECD-1A2224109B51}"/>
    <cellStyle name="Měna 3 2 6 3 3 6 2" xfId="45978" xr:uid="{425D1187-1CE5-42CC-AEDA-1D246C28C05B}"/>
    <cellStyle name="Měna 3 2 6 3 3 7" xfId="28338" xr:uid="{23AF120C-A983-4CE1-9AF1-528AA2400A02}"/>
    <cellStyle name="Měna 3 2 6 3 4" xfId="2508" xr:uid="{112F5B48-25CC-44DB-AF18-2BB7540A184D}"/>
    <cellStyle name="Měna 3 2 6 3 4 2" xfId="6918" xr:uid="{806F33C0-D957-45F9-882E-6C6DE609F887}"/>
    <cellStyle name="Měna 3 2 6 3 4 2 2" xfId="24558" xr:uid="{8BBE309F-178D-4745-981D-ED75FF297817}"/>
    <cellStyle name="Měna 3 2 6 3 4 2 2 2" xfId="51018" xr:uid="{9FFE072A-8A67-4E84-BA7B-0A8115C5364E}"/>
    <cellStyle name="Měna 3 2 6 3 4 2 3" xfId="33378" xr:uid="{44C0C10E-FCAD-425C-85AF-016FA0702F5B}"/>
    <cellStyle name="Měna 3 2 6 3 4 3" xfId="11328" xr:uid="{AA55F7ED-991A-4C3A-B140-D2D2B1DC6BBA}"/>
    <cellStyle name="Měna 3 2 6 3 4 3 2" xfId="37788" xr:uid="{7CC1A67B-15A6-4A34-AF87-E2C5116FD2DA}"/>
    <cellStyle name="Měna 3 2 6 3 4 4" xfId="15738" xr:uid="{9D7F58CC-D1EC-4599-8FC5-437E8E4D822B}"/>
    <cellStyle name="Měna 3 2 6 3 4 4 2" xfId="42198" xr:uid="{BDD8D7C5-92BE-42CC-8410-DF6CBD597C03}"/>
    <cellStyle name="Měna 3 2 6 3 4 5" xfId="20148" xr:uid="{577D332F-BAC1-4822-AB4F-1984F8B737FE}"/>
    <cellStyle name="Měna 3 2 6 3 4 5 2" xfId="46608" xr:uid="{5051ECFC-6CC8-44CE-B752-43543FCA3677}"/>
    <cellStyle name="Měna 3 2 6 3 4 6" xfId="28968" xr:uid="{6E3410C0-B2B3-4661-8083-223E6A1ED0CB}"/>
    <cellStyle name="Měna 3 2 6 3 5" xfId="3138" xr:uid="{2617B2FA-3634-426D-A5BB-DDAD22C55D75}"/>
    <cellStyle name="Měna 3 2 6 3 5 2" xfId="7548" xr:uid="{B1A40ACB-D55A-4114-9436-5BCE3532B2BE}"/>
    <cellStyle name="Měna 3 2 6 3 5 2 2" xfId="25188" xr:uid="{54F94252-3AAB-46E1-8CFE-DDC26204C365}"/>
    <cellStyle name="Měna 3 2 6 3 5 2 2 2" xfId="51648" xr:uid="{59B97D55-CC70-46DC-B19C-3DAF505C2BCE}"/>
    <cellStyle name="Měna 3 2 6 3 5 2 3" xfId="34008" xr:uid="{D1AA7736-767E-450C-9B7A-41AC4FC5E655}"/>
    <cellStyle name="Měna 3 2 6 3 5 3" xfId="11958" xr:uid="{08E356FD-5630-42A1-9C60-244B2273C264}"/>
    <cellStyle name="Měna 3 2 6 3 5 3 2" xfId="38418" xr:uid="{83154049-9BAF-404C-9025-05B6C2EF7056}"/>
    <cellStyle name="Měna 3 2 6 3 5 4" xfId="16368" xr:uid="{467048BE-3BF3-4726-9B46-6E34710E4639}"/>
    <cellStyle name="Měna 3 2 6 3 5 4 2" xfId="42828" xr:uid="{0CF8E7E8-DCFB-438C-AF3F-0118307B47B5}"/>
    <cellStyle name="Měna 3 2 6 3 5 5" xfId="20778" xr:uid="{442728A6-91B1-46CF-B067-098046CCB672}"/>
    <cellStyle name="Měna 3 2 6 3 5 5 2" xfId="47238" xr:uid="{D9D21C17-CBEB-4FF7-83C7-58825E12832A}"/>
    <cellStyle name="Měna 3 2 6 3 5 6" xfId="29598" xr:uid="{3E537910-546A-477D-ADD1-A8F36A137275}"/>
    <cellStyle name="Měna 3 2 6 3 6" xfId="5028" xr:uid="{65323FA0-3540-4FD3-9DE1-6006C6F701ED}"/>
    <cellStyle name="Měna 3 2 6 3 6 2" xfId="22668" xr:uid="{6B39EA89-98B2-4E77-BF06-42E8820F985C}"/>
    <cellStyle name="Měna 3 2 6 3 6 2 2" xfId="49128" xr:uid="{BB1CB5DA-29EC-4276-9418-EE12C798AF86}"/>
    <cellStyle name="Měna 3 2 6 3 6 3" xfId="31488" xr:uid="{30968CCB-741B-4330-8B34-3AC2964D0979}"/>
    <cellStyle name="Měna 3 2 6 3 7" xfId="9438" xr:uid="{1BF4B866-E374-4744-9638-F455ADF6ADA5}"/>
    <cellStyle name="Měna 3 2 6 3 7 2" xfId="35898" xr:uid="{46FA7D8F-0352-4077-9E0B-74ED59680D63}"/>
    <cellStyle name="Měna 3 2 6 3 8" xfId="13848" xr:uid="{81928350-37CB-4616-A760-A2F31E50B3D3}"/>
    <cellStyle name="Měna 3 2 6 3 8 2" xfId="40308" xr:uid="{4B895CEC-2560-4FD2-9B16-D375D5C3C028}"/>
    <cellStyle name="Měna 3 2 6 3 9" xfId="18258" xr:uid="{91647F5D-C275-4865-9AD3-FA4893E8958B}"/>
    <cellStyle name="Měna 3 2 6 3 9 2" xfId="44718" xr:uid="{4D7C41A0-9452-4A35-9BF7-1AB6F857BA81}"/>
    <cellStyle name="Měna 3 2 6 4" xfId="828" xr:uid="{07E0FBCB-3CFA-4B1D-A262-5453227FCC3B}"/>
    <cellStyle name="Měna 3 2 6 4 2" xfId="3348" xr:uid="{F1D3277B-FBAD-4EA2-93E0-9E9182B07627}"/>
    <cellStyle name="Měna 3 2 6 4 2 2" xfId="7758" xr:uid="{16BE677C-E7A1-41C5-A913-E2DE67B66ACE}"/>
    <cellStyle name="Měna 3 2 6 4 2 2 2" xfId="25398" xr:uid="{2C6FF21B-B01F-480A-93B6-0ADC72BE62AF}"/>
    <cellStyle name="Měna 3 2 6 4 2 2 2 2" xfId="51858" xr:uid="{942C5D1D-A4AB-4DD3-8E20-06B9549AFBCF}"/>
    <cellStyle name="Měna 3 2 6 4 2 2 3" xfId="34218" xr:uid="{981A5AA5-39FC-4D80-A4FD-9B7C292102E4}"/>
    <cellStyle name="Měna 3 2 6 4 2 3" xfId="12168" xr:uid="{3811B82F-F4F3-4D25-B06B-56E288CE5AD8}"/>
    <cellStyle name="Měna 3 2 6 4 2 3 2" xfId="38628" xr:uid="{31DB62A3-C075-485C-828A-84B38984AD2B}"/>
    <cellStyle name="Měna 3 2 6 4 2 4" xfId="16578" xr:uid="{6A183C25-332C-43F9-8811-DED912A357A5}"/>
    <cellStyle name="Měna 3 2 6 4 2 4 2" xfId="43038" xr:uid="{C05BAB00-1E16-4759-BADA-FB0688F9B5FB}"/>
    <cellStyle name="Měna 3 2 6 4 2 5" xfId="20988" xr:uid="{024A29F2-974E-4D43-92E3-8CC1E4FA5199}"/>
    <cellStyle name="Měna 3 2 6 4 2 5 2" xfId="47448" xr:uid="{C8A933F9-33D7-429F-B031-FAA360AA6D9F}"/>
    <cellStyle name="Měna 3 2 6 4 2 6" xfId="29808" xr:uid="{58A5F378-3E6C-4A4D-B3FC-0C993E8BE85C}"/>
    <cellStyle name="Měna 3 2 6 4 3" xfId="5238" xr:uid="{A758706F-968B-4119-9B54-BBBB3E4B3221}"/>
    <cellStyle name="Měna 3 2 6 4 3 2" xfId="22878" xr:uid="{6EF5E9B9-5C3F-4BA3-A6BE-1D20B9F33856}"/>
    <cellStyle name="Měna 3 2 6 4 3 2 2" xfId="49338" xr:uid="{9983290A-1834-4D32-AD88-660515F3E135}"/>
    <cellStyle name="Měna 3 2 6 4 3 3" xfId="31698" xr:uid="{A28F5BC0-A1B4-43D9-8C4F-2182C47638B6}"/>
    <cellStyle name="Měna 3 2 6 4 4" xfId="9648" xr:uid="{31DAC0AF-0ED6-444B-8C3C-3E0B4BBE0008}"/>
    <cellStyle name="Měna 3 2 6 4 4 2" xfId="36108" xr:uid="{802C7F0E-F89A-4D70-AD59-A2E77088BC51}"/>
    <cellStyle name="Měna 3 2 6 4 5" xfId="14058" xr:uid="{2E3F03CB-F9AD-4E27-8853-AE700778F3E6}"/>
    <cellStyle name="Měna 3 2 6 4 5 2" xfId="40518" xr:uid="{18D16366-A821-4F14-9E6C-B5F22E013056}"/>
    <cellStyle name="Měna 3 2 6 4 6" xfId="18468" xr:uid="{0449B2BB-595D-456F-B142-5EA63A683D98}"/>
    <cellStyle name="Měna 3 2 6 4 6 2" xfId="44928" xr:uid="{A5B979CE-DFD3-4BDC-BEAA-0E51E7B298B3}"/>
    <cellStyle name="Měna 3 2 6 4 7" xfId="27288" xr:uid="{E41FC5D8-175E-4374-B169-894BD0458B5D}"/>
    <cellStyle name="Měna 3 2 6 5" xfId="1458" xr:uid="{5456EF87-C576-45CA-928B-EB2CF77316D6}"/>
    <cellStyle name="Měna 3 2 6 5 2" xfId="3978" xr:uid="{4CF74E73-E39C-499F-9C04-11F00677EF68}"/>
    <cellStyle name="Měna 3 2 6 5 2 2" xfId="8388" xr:uid="{97E4B3A6-0149-4B1F-97B5-F1B09AC45BEC}"/>
    <cellStyle name="Měna 3 2 6 5 2 2 2" xfId="26028" xr:uid="{C0DAA9A6-D040-4215-95B6-99753A7449D3}"/>
    <cellStyle name="Měna 3 2 6 5 2 2 2 2" xfId="52488" xr:uid="{5933AA0A-F632-4243-9B9B-F8F2F084C54D}"/>
    <cellStyle name="Měna 3 2 6 5 2 2 3" xfId="34848" xr:uid="{E07EA9CA-026C-4A6E-98B4-EB00AEF74700}"/>
    <cellStyle name="Měna 3 2 6 5 2 3" xfId="12798" xr:uid="{9F928F51-8426-4EEB-83E9-DAAEA57B61A2}"/>
    <cellStyle name="Měna 3 2 6 5 2 3 2" xfId="39258" xr:uid="{F7E8FF1D-D115-43D6-AD1A-8D957A8E75D8}"/>
    <cellStyle name="Měna 3 2 6 5 2 4" xfId="17208" xr:uid="{68D9A324-04EA-4568-9E75-D4B252A10893}"/>
    <cellStyle name="Měna 3 2 6 5 2 4 2" xfId="43668" xr:uid="{66D900C2-5BA0-4D8E-A4CB-9E62357BB0C0}"/>
    <cellStyle name="Měna 3 2 6 5 2 5" xfId="21618" xr:uid="{415C99DC-34C9-4916-85A5-A49E4FC849E9}"/>
    <cellStyle name="Měna 3 2 6 5 2 5 2" xfId="48078" xr:uid="{8B5D1B73-3640-490B-9FC8-ABB8099B3756}"/>
    <cellStyle name="Měna 3 2 6 5 2 6" xfId="30438" xr:uid="{E957EF90-CEBF-424F-A486-B856A751A906}"/>
    <cellStyle name="Měna 3 2 6 5 3" xfId="5868" xr:uid="{A251261B-6DE2-40D5-9BF9-23760A887BAF}"/>
    <cellStyle name="Měna 3 2 6 5 3 2" xfId="23508" xr:uid="{9D028ADC-17F6-46FC-89D9-47A0DAD1CABD}"/>
    <cellStyle name="Měna 3 2 6 5 3 2 2" xfId="49968" xr:uid="{71804ED4-5130-40FE-A611-66A9E04D081E}"/>
    <cellStyle name="Měna 3 2 6 5 3 3" xfId="32328" xr:uid="{FD1783E3-18D2-4C43-ACEB-C0155EE3F0FB}"/>
    <cellStyle name="Měna 3 2 6 5 4" xfId="10278" xr:uid="{E6544136-A646-441C-90EC-4603BC95866A}"/>
    <cellStyle name="Měna 3 2 6 5 4 2" xfId="36738" xr:uid="{CF88D00B-D987-4658-A0B6-AA42616134D2}"/>
    <cellStyle name="Měna 3 2 6 5 5" xfId="14688" xr:uid="{3A954D4C-99B1-476D-9732-78AEEAFCE001}"/>
    <cellStyle name="Měna 3 2 6 5 5 2" xfId="41148" xr:uid="{4A2C454F-CCCA-4389-9C07-D602FF2C34FA}"/>
    <cellStyle name="Měna 3 2 6 5 6" xfId="19098" xr:uid="{D8770D93-D8A1-47DB-B845-F4CACEC9EC34}"/>
    <cellStyle name="Měna 3 2 6 5 6 2" xfId="45558" xr:uid="{69185B5F-4750-4E24-BABF-F962A71E0AA5}"/>
    <cellStyle name="Měna 3 2 6 5 7" xfId="27918" xr:uid="{53FCC766-9E5F-4D59-B9A9-AB169578D510}"/>
    <cellStyle name="Měna 3 2 6 6" xfId="2088" xr:uid="{99370524-ED07-43F7-ADE7-F39ECF1EACB1}"/>
    <cellStyle name="Měna 3 2 6 6 2" xfId="6498" xr:uid="{7654BD34-B91B-47C5-8444-E4D90EF776C7}"/>
    <cellStyle name="Měna 3 2 6 6 2 2" xfId="24138" xr:uid="{FD4641D6-4F8E-4113-B34B-8D36C9223CB0}"/>
    <cellStyle name="Měna 3 2 6 6 2 2 2" xfId="50598" xr:uid="{8E4A72DA-B70F-4C60-8958-B3DEA472B76C}"/>
    <cellStyle name="Měna 3 2 6 6 2 3" xfId="32958" xr:uid="{80CC4380-EAAD-4CE5-B744-23EE490E973A}"/>
    <cellStyle name="Měna 3 2 6 6 3" xfId="10908" xr:uid="{9D6DC970-F9A5-4E7A-9A28-E3F10D0A5FB2}"/>
    <cellStyle name="Měna 3 2 6 6 3 2" xfId="37368" xr:uid="{891F4B26-0365-4F26-9638-79C6E0AF0ED5}"/>
    <cellStyle name="Měna 3 2 6 6 4" xfId="15318" xr:uid="{622ACE3A-EABE-4700-A3BE-9CAA105FB3C3}"/>
    <cellStyle name="Měna 3 2 6 6 4 2" xfId="41778" xr:uid="{C8A37EFD-E338-4EBA-8570-D2C9B8D1148B}"/>
    <cellStyle name="Měna 3 2 6 6 5" xfId="19728" xr:uid="{C6AD8063-2AE0-42B4-B9D7-9DFEA2FC5900}"/>
    <cellStyle name="Měna 3 2 6 6 5 2" xfId="46188" xr:uid="{0731BD5F-A121-4E38-AD5D-6860E6AB2596}"/>
    <cellStyle name="Měna 3 2 6 6 6" xfId="28548" xr:uid="{21A9E5A8-D052-45D4-BDD9-77AAE69AAD65}"/>
    <cellStyle name="Měna 3 2 6 7" xfId="2718" xr:uid="{EB179968-C804-4F93-BDDF-9A346E3E1AC5}"/>
    <cellStyle name="Měna 3 2 6 7 2" xfId="7128" xr:uid="{810F7814-A050-4B52-838E-AAB9DB101AA5}"/>
    <cellStyle name="Měna 3 2 6 7 2 2" xfId="24768" xr:uid="{7C48F83E-F945-4115-BB7D-BB80B68FA949}"/>
    <cellStyle name="Měna 3 2 6 7 2 2 2" xfId="51228" xr:uid="{0C6AB029-0A68-40B5-AD9F-8EBA42A8D220}"/>
    <cellStyle name="Měna 3 2 6 7 2 3" xfId="33588" xr:uid="{0395F787-D1A0-45EA-86A2-E219747F22F0}"/>
    <cellStyle name="Měna 3 2 6 7 3" xfId="11538" xr:uid="{A246DDAC-F9F1-4989-80D3-03461C2CE5A7}"/>
    <cellStyle name="Měna 3 2 6 7 3 2" xfId="37998" xr:uid="{D6EDCBAD-5777-471B-AA54-33198A816C13}"/>
    <cellStyle name="Měna 3 2 6 7 4" xfId="15948" xr:uid="{BC8345EF-ACAB-4F96-9B07-D5345C2DDB12}"/>
    <cellStyle name="Měna 3 2 6 7 4 2" xfId="42408" xr:uid="{1F3228E5-F6D9-474A-8918-E7B05DAF103C}"/>
    <cellStyle name="Měna 3 2 6 7 5" xfId="20358" xr:uid="{E8F2BD96-1144-4228-9C6F-F25EC36FF465}"/>
    <cellStyle name="Měna 3 2 6 7 5 2" xfId="46818" xr:uid="{A9F7927C-4217-4C4A-8762-E62F216E4986}"/>
    <cellStyle name="Měna 3 2 6 7 6" xfId="29178" xr:uid="{55DAEB8C-AF41-4EC5-8F82-09AE92503645}"/>
    <cellStyle name="Měna 3 2 6 8" xfId="4608" xr:uid="{9CDD163A-649D-40FE-9354-F3E615BD9E20}"/>
    <cellStyle name="Měna 3 2 6 8 2" xfId="22248" xr:uid="{D0D5B4C2-D9B3-4409-B0C8-7577278D0DA1}"/>
    <cellStyle name="Měna 3 2 6 8 2 2" xfId="48708" xr:uid="{8D0A7882-D7A8-412B-A2A0-B6EFD8A526CF}"/>
    <cellStyle name="Měna 3 2 6 8 3" xfId="31068" xr:uid="{9F46AFA8-990B-465B-9BB6-E7C2B0B0EF2E}"/>
    <cellStyle name="Měna 3 2 6 9" xfId="9018" xr:uid="{44A2BF8A-26B1-4E79-B9EA-C2380A52EB25}"/>
    <cellStyle name="Měna 3 2 6 9 2" xfId="35478" xr:uid="{05BCD511-69FB-4375-BDD4-E07D058E75C4}"/>
    <cellStyle name="Měna 3 2 7" xfId="240" xr:uid="{94F55227-2317-467E-B918-D407B2DD426D}"/>
    <cellStyle name="Měna 3 2 7 10" xfId="26700" xr:uid="{70B191B8-5218-4DC6-85FD-079B298BCCA5}"/>
    <cellStyle name="Měna 3 2 7 2" xfId="870" xr:uid="{7758DD27-C923-4AFA-999F-A3F20BEC6754}"/>
    <cellStyle name="Měna 3 2 7 2 2" xfId="3390" xr:uid="{3525EA32-7B2D-45CF-ABDA-EC6CCC1DF0F8}"/>
    <cellStyle name="Měna 3 2 7 2 2 2" xfId="7800" xr:uid="{B155D588-7276-441B-8F95-4F29C2EA7342}"/>
    <cellStyle name="Měna 3 2 7 2 2 2 2" xfId="25440" xr:uid="{72779690-0283-4BAA-8611-15B851F7AB62}"/>
    <cellStyle name="Měna 3 2 7 2 2 2 2 2" xfId="51900" xr:uid="{485997E8-8613-4589-80E2-787D6D14297C}"/>
    <cellStyle name="Měna 3 2 7 2 2 2 3" xfId="34260" xr:uid="{D5899ADF-4184-4F4A-AA9D-5987DE40A4FC}"/>
    <cellStyle name="Měna 3 2 7 2 2 3" xfId="12210" xr:uid="{DA805D64-06B2-43F3-A7F6-91F07B7D5B49}"/>
    <cellStyle name="Měna 3 2 7 2 2 3 2" xfId="38670" xr:uid="{7DD30A1E-9E37-4537-A3BA-6A5255A53818}"/>
    <cellStyle name="Měna 3 2 7 2 2 4" xfId="16620" xr:uid="{EC9BFE8B-DD0B-4D72-940C-FFB91825897F}"/>
    <cellStyle name="Měna 3 2 7 2 2 4 2" xfId="43080" xr:uid="{29E00705-C872-4F6F-8786-EB271691ADA3}"/>
    <cellStyle name="Měna 3 2 7 2 2 5" xfId="21030" xr:uid="{C5A65D06-8505-44F7-83D7-46CE07248EF2}"/>
    <cellStyle name="Měna 3 2 7 2 2 5 2" xfId="47490" xr:uid="{E49D23AA-2709-48F4-B245-5F8552740680}"/>
    <cellStyle name="Měna 3 2 7 2 2 6" xfId="29850" xr:uid="{B8B5FF9C-A01C-4060-ADC9-E91520DC9198}"/>
    <cellStyle name="Měna 3 2 7 2 3" xfId="5280" xr:uid="{0E9CFE37-05E3-434F-9580-B12002D632BD}"/>
    <cellStyle name="Měna 3 2 7 2 3 2" xfId="22920" xr:uid="{D3C18E76-9A52-4488-8CA4-7A455B4C60CC}"/>
    <cellStyle name="Měna 3 2 7 2 3 2 2" xfId="49380" xr:uid="{2F09583B-2D2F-43A4-90C3-B5BD860BD267}"/>
    <cellStyle name="Měna 3 2 7 2 3 3" xfId="31740" xr:uid="{C0912046-48B3-4873-9455-6B4639D26FB5}"/>
    <cellStyle name="Měna 3 2 7 2 4" xfId="9690" xr:uid="{D14028F0-FCF1-48F9-9127-68E06350AC53}"/>
    <cellStyle name="Měna 3 2 7 2 4 2" xfId="36150" xr:uid="{3B76FB79-2197-440C-8560-285300278D23}"/>
    <cellStyle name="Měna 3 2 7 2 5" xfId="14100" xr:uid="{52E84C03-08C7-41D4-B4A7-3D8A905E46B1}"/>
    <cellStyle name="Měna 3 2 7 2 5 2" xfId="40560" xr:uid="{4480B4C5-5CDF-4EDF-9CB9-0448DC3A9384}"/>
    <cellStyle name="Měna 3 2 7 2 6" xfId="18510" xr:uid="{F249D499-6F01-44DB-9BEA-35B99F2BB46D}"/>
    <cellStyle name="Měna 3 2 7 2 6 2" xfId="44970" xr:uid="{83D1AC7D-6E3E-421E-A6E5-0F56117494C9}"/>
    <cellStyle name="Měna 3 2 7 2 7" xfId="27330" xr:uid="{3485DB58-6E06-443A-B00A-4F0149FEE160}"/>
    <cellStyle name="Měna 3 2 7 3" xfId="1500" xr:uid="{D53604A1-F7EC-4F8E-ADC6-DFDC5D9B0246}"/>
    <cellStyle name="Měna 3 2 7 3 2" xfId="4020" xr:uid="{6485F013-6E11-4A3D-ADCD-641507480931}"/>
    <cellStyle name="Měna 3 2 7 3 2 2" xfId="8430" xr:uid="{752CC38D-BCFD-4086-AD2E-BC3C6FBC5E96}"/>
    <cellStyle name="Měna 3 2 7 3 2 2 2" xfId="26070" xr:uid="{EE2BC0D1-ECF0-4E71-9C89-4919E84D6F4F}"/>
    <cellStyle name="Měna 3 2 7 3 2 2 2 2" xfId="52530" xr:uid="{D6D39342-4420-42CD-AF6A-88E38EC716B3}"/>
    <cellStyle name="Měna 3 2 7 3 2 2 3" xfId="34890" xr:uid="{6B43AE7A-B6D1-46AC-BA4C-01BAE9E3448E}"/>
    <cellStyle name="Měna 3 2 7 3 2 3" xfId="12840" xr:uid="{0C8AB213-DC7E-4D27-BB03-8D073E6C0B9F}"/>
    <cellStyle name="Měna 3 2 7 3 2 3 2" xfId="39300" xr:uid="{F64DEB9C-0EB3-4212-87E4-0C031F8827AC}"/>
    <cellStyle name="Měna 3 2 7 3 2 4" xfId="17250" xr:uid="{048A893B-7EFA-49F7-A99D-14F9811328E6}"/>
    <cellStyle name="Měna 3 2 7 3 2 4 2" xfId="43710" xr:uid="{CFFE478A-3E9F-448F-BD61-A11ABDD2F276}"/>
    <cellStyle name="Měna 3 2 7 3 2 5" xfId="21660" xr:uid="{D836D9B6-8BBD-4717-9FDF-B5C9D6464D6B}"/>
    <cellStyle name="Měna 3 2 7 3 2 5 2" xfId="48120" xr:uid="{8F0532CE-2C7C-4C38-89D6-6F9273F52DC5}"/>
    <cellStyle name="Měna 3 2 7 3 2 6" xfId="30480" xr:uid="{BADDAA12-CB77-411F-940B-DCA30F85F094}"/>
    <cellStyle name="Měna 3 2 7 3 3" xfId="5910" xr:uid="{31D7AF79-BBB6-427F-8335-F641BDFE89A6}"/>
    <cellStyle name="Měna 3 2 7 3 3 2" xfId="23550" xr:uid="{82300CF6-2D15-41E5-8EC6-D55E8C8B5B51}"/>
    <cellStyle name="Měna 3 2 7 3 3 2 2" xfId="50010" xr:uid="{180E200D-36C4-4A1C-BA54-420EE5616625}"/>
    <cellStyle name="Měna 3 2 7 3 3 3" xfId="32370" xr:uid="{154309AC-A222-409F-AD64-87C22CDA0F94}"/>
    <cellStyle name="Měna 3 2 7 3 4" xfId="10320" xr:uid="{C117866A-D794-4524-9D3D-A0B209B2370C}"/>
    <cellStyle name="Měna 3 2 7 3 4 2" xfId="36780" xr:uid="{68C98A51-8343-4CDF-ADC3-E74B6C3E2AC4}"/>
    <cellStyle name="Měna 3 2 7 3 5" xfId="14730" xr:uid="{F6F250D5-9D36-40F1-BEF5-21348BFDA2F5}"/>
    <cellStyle name="Měna 3 2 7 3 5 2" xfId="41190" xr:uid="{E814E394-8EF5-445A-B5F4-CB9AFE5BD506}"/>
    <cellStyle name="Měna 3 2 7 3 6" xfId="19140" xr:uid="{242E71E8-E285-4B2D-8A65-0960295B6364}"/>
    <cellStyle name="Měna 3 2 7 3 6 2" xfId="45600" xr:uid="{2B77FA14-9467-45E6-ACE2-748EF745103E}"/>
    <cellStyle name="Měna 3 2 7 3 7" xfId="27960" xr:uid="{7C3ACB92-0981-4C6B-B4B4-F300D5D85522}"/>
    <cellStyle name="Měna 3 2 7 4" xfId="2130" xr:uid="{67DFE976-00A0-4A26-9360-B21501004638}"/>
    <cellStyle name="Měna 3 2 7 4 2" xfId="6540" xr:uid="{2752A1B6-2601-4BA8-913C-32737AFE89A8}"/>
    <cellStyle name="Měna 3 2 7 4 2 2" xfId="24180" xr:uid="{30549B70-546C-4FD1-B835-1957CE0762BA}"/>
    <cellStyle name="Měna 3 2 7 4 2 2 2" xfId="50640" xr:uid="{7B187B17-711F-4CFB-B80A-BABB1BAB56D1}"/>
    <cellStyle name="Měna 3 2 7 4 2 3" xfId="33000" xr:uid="{5692CFAD-6228-43A8-9445-7A505453F20E}"/>
    <cellStyle name="Měna 3 2 7 4 3" xfId="10950" xr:uid="{F6D4B5D0-50B8-47DC-8758-84DA5710E79B}"/>
    <cellStyle name="Měna 3 2 7 4 3 2" xfId="37410" xr:uid="{5737BE3C-6B2E-477E-9CCA-9C6617377EFF}"/>
    <cellStyle name="Měna 3 2 7 4 4" xfId="15360" xr:uid="{C33F32A3-5213-49DD-B8D3-CAE94E4CC94C}"/>
    <cellStyle name="Měna 3 2 7 4 4 2" xfId="41820" xr:uid="{7BCB57B6-76EF-4B6F-B0A1-DD983B916FB9}"/>
    <cellStyle name="Měna 3 2 7 4 5" xfId="19770" xr:uid="{4567E4DE-06FD-4872-B6CD-75504FA31EB8}"/>
    <cellStyle name="Měna 3 2 7 4 5 2" xfId="46230" xr:uid="{B09841FE-FE68-45B2-8894-F2344B340760}"/>
    <cellStyle name="Měna 3 2 7 4 6" xfId="28590" xr:uid="{23927759-F444-4C58-9EEA-A153EEBEFB70}"/>
    <cellStyle name="Měna 3 2 7 5" xfId="2760" xr:uid="{C8707D67-55DE-4121-B84E-F64687860EF5}"/>
    <cellStyle name="Měna 3 2 7 5 2" xfId="7170" xr:uid="{2F2D03C2-42C2-46DB-B015-D9C3B1413C3C}"/>
    <cellStyle name="Měna 3 2 7 5 2 2" xfId="24810" xr:uid="{99E715FE-95F4-45E9-B1B4-01BC893CF9C6}"/>
    <cellStyle name="Měna 3 2 7 5 2 2 2" xfId="51270" xr:uid="{C018E110-EB92-41CE-9D20-2C24FC651E10}"/>
    <cellStyle name="Měna 3 2 7 5 2 3" xfId="33630" xr:uid="{25CD06C9-5198-4D37-8412-5D8078BC2711}"/>
    <cellStyle name="Měna 3 2 7 5 3" xfId="11580" xr:uid="{1E67F2F7-1490-4E7B-A74D-0B731A7F0F4A}"/>
    <cellStyle name="Měna 3 2 7 5 3 2" xfId="38040" xr:uid="{CF9BCDAA-B191-4DDA-A726-1F585BFA54C1}"/>
    <cellStyle name="Měna 3 2 7 5 4" xfId="15990" xr:uid="{C810F405-0854-491F-AF37-03E407DA1D17}"/>
    <cellStyle name="Měna 3 2 7 5 4 2" xfId="42450" xr:uid="{84068874-54A4-4268-9EE2-A3162A1D9606}"/>
    <cellStyle name="Měna 3 2 7 5 5" xfId="20400" xr:uid="{D6EB254F-07F2-4A16-832B-146501B0BFA0}"/>
    <cellStyle name="Měna 3 2 7 5 5 2" xfId="46860" xr:uid="{9D67B573-B302-4B77-8DEC-265C7AC2944C}"/>
    <cellStyle name="Měna 3 2 7 5 6" xfId="29220" xr:uid="{BFF13813-40B7-4681-807C-22891F37F479}"/>
    <cellStyle name="Měna 3 2 7 6" xfId="4650" xr:uid="{48CA1B87-7402-474C-8B55-CC8B6608986A}"/>
    <cellStyle name="Měna 3 2 7 6 2" xfId="22290" xr:uid="{FF258D6B-83BB-4F20-A049-CE9007C983B8}"/>
    <cellStyle name="Měna 3 2 7 6 2 2" xfId="48750" xr:uid="{3B86B04F-1482-4588-8058-733604A676C2}"/>
    <cellStyle name="Měna 3 2 7 6 3" xfId="31110" xr:uid="{23078911-80C6-490E-AB43-BE4623AA6960}"/>
    <cellStyle name="Měna 3 2 7 7" xfId="9060" xr:uid="{089C3204-1A5B-41D7-8AAA-C194F60959B0}"/>
    <cellStyle name="Měna 3 2 7 7 2" xfId="35520" xr:uid="{723AB035-7E48-4991-934A-AA0E9F952BE3}"/>
    <cellStyle name="Měna 3 2 7 8" xfId="13470" xr:uid="{1D350CF9-2899-4BFA-A4CE-DBF436FA6563}"/>
    <cellStyle name="Měna 3 2 7 8 2" xfId="39930" xr:uid="{16A4B3D7-FCF3-4DA8-AD81-B76F7E03E09A}"/>
    <cellStyle name="Měna 3 2 7 9" xfId="17880" xr:uid="{00ED635E-4206-417D-AB12-F7133B41BCD3}"/>
    <cellStyle name="Měna 3 2 7 9 2" xfId="44340" xr:uid="{75282A50-F524-40E1-958C-6DF2545ABF55}"/>
    <cellStyle name="Měna 3 2 8" xfId="450" xr:uid="{637E91AF-01C1-4021-B314-ED121C2DB00B}"/>
    <cellStyle name="Měna 3 2 8 10" xfId="26910" xr:uid="{535A61C6-6736-4101-8CFD-9DBE16F903F9}"/>
    <cellStyle name="Měna 3 2 8 2" xfId="1080" xr:uid="{F0B7E25D-23B6-45B9-96A5-854304252140}"/>
    <cellStyle name="Měna 3 2 8 2 2" xfId="3600" xr:uid="{880301C1-E71F-4C74-900D-EFD1AD8D6082}"/>
    <cellStyle name="Měna 3 2 8 2 2 2" xfId="8010" xr:uid="{3C34CE44-CABE-4B54-9F52-B4FAFCBD22E7}"/>
    <cellStyle name="Měna 3 2 8 2 2 2 2" xfId="25650" xr:uid="{983E78AC-20C2-4FB1-ABDF-8676F329C893}"/>
    <cellStyle name="Měna 3 2 8 2 2 2 2 2" xfId="52110" xr:uid="{B05EA2EF-E1EE-4901-BD00-568F832147BE}"/>
    <cellStyle name="Měna 3 2 8 2 2 2 3" xfId="34470" xr:uid="{3DBA824C-D526-455B-94FD-DA95BD26E546}"/>
    <cellStyle name="Měna 3 2 8 2 2 3" xfId="12420" xr:uid="{2E096D21-9976-4150-9C0C-C30DE9EBBC10}"/>
    <cellStyle name="Měna 3 2 8 2 2 3 2" xfId="38880" xr:uid="{5D9D5529-64DB-46F6-BF0F-816A4A9701B5}"/>
    <cellStyle name="Měna 3 2 8 2 2 4" xfId="16830" xr:uid="{5183EFF9-9406-44EB-8F77-B9324445F210}"/>
    <cellStyle name="Měna 3 2 8 2 2 4 2" xfId="43290" xr:uid="{46CBBF13-1DC5-441A-80E0-7F11826D325B}"/>
    <cellStyle name="Měna 3 2 8 2 2 5" xfId="21240" xr:uid="{8747D51E-B5BE-42B3-B070-A090CD5306D2}"/>
    <cellStyle name="Měna 3 2 8 2 2 5 2" xfId="47700" xr:uid="{31E33DC8-5C8F-4F35-8467-7BBED42C4AD6}"/>
    <cellStyle name="Měna 3 2 8 2 2 6" xfId="30060" xr:uid="{3C1BF5D7-4E6F-4E6B-824B-91DE2F7F9D92}"/>
    <cellStyle name="Měna 3 2 8 2 3" xfId="5490" xr:uid="{E6021D45-D685-491C-9740-F1BB5FB8EAF5}"/>
    <cellStyle name="Měna 3 2 8 2 3 2" xfId="23130" xr:uid="{E4819A43-ED25-4F47-829E-3FCCF059125E}"/>
    <cellStyle name="Měna 3 2 8 2 3 2 2" xfId="49590" xr:uid="{3358B451-4DBC-49FE-9800-83DE7921BADC}"/>
    <cellStyle name="Měna 3 2 8 2 3 3" xfId="31950" xr:uid="{1C96A6F2-E63E-471F-8F10-CB5704C6B963}"/>
    <cellStyle name="Měna 3 2 8 2 4" xfId="9900" xr:uid="{E015FF32-00ED-49D9-8C44-D83C707D78CB}"/>
    <cellStyle name="Měna 3 2 8 2 4 2" xfId="36360" xr:uid="{0ECCBCA5-78FF-4B40-A009-9209ABC213A5}"/>
    <cellStyle name="Měna 3 2 8 2 5" xfId="14310" xr:uid="{34743DFC-6C0D-4C1B-8D2F-8F1DEE58D268}"/>
    <cellStyle name="Měna 3 2 8 2 5 2" xfId="40770" xr:uid="{BF6BED79-12E4-4BF4-ADB3-42B3F89D2B95}"/>
    <cellStyle name="Měna 3 2 8 2 6" xfId="18720" xr:uid="{49E6EF31-9F26-410D-BCC0-DF168AC58F63}"/>
    <cellStyle name="Měna 3 2 8 2 6 2" xfId="45180" xr:uid="{DC7B6C30-5F55-4736-B42F-674E545801B5}"/>
    <cellStyle name="Měna 3 2 8 2 7" xfId="27540" xr:uid="{CBC151BA-DB08-4AB4-93B7-B7A3661D50A3}"/>
    <cellStyle name="Měna 3 2 8 3" xfId="1710" xr:uid="{0AC3F288-8679-46D2-90CE-5E015E4EE5CC}"/>
    <cellStyle name="Měna 3 2 8 3 2" xfId="4230" xr:uid="{84452B19-AAE8-4FC4-841C-8AA85E1DB578}"/>
    <cellStyle name="Měna 3 2 8 3 2 2" xfId="8640" xr:uid="{24B54ED0-FC19-4B13-BCAC-15D24F68EE13}"/>
    <cellStyle name="Měna 3 2 8 3 2 2 2" xfId="26280" xr:uid="{266B1F57-AADE-40B0-9A5E-9B818AA364B2}"/>
    <cellStyle name="Měna 3 2 8 3 2 2 2 2" xfId="52740" xr:uid="{B830DD59-E0E5-4B1E-870E-151590864616}"/>
    <cellStyle name="Měna 3 2 8 3 2 2 3" xfId="35100" xr:uid="{30C44C26-899F-4DA4-AF5A-9EF5E20ADC6F}"/>
    <cellStyle name="Měna 3 2 8 3 2 3" xfId="13050" xr:uid="{6414959C-6726-4DA7-B7D6-3B2B6AA0D20B}"/>
    <cellStyle name="Měna 3 2 8 3 2 3 2" xfId="39510" xr:uid="{CCB0F9DD-A328-4A61-96C8-623D799F15D9}"/>
    <cellStyle name="Měna 3 2 8 3 2 4" xfId="17460" xr:uid="{755E2250-8EA4-4187-B730-1C76FC59C258}"/>
    <cellStyle name="Měna 3 2 8 3 2 4 2" xfId="43920" xr:uid="{5D93A0AB-FE24-4875-97BC-F6291E94A299}"/>
    <cellStyle name="Měna 3 2 8 3 2 5" xfId="21870" xr:uid="{7B26993D-8C7C-43A7-A5FE-99F6D9553E08}"/>
    <cellStyle name="Měna 3 2 8 3 2 5 2" xfId="48330" xr:uid="{2475A430-1292-4EB9-9F41-F2EDCAE4CFD1}"/>
    <cellStyle name="Měna 3 2 8 3 2 6" xfId="30690" xr:uid="{9EB551FA-AD84-476F-8E2E-5137B0BA3210}"/>
    <cellStyle name="Měna 3 2 8 3 3" xfId="6120" xr:uid="{F81EFBBB-EC2D-474E-ACAC-DF5B6FA22D23}"/>
    <cellStyle name="Měna 3 2 8 3 3 2" xfId="23760" xr:uid="{81EE970A-4DDA-4958-A7DC-3230C8692A98}"/>
    <cellStyle name="Měna 3 2 8 3 3 2 2" xfId="50220" xr:uid="{9DF1E1A1-7A58-4ACF-B202-EFCA3E5E3D36}"/>
    <cellStyle name="Měna 3 2 8 3 3 3" xfId="32580" xr:uid="{71E1EE68-2DAF-44D4-BC04-7E3FEA48C0A6}"/>
    <cellStyle name="Měna 3 2 8 3 4" xfId="10530" xr:uid="{6C7A00F1-9F5A-4BAA-806D-CD783D77F647}"/>
    <cellStyle name="Měna 3 2 8 3 4 2" xfId="36990" xr:uid="{0967B5AD-B7BF-44E5-8E72-48418F22E9EC}"/>
    <cellStyle name="Měna 3 2 8 3 5" xfId="14940" xr:uid="{70D8C9FF-5680-415D-BEF2-0DF7709CC3B0}"/>
    <cellStyle name="Měna 3 2 8 3 5 2" xfId="41400" xr:uid="{AB4B9DF8-4F91-4AF8-AF5B-CAF9C08B766E}"/>
    <cellStyle name="Měna 3 2 8 3 6" xfId="19350" xr:uid="{43B56831-4574-483B-B34A-91165335FBF7}"/>
    <cellStyle name="Měna 3 2 8 3 6 2" xfId="45810" xr:uid="{3C481007-500C-47B7-9132-989DA0206CE7}"/>
    <cellStyle name="Měna 3 2 8 3 7" xfId="28170" xr:uid="{1BA06185-5998-4AD9-A740-DA279317002C}"/>
    <cellStyle name="Měna 3 2 8 4" xfId="2340" xr:uid="{413DFE32-0E9A-4174-9CE6-681699FA4629}"/>
    <cellStyle name="Měna 3 2 8 4 2" xfId="6750" xr:uid="{F08151FE-F931-4C05-8DCB-6EC3F32DE99B}"/>
    <cellStyle name="Měna 3 2 8 4 2 2" xfId="24390" xr:uid="{A94537F2-0E79-4802-A3B2-21620EE69256}"/>
    <cellStyle name="Měna 3 2 8 4 2 2 2" xfId="50850" xr:uid="{78A990DC-3D7C-4D33-9736-D0490472C3CE}"/>
    <cellStyle name="Měna 3 2 8 4 2 3" xfId="33210" xr:uid="{B42B675C-52E7-481F-8C9C-44DBDCBA0AEC}"/>
    <cellStyle name="Měna 3 2 8 4 3" xfId="11160" xr:uid="{FE7434CE-F90C-4351-8E65-2EB6660AFB4B}"/>
    <cellStyle name="Měna 3 2 8 4 3 2" xfId="37620" xr:uid="{1F9992F7-E685-4045-8DC9-08BD89483FCD}"/>
    <cellStyle name="Měna 3 2 8 4 4" xfId="15570" xr:uid="{C76A18B5-AA33-4367-8CE8-235D198F2D0E}"/>
    <cellStyle name="Měna 3 2 8 4 4 2" xfId="42030" xr:uid="{15451ABA-96FF-4AF2-97D4-B660C698C984}"/>
    <cellStyle name="Měna 3 2 8 4 5" xfId="19980" xr:uid="{C41919B9-F492-44C9-A9B0-F89E5C536769}"/>
    <cellStyle name="Měna 3 2 8 4 5 2" xfId="46440" xr:uid="{3CFF16EA-DBEE-4D38-9925-4E5B6B2FC5A6}"/>
    <cellStyle name="Měna 3 2 8 4 6" xfId="28800" xr:uid="{11880DEA-B9CC-47F4-A592-DE76DFB8E77A}"/>
    <cellStyle name="Měna 3 2 8 5" xfId="2970" xr:uid="{0C223D25-073B-44E8-ADBD-86DF06D43799}"/>
    <cellStyle name="Měna 3 2 8 5 2" xfId="7380" xr:uid="{8AEB2806-FEA2-478D-A5D7-A53E74FD1483}"/>
    <cellStyle name="Měna 3 2 8 5 2 2" xfId="25020" xr:uid="{208F623B-A2E0-4633-9604-67FD03CC9460}"/>
    <cellStyle name="Měna 3 2 8 5 2 2 2" xfId="51480" xr:uid="{DEBF5AA6-9ED0-4874-85C8-EEC0C2CC6E10}"/>
    <cellStyle name="Měna 3 2 8 5 2 3" xfId="33840" xr:uid="{D2D6CFB5-F9DE-45C0-A358-C2483B4E77A8}"/>
    <cellStyle name="Měna 3 2 8 5 3" xfId="11790" xr:uid="{70DAC875-1027-4120-8B2E-E030C2E11ED1}"/>
    <cellStyle name="Měna 3 2 8 5 3 2" xfId="38250" xr:uid="{E76B2700-C2B3-4586-90D9-4136DAD27B96}"/>
    <cellStyle name="Měna 3 2 8 5 4" xfId="16200" xr:uid="{BC0A291F-465E-4494-9552-C61F89141CFC}"/>
    <cellStyle name="Měna 3 2 8 5 4 2" xfId="42660" xr:uid="{FCAD8A2F-0769-4194-9409-F8418140A36B}"/>
    <cellStyle name="Měna 3 2 8 5 5" xfId="20610" xr:uid="{B639248F-E951-413B-8F07-C0C0741623E8}"/>
    <cellStyle name="Měna 3 2 8 5 5 2" xfId="47070" xr:uid="{D9BFC91F-4DF2-4B2B-998B-34C6F55CC463}"/>
    <cellStyle name="Měna 3 2 8 5 6" xfId="29430" xr:uid="{DA9AEFE2-8B21-47E1-858D-69089296CFFF}"/>
    <cellStyle name="Měna 3 2 8 6" xfId="4860" xr:uid="{C3877FF5-58B7-4F5F-9AAF-B159E9684426}"/>
    <cellStyle name="Měna 3 2 8 6 2" xfId="22500" xr:uid="{0FE8DADA-367C-4D59-924A-57B81FC852E3}"/>
    <cellStyle name="Měna 3 2 8 6 2 2" xfId="48960" xr:uid="{AAC3670E-DC26-443F-ABF4-0288B8328931}"/>
    <cellStyle name="Měna 3 2 8 6 3" xfId="31320" xr:uid="{AA1EEC0F-30E3-4F72-834A-50CCD4875459}"/>
    <cellStyle name="Měna 3 2 8 7" xfId="9270" xr:uid="{3B14F90F-E464-4501-85C7-0706B835A3A5}"/>
    <cellStyle name="Měna 3 2 8 7 2" xfId="35730" xr:uid="{041EF5A9-2FF7-4346-8F65-FE4D71C38FD7}"/>
    <cellStyle name="Měna 3 2 8 8" xfId="13680" xr:uid="{59E77E9D-0963-40D8-B209-422EAE15F7AE}"/>
    <cellStyle name="Měna 3 2 8 8 2" xfId="40140" xr:uid="{09A33D51-C6BF-4ACE-B0C2-2E9CF8F8D8C7}"/>
    <cellStyle name="Měna 3 2 8 9" xfId="18090" xr:uid="{FEF4992D-DA7E-44E1-9B00-0F649C29CCA5}"/>
    <cellStyle name="Měna 3 2 8 9 2" xfId="44550" xr:uid="{7B537FC4-BB84-4A58-B03B-A2DE5668FF34}"/>
    <cellStyle name="Měna 3 2 9" xfId="660" xr:uid="{6E7ED2B0-0586-4C29-A899-3EC03F2675E6}"/>
    <cellStyle name="Měna 3 2 9 2" xfId="3180" xr:uid="{A89D0B39-713D-41C9-8563-4C5355B2A699}"/>
    <cellStyle name="Měna 3 2 9 2 2" xfId="7590" xr:uid="{3A569035-E350-432C-8763-2A0F029BD9D9}"/>
    <cellStyle name="Měna 3 2 9 2 2 2" xfId="25230" xr:uid="{215A87B2-51CB-4DBB-9C0C-208B9A9B58FE}"/>
    <cellStyle name="Měna 3 2 9 2 2 2 2" xfId="51690" xr:uid="{0CFEF53F-89FA-4C3F-B19C-B71210BF1B6A}"/>
    <cellStyle name="Měna 3 2 9 2 2 3" xfId="34050" xr:uid="{D761B91A-F4FA-415C-BEFB-B67DF3FE27B8}"/>
    <cellStyle name="Měna 3 2 9 2 3" xfId="12000" xr:uid="{409A4D88-4175-4A7B-81B2-249B98A83C8F}"/>
    <cellStyle name="Měna 3 2 9 2 3 2" xfId="38460" xr:uid="{C8A18D21-4BE2-403E-8F26-36E4F77FB379}"/>
    <cellStyle name="Měna 3 2 9 2 4" xfId="16410" xr:uid="{906A68A4-51E8-4079-A76A-A782DEDB30ED}"/>
    <cellStyle name="Měna 3 2 9 2 4 2" xfId="42870" xr:uid="{FC8124F4-F51F-4E9D-9DF8-771D44B8CD59}"/>
    <cellStyle name="Měna 3 2 9 2 5" xfId="20820" xr:uid="{D24D61B1-A895-4762-9980-62821BF5126C}"/>
    <cellStyle name="Měna 3 2 9 2 5 2" xfId="47280" xr:uid="{B7EA630F-614F-452C-B931-79395338E815}"/>
    <cellStyle name="Měna 3 2 9 2 6" xfId="29640" xr:uid="{EA44C598-BC74-4A5B-AB8A-684993157C65}"/>
    <cellStyle name="Měna 3 2 9 3" xfId="5070" xr:uid="{B95B662C-5994-4137-AB70-CBAEAF47A03D}"/>
    <cellStyle name="Měna 3 2 9 3 2" xfId="22710" xr:uid="{464A3EB6-4321-4559-A82E-6DC919D382DA}"/>
    <cellStyle name="Měna 3 2 9 3 2 2" xfId="49170" xr:uid="{636AA6DF-1732-4E0A-BF26-D37EBD3932A6}"/>
    <cellStyle name="Měna 3 2 9 3 3" xfId="31530" xr:uid="{C300B97B-8251-47EA-AA83-CDB761C51CC3}"/>
    <cellStyle name="Měna 3 2 9 4" xfId="9480" xr:uid="{8A71B263-65F7-46F9-9CED-036C52089D78}"/>
    <cellStyle name="Měna 3 2 9 4 2" xfId="35940" xr:uid="{E902A93B-1FBD-4BB4-B2DD-BAA3F62915BB}"/>
    <cellStyle name="Měna 3 2 9 5" xfId="13890" xr:uid="{21C0821E-9EA0-49E0-94DF-17631AD5D319}"/>
    <cellStyle name="Měna 3 2 9 5 2" xfId="40350" xr:uid="{E1632AD0-CE40-4A6B-A0B9-5C9AFEA8EB98}"/>
    <cellStyle name="Měna 3 2 9 6" xfId="18300" xr:uid="{C81EE51A-DCBE-4E0A-9918-134BA180A8CB}"/>
    <cellStyle name="Měna 3 2 9 6 2" xfId="44760" xr:uid="{889D365F-22F7-4042-A0A8-C66D080F2BBD}"/>
    <cellStyle name="Měna 3 2 9 7" xfId="27120" xr:uid="{146B81CC-0EF6-4ACB-A03A-727DE40FCECD}"/>
    <cellStyle name="Měna 3 3" xfId="26" xr:uid="{00000000-0005-0000-0000-000019000000}"/>
    <cellStyle name="Měna 3 3 10" xfId="1292" xr:uid="{43EAAE73-09D1-40AF-8BE0-4E0DC47C15F9}"/>
    <cellStyle name="Měna 3 3 10 2" xfId="3812" xr:uid="{B440A6F6-440C-4A3A-9DBD-4D35DB1295C2}"/>
    <cellStyle name="Měna 3 3 10 2 2" xfId="8222" xr:uid="{635BB86A-F5DA-4C83-8EEF-B4E7533FF6C7}"/>
    <cellStyle name="Měna 3 3 10 2 2 2" xfId="25862" xr:uid="{443B88FA-DCF7-4495-9693-B0D594401B41}"/>
    <cellStyle name="Měna 3 3 10 2 2 2 2" xfId="52322" xr:uid="{7DFE6818-95C4-4D2B-9F66-B9F32C41EAED}"/>
    <cellStyle name="Měna 3 3 10 2 2 3" xfId="34682" xr:uid="{B1466E95-D2C8-4404-83BF-831CC6084098}"/>
    <cellStyle name="Měna 3 3 10 2 3" xfId="12632" xr:uid="{DF35E9EC-1BC3-4E13-B55F-E8415B03EB62}"/>
    <cellStyle name="Měna 3 3 10 2 3 2" xfId="39092" xr:uid="{B2B78656-197B-4B0A-BCD4-DB63155B167E}"/>
    <cellStyle name="Měna 3 3 10 2 4" xfId="17042" xr:uid="{CA88117B-6EFD-4380-BEC5-E54766C1D59E}"/>
    <cellStyle name="Měna 3 3 10 2 4 2" xfId="43502" xr:uid="{D6FF973C-9338-4E2D-8C57-B760EDB0402F}"/>
    <cellStyle name="Měna 3 3 10 2 5" xfId="21452" xr:uid="{C1BCBEF4-5352-4E57-93E1-7615E2243FA4}"/>
    <cellStyle name="Měna 3 3 10 2 5 2" xfId="47912" xr:uid="{6B598551-8842-48F1-B27B-157856DE8F3D}"/>
    <cellStyle name="Měna 3 3 10 2 6" xfId="30272" xr:uid="{FB942353-F531-407F-83D4-3EE96FCC9D08}"/>
    <cellStyle name="Měna 3 3 10 3" xfId="5702" xr:uid="{E4698187-195B-473B-90D9-551B4E84EB0A}"/>
    <cellStyle name="Měna 3 3 10 3 2" xfId="23342" xr:uid="{CB4E42FC-0DB1-4302-8EF8-717973EEE64F}"/>
    <cellStyle name="Měna 3 3 10 3 2 2" xfId="49802" xr:uid="{6E71437F-ABFE-4C9B-A957-B5A0968CD4E1}"/>
    <cellStyle name="Měna 3 3 10 3 3" xfId="32162" xr:uid="{4345F8D8-15A7-47CE-BD5A-BC560E8FE856}"/>
    <cellStyle name="Měna 3 3 10 4" xfId="10112" xr:uid="{CDEAB28A-17EC-4723-AD2D-82D42076BC73}"/>
    <cellStyle name="Měna 3 3 10 4 2" xfId="36572" xr:uid="{91B12509-3FE1-41D0-975D-794E5809DA3B}"/>
    <cellStyle name="Měna 3 3 10 5" xfId="14522" xr:uid="{56FF48B9-D04E-4DEB-9330-6D656C0A2DD2}"/>
    <cellStyle name="Měna 3 3 10 5 2" xfId="40982" xr:uid="{EA2AC927-80CC-4522-9F61-590A8C515FC3}"/>
    <cellStyle name="Měna 3 3 10 6" xfId="18932" xr:uid="{CC79523E-8A1C-40D2-B0CF-4A036DA77FEF}"/>
    <cellStyle name="Měna 3 3 10 6 2" xfId="45392" xr:uid="{7BD99372-165E-4C6B-91C7-937E29ED6F47}"/>
    <cellStyle name="Měna 3 3 10 7" xfId="27752" xr:uid="{F4C84BF5-1B0F-4526-B693-1CF780551DC5}"/>
    <cellStyle name="Měna 3 3 11" xfId="1922" xr:uid="{87ABC69E-3A43-40D9-9B9A-D05F8C5561DA}"/>
    <cellStyle name="Měna 3 3 11 2" xfId="6332" xr:uid="{D0FA9C01-5C08-45F7-8E9F-6AA7767AE59F}"/>
    <cellStyle name="Měna 3 3 11 2 2" xfId="23972" xr:uid="{5CBB9D7F-AB01-412F-A6F8-141CDE17BDB8}"/>
    <cellStyle name="Měna 3 3 11 2 2 2" xfId="50432" xr:uid="{4A80C16A-3E27-461D-9317-C54D0F68FC5A}"/>
    <cellStyle name="Měna 3 3 11 2 3" xfId="32792" xr:uid="{6626DD2C-4D07-4A2D-9E30-FBD78B624C83}"/>
    <cellStyle name="Měna 3 3 11 3" xfId="10742" xr:uid="{C101E9D6-3BD5-46B7-9AA7-156D755D4A65}"/>
    <cellStyle name="Měna 3 3 11 3 2" xfId="37202" xr:uid="{E1315A3A-6BEB-4A56-9267-81351EA0CACB}"/>
    <cellStyle name="Měna 3 3 11 4" xfId="15152" xr:uid="{DF26802F-9AC2-4176-BA7D-5DB0887A9417}"/>
    <cellStyle name="Měna 3 3 11 4 2" xfId="41612" xr:uid="{AEDA31E9-0050-4ECB-B8EE-4A6580C76FB6}"/>
    <cellStyle name="Měna 3 3 11 5" xfId="19562" xr:uid="{105D16F4-D1DB-4D7B-A6C2-69E471B6F6A1}"/>
    <cellStyle name="Měna 3 3 11 5 2" xfId="46022" xr:uid="{0989CEFA-327D-43ED-AEE3-10807FDB187F}"/>
    <cellStyle name="Měna 3 3 11 6" xfId="28382" xr:uid="{A578C929-C835-4CB9-9A5E-AEE2273E5C56}"/>
    <cellStyle name="Měna 3 3 12" xfId="2552" xr:uid="{18271880-9C66-4415-A6ED-42F43023C82F}"/>
    <cellStyle name="Měna 3 3 12 2" xfId="6962" xr:uid="{3922F661-FAD3-406A-A0F1-4A037B16AE60}"/>
    <cellStyle name="Měna 3 3 12 2 2" xfId="24602" xr:uid="{AC97F3DA-B97B-4422-87D3-546D74818366}"/>
    <cellStyle name="Měna 3 3 12 2 2 2" xfId="51062" xr:uid="{1412395B-068B-4427-BA11-9365C4A18FFE}"/>
    <cellStyle name="Měna 3 3 12 2 3" xfId="33422" xr:uid="{5F0D1C46-219F-4445-86F6-7C81ADDE6E4C}"/>
    <cellStyle name="Měna 3 3 12 3" xfId="11372" xr:uid="{57E6DCD2-35D1-4B5E-A73D-0EC82F81A915}"/>
    <cellStyle name="Měna 3 3 12 3 2" xfId="37832" xr:uid="{21160A6F-0BC0-4DAE-98C2-2A573628E69B}"/>
    <cellStyle name="Měna 3 3 12 4" xfId="15782" xr:uid="{5595E2D5-CD26-4DF0-8516-D9B257F790CC}"/>
    <cellStyle name="Měna 3 3 12 4 2" xfId="42242" xr:uid="{C5172313-50B3-492A-A0D7-F552A0176D41}"/>
    <cellStyle name="Měna 3 3 12 5" xfId="20192" xr:uid="{AD71B5AC-B611-4984-BE0F-498F9D614042}"/>
    <cellStyle name="Měna 3 3 12 5 2" xfId="46652" xr:uid="{78D19447-F7F8-4FC0-A957-29C2BB276803}"/>
    <cellStyle name="Měna 3 3 12 6" xfId="29012" xr:uid="{7C04F96E-40BF-4BD6-BF03-C36FE4D478E2}"/>
    <cellStyle name="Měna 3 3 13" xfId="4442" xr:uid="{157864EB-562F-48C0-B9B0-D30AA0A8A9A9}"/>
    <cellStyle name="Měna 3 3 13 2" xfId="22082" xr:uid="{9EF2E193-DF08-47E8-923E-D5AE121C01F3}"/>
    <cellStyle name="Měna 3 3 13 2 2" xfId="48542" xr:uid="{F4D18BEB-D425-41EC-A66A-33C0428898E6}"/>
    <cellStyle name="Měna 3 3 13 3" xfId="30902" xr:uid="{55244933-4E96-4C57-B792-F60BC9A10439}"/>
    <cellStyle name="Měna 3 3 14" xfId="8852" xr:uid="{6138C6D5-91A8-4157-A655-9A5940426931}"/>
    <cellStyle name="Měna 3 3 14 2" xfId="35312" xr:uid="{71FE50E4-6029-4E9F-B30A-A8C7E53594EC}"/>
    <cellStyle name="Měna 3 3 15" xfId="13262" xr:uid="{165E9D30-8E40-4373-87DD-8A6238099C8B}"/>
    <cellStyle name="Měna 3 3 15 2" xfId="39722" xr:uid="{D1E5095D-56D7-4A37-B223-C9B72DE3417C}"/>
    <cellStyle name="Měna 3 3 16" xfId="17672" xr:uid="{FF1D9734-B2E5-4FEB-A62E-D414646B1AE4}"/>
    <cellStyle name="Měna 3 3 16 2" xfId="44132" xr:uid="{3B124C8D-1B79-415D-B248-7102FE3419A0}"/>
    <cellStyle name="Měna 3 3 17" xfId="26492" xr:uid="{21031A93-FD9D-407B-8235-4E0E64CC7DAF}"/>
    <cellStyle name="Měna 3 3 2" xfId="27" xr:uid="{00000000-0005-0000-0000-00001A000000}"/>
    <cellStyle name="Měna 3 3 2 10" xfId="1923" xr:uid="{6B573E64-7BB6-4135-A012-DEA061780DF9}"/>
    <cellStyle name="Měna 3 3 2 10 2" xfId="6333" xr:uid="{BFD73B98-E798-402E-A433-F9DEF757C409}"/>
    <cellStyle name="Měna 3 3 2 10 2 2" xfId="23973" xr:uid="{A550463C-05E8-4AAB-AAF3-FEA40052D1F9}"/>
    <cellStyle name="Měna 3 3 2 10 2 2 2" xfId="50433" xr:uid="{3EE15C94-FD72-4031-BFF1-A32CA7C2E6D7}"/>
    <cellStyle name="Měna 3 3 2 10 2 3" xfId="32793" xr:uid="{A9CEB81F-5877-46B9-B55B-85AB651DA181}"/>
    <cellStyle name="Měna 3 3 2 10 3" xfId="10743" xr:uid="{8140D2D6-4C58-4045-8EA4-3176092146AB}"/>
    <cellStyle name="Měna 3 3 2 10 3 2" xfId="37203" xr:uid="{E91008CF-42C4-403A-B25F-A78168AB72CF}"/>
    <cellStyle name="Měna 3 3 2 10 4" xfId="15153" xr:uid="{C2AE4E64-F90C-4223-9704-4A53190F7FC8}"/>
    <cellStyle name="Měna 3 3 2 10 4 2" xfId="41613" xr:uid="{F3C73290-2A76-43A3-8FB4-E439FC1E065F}"/>
    <cellStyle name="Měna 3 3 2 10 5" xfId="19563" xr:uid="{5DAD1035-2A44-4E5D-9FDF-F2FEDCC0632F}"/>
    <cellStyle name="Měna 3 3 2 10 5 2" xfId="46023" xr:uid="{1FE2B288-8904-46F3-837F-6F6CE3547FCD}"/>
    <cellStyle name="Měna 3 3 2 10 6" xfId="28383" xr:uid="{D472AB55-3E31-4341-A0BF-41F3A5AA5E4B}"/>
    <cellStyle name="Měna 3 3 2 11" xfId="2553" xr:uid="{13059F6E-9FFB-4641-9851-3CF8A937D3A8}"/>
    <cellStyle name="Měna 3 3 2 11 2" xfId="6963" xr:uid="{266E4610-C2D3-4893-8237-D703A77CCB2A}"/>
    <cellStyle name="Měna 3 3 2 11 2 2" xfId="24603" xr:uid="{0E267211-44F9-4051-80C2-3CF8B47DCDFB}"/>
    <cellStyle name="Měna 3 3 2 11 2 2 2" xfId="51063" xr:uid="{F4656CF1-4389-454B-A064-6F34639357E0}"/>
    <cellStyle name="Měna 3 3 2 11 2 3" xfId="33423" xr:uid="{F69987B5-3B8D-4A82-8FBE-BFAFB36B4A07}"/>
    <cellStyle name="Měna 3 3 2 11 3" xfId="11373" xr:uid="{E02F3BB6-AA20-43F1-B32C-6F1E55C1FFC8}"/>
    <cellStyle name="Měna 3 3 2 11 3 2" xfId="37833" xr:uid="{784A3D56-AE81-42C4-9F85-BACA719AF424}"/>
    <cellStyle name="Měna 3 3 2 11 4" xfId="15783" xr:uid="{AD8132D4-9491-4BF5-B8A8-AE1A7393D055}"/>
    <cellStyle name="Měna 3 3 2 11 4 2" xfId="42243" xr:uid="{E828597A-1A3A-4FAC-86B4-0DAC04AE917F}"/>
    <cellStyle name="Měna 3 3 2 11 5" xfId="20193" xr:uid="{36EADE30-50BB-4B0F-9E7F-457271A07380}"/>
    <cellStyle name="Měna 3 3 2 11 5 2" xfId="46653" xr:uid="{5C12BF2E-882F-4786-967C-0D1784574476}"/>
    <cellStyle name="Měna 3 3 2 11 6" xfId="29013" xr:uid="{3110CEAF-E4A2-4334-82C3-6FFF9FCEE8C5}"/>
    <cellStyle name="Měna 3 3 2 12" xfId="4443" xr:uid="{875731F8-0252-4B2A-9371-B015F4280D70}"/>
    <cellStyle name="Měna 3 3 2 12 2" xfId="22083" xr:uid="{33293BB7-AF87-44FA-9FDA-B31BE03B48A5}"/>
    <cellStyle name="Měna 3 3 2 12 2 2" xfId="48543" xr:uid="{4BDC6C5D-BDB8-4419-9870-C71184106CA0}"/>
    <cellStyle name="Měna 3 3 2 12 3" xfId="30903" xr:uid="{9F09E37F-D959-410A-8AAE-73A1BF4F1EB9}"/>
    <cellStyle name="Měna 3 3 2 13" xfId="8853" xr:uid="{F1463E50-329F-4B8E-9E9C-7F384665F68B}"/>
    <cellStyle name="Měna 3 3 2 13 2" xfId="35313" xr:uid="{FC2E4EA3-4C41-4319-9076-92AE8C2949C3}"/>
    <cellStyle name="Měna 3 3 2 14" xfId="13263" xr:uid="{BD3A0EF4-8C26-4890-BFCE-0F178EEAED04}"/>
    <cellStyle name="Měna 3 3 2 14 2" xfId="39723" xr:uid="{982BD2C0-F0D0-40EB-A0C0-37453A1AC562}"/>
    <cellStyle name="Měna 3 3 2 15" xfId="17673" xr:uid="{520FA1D0-68EE-4160-8A85-B11F8DC2A48F}"/>
    <cellStyle name="Měna 3 3 2 15 2" xfId="44133" xr:uid="{98D25B04-FA82-4F6A-B937-E9E29615062E}"/>
    <cellStyle name="Měna 3 3 2 16" xfId="26493" xr:uid="{277E4C6D-3428-465E-8D42-AA14F68E7678}"/>
    <cellStyle name="Měna 3 3 2 2" xfId="74" xr:uid="{0FDF43CB-0C27-44AC-A62A-C05ADE0012C6}"/>
    <cellStyle name="Měna 3 3 2 2 10" xfId="13305" xr:uid="{BDFFD92C-8494-4113-97AA-2D79E5F8CA40}"/>
    <cellStyle name="Měna 3 3 2 2 10 2" xfId="39765" xr:uid="{44EEF5C8-B936-4D3B-BAC5-12B5484B7368}"/>
    <cellStyle name="Měna 3 3 2 2 11" xfId="17715" xr:uid="{30A1D8E8-6F5C-4ED7-887D-DCE6B3B1019F}"/>
    <cellStyle name="Měna 3 3 2 2 11 2" xfId="44175" xr:uid="{A8FB110B-F7A3-47BC-814E-EBD4B8AABDE2}"/>
    <cellStyle name="Měna 3 3 2 2 12" xfId="26535" xr:uid="{56E1E092-5560-41D9-A88C-B37D6238A772}"/>
    <cellStyle name="Měna 3 3 2 2 2" xfId="285" xr:uid="{7BF61286-ED10-4248-9601-1F31522BD16F}"/>
    <cellStyle name="Měna 3 3 2 2 2 10" xfId="26745" xr:uid="{4D1F8D2E-A687-41B1-83B6-8F5848E76656}"/>
    <cellStyle name="Měna 3 3 2 2 2 2" xfId="915" xr:uid="{95668282-16E4-4C9F-8AE7-A122FDA05049}"/>
    <cellStyle name="Měna 3 3 2 2 2 2 2" xfId="3435" xr:uid="{5C8BD1E4-8C04-40D3-8D60-960411F63293}"/>
    <cellStyle name="Měna 3 3 2 2 2 2 2 2" xfId="7845" xr:uid="{2197FF20-1B36-4ED0-8090-0DDA43CD5CCE}"/>
    <cellStyle name="Měna 3 3 2 2 2 2 2 2 2" xfId="25485" xr:uid="{A8D95B38-ADBE-4381-8B41-B04F7C8E4AFD}"/>
    <cellStyle name="Měna 3 3 2 2 2 2 2 2 2 2" xfId="51945" xr:uid="{F568FFEA-C052-4C13-A41F-EA1F01AA8056}"/>
    <cellStyle name="Měna 3 3 2 2 2 2 2 2 3" xfId="34305" xr:uid="{EAB22375-872F-49AA-9DCE-AF7C24191DB6}"/>
    <cellStyle name="Měna 3 3 2 2 2 2 2 3" xfId="12255" xr:uid="{340040C9-2D81-45A8-A325-C6B9EE0D79A6}"/>
    <cellStyle name="Měna 3 3 2 2 2 2 2 3 2" xfId="38715" xr:uid="{5D53B5CC-94CF-468D-AF05-A1C63CC5E4E0}"/>
    <cellStyle name="Měna 3 3 2 2 2 2 2 4" xfId="16665" xr:uid="{FE9E2928-130B-427D-93C0-1C7B6BE0CE65}"/>
    <cellStyle name="Měna 3 3 2 2 2 2 2 4 2" xfId="43125" xr:uid="{6F3E707D-ED8D-43AD-8A6E-9AF14C64DC41}"/>
    <cellStyle name="Měna 3 3 2 2 2 2 2 5" xfId="21075" xr:uid="{20AFB84E-4470-4C41-8D82-AB76F453F29B}"/>
    <cellStyle name="Měna 3 3 2 2 2 2 2 5 2" xfId="47535" xr:uid="{24F08F9A-9CDC-4C6B-826A-87E7FFAE1040}"/>
    <cellStyle name="Měna 3 3 2 2 2 2 2 6" xfId="29895" xr:uid="{FED5D8ED-8AAA-4003-9E1D-96792E3E358E}"/>
    <cellStyle name="Měna 3 3 2 2 2 2 3" xfId="5325" xr:uid="{FB4ADA69-CEDC-43A2-93D4-384336EEEF01}"/>
    <cellStyle name="Měna 3 3 2 2 2 2 3 2" xfId="22965" xr:uid="{F232CF6E-60B2-4F04-8018-D256876D7405}"/>
    <cellStyle name="Měna 3 3 2 2 2 2 3 2 2" xfId="49425" xr:uid="{B4C967FC-FD50-4570-A20F-3C2F55D065F8}"/>
    <cellStyle name="Měna 3 3 2 2 2 2 3 3" xfId="31785" xr:uid="{FA09A97B-440F-40C5-8109-4B830EF8EBED}"/>
    <cellStyle name="Měna 3 3 2 2 2 2 4" xfId="9735" xr:uid="{E81C2D77-9EE3-4D13-B73B-9909A7A62F23}"/>
    <cellStyle name="Měna 3 3 2 2 2 2 4 2" xfId="36195" xr:uid="{36902F58-328A-4155-B3FC-5CD944DBE12A}"/>
    <cellStyle name="Měna 3 3 2 2 2 2 5" xfId="14145" xr:uid="{34841AC3-5139-409B-A447-72A7734F4EEA}"/>
    <cellStyle name="Měna 3 3 2 2 2 2 5 2" xfId="40605" xr:uid="{294E0C51-82F9-4C3F-97E3-2F6176DB9477}"/>
    <cellStyle name="Měna 3 3 2 2 2 2 6" xfId="18555" xr:uid="{7A2F9568-9B73-481E-A5E2-E88AEC59AA64}"/>
    <cellStyle name="Měna 3 3 2 2 2 2 6 2" xfId="45015" xr:uid="{A91A91C0-42AD-4345-9A5F-1AEFA78427C2}"/>
    <cellStyle name="Měna 3 3 2 2 2 2 7" xfId="27375" xr:uid="{D7A311C9-FF1F-4C11-995D-1B03B3503BFC}"/>
    <cellStyle name="Měna 3 3 2 2 2 3" xfId="1545" xr:uid="{D0871E04-FDB9-47D6-9F78-D6FD7B7DD711}"/>
    <cellStyle name="Měna 3 3 2 2 2 3 2" xfId="4065" xr:uid="{26A65A7F-7283-4535-A3D3-E57243B8C3EF}"/>
    <cellStyle name="Měna 3 3 2 2 2 3 2 2" xfId="8475" xr:uid="{B290A5FE-C054-4195-8FD2-921AD2994E17}"/>
    <cellStyle name="Měna 3 3 2 2 2 3 2 2 2" xfId="26115" xr:uid="{6E85AAA1-C937-4D2F-B342-62CEB107F566}"/>
    <cellStyle name="Měna 3 3 2 2 2 3 2 2 2 2" xfId="52575" xr:uid="{FA81ECDF-B5D4-409C-BC00-0C3584762084}"/>
    <cellStyle name="Měna 3 3 2 2 2 3 2 2 3" xfId="34935" xr:uid="{7DC7E028-FB6A-4538-9CC8-9F559B2D839D}"/>
    <cellStyle name="Měna 3 3 2 2 2 3 2 3" xfId="12885" xr:uid="{1308F7F9-BFF5-4C4C-8EEC-B792CC00EEA8}"/>
    <cellStyle name="Měna 3 3 2 2 2 3 2 3 2" xfId="39345" xr:uid="{D7826423-D2CF-41E0-905C-9785151EFE27}"/>
    <cellStyle name="Měna 3 3 2 2 2 3 2 4" xfId="17295" xr:uid="{56767976-4783-4593-BF8B-AFC1F74845BF}"/>
    <cellStyle name="Měna 3 3 2 2 2 3 2 4 2" xfId="43755" xr:uid="{C0F9A778-DD82-4C6B-9F89-43C7ADF2DA17}"/>
    <cellStyle name="Měna 3 3 2 2 2 3 2 5" xfId="21705" xr:uid="{45FA7D57-24BE-4259-8380-C5CAD64B3F09}"/>
    <cellStyle name="Měna 3 3 2 2 2 3 2 5 2" xfId="48165" xr:uid="{5B20CEEB-26A0-43B0-8E61-4158144B17FB}"/>
    <cellStyle name="Měna 3 3 2 2 2 3 2 6" xfId="30525" xr:uid="{1CF2A0BA-68D9-4113-843F-80FA10EEB3CA}"/>
    <cellStyle name="Měna 3 3 2 2 2 3 3" xfId="5955" xr:uid="{E7B450F4-8BFB-4DE5-9A96-66C92D113FC3}"/>
    <cellStyle name="Měna 3 3 2 2 2 3 3 2" xfId="23595" xr:uid="{C3425CD3-21C2-47ED-98F6-1421B15418F0}"/>
    <cellStyle name="Měna 3 3 2 2 2 3 3 2 2" xfId="50055" xr:uid="{1C365A70-432E-4B92-9F5A-7E8B4A294EEB}"/>
    <cellStyle name="Měna 3 3 2 2 2 3 3 3" xfId="32415" xr:uid="{E0B9779D-999F-4F58-9039-4DF9ED359A26}"/>
    <cellStyle name="Měna 3 3 2 2 2 3 4" xfId="10365" xr:uid="{F56B27F1-F7E7-4E0E-82B3-9CB71A06C8FB}"/>
    <cellStyle name="Měna 3 3 2 2 2 3 4 2" xfId="36825" xr:uid="{55E9C2D5-C7F5-4366-B483-CA000C00FED1}"/>
    <cellStyle name="Měna 3 3 2 2 2 3 5" xfId="14775" xr:uid="{1260F769-4D0B-4023-9750-424580397A50}"/>
    <cellStyle name="Měna 3 3 2 2 2 3 5 2" xfId="41235" xr:uid="{13344029-9B00-41B2-BE0B-E98FECF5DB07}"/>
    <cellStyle name="Měna 3 3 2 2 2 3 6" xfId="19185" xr:uid="{C60580A1-F19C-4E7C-B4CE-20A0F23F609C}"/>
    <cellStyle name="Měna 3 3 2 2 2 3 6 2" xfId="45645" xr:uid="{AF4A342A-ABB0-4AB9-8B50-5A8AC4E3862F}"/>
    <cellStyle name="Měna 3 3 2 2 2 3 7" xfId="28005" xr:uid="{95017D32-8A9E-46B5-91FA-96B5BD40213E}"/>
    <cellStyle name="Měna 3 3 2 2 2 4" xfId="2175" xr:uid="{A1AB7B1E-4ABE-4B2E-8723-6AA8F24E0CFD}"/>
    <cellStyle name="Měna 3 3 2 2 2 4 2" xfId="6585" xr:uid="{DF7F00E8-5151-4642-AE23-AF1349BC6491}"/>
    <cellStyle name="Měna 3 3 2 2 2 4 2 2" xfId="24225" xr:uid="{8FCA9F91-C8FA-43F1-AA3D-162901B706A2}"/>
    <cellStyle name="Měna 3 3 2 2 2 4 2 2 2" xfId="50685" xr:uid="{EBB58998-62F1-439D-A872-29B9AE16C728}"/>
    <cellStyle name="Měna 3 3 2 2 2 4 2 3" xfId="33045" xr:uid="{C5578B38-7B77-4C3B-8E67-AACD9E7182FF}"/>
    <cellStyle name="Měna 3 3 2 2 2 4 3" xfId="10995" xr:uid="{5133E10F-5A4D-440D-A4EC-ED0083B39740}"/>
    <cellStyle name="Měna 3 3 2 2 2 4 3 2" xfId="37455" xr:uid="{A604F02D-0B76-4972-B93D-876A5F3A75A1}"/>
    <cellStyle name="Měna 3 3 2 2 2 4 4" xfId="15405" xr:uid="{8DDD79A4-F0FE-4BF6-B943-68AF632C9156}"/>
    <cellStyle name="Měna 3 3 2 2 2 4 4 2" xfId="41865" xr:uid="{A3140CBC-D3BA-45DA-9CFE-8652E967C15E}"/>
    <cellStyle name="Měna 3 3 2 2 2 4 5" xfId="19815" xr:uid="{C706E30F-2EF7-4AAF-93A3-9A38D8563B7B}"/>
    <cellStyle name="Měna 3 3 2 2 2 4 5 2" xfId="46275" xr:uid="{C8DDEFA3-DDF0-45C1-AC86-D145D1D0803E}"/>
    <cellStyle name="Měna 3 3 2 2 2 4 6" xfId="28635" xr:uid="{74BF01CF-6A0C-4EC8-87CD-AB1D1D26795F}"/>
    <cellStyle name="Měna 3 3 2 2 2 5" xfId="2805" xr:uid="{92AF8045-8674-4B2A-9B52-F4DE13DBA5A3}"/>
    <cellStyle name="Měna 3 3 2 2 2 5 2" xfId="7215" xr:uid="{2D11D82D-C296-49CD-BB37-704A7D741F29}"/>
    <cellStyle name="Měna 3 3 2 2 2 5 2 2" xfId="24855" xr:uid="{BBCA5B37-FE58-47F7-916C-9942E787047E}"/>
    <cellStyle name="Měna 3 3 2 2 2 5 2 2 2" xfId="51315" xr:uid="{BF5B9760-D948-4187-823D-F205AFE63E79}"/>
    <cellStyle name="Měna 3 3 2 2 2 5 2 3" xfId="33675" xr:uid="{5A3D9119-8117-4A3B-9528-F52FA964CBA3}"/>
    <cellStyle name="Měna 3 3 2 2 2 5 3" xfId="11625" xr:uid="{98212531-47CE-4C16-9656-FBBCBC73D0A1}"/>
    <cellStyle name="Měna 3 3 2 2 2 5 3 2" xfId="38085" xr:uid="{DB9BEF00-7BC1-4D47-B373-AA2E1145059A}"/>
    <cellStyle name="Měna 3 3 2 2 2 5 4" xfId="16035" xr:uid="{A14E2A3D-95A9-46EB-ABD2-6F10C98E426B}"/>
    <cellStyle name="Měna 3 3 2 2 2 5 4 2" xfId="42495" xr:uid="{0D100EEB-248F-46C7-98C2-9757BE1EB31B}"/>
    <cellStyle name="Měna 3 3 2 2 2 5 5" xfId="20445" xr:uid="{502CF308-F9EF-4FED-BF83-784ACF520721}"/>
    <cellStyle name="Měna 3 3 2 2 2 5 5 2" xfId="46905" xr:uid="{57292A0A-83BC-4E7D-AFC5-2D32EE414BBD}"/>
    <cellStyle name="Měna 3 3 2 2 2 5 6" xfId="29265" xr:uid="{2D57C84A-334C-4DEC-A01A-F8BBFEDB1ABD}"/>
    <cellStyle name="Měna 3 3 2 2 2 6" xfId="4695" xr:uid="{81908091-35EE-45FF-A286-3D8A60B2EA5A}"/>
    <cellStyle name="Měna 3 3 2 2 2 6 2" xfId="22335" xr:uid="{32DF5FA6-298E-48D9-827E-0712AA87D97E}"/>
    <cellStyle name="Měna 3 3 2 2 2 6 2 2" xfId="48795" xr:uid="{CA2F529A-0859-4B6D-BB36-AC20F9935AAC}"/>
    <cellStyle name="Měna 3 3 2 2 2 6 3" xfId="31155" xr:uid="{92546896-4D17-416E-AEFE-683C1CAF8AFB}"/>
    <cellStyle name="Měna 3 3 2 2 2 7" xfId="9105" xr:uid="{41FFE545-299C-40CA-88DD-DB0B75DFCAA4}"/>
    <cellStyle name="Měna 3 3 2 2 2 7 2" xfId="35565" xr:uid="{01814597-1355-4A31-B740-F1CAF37025D5}"/>
    <cellStyle name="Měna 3 3 2 2 2 8" xfId="13515" xr:uid="{011CA8D7-4BA5-4558-A65C-FCB6429BC9EE}"/>
    <cellStyle name="Měna 3 3 2 2 2 8 2" xfId="39975" xr:uid="{3ED0C3AC-8D7A-46B1-9049-114CEDF0E94F}"/>
    <cellStyle name="Měna 3 3 2 2 2 9" xfId="17925" xr:uid="{17A24A73-D37E-41F3-8D4E-E63271CCAB90}"/>
    <cellStyle name="Měna 3 3 2 2 2 9 2" xfId="44385" xr:uid="{BEA2AD0C-52F5-4944-9A61-5FC24C3F1089}"/>
    <cellStyle name="Měna 3 3 2 2 3" xfId="495" xr:uid="{B19395AE-3BE9-4394-BF1F-56AE1793CC45}"/>
    <cellStyle name="Měna 3 3 2 2 3 10" xfId="26955" xr:uid="{65C5A64C-142A-44FB-BBD1-8F476585AFEC}"/>
    <cellStyle name="Měna 3 3 2 2 3 2" xfId="1125" xr:uid="{ACB03C6A-ED02-45FF-8663-8F719A5CEC1E}"/>
    <cellStyle name="Měna 3 3 2 2 3 2 2" xfId="3645" xr:uid="{40B25808-E187-4430-9862-80821A43BC2F}"/>
    <cellStyle name="Měna 3 3 2 2 3 2 2 2" xfId="8055" xr:uid="{FE12FBD0-7664-4951-8C70-A280E65FA9BE}"/>
    <cellStyle name="Měna 3 3 2 2 3 2 2 2 2" xfId="25695" xr:uid="{476315C5-13B5-42DD-89CE-2878D092E5FE}"/>
    <cellStyle name="Měna 3 3 2 2 3 2 2 2 2 2" xfId="52155" xr:uid="{AD219966-490F-43EF-A49F-CC47777AB96F}"/>
    <cellStyle name="Měna 3 3 2 2 3 2 2 2 3" xfId="34515" xr:uid="{DA16662A-C270-4E52-A9CB-8CCDD5C39E5B}"/>
    <cellStyle name="Měna 3 3 2 2 3 2 2 3" xfId="12465" xr:uid="{2581F62E-C89A-4656-B4EF-16BE0D8A87E3}"/>
    <cellStyle name="Měna 3 3 2 2 3 2 2 3 2" xfId="38925" xr:uid="{205EEA18-CA3F-4BC5-A177-3F47435D998B}"/>
    <cellStyle name="Měna 3 3 2 2 3 2 2 4" xfId="16875" xr:uid="{FDC15B56-6243-44DB-9439-E44091E36022}"/>
    <cellStyle name="Měna 3 3 2 2 3 2 2 4 2" xfId="43335" xr:uid="{DA48DBB0-F690-4284-9BC9-0874405F396A}"/>
    <cellStyle name="Měna 3 3 2 2 3 2 2 5" xfId="21285" xr:uid="{CEC276FA-83BA-4037-A700-9783BC83B122}"/>
    <cellStyle name="Měna 3 3 2 2 3 2 2 5 2" xfId="47745" xr:uid="{0544D3D6-FD23-49F1-8B59-5F5A5EF9ECF9}"/>
    <cellStyle name="Měna 3 3 2 2 3 2 2 6" xfId="30105" xr:uid="{9C740A49-B8E8-4CA0-A699-F8876C641677}"/>
    <cellStyle name="Měna 3 3 2 2 3 2 3" xfId="5535" xr:uid="{120A60C7-27BF-4B3B-9192-34ABDB9FB3A2}"/>
    <cellStyle name="Měna 3 3 2 2 3 2 3 2" xfId="23175" xr:uid="{054CC112-724D-49A3-B70D-D995239E94A5}"/>
    <cellStyle name="Měna 3 3 2 2 3 2 3 2 2" xfId="49635" xr:uid="{0E0C33C2-7426-4C7A-BCD9-4C1355187E54}"/>
    <cellStyle name="Měna 3 3 2 2 3 2 3 3" xfId="31995" xr:uid="{EFCF3E2C-CA22-4DFD-8C4F-2CCDEA9F9AD4}"/>
    <cellStyle name="Měna 3 3 2 2 3 2 4" xfId="9945" xr:uid="{5C1552F7-3AE6-4608-9B08-F03F8BFF90C6}"/>
    <cellStyle name="Měna 3 3 2 2 3 2 4 2" xfId="36405" xr:uid="{0EC36C11-488E-476B-A419-D71C648F6887}"/>
    <cellStyle name="Měna 3 3 2 2 3 2 5" xfId="14355" xr:uid="{B8992333-A538-4762-8BFD-AF591437F997}"/>
    <cellStyle name="Měna 3 3 2 2 3 2 5 2" xfId="40815" xr:uid="{B8409CE1-4700-4D93-9CF7-BAC2CECA50BB}"/>
    <cellStyle name="Měna 3 3 2 2 3 2 6" xfId="18765" xr:uid="{EFDE8BB4-9512-423F-957A-66F91DFC4D7B}"/>
    <cellStyle name="Měna 3 3 2 2 3 2 6 2" xfId="45225" xr:uid="{0062ADF8-57F0-48F4-A04F-17EB4CCF4657}"/>
    <cellStyle name="Měna 3 3 2 2 3 2 7" xfId="27585" xr:uid="{49F345B0-1DC4-4085-A107-D891A7620904}"/>
    <cellStyle name="Měna 3 3 2 2 3 3" xfId="1755" xr:uid="{E9E2208D-D1CE-4028-BFFD-5964D6CF75BC}"/>
    <cellStyle name="Měna 3 3 2 2 3 3 2" xfId="4275" xr:uid="{0702EEBE-AC67-4411-8317-6CC550F33EB7}"/>
    <cellStyle name="Měna 3 3 2 2 3 3 2 2" xfId="8685" xr:uid="{C5BB4131-C4AA-4677-9A31-ABEB6888BDDB}"/>
    <cellStyle name="Měna 3 3 2 2 3 3 2 2 2" xfId="26325" xr:uid="{F57977E4-685D-4981-B5F0-3E5F7047B777}"/>
    <cellStyle name="Měna 3 3 2 2 3 3 2 2 2 2" xfId="52785" xr:uid="{44A59175-8CB4-4AFD-800E-B068DC119560}"/>
    <cellStyle name="Měna 3 3 2 2 3 3 2 2 3" xfId="35145" xr:uid="{C8B29252-6D9F-4DA0-848B-90B920559371}"/>
    <cellStyle name="Měna 3 3 2 2 3 3 2 3" xfId="13095" xr:uid="{E3F0EDCE-8BC6-40EC-8EF7-0DF9722291B0}"/>
    <cellStyle name="Měna 3 3 2 2 3 3 2 3 2" xfId="39555" xr:uid="{F4B5E03C-5990-480B-9AB3-F54F7A0595E1}"/>
    <cellStyle name="Měna 3 3 2 2 3 3 2 4" xfId="17505" xr:uid="{EDD8BFD9-6191-413F-A0D8-C401104988F1}"/>
    <cellStyle name="Měna 3 3 2 2 3 3 2 4 2" xfId="43965" xr:uid="{AC825AE8-99A3-47C5-9C24-A4B9D48DF337}"/>
    <cellStyle name="Měna 3 3 2 2 3 3 2 5" xfId="21915" xr:uid="{7FC6BA62-0F16-48F2-AC99-AFA02CAB6A4D}"/>
    <cellStyle name="Měna 3 3 2 2 3 3 2 5 2" xfId="48375" xr:uid="{3E117018-F1ED-46B3-921B-5E0D1EAF532F}"/>
    <cellStyle name="Měna 3 3 2 2 3 3 2 6" xfId="30735" xr:uid="{F580E33E-06A4-4E87-8C16-8BF246F450C0}"/>
    <cellStyle name="Měna 3 3 2 2 3 3 3" xfId="6165" xr:uid="{BC3DBB0F-BB7D-4047-9FCE-D1CEEA96979C}"/>
    <cellStyle name="Měna 3 3 2 2 3 3 3 2" xfId="23805" xr:uid="{F4E2ADDB-E1D5-43B8-A948-DEF8503EF12B}"/>
    <cellStyle name="Měna 3 3 2 2 3 3 3 2 2" xfId="50265" xr:uid="{6D33F7D0-9552-4244-9609-6D2E93DDB6C5}"/>
    <cellStyle name="Měna 3 3 2 2 3 3 3 3" xfId="32625" xr:uid="{F8938BB0-3AD0-4D53-863C-504339AD9CCC}"/>
    <cellStyle name="Měna 3 3 2 2 3 3 4" xfId="10575" xr:uid="{D8602EE1-912A-40BB-87C5-A4DC998D3CE9}"/>
    <cellStyle name="Měna 3 3 2 2 3 3 4 2" xfId="37035" xr:uid="{B6C8BF0C-6C2E-4AA2-9232-7E746798DB46}"/>
    <cellStyle name="Měna 3 3 2 2 3 3 5" xfId="14985" xr:uid="{7040E549-4ACB-49C1-9205-4DC04EDBA245}"/>
    <cellStyle name="Měna 3 3 2 2 3 3 5 2" xfId="41445" xr:uid="{EA01EC4A-E560-4670-9CD0-DE0F3D277E2E}"/>
    <cellStyle name="Měna 3 3 2 2 3 3 6" xfId="19395" xr:uid="{808D3839-7CE0-4166-93F5-439D1872ED82}"/>
    <cellStyle name="Měna 3 3 2 2 3 3 6 2" xfId="45855" xr:uid="{5BA156BE-CC7D-479E-B38C-2E97F66F1C0A}"/>
    <cellStyle name="Měna 3 3 2 2 3 3 7" xfId="28215" xr:uid="{7AE290B9-C9E1-4300-A77E-59A75E218B19}"/>
    <cellStyle name="Měna 3 3 2 2 3 4" xfId="2385" xr:uid="{0DF68523-63EB-4B10-A829-5896CF0ED86C}"/>
    <cellStyle name="Měna 3 3 2 2 3 4 2" xfId="6795" xr:uid="{3EFA5B79-CD9C-4552-9C9F-DE1B85E1B491}"/>
    <cellStyle name="Měna 3 3 2 2 3 4 2 2" xfId="24435" xr:uid="{0BA59325-0859-4D12-876F-314054C69537}"/>
    <cellStyle name="Měna 3 3 2 2 3 4 2 2 2" xfId="50895" xr:uid="{BB26E6E0-C50E-4871-9DEB-051C41C7B65A}"/>
    <cellStyle name="Měna 3 3 2 2 3 4 2 3" xfId="33255" xr:uid="{D672759F-9E97-46FF-9692-73500A3F97B4}"/>
    <cellStyle name="Měna 3 3 2 2 3 4 3" xfId="11205" xr:uid="{3C45B68E-A87F-449F-96F5-6A4B0ABD67E5}"/>
    <cellStyle name="Měna 3 3 2 2 3 4 3 2" xfId="37665" xr:uid="{E3775E1B-0388-4105-ABDB-01592560457A}"/>
    <cellStyle name="Měna 3 3 2 2 3 4 4" xfId="15615" xr:uid="{08F305D3-F4E7-425A-A640-CE6920F50E82}"/>
    <cellStyle name="Měna 3 3 2 2 3 4 4 2" xfId="42075" xr:uid="{D13BD1A6-0748-4F8A-BFD9-39F8731A5A71}"/>
    <cellStyle name="Měna 3 3 2 2 3 4 5" xfId="20025" xr:uid="{8574A669-D30B-4C3E-9D51-D6E9D149B281}"/>
    <cellStyle name="Měna 3 3 2 2 3 4 5 2" xfId="46485" xr:uid="{96BE22C6-5028-4139-8EBE-8165074D37CA}"/>
    <cellStyle name="Měna 3 3 2 2 3 4 6" xfId="28845" xr:uid="{8090E803-3571-4D8A-AE35-E69C7B9EA547}"/>
    <cellStyle name="Měna 3 3 2 2 3 5" xfId="3015" xr:uid="{CF2CEAD2-93D1-4129-96A2-E49A1CEF1F51}"/>
    <cellStyle name="Měna 3 3 2 2 3 5 2" xfId="7425" xr:uid="{DAC28CB1-C7C0-40C3-82BB-705564EEBC45}"/>
    <cellStyle name="Měna 3 3 2 2 3 5 2 2" xfId="25065" xr:uid="{39375FB9-314B-477D-9926-1C325849CA8A}"/>
    <cellStyle name="Měna 3 3 2 2 3 5 2 2 2" xfId="51525" xr:uid="{80AE9A42-CDC2-4845-843B-941409C170DA}"/>
    <cellStyle name="Měna 3 3 2 2 3 5 2 3" xfId="33885" xr:uid="{35BFEF9E-0020-40EC-B019-B0356F2D10D9}"/>
    <cellStyle name="Měna 3 3 2 2 3 5 3" xfId="11835" xr:uid="{DCD018B4-5C33-4051-A029-871F88EBB52D}"/>
    <cellStyle name="Měna 3 3 2 2 3 5 3 2" xfId="38295" xr:uid="{B4B7CEBE-E661-4561-9E47-DEDAAB41E275}"/>
    <cellStyle name="Měna 3 3 2 2 3 5 4" xfId="16245" xr:uid="{88139017-75C1-43C7-A0C9-0AB90CC04D4B}"/>
    <cellStyle name="Měna 3 3 2 2 3 5 4 2" xfId="42705" xr:uid="{DF97FFBF-E385-4D90-BA32-F87E8B800A21}"/>
    <cellStyle name="Měna 3 3 2 2 3 5 5" xfId="20655" xr:uid="{E480E78C-D2B8-4E3F-891D-C2F3BD54E315}"/>
    <cellStyle name="Měna 3 3 2 2 3 5 5 2" xfId="47115" xr:uid="{DE7B9052-FB63-4166-B396-FB17CA0343DE}"/>
    <cellStyle name="Měna 3 3 2 2 3 5 6" xfId="29475" xr:uid="{14A9BA67-E4C2-47A9-B837-2416DC62AA89}"/>
    <cellStyle name="Měna 3 3 2 2 3 6" xfId="4905" xr:uid="{733371AD-0EDB-41BD-8A00-FF67A9961A1E}"/>
    <cellStyle name="Měna 3 3 2 2 3 6 2" xfId="22545" xr:uid="{70F87553-0DCB-4A31-878F-68BB97AEC7A7}"/>
    <cellStyle name="Měna 3 3 2 2 3 6 2 2" xfId="49005" xr:uid="{6549D78C-5706-4C61-8499-2D5FD965E472}"/>
    <cellStyle name="Měna 3 3 2 2 3 6 3" xfId="31365" xr:uid="{900CB65E-DD8C-4E14-8C2F-E43540A3E1D2}"/>
    <cellStyle name="Měna 3 3 2 2 3 7" xfId="9315" xr:uid="{0F732D8C-B03F-4561-A583-EDACE122BF0F}"/>
    <cellStyle name="Měna 3 3 2 2 3 7 2" xfId="35775" xr:uid="{BAE16A8B-ECFD-4DEC-A0D1-438F395E6724}"/>
    <cellStyle name="Měna 3 3 2 2 3 8" xfId="13725" xr:uid="{875A5A42-9F6B-46A7-83C8-7B269B677F90}"/>
    <cellStyle name="Měna 3 3 2 2 3 8 2" xfId="40185" xr:uid="{7B0E5DA1-A3E2-4692-BE94-65CBD55A5D74}"/>
    <cellStyle name="Měna 3 3 2 2 3 9" xfId="18135" xr:uid="{6E1991E7-7822-4729-8076-5E52D945A7DF}"/>
    <cellStyle name="Měna 3 3 2 2 3 9 2" xfId="44595" xr:uid="{2819D123-ABF3-4D5D-8D28-E637C3C4B22C}"/>
    <cellStyle name="Měna 3 3 2 2 4" xfId="705" xr:uid="{4DAB4B81-BDDE-429B-A578-80EEAA36F0B0}"/>
    <cellStyle name="Měna 3 3 2 2 4 2" xfId="3225" xr:uid="{87D54A91-ED60-47AC-8E53-8B5F04109339}"/>
    <cellStyle name="Měna 3 3 2 2 4 2 2" xfId="7635" xr:uid="{A91EFAD0-BAF0-4F28-BBB2-5520263ABFB2}"/>
    <cellStyle name="Měna 3 3 2 2 4 2 2 2" xfId="25275" xr:uid="{AF7F9D06-4008-4437-B4E7-9FDF36BC342C}"/>
    <cellStyle name="Měna 3 3 2 2 4 2 2 2 2" xfId="51735" xr:uid="{017DB6D6-7FE3-49CC-AFEF-B2D67CD3AB81}"/>
    <cellStyle name="Měna 3 3 2 2 4 2 2 3" xfId="34095" xr:uid="{922431FF-9AD8-4118-8629-4F9C38D63E5F}"/>
    <cellStyle name="Měna 3 3 2 2 4 2 3" xfId="12045" xr:uid="{7B01ED97-C2A9-4B3D-96C9-13D81D53BBFA}"/>
    <cellStyle name="Měna 3 3 2 2 4 2 3 2" xfId="38505" xr:uid="{DB13B75F-FDD3-434C-82B2-4385F94CA20C}"/>
    <cellStyle name="Měna 3 3 2 2 4 2 4" xfId="16455" xr:uid="{57B542F5-6A11-44B2-9AE2-DDC69CC1CB11}"/>
    <cellStyle name="Měna 3 3 2 2 4 2 4 2" xfId="42915" xr:uid="{CD4422FA-27B9-42B9-91A1-570CBA2A4ACA}"/>
    <cellStyle name="Měna 3 3 2 2 4 2 5" xfId="20865" xr:uid="{9ADC52EE-D91F-4CC0-BA81-3165AA7EDEAD}"/>
    <cellStyle name="Měna 3 3 2 2 4 2 5 2" xfId="47325" xr:uid="{3B9AA984-E4E8-4344-B787-61EA488A4CD9}"/>
    <cellStyle name="Měna 3 3 2 2 4 2 6" xfId="29685" xr:uid="{48EA2DFE-D222-41D0-8399-D90ACEE4E978}"/>
    <cellStyle name="Měna 3 3 2 2 4 3" xfId="5115" xr:uid="{526444CF-1BC0-435D-A99F-E69FDC369295}"/>
    <cellStyle name="Měna 3 3 2 2 4 3 2" xfId="22755" xr:uid="{C02BBE43-88C9-446E-8AD5-EDE51DF043F5}"/>
    <cellStyle name="Měna 3 3 2 2 4 3 2 2" xfId="49215" xr:uid="{765572AD-DE77-4DBB-AA61-83B1471853E8}"/>
    <cellStyle name="Měna 3 3 2 2 4 3 3" xfId="31575" xr:uid="{F26E7E0E-964E-426A-86AC-B254DEE97474}"/>
    <cellStyle name="Měna 3 3 2 2 4 4" xfId="9525" xr:uid="{B898347C-0BF2-4C59-9153-32F40B7DA97D}"/>
    <cellStyle name="Měna 3 3 2 2 4 4 2" xfId="35985" xr:uid="{5D0BCBFE-C436-4043-B74A-5F137ECE8A0F}"/>
    <cellStyle name="Měna 3 3 2 2 4 5" xfId="13935" xr:uid="{9D160D5A-CD1A-4A1F-B0E1-8D40C68F09C7}"/>
    <cellStyle name="Měna 3 3 2 2 4 5 2" xfId="40395" xr:uid="{0977D61B-D85C-476D-AC7A-996F7F6FBE7F}"/>
    <cellStyle name="Měna 3 3 2 2 4 6" xfId="18345" xr:uid="{E9AEC2BE-96BB-4C3C-9E47-4F60A1285EFC}"/>
    <cellStyle name="Měna 3 3 2 2 4 6 2" xfId="44805" xr:uid="{3C276F7E-1755-4856-BFFE-3553FC745140}"/>
    <cellStyle name="Měna 3 3 2 2 4 7" xfId="27165" xr:uid="{9A3CECBB-1AE9-4D7C-81F2-6D2F8C05F6EF}"/>
    <cellStyle name="Měna 3 3 2 2 5" xfId="1335" xr:uid="{844C03EA-D187-4A69-8301-ED738E4CF0DA}"/>
    <cellStyle name="Měna 3 3 2 2 5 2" xfId="3855" xr:uid="{1EE2FB54-0143-4F4D-9CD4-6C76E51C1E98}"/>
    <cellStyle name="Měna 3 3 2 2 5 2 2" xfId="8265" xr:uid="{81B52882-4BF8-4503-9E92-9FD90BBD690A}"/>
    <cellStyle name="Měna 3 3 2 2 5 2 2 2" xfId="25905" xr:uid="{435B8446-B62D-4531-B387-73627C63EAF6}"/>
    <cellStyle name="Měna 3 3 2 2 5 2 2 2 2" xfId="52365" xr:uid="{E467F302-36CE-4266-B6D2-C62CCB903799}"/>
    <cellStyle name="Měna 3 3 2 2 5 2 2 3" xfId="34725" xr:uid="{890D13A2-0AA7-4C7D-9085-906573F191A4}"/>
    <cellStyle name="Měna 3 3 2 2 5 2 3" xfId="12675" xr:uid="{AF4EF51E-0FB3-4677-8126-DFDBB6EE63A0}"/>
    <cellStyle name="Měna 3 3 2 2 5 2 3 2" xfId="39135" xr:uid="{416D893B-0AB8-4F86-87BA-0CF92195C032}"/>
    <cellStyle name="Měna 3 3 2 2 5 2 4" xfId="17085" xr:uid="{D886B48C-300C-40DD-96CB-5F8E06C31649}"/>
    <cellStyle name="Měna 3 3 2 2 5 2 4 2" xfId="43545" xr:uid="{0A28B732-4743-49DE-BA14-13D67A8CDDAB}"/>
    <cellStyle name="Měna 3 3 2 2 5 2 5" xfId="21495" xr:uid="{36592373-A4AB-474E-9FCC-F5BB75341D22}"/>
    <cellStyle name="Měna 3 3 2 2 5 2 5 2" xfId="47955" xr:uid="{B54A9AC7-B5C7-4390-958A-18F3E143FB5F}"/>
    <cellStyle name="Měna 3 3 2 2 5 2 6" xfId="30315" xr:uid="{C93BC216-E219-4E53-9AD5-A43047D7F814}"/>
    <cellStyle name="Měna 3 3 2 2 5 3" xfId="5745" xr:uid="{8C8F282A-6324-47CF-A4BF-5B6E7374FFF9}"/>
    <cellStyle name="Měna 3 3 2 2 5 3 2" xfId="23385" xr:uid="{A9ADCC4A-6386-4A64-8B7A-CBE4AE7467DF}"/>
    <cellStyle name="Měna 3 3 2 2 5 3 2 2" xfId="49845" xr:uid="{7274B7EF-21B0-45FB-BB76-4DFDDF11E488}"/>
    <cellStyle name="Měna 3 3 2 2 5 3 3" xfId="32205" xr:uid="{2005904F-500B-4182-948A-03E09D7A623C}"/>
    <cellStyle name="Měna 3 3 2 2 5 4" xfId="10155" xr:uid="{1345E6E2-B182-404D-A94B-B25DADCBBFFE}"/>
    <cellStyle name="Měna 3 3 2 2 5 4 2" xfId="36615" xr:uid="{05082939-1F74-4A67-AD13-9FD0105BA10C}"/>
    <cellStyle name="Měna 3 3 2 2 5 5" xfId="14565" xr:uid="{E558CA1E-7182-4814-BD58-DFD57F137C81}"/>
    <cellStyle name="Měna 3 3 2 2 5 5 2" xfId="41025" xr:uid="{F64C43DD-8750-4CA9-9A62-C924275910C6}"/>
    <cellStyle name="Měna 3 3 2 2 5 6" xfId="18975" xr:uid="{1E08B2D0-6B6B-4C66-8AD5-1B89AA03E512}"/>
    <cellStyle name="Měna 3 3 2 2 5 6 2" xfId="45435" xr:uid="{3E4D7011-E608-4242-8EE0-57E3C032FE52}"/>
    <cellStyle name="Měna 3 3 2 2 5 7" xfId="27795" xr:uid="{139F0983-9428-46FF-B234-B461369E06ED}"/>
    <cellStyle name="Měna 3 3 2 2 6" xfId="1965" xr:uid="{82C1781D-C5E5-4C43-A8E2-557ABD036F98}"/>
    <cellStyle name="Měna 3 3 2 2 6 2" xfId="6375" xr:uid="{66A4A795-A196-4D35-A05B-437C87196C92}"/>
    <cellStyle name="Měna 3 3 2 2 6 2 2" xfId="24015" xr:uid="{0DF1EBBA-D2AE-4EA7-B5B9-D10DE266F7E8}"/>
    <cellStyle name="Měna 3 3 2 2 6 2 2 2" xfId="50475" xr:uid="{FE4374DC-7CDA-4F72-A9F5-82785845024F}"/>
    <cellStyle name="Měna 3 3 2 2 6 2 3" xfId="32835" xr:uid="{44C0BA8E-3347-47E0-9CCF-754E74F534C5}"/>
    <cellStyle name="Měna 3 3 2 2 6 3" xfId="10785" xr:uid="{D316E21B-CA39-4BD7-A885-3057107913B0}"/>
    <cellStyle name="Měna 3 3 2 2 6 3 2" xfId="37245" xr:uid="{472E3BE1-E319-4D5C-A291-302F039DB1F1}"/>
    <cellStyle name="Měna 3 3 2 2 6 4" xfId="15195" xr:uid="{71838654-D2FB-42FE-9CBC-611E850510BF}"/>
    <cellStyle name="Měna 3 3 2 2 6 4 2" xfId="41655" xr:uid="{F34B57AB-70AE-4F4A-8358-9F30B3243781}"/>
    <cellStyle name="Měna 3 3 2 2 6 5" xfId="19605" xr:uid="{350453E6-3E15-4150-B350-20F45BDD92DA}"/>
    <cellStyle name="Měna 3 3 2 2 6 5 2" xfId="46065" xr:uid="{5D90CB1E-0C55-43C9-891A-19AFF3E0D700}"/>
    <cellStyle name="Měna 3 3 2 2 6 6" xfId="28425" xr:uid="{586048FA-7CCB-4DEA-9D14-84E94A0D2C52}"/>
    <cellStyle name="Měna 3 3 2 2 7" xfId="2595" xr:uid="{87BF387F-346A-4C13-80E4-92A713A62F60}"/>
    <cellStyle name="Měna 3 3 2 2 7 2" xfId="7005" xr:uid="{07BC741C-70DA-4E87-837D-EE82010D884D}"/>
    <cellStyle name="Měna 3 3 2 2 7 2 2" xfId="24645" xr:uid="{FB77DEAF-C05D-4DC3-8381-D059D897E484}"/>
    <cellStyle name="Měna 3 3 2 2 7 2 2 2" xfId="51105" xr:uid="{81747A80-5A11-4B40-B52E-134AE4910B9F}"/>
    <cellStyle name="Měna 3 3 2 2 7 2 3" xfId="33465" xr:uid="{92E5B812-D7A5-48A2-AD6B-223A083BDDD2}"/>
    <cellStyle name="Měna 3 3 2 2 7 3" xfId="11415" xr:uid="{D3489A21-AE1C-4A51-9432-69EAC58F3342}"/>
    <cellStyle name="Měna 3 3 2 2 7 3 2" xfId="37875" xr:uid="{550E5B92-BB03-4156-8032-49D4C89AC6B9}"/>
    <cellStyle name="Měna 3 3 2 2 7 4" xfId="15825" xr:uid="{D30EF449-8B02-4506-8CCF-15D4A518CA77}"/>
    <cellStyle name="Měna 3 3 2 2 7 4 2" xfId="42285" xr:uid="{20E2A8DD-15F6-4BF5-B342-C6F7FF024405}"/>
    <cellStyle name="Měna 3 3 2 2 7 5" xfId="20235" xr:uid="{ACC6CBEA-7ADE-45F9-80C6-0FA211EE13E6}"/>
    <cellStyle name="Měna 3 3 2 2 7 5 2" xfId="46695" xr:uid="{923444BE-C386-46A7-8C6A-2D293E3FF859}"/>
    <cellStyle name="Měna 3 3 2 2 7 6" xfId="29055" xr:uid="{6C918536-10F2-4B44-B941-418156964AB3}"/>
    <cellStyle name="Měna 3 3 2 2 8" xfId="4485" xr:uid="{DFBF7D4E-E81F-4CA9-AD6F-A9A5C6AA4C0D}"/>
    <cellStyle name="Měna 3 3 2 2 8 2" xfId="22125" xr:uid="{A037F55A-274E-4A07-AD5E-4638706D97F2}"/>
    <cellStyle name="Měna 3 3 2 2 8 2 2" xfId="48585" xr:uid="{ADAA2F62-6840-4C2F-BBB9-C29729EA0D87}"/>
    <cellStyle name="Měna 3 3 2 2 8 3" xfId="30945" xr:uid="{6AEFD6FF-2CDC-42B5-B0A0-5C8647A7DE9E}"/>
    <cellStyle name="Měna 3 3 2 2 9" xfId="8895" xr:uid="{DF31C9B6-3320-4701-B953-3212B3D051CF}"/>
    <cellStyle name="Měna 3 3 2 2 9 2" xfId="35355" xr:uid="{6E7772F8-0FE0-4252-BC46-54F60669CD50}"/>
    <cellStyle name="Měna 3 3 2 3" xfId="116" xr:uid="{E26A25F6-5B85-4CD4-9B4E-A88ED3433046}"/>
    <cellStyle name="Měna 3 3 2 3 10" xfId="13347" xr:uid="{0624C9BE-83C9-4727-BA5D-B2052D723C26}"/>
    <cellStyle name="Měna 3 3 2 3 10 2" xfId="39807" xr:uid="{D99F15FC-ECB8-4EBC-BB43-68E424245879}"/>
    <cellStyle name="Měna 3 3 2 3 11" xfId="17757" xr:uid="{A79D2003-4795-4F07-B4BF-CD4F031D930A}"/>
    <cellStyle name="Měna 3 3 2 3 11 2" xfId="44217" xr:uid="{8AE55496-AB54-47E9-81F0-5E50B30D17F2}"/>
    <cellStyle name="Měna 3 3 2 3 12" xfId="26577" xr:uid="{0E640F7E-C0A9-43C2-9C60-7F389432B660}"/>
    <cellStyle name="Měna 3 3 2 3 2" xfId="327" xr:uid="{1107211C-2C47-4444-8BCB-A9003A63CACD}"/>
    <cellStyle name="Měna 3 3 2 3 2 10" xfId="26787" xr:uid="{9A105294-3DD9-4274-9C75-9CCB7970D039}"/>
    <cellStyle name="Měna 3 3 2 3 2 2" xfId="957" xr:uid="{4E78EA2D-03F6-4054-A872-978FF93A7FBB}"/>
    <cellStyle name="Měna 3 3 2 3 2 2 2" xfId="3477" xr:uid="{BB28E2C7-C63B-44F3-8810-F9B0A73A6B3D}"/>
    <cellStyle name="Měna 3 3 2 3 2 2 2 2" xfId="7887" xr:uid="{8AF14DB0-C933-4660-962E-F5FC635ED2E9}"/>
    <cellStyle name="Měna 3 3 2 3 2 2 2 2 2" xfId="25527" xr:uid="{9A01F7C4-E6F5-4FB3-8DCF-D40B297B2D7D}"/>
    <cellStyle name="Měna 3 3 2 3 2 2 2 2 2 2" xfId="51987" xr:uid="{67E4B42F-1526-4AC9-A5A3-62AA23C3CAE2}"/>
    <cellStyle name="Měna 3 3 2 3 2 2 2 2 3" xfId="34347" xr:uid="{A374CCDC-ACF7-4870-B1D5-AA7F06CA6B5A}"/>
    <cellStyle name="Měna 3 3 2 3 2 2 2 3" xfId="12297" xr:uid="{6B2D6C38-6748-4236-ACC0-A64888942524}"/>
    <cellStyle name="Měna 3 3 2 3 2 2 2 3 2" xfId="38757" xr:uid="{D1280C9B-6468-4C8E-8B0E-1A4EE6E06E0F}"/>
    <cellStyle name="Měna 3 3 2 3 2 2 2 4" xfId="16707" xr:uid="{2E6975A7-D776-4C50-8A22-377F83DEE56F}"/>
    <cellStyle name="Měna 3 3 2 3 2 2 2 4 2" xfId="43167" xr:uid="{96A834B2-49C4-43BB-8D64-7E1B5FE924EC}"/>
    <cellStyle name="Měna 3 3 2 3 2 2 2 5" xfId="21117" xr:uid="{5BCC3B91-8180-4A4F-AD5A-C56507E145E2}"/>
    <cellStyle name="Měna 3 3 2 3 2 2 2 5 2" xfId="47577" xr:uid="{A150E6FF-32AC-4240-B14C-A3AD1997A846}"/>
    <cellStyle name="Měna 3 3 2 3 2 2 2 6" xfId="29937" xr:uid="{F9E58F69-1038-457D-A441-1ACDED39F9E9}"/>
    <cellStyle name="Měna 3 3 2 3 2 2 3" xfId="5367" xr:uid="{EEE8710A-C528-4FBE-BBA6-29FE3F801B3B}"/>
    <cellStyle name="Měna 3 3 2 3 2 2 3 2" xfId="23007" xr:uid="{056102EE-6352-43BE-9A02-F51F92BCBAAB}"/>
    <cellStyle name="Měna 3 3 2 3 2 2 3 2 2" xfId="49467" xr:uid="{20FB511D-4360-4FFC-95D2-EBA6C4F064FD}"/>
    <cellStyle name="Měna 3 3 2 3 2 2 3 3" xfId="31827" xr:uid="{46E171A0-B977-45C2-AD04-4987C1F36B77}"/>
    <cellStyle name="Měna 3 3 2 3 2 2 4" xfId="9777" xr:uid="{735EBA1D-6704-4ADA-B571-ED833FC02EED}"/>
    <cellStyle name="Měna 3 3 2 3 2 2 4 2" xfId="36237" xr:uid="{4B8BEB5D-E5E7-46E7-89D8-FE9A23F6CBE7}"/>
    <cellStyle name="Měna 3 3 2 3 2 2 5" xfId="14187" xr:uid="{5D8344AE-D84B-4AE6-B9C6-DFB231B2C003}"/>
    <cellStyle name="Měna 3 3 2 3 2 2 5 2" xfId="40647" xr:uid="{DFCA2BFB-50DE-4917-884B-B0745DFC2DA8}"/>
    <cellStyle name="Měna 3 3 2 3 2 2 6" xfId="18597" xr:uid="{F3A541F8-A8F2-4C3D-ADE1-36A17555D04E}"/>
    <cellStyle name="Měna 3 3 2 3 2 2 6 2" xfId="45057" xr:uid="{7CAD2FF0-D42C-46D9-A555-DC91AEB08AB4}"/>
    <cellStyle name="Měna 3 3 2 3 2 2 7" xfId="27417" xr:uid="{71A11E64-566E-40D5-9179-576316ED6DD1}"/>
    <cellStyle name="Měna 3 3 2 3 2 3" xfId="1587" xr:uid="{8FBDA994-69B8-4257-9D5F-B1EA0057EEDA}"/>
    <cellStyle name="Měna 3 3 2 3 2 3 2" xfId="4107" xr:uid="{D4722A54-A264-4A80-B0D1-80CD4B9DA1D1}"/>
    <cellStyle name="Měna 3 3 2 3 2 3 2 2" xfId="8517" xr:uid="{8AFD3CE2-B026-44C6-AB90-56EE68F799DC}"/>
    <cellStyle name="Měna 3 3 2 3 2 3 2 2 2" xfId="26157" xr:uid="{A09B0F65-97ED-4596-8F19-FDEF745E9341}"/>
    <cellStyle name="Měna 3 3 2 3 2 3 2 2 2 2" xfId="52617" xr:uid="{22D8B87F-DEB5-4C09-9C2A-8607A465AB51}"/>
    <cellStyle name="Měna 3 3 2 3 2 3 2 2 3" xfId="34977" xr:uid="{30F855C7-A9AC-47F2-A10E-2087EB587746}"/>
    <cellStyle name="Měna 3 3 2 3 2 3 2 3" xfId="12927" xr:uid="{EECF5524-A449-4C0D-8B43-92CF21B1FFE9}"/>
    <cellStyle name="Měna 3 3 2 3 2 3 2 3 2" xfId="39387" xr:uid="{094DFFBE-17AD-40C4-8641-D96BFA40AAC5}"/>
    <cellStyle name="Měna 3 3 2 3 2 3 2 4" xfId="17337" xr:uid="{5AAEA013-BAC7-436C-A53C-DE69F356A447}"/>
    <cellStyle name="Měna 3 3 2 3 2 3 2 4 2" xfId="43797" xr:uid="{EF4944E8-E3E9-414F-9FBA-411B66A38605}"/>
    <cellStyle name="Měna 3 3 2 3 2 3 2 5" xfId="21747" xr:uid="{1D302F7C-6632-4C8F-9093-A8D204D6445B}"/>
    <cellStyle name="Měna 3 3 2 3 2 3 2 5 2" xfId="48207" xr:uid="{1159C2DB-69F7-4667-A132-7515621F5463}"/>
    <cellStyle name="Měna 3 3 2 3 2 3 2 6" xfId="30567" xr:uid="{44FE3ADA-B4C8-42CB-A52B-0463B25F2BB6}"/>
    <cellStyle name="Měna 3 3 2 3 2 3 3" xfId="5997" xr:uid="{7A1AD6D9-0A0A-459F-80AD-7BAD678C3967}"/>
    <cellStyle name="Měna 3 3 2 3 2 3 3 2" xfId="23637" xr:uid="{2E7CB8BE-1689-4408-872F-B31E5D420C63}"/>
    <cellStyle name="Měna 3 3 2 3 2 3 3 2 2" xfId="50097" xr:uid="{774F3D23-11C1-43B9-9AB7-9726A6F47CAF}"/>
    <cellStyle name="Měna 3 3 2 3 2 3 3 3" xfId="32457" xr:uid="{238A12D1-87EE-4ACF-BE48-D85EC89F1208}"/>
    <cellStyle name="Měna 3 3 2 3 2 3 4" xfId="10407" xr:uid="{BD74CEAF-D270-4FA2-B15C-1851DA87E563}"/>
    <cellStyle name="Měna 3 3 2 3 2 3 4 2" xfId="36867" xr:uid="{3FC9644A-C7E1-42B1-B404-B00FA577008B}"/>
    <cellStyle name="Měna 3 3 2 3 2 3 5" xfId="14817" xr:uid="{357C8F18-A1C3-46C3-8ACC-31552AA41BB0}"/>
    <cellStyle name="Měna 3 3 2 3 2 3 5 2" xfId="41277" xr:uid="{0095DF33-A8BF-43DB-9E34-69FA5268621B}"/>
    <cellStyle name="Měna 3 3 2 3 2 3 6" xfId="19227" xr:uid="{128FFBB7-205A-4B56-B15C-7C80C204280D}"/>
    <cellStyle name="Měna 3 3 2 3 2 3 6 2" xfId="45687" xr:uid="{3DACB910-71C3-4362-BFAB-7FB1C9445DA5}"/>
    <cellStyle name="Měna 3 3 2 3 2 3 7" xfId="28047" xr:uid="{B4B6840E-3D35-4DC8-8EB7-9DEE86C0C008}"/>
    <cellStyle name="Měna 3 3 2 3 2 4" xfId="2217" xr:uid="{7AF6D668-4C90-41BF-8C0D-349F8F71FF5B}"/>
    <cellStyle name="Měna 3 3 2 3 2 4 2" xfId="6627" xr:uid="{12B79549-6BE8-412F-9B6E-696B6CEAA65C}"/>
    <cellStyle name="Měna 3 3 2 3 2 4 2 2" xfId="24267" xr:uid="{93525761-1460-464A-9730-F122EBDE5543}"/>
    <cellStyle name="Měna 3 3 2 3 2 4 2 2 2" xfId="50727" xr:uid="{B139D4E6-027C-482D-AEB4-048C7B8B3796}"/>
    <cellStyle name="Měna 3 3 2 3 2 4 2 3" xfId="33087" xr:uid="{12C73448-660A-4D1F-8EFF-39DBB66AFAED}"/>
    <cellStyle name="Měna 3 3 2 3 2 4 3" xfId="11037" xr:uid="{0AEEC086-41F2-4EC8-A149-40E08551B2D2}"/>
    <cellStyle name="Měna 3 3 2 3 2 4 3 2" xfId="37497" xr:uid="{1D1AFFC9-A53F-4CF2-96CE-6BB7C05BF5D8}"/>
    <cellStyle name="Měna 3 3 2 3 2 4 4" xfId="15447" xr:uid="{CBD280DD-CDCB-4B00-B973-027888E50F18}"/>
    <cellStyle name="Měna 3 3 2 3 2 4 4 2" xfId="41907" xr:uid="{F47E529F-540B-4AEC-85D8-AFA849395B54}"/>
    <cellStyle name="Měna 3 3 2 3 2 4 5" xfId="19857" xr:uid="{21BCCB87-C34F-4FFC-AEB5-CA279613F25A}"/>
    <cellStyle name="Měna 3 3 2 3 2 4 5 2" xfId="46317" xr:uid="{613F1991-3079-43B4-B295-B18BDA110F75}"/>
    <cellStyle name="Měna 3 3 2 3 2 4 6" xfId="28677" xr:uid="{4AAFA58E-BD2E-40CC-B367-F448FDAD5C42}"/>
    <cellStyle name="Měna 3 3 2 3 2 5" xfId="2847" xr:uid="{D2BA91D6-C9FA-4BD8-8C2A-9802DC9F3C7B}"/>
    <cellStyle name="Měna 3 3 2 3 2 5 2" xfId="7257" xr:uid="{C5749A56-7791-4DA1-9342-67C5454EEDBB}"/>
    <cellStyle name="Měna 3 3 2 3 2 5 2 2" xfId="24897" xr:uid="{55AA15C8-067C-453C-827E-038476776DA3}"/>
    <cellStyle name="Měna 3 3 2 3 2 5 2 2 2" xfId="51357" xr:uid="{B70176FC-6391-41FF-B251-7AA8C63EF9DA}"/>
    <cellStyle name="Měna 3 3 2 3 2 5 2 3" xfId="33717" xr:uid="{9A3D98FB-2E14-4FEF-88D0-6D343718638B}"/>
    <cellStyle name="Měna 3 3 2 3 2 5 3" xfId="11667" xr:uid="{0319F356-2826-493E-B4A8-D19BD81924B0}"/>
    <cellStyle name="Měna 3 3 2 3 2 5 3 2" xfId="38127" xr:uid="{BDCFFFCF-7DAF-42F6-A9F7-3F432FCD1B5B}"/>
    <cellStyle name="Měna 3 3 2 3 2 5 4" xfId="16077" xr:uid="{D2F0FDDB-068F-410E-849F-91255C078B06}"/>
    <cellStyle name="Měna 3 3 2 3 2 5 4 2" xfId="42537" xr:uid="{2347CEEE-356C-47E6-8658-5816A5A25653}"/>
    <cellStyle name="Měna 3 3 2 3 2 5 5" xfId="20487" xr:uid="{903C5907-29DE-4FD4-8A3B-7303A2829D8C}"/>
    <cellStyle name="Měna 3 3 2 3 2 5 5 2" xfId="46947" xr:uid="{4A68B434-4B4B-49D9-B3AB-DD2EDFC0BE48}"/>
    <cellStyle name="Měna 3 3 2 3 2 5 6" xfId="29307" xr:uid="{7985D271-5704-4507-AD3B-450998F19DA3}"/>
    <cellStyle name="Měna 3 3 2 3 2 6" xfId="4737" xr:uid="{A75DC900-8C0A-4917-B8E3-3EA42A53F34E}"/>
    <cellStyle name="Měna 3 3 2 3 2 6 2" xfId="22377" xr:uid="{A3A583F1-A22C-485C-94B7-949DBF071A55}"/>
    <cellStyle name="Měna 3 3 2 3 2 6 2 2" xfId="48837" xr:uid="{B58B58A5-357E-4883-BD91-408B7C7E7632}"/>
    <cellStyle name="Měna 3 3 2 3 2 6 3" xfId="31197" xr:uid="{DCD5882C-E16D-4C5E-A277-041F7A2DB5FC}"/>
    <cellStyle name="Měna 3 3 2 3 2 7" xfId="9147" xr:uid="{F74D9D62-FB40-426C-9990-E8B2054DEB88}"/>
    <cellStyle name="Měna 3 3 2 3 2 7 2" xfId="35607" xr:uid="{344A3DAA-76CB-4D29-A29C-40BB66C37012}"/>
    <cellStyle name="Měna 3 3 2 3 2 8" xfId="13557" xr:uid="{B4FF314F-70DA-4ECC-A477-B5B201C49EA8}"/>
    <cellStyle name="Měna 3 3 2 3 2 8 2" xfId="40017" xr:uid="{AD93EC98-9BD9-482E-A8C1-FE17AF3C915C}"/>
    <cellStyle name="Měna 3 3 2 3 2 9" xfId="17967" xr:uid="{24A4242F-2FBD-4193-BED1-3E3DDF0ED7EC}"/>
    <cellStyle name="Měna 3 3 2 3 2 9 2" xfId="44427" xr:uid="{5D66E6C9-8D58-45E6-A683-5DFA464AC35D}"/>
    <cellStyle name="Měna 3 3 2 3 3" xfId="537" xr:uid="{812B76B3-60EB-4BE0-AEA3-739393863B3D}"/>
    <cellStyle name="Měna 3 3 2 3 3 10" xfId="26997" xr:uid="{C5F088AB-F606-4B3C-BEBA-EA3096654D19}"/>
    <cellStyle name="Měna 3 3 2 3 3 2" xfId="1167" xr:uid="{68BA5669-B788-474E-A2C2-B8116B64526C}"/>
    <cellStyle name="Měna 3 3 2 3 3 2 2" xfId="3687" xr:uid="{2F6F06E6-6C6E-4A5B-BC78-F2AA91E4EF3B}"/>
    <cellStyle name="Měna 3 3 2 3 3 2 2 2" xfId="8097" xr:uid="{3981AE4C-BCD7-4AC7-BB94-E5D039931534}"/>
    <cellStyle name="Měna 3 3 2 3 3 2 2 2 2" xfId="25737" xr:uid="{1B14C0A9-FB54-40B9-BF0E-84D029041EA7}"/>
    <cellStyle name="Měna 3 3 2 3 3 2 2 2 2 2" xfId="52197" xr:uid="{BB99CC95-C983-4E5A-A15A-518DA9E17A1F}"/>
    <cellStyle name="Měna 3 3 2 3 3 2 2 2 3" xfId="34557" xr:uid="{F3B850DF-E1B3-4391-8FB4-F2C020B7869F}"/>
    <cellStyle name="Měna 3 3 2 3 3 2 2 3" xfId="12507" xr:uid="{CB01AFB8-24A9-4873-AA44-A00B5B0E774C}"/>
    <cellStyle name="Měna 3 3 2 3 3 2 2 3 2" xfId="38967" xr:uid="{A4C61DF1-FBA5-4241-A203-33BCA706991F}"/>
    <cellStyle name="Měna 3 3 2 3 3 2 2 4" xfId="16917" xr:uid="{674E5C59-E62B-4281-9D5D-F108D8679BAE}"/>
    <cellStyle name="Měna 3 3 2 3 3 2 2 4 2" xfId="43377" xr:uid="{446A1684-EB0C-4E9B-A35B-7A2CDFD729EA}"/>
    <cellStyle name="Měna 3 3 2 3 3 2 2 5" xfId="21327" xr:uid="{2835C275-588B-4DFA-BA9A-44967D8FD162}"/>
    <cellStyle name="Měna 3 3 2 3 3 2 2 5 2" xfId="47787" xr:uid="{4EF91B94-8D31-48CF-9C5B-C379C2FE3EF8}"/>
    <cellStyle name="Měna 3 3 2 3 3 2 2 6" xfId="30147" xr:uid="{F2192CD8-F3B3-472C-B851-581E95674CEE}"/>
    <cellStyle name="Měna 3 3 2 3 3 2 3" xfId="5577" xr:uid="{246C8BCA-4726-4416-A0CB-BE3E0364AF72}"/>
    <cellStyle name="Měna 3 3 2 3 3 2 3 2" xfId="23217" xr:uid="{6FE2A272-7938-4547-84DC-A784DB560F93}"/>
    <cellStyle name="Měna 3 3 2 3 3 2 3 2 2" xfId="49677" xr:uid="{BBF049F1-9EBF-40F6-8393-D46E20E1DB9B}"/>
    <cellStyle name="Měna 3 3 2 3 3 2 3 3" xfId="32037" xr:uid="{1118E183-5D2B-4459-A9BD-4E288AD23644}"/>
    <cellStyle name="Měna 3 3 2 3 3 2 4" xfId="9987" xr:uid="{92CB4C53-A9AC-417A-9FA1-4C59C77FAA13}"/>
    <cellStyle name="Měna 3 3 2 3 3 2 4 2" xfId="36447" xr:uid="{0FD90A9A-A1A6-4520-BA8F-DE08A08201D2}"/>
    <cellStyle name="Měna 3 3 2 3 3 2 5" xfId="14397" xr:uid="{69DAD0EF-13B0-49A3-B26F-E29EB80FAD5D}"/>
    <cellStyle name="Měna 3 3 2 3 3 2 5 2" xfId="40857" xr:uid="{29BAEA3A-EBA1-46F0-A17C-87965A714932}"/>
    <cellStyle name="Měna 3 3 2 3 3 2 6" xfId="18807" xr:uid="{5126699B-304A-4DCC-8DE2-5DCD8D1EBFA7}"/>
    <cellStyle name="Měna 3 3 2 3 3 2 6 2" xfId="45267" xr:uid="{C538B0FF-DBFD-48A7-99D5-54EF7E0899A9}"/>
    <cellStyle name="Měna 3 3 2 3 3 2 7" xfId="27627" xr:uid="{A606A445-FA5D-4774-991C-96A0754C9E1D}"/>
    <cellStyle name="Měna 3 3 2 3 3 3" xfId="1797" xr:uid="{9657ED54-3402-4735-B581-55717896B317}"/>
    <cellStyle name="Měna 3 3 2 3 3 3 2" xfId="4317" xr:uid="{0E5D94D8-3E57-4597-A5B4-ABA76A4C9D4B}"/>
    <cellStyle name="Měna 3 3 2 3 3 3 2 2" xfId="8727" xr:uid="{1C31656F-AE91-4171-9594-8733785A71C6}"/>
    <cellStyle name="Měna 3 3 2 3 3 3 2 2 2" xfId="26367" xr:uid="{0322F70E-83DC-4601-9ECB-7973A783D364}"/>
    <cellStyle name="Měna 3 3 2 3 3 3 2 2 2 2" xfId="52827" xr:uid="{14D82AB0-D6D5-4856-97E9-1315B13CE5B9}"/>
    <cellStyle name="Měna 3 3 2 3 3 3 2 2 3" xfId="35187" xr:uid="{E7F7CF4B-C55B-4579-A1AB-6EC2611EF276}"/>
    <cellStyle name="Měna 3 3 2 3 3 3 2 3" xfId="13137" xr:uid="{19BFCDD2-1366-4584-8DEA-F3B55B6E7A93}"/>
    <cellStyle name="Měna 3 3 2 3 3 3 2 3 2" xfId="39597" xr:uid="{5F12F9AA-5F90-4632-BA53-D955044B9943}"/>
    <cellStyle name="Měna 3 3 2 3 3 3 2 4" xfId="17547" xr:uid="{02D7B397-7610-4632-858B-DBEC8CDFE056}"/>
    <cellStyle name="Měna 3 3 2 3 3 3 2 4 2" xfId="44007" xr:uid="{A50690E5-9F31-4400-BD8B-62A44E6039E3}"/>
    <cellStyle name="Měna 3 3 2 3 3 3 2 5" xfId="21957" xr:uid="{EAEAC562-895C-4D3D-90D0-413F4C69EBB8}"/>
    <cellStyle name="Měna 3 3 2 3 3 3 2 5 2" xfId="48417" xr:uid="{9212DDF1-E0D6-47E2-A782-B6D7779F1825}"/>
    <cellStyle name="Měna 3 3 2 3 3 3 2 6" xfId="30777" xr:uid="{FE6FE373-6496-4504-BA0E-D13410F7ADE6}"/>
    <cellStyle name="Měna 3 3 2 3 3 3 3" xfId="6207" xr:uid="{1E55CE79-2322-4BF0-80E5-EAEA384533D7}"/>
    <cellStyle name="Měna 3 3 2 3 3 3 3 2" xfId="23847" xr:uid="{2FE8B5C8-C2F3-454E-A5D0-2D6C3BAA0D47}"/>
    <cellStyle name="Měna 3 3 2 3 3 3 3 2 2" xfId="50307" xr:uid="{B317DFE2-BB80-407F-9A7C-C847D8B82167}"/>
    <cellStyle name="Měna 3 3 2 3 3 3 3 3" xfId="32667" xr:uid="{DF2C0E07-E8E5-434D-B85E-BD682BF35A4D}"/>
    <cellStyle name="Měna 3 3 2 3 3 3 4" xfId="10617" xr:uid="{DF13ED5E-D2F8-402D-B5ED-36404EBAC518}"/>
    <cellStyle name="Měna 3 3 2 3 3 3 4 2" xfId="37077" xr:uid="{A4BEFFF4-E052-4222-9493-EBA8F2CED9E5}"/>
    <cellStyle name="Měna 3 3 2 3 3 3 5" xfId="15027" xr:uid="{E52E5716-AA8A-4B8A-A84F-B78346D9013D}"/>
    <cellStyle name="Měna 3 3 2 3 3 3 5 2" xfId="41487" xr:uid="{5BF674C2-13AE-4389-A022-C400D1C3A90A}"/>
    <cellStyle name="Měna 3 3 2 3 3 3 6" xfId="19437" xr:uid="{0FDEA7E9-375F-41E9-8842-26220E85DB80}"/>
    <cellStyle name="Měna 3 3 2 3 3 3 6 2" xfId="45897" xr:uid="{8CA178FF-DC1C-44F7-A4B5-F36418ABE1EB}"/>
    <cellStyle name="Měna 3 3 2 3 3 3 7" xfId="28257" xr:uid="{FC0F4BFD-5B06-440F-BDA0-7D7001DFB960}"/>
    <cellStyle name="Měna 3 3 2 3 3 4" xfId="2427" xr:uid="{9BCBECB3-7D0A-49C5-8020-4EEF88C1363F}"/>
    <cellStyle name="Měna 3 3 2 3 3 4 2" xfId="6837" xr:uid="{D08A7A53-F103-464A-8BFD-F7024E3D27A3}"/>
    <cellStyle name="Měna 3 3 2 3 3 4 2 2" xfId="24477" xr:uid="{F7A4BE82-D569-47F5-AFE3-2679F601124D}"/>
    <cellStyle name="Měna 3 3 2 3 3 4 2 2 2" xfId="50937" xr:uid="{362422B3-19B4-444E-9FDB-81278FFBAF9D}"/>
    <cellStyle name="Měna 3 3 2 3 3 4 2 3" xfId="33297" xr:uid="{F9BFC954-A7CC-4F23-8520-23EAA52077D4}"/>
    <cellStyle name="Měna 3 3 2 3 3 4 3" xfId="11247" xr:uid="{9A4C191D-FDDE-44D3-9F6F-EA5B633B2FE7}"/>
    <cellStyle name="Měna 3 3 2 3 3 4 3 2" xfId="37707" xr:uid="{25E72D58-CD68-4B34-8434-E0145970A385}"/>
    <cellStyle name="Měna 3 3 2 3 3 4 4" xfId="15657" xr:uid="{685E8CC3-FFC7-4F03-80A8-862CFB5BF000}"/>
    <cellStyle name="Měna 3 3 2 3 3 4 4 2" xfId="42117" xr:uid="{A431ED3C-C657-4A38-B237-2D722169DA1D}"/>
    <cellStyle name="Měna 3 3 2 3 3 4 5" xfId="20067" xr:uid="{80BDF210-884B-4880-A702-BDB9CA7EF290}"/>
    <cellStyle name="Měna 3 3 2 3 3 4 5 2" xfId="46527" xr:uid="{85AC7B06-00B8-489B-BD6D-23B1354075A5}"/>
    <cellStyle name="Měna 3 3 2 3 3 4 6" xfId="28887" xr:uid="{11BD4D9D-E5B2-497C-B9F0-C9D8C0745AB0}"/>
    <cellStyle name="Měna 3 3 2 3 3 5" xfId="3057" xr:uid="{A9952E83-98BE-4DDF-93E5-D9A68AF9A9BC}"/>
    <cellStyle name="Měna 3 3 2 3 3 5 2" xfId="7467" xr:uid="{0C83606C-8FB9-45C2-864D-704A0F4F0159}"/>
    <cellStyle name="Měna 3 3 2 3 3 5 2 2" xfId="25107" xr:uid="{98C38B8F-5985-476E-8732-C307E6CAD637}"/>
    <cellStyle name="Měna 3 3 2 3 3 5 2 2 2" xfId="51567" xr:uid="{C2C5BFF0-0839-466E-A294-DBDC018ED102}"/>
    <cellStyle name="Měna 3 3 2 3 3 5 2 3" xfId="33927" xr:uid="{AAA73CAB-6D2A-4923-9962-527DE4280BB5}"/>
    <cellStyle name="Měna 3 3 2 3 3 5 3" xfId="11877" xr:uid="{6A8191EE-CD48-4163-A79B-5E289678336F}"/>
    <cellStyle name="Měna 3 3 2 3 3 5 3 2" xfId="38337" xr:uid="{78F62D29-82B0-414F-86CC-893BFB6CCED6}"/>
    <cellStyle name="Měna 3 3 2 3 3 5 4" xfId="16287" xr:uid="{1B8D75D4-DF1E-4B72-918E-25A4EFF28E38}"/>
    <cellStyle name="Měna 3 3 2 3 3 5 4 2" xfId="42747" xr:uid="{0826F755-907B-413F-8EFC-391C35315DDF}"/>
    <cellStyle name="Měna 3 3 2 3 3 5 5" xfId="20697" xr:uid="{C4695A15-C241-4CCD-8CA9-1A3D514D1AA3}"/>
    <cellStyle name="Měna 3 3 2 3 3 5 5 2" xfId="47157" xr:uid="{59D312DA-3D80-4B10-AF05-399B3DDB9E83}"/>
    <cellStyle name="Měna 3 3 2 3 3 5 6" xfId="29517" xr:uid="{F6B6E593-7DE4-4050-8BF8-7DC489F76E0D}"/>
    <cellStyle name="Měna 3 3 2 3 3 6" xfId="4947" xr:uid="{A997F852-9F49-4DB1-B0E3-1CACBC7A1EFC}"/>
    <cellStyle name="Měna 3 3 2 3 3 6 2" xfId="22587" xr:uid="{4D9326C9-3288-4069-823E-BCB170358E15}"/>
    <cellStyle name="Měna 3 3 2 3 3 6 2 2" xfId="49047" xr:uid="{DC715CE3-9611-479F-98D8-08958395B95E}"/>
    <cellStyle name="Měna 3 3 2 3 3 6 3" xfId="31407" xr:uid="{1E21F888-F10D-4DB0-9B06-A07B4C45DE1E}"/>
    <cellStyle name="Měna 3 3 2 3 3 7" xfId="9357" xr:uid="{DE8CE5A7-5A85-40A4-836E-F26253C72A9B}"/>
    <cellStyle name="Měna 3 3 2 3 3 7 2" xfId="35817" xr:uid="{2457D1C6-FB94-4FE7-B508-A1480D6CF32B}"/>
    <cellStyle name="Měna 3 3 2 3 3 8" xfId="13767" xr:uid="{3F88568A-8EA8-4514-9167-0FAD3CC71A94}"/>
    <cellStyle name="Měna 3 3 2 3 3 8 2" xfId="40227" xr:uid="{B0D6F9C1-9779-46EA-9E06-4CFC2D04EAE7}"/>
    <cellStyle name="Měna 3 3 2 3 3 9" xfId="18177" xr:uid="{F809A979-69A0-40BA-98C2-9CF0C8B89613}"/>
    <cellStyle name="Měna 3 3 2 3 3 9 2" xfId="44637" xr:uid="{D775E1E7-1BA7-43D8-884A-1714358B3ECF}"/>
    <cellStyle name="Měna 3 3 2 3 4" xfId="747" xr:uid="{780C3FE7-756D-4D14-99CA-33C96DD52E6E}"/>
    <cellStyle name="Měna 3 3 2 3 4 2" xfId="3267" xr:uid="{CD642A03-61E1-49E3-B25A-A103F34CE0AA}"/>
    <cellStyle name="Měna 3 3 2 3 4 2 2" xfId="7677" xr:uid="{DDCBB778-A7DE-407F-B762-BC1F2735CE45}"/>
    <cellStyle name="Měna 3 3 2 3 4 2 2 2" xfId="25317" xr:uid="{DE192D34-2CCC-4450-9076-3E7386C4A7D3}"/>
    <cellStyle name="Měna 3 3 2 3 4 2 2 2 2" xfId="51777" xr:uid="{7407EC12-4E59-4FBD-8F96-26E45093C4D2}"/>
    <cellStyle name="Měna 3 3 2 3 4 2 2 3" xfId="34137" xr:uid="{AE61316A-DA18-489C-B4CE-E956D4FA6E05}"/>
    <cellStyle name="Měna 3 3 2 3 4 2 3" xfId="12087" xr:uid="{6A61CEB2-1CDA-4E28-87DB-85138B2D0377}"/>
    <cellStyle name="Měna 3 3 2 3 4 2 3 2" xfId="38547" xr:uid="{D7F63BA3-6CBF-4E5E-8C22-9E5DD6378FC1}"/>
    <cellStyle name="Měna 3 3 2 3 4 2 4" xfId="16497" xr:uid="{0D75BDC7-F1E1-46D3-988B-47DCC541B04B}"/>
    <cellStyle name="Měna 3 3 2 3 4 2 4 2" xfId="42957" xr:uid="{4DFB30CA-39CA-4926-BB89-62DEF837505A}"/>
    <cellStyle name="Měna 3 3 2 3 4 2 5" xfId="20907" xr:uid="{DF7EF474-C2FC-4B90-9391-DCB5D0BC873C}"/>
    <cellStyle name="Měna 3 3 2 3 4 2 5 2" xfId="47367" xr:uid="{AD61CE83-AA84-45C2-98C0-0B479EE040BD}"/>
    <cellStyle name="Měna 3 3 2 3 4 2 6" xfId="29727" xr:uid="{23DC514E-4F2F-49BB-86A9-0A0A640C2F11}"/>
    <cellStyle name="Měna 3 3 2 3 4 3" xfId="5157" xr:uid="{43D439B9-1CD1-4D93-A122-BB626050F059}"/>
    <cellStyle name="Měna 3 3 2 3 4 3 2" xfId="22797" xr:uid="{33BA9E7C-E905-4FBF-A167-81CA6E80A577}"/>
    <cellStyle name="Měna 3 3 2 3 4 3 2 2" xfId="49257" xr:uid="{D1841F3C-F76E-46E2-8786-0BFB3CDA8470}"/>
    <cellStyle name="Měna 3 3 2 3 4 3 3" xfId="31617" xr:uid="{2D9972FF-3BF7-41B4-8177-23697BF80CF8}"/>
    <cellStyle name="Měna 3 3 2 3 4 4" xfId="9567" xr:uid="{12D84538-1314-435E-9E0E-DFCDE696B45B}"/>
    <cellStyle name="Měna 3 3 2 3 4 4 2" xfId="36027" xr:uid="{B6978B5B-4421-449C-9B8C-198B987FB150}"/>
    <cellStyle name="Měna 3 3 2 3 4 5" xfId="13977" xr:uid="{963F7A8C-7A4B-4A8F-A80B-6C80EA2ED489}"/>
    <cellStyle name="Měna 3 3 2 3 4 5 2" xfId="40437" xr:uid="{01791489-9793-4822-98F1-0D531E5D2A57}"/>
    <cellStyle name="Měna 3 3 2 3 4 6" xfId="18387" xr:uid="{27CFED70-DA04-4385-9B50-9354743B29C9}"/>
    <cellStyle name="Měna 3 3 2 3 4 6 2" xfId="44847" xr:uid="{845D01D5-FA7C-4AC1-B815-3DACB682BA63}"/>
    <cellStyle name="Měna 3 3 2 3 4 7" xfId="27207" xr:uid="{A305383C-3CBF-4D7E-B6E2-F11366D90495}"/>
    <cellStyle name="Měna 3 3 2 3 5" xfId="1377" xr:uid="{4F7BE40A-5842-4865-8D86-EF8DE0B00C2E}"/>
    <cellStyle name="Měna 3 3 2 3 5 2" xfId="3897" xr:uid="{A745710B-ECBF-497A-B380-55C38C0DEE0E}"/>
    <cellStyle name="Měna 3 3 2 3 5 2 2" xfId="8307" xr:uid="{C4ED6A36-D00B-4191-A137-08F4F711E563}"/>
    <cellStyle name="Měna 3 3 2 3 5 2 2 2" xfId="25947" xr:uid="{BC642407-A373-4246-8272-A3C7C2F8A69D}"/>
    <cellStyle name="Měna 3 3 2 3 5 2 2 2 2" xfId="52407" xr:uid="{AD26A50C-CEAD-4B68-97B5-687B068C514B}"/>
    <cellStyle name="Měna 3 3 2 3 5 2 2 3" xfId="34767" xr:uid="{0976C711-5CC3-4A0B-9656-0DFC0E0BF9AA}"/>
    <cellStyle name="Měna 3 3 2 3 5 2 3" xfId="12717" xr:uid="{1BAE709F-4B60-461F-8F96-AF213683D724}"/>
    <cellStyle name="Měna 3 3 2 3 5 2 3 2" xfId="39177" xr:uid="{9B072F40-7764-4B0C-AC92-93238DFD6CFB}"/>
    <cellStyle name="Měna 3 3 2 3 5 2 4" xfId="17127" xr:uid="{EC425FB9-8326-4C9E-A94B-2D9D4D72AECF}"/>
    <cellStyle name="Měna 3 3 2 3 5 2 4 2" xfId="43587" xr:uid="{750E89B1-FFF4-408D-9722-C9C178BE4AE9}"/>
    <cellStyle name="Měna 3 3 2 3 5 2 5" xfId="21537" xr:uid="{CCC2AD09-9C8D-4E01-B534-413B372A738A}"/>
    <cellStyle name="Měna 3 3 2 3 5 2 5 2" xfId="47997" xr:uid="{EF173809-D586-42E6-B880-67D985743F95}"/>
    <cellStyle name="Měna 3 3 2 3 5 2 6" xfId="30357" xr:uid="{7A6B41E0-6EBA-4542-A6D6-34DA195CCAC6}"/>
    <cellStyle name="Měna 3 3 2 3 5 3" xfId="5787" xr:uid="{56AD7F50-E875-4305-A222-6B5E51C1C321}"/>
    <cellStyle name="Měna 3 3 2 3 5 3 2" xfId="23427" xr:uid="{48F22E56-1B20-4C72-B012-C9C35CB385EE}"/>
    <cellStyle name="Měna 3 3 2 3 5 3 2 2" xfId="49887" xr:uid="{303183CD-C1E6-49EB-A484-3A70C55DBE5F}"/>
    <cellStyle name="Měna 3 3 2 3 5 3 3" xfId="32247" xr:uid="{C027DEAF-65C4-4F0D-9332-01970A8A501B}"/>
    <cellStyle name="Měna 3 3 2 3 5 4" xfId="10197" xr:uid="{7A8AAB52-B5B3-455B-90D2-6F723AEB20B6}"/>
    <cellStyle name="Měna 3 3 2 3 5 4 2" xfId="36657" xr:uid="{0B9F442F-A088-4337-933A-F652F8E4903E}"/>
    <cellStyle name="Měna 3 3 2 3 5 5" xfId="14607" xr:uid="{828F22A9-BE83-44D1-B0E8-5E5616E38097}"/>
    <cellStyle name="Měna 3 3 2 3 5 5 2" xfId="41067" xr:uid="{1E6B2DCF-521A-4025-A83D-CB14A77296CE}"/>
    <cellStyle name="Měna 3 3 2 3 5 6" xfId="19017" xr:uid="{A1D09CE5-8E10-4542-AA16-AFD65EC4A174}"/>
    <cellStyle name="Měna 3 3 2 3 5 6 2" xfId="45477" xr:uid="{FC1FC27D-F4BA-4ECA-8848-D48F04694F3B}"/>
    <cellStyle name="Měna 3 3 2 3 5 7" xfId="27837" xr:uid="{2EA48BE9-DB70-44E8-A85B-0FE3834BBD05}"/>
    <cellStyle name="Měna 3 3 2 3 6" xfId="2007" xr:uid="{6F94FCC0-0512-4CB4-9EE0-5D51C49AD2BC}"/>
    <cellStyle name="Měna 3 3 2 3 6 2" xfId="6417" xr:uid="{2287227E-EEB5-4BB4-AE3C-EAF4DD49DD9D}"/>
    <cellStyle name="Měna 3 3 2 3 6 2 2" xfId="24057" xr:uid="{1B9D6CAC-3F10-4ADB-A00A-6F7E6ABBEA07}"/>
    <cellStyle name="Měna 3 3 2 3 6 2 2 2" xfId="50517" xr:uid="{8E2DC45C-8545-4AD6-B6BC-773863B104DA}"/>
    <cellStyle name="Měna 3 3 2 3 6 2 3" xfId="32877" xr:uid="{DE4A8DBC-3300-4B2A-909C-E614DD1EA870}"/>
    <cellStyle name="Měna 3 3 2 3 6 3" xfId="10827" xr:uid="{28A1657E-AEA3-4A89-966C-A05D58388B8F}"/>
    <cellStyle name="Měna 3 3 2 3 6 3 2" xfId="37287" xr:uid="{3865BE6E-0D7D-453E-8DD8-57576EB8436F}"/>
    <cellStyle name="Měna 3 3 2 3 6 4" xfId="15237" xr:uid="{F97A20D7-DC2A-4D54-94FF-B3369F3A1DDB}"/>
    <cellStyle name="Měna 3 3 2 3 6 4 2" xfId="41697" xr:uid="{72A01940-66E5-4E1A-8611-21ECAC1BAADF}"/>
    <cellStyle name="Měna 3 3 2 3 6 5" xfId="19647" xr:uid="{87FF445A-A408-4392-80AC-926536CF7BDA}"/>
    <cellStyle name="Měna 3 3 2 3 6 5 2" xfId="46107" xr:uid="{C32221B7-2DAE-4A7D-B983-99B1DA5258E6}"/>
    <cellStyle name="Měna 3 3 2 3 6 6" xfId="28467" xr:uid="{02D25840-9BAC-40FD-9724-CDA09622BEA1}"/>
    <cellStyle name="Měna 3 3 2 3 7" xfId="2637" xr:uid="{CC5C1A28-2542-4FD4-A88E-92C7CEEC51CD}"/>
    <cellStyle name="Měna 3 3 2 3 7 2" xfId="7047" xr:uid="{01B5771B-1E60-4B8C-AD0B-AB9B420CE8E5}"/>
    <cellStyle name="Měna 3 3 2 3 7 2 2" xfId="24687" xr:uid="{3D0366BE-4461-4505-ABCF-45573646A166}"/>
    <cellStyle name="Měna 3 3 2 3 7 2 2 2" xfId="51147" xr:uid="{DDA724DA-1DD8-4F18-8E22-EB17B12798D7}"/>
    <cellStyle name="Měna 3 3 2 3 7 2 3" xfId="33507" xr:uid="{9A7FFD31-2AA3-4415-A2E6-E601730FD5D0}"/>
    <cellStyle name="Měna 3 3 2 3 7 3" xfId="11457" xr:uid="{1E397E6F-E79F-4F2F-8688-1E1D85009F0E}"/>
    <cellStyle name="Měna 3 3 2 3 7 3 2" xfId="37917" xr:uid="{C6AFE4A9-1C24-42F0-964C-D666ADC080E4}"/>
    <cellStyle name="Měna 3 3 2 3 7 4" xfId="15867" xr:uid="{8A9691A4-D334-4475-A17A-260A0BE580F8}"/>
    <cellStyle name="Měna 3 3 2 3 7 4 2" xfId="42327" xr:uid="{7539B7DC-1E19-4F9D-B380-95C3D6B8CE7F}"/>
    <cellStyle name="Měna 3 3 2 3 7 5" xfId="20277" xr:uid="{D7008D87-32A1-46A1-B248-961871146600}"/>
    <cellStyle name="Měna 3 3 2 3 7 5 2" xfId="46737" xr:uid="{C4C59FAC-06AA-412C-A9BA-65DE857C0D9F}"/>
    <cellStyle name="Měna 3 3 2 3 7 6" xfId="29097" xr:uid="{DA053368-1AD3-4221-A6A1-1B11F0DE7D38}"/>
    <cellStyle name="Měna 3 3 2 3 8" xfId="4527" xr:uid="{0A2CEB14-54BB-47AF-A17B-6FBE9D76FD61}"/>
    <cellStyle name="Měna 3 3 2 3 8 2" xfId="22167" xr:uid="{81678F70-1FCE-4212-BA40-A878D008658D}"/>
    <cellStyle name="Měna 3 3 2 3 8 2 2" xfId="48627" xr:uid="{C28E73A2-C7FB-4373-8A9C-2A6CF9B15B86}"/>
    <cellStyle name="Měna 3 3 2 3 8 3" xfId="30987" xr:uid="{89FCB0D5-7D8B-4B48-BBDA-F0E6ED91039C}"/>
    <cellStyle name="Měna 3 3 2 3 9" xfId="8937" xr:uid="{3E6A2A12-E911-497F-AB11-5F79AA58EBA5}"/>
    <cellStyle name="Měna 3 3 2 3 9 2" xfId="35397" xr:uid="{E0C748E1-0654-4DC6-89BC-C413AAA206AA}"/>
    <cellStyle name="Měna 3 3 2 4" xfId="158" xr:uid="{058A8F77-9BC9-4B90-B6B6-F817C7F6EC48}"/>
    <cellStyle name="Měna 3 3 2 4 10" xfId="13389" xr:uid="{24F66470-7EF6-4EFD-9EE6-990AD57158BA}"/>
    <cellStyle name="Měna 3 3 2 4 10 2" xfId="39849" xr:uid="{F0ADE671-C9C1-486B-8B8C-C1903DE32DB2}"/>
    <cellStyle name="Měna 3 3 2 4 11" xfId="17799" xr:uid="{CBC12853-F96B-4E68-99DE-2AF3004C40B9}"/>
    <cellStyle name="Měna 3 3 2 4 11 2" xfId="44259" xr:uid="{7030702C-23BF-4689-8891-2F3370D7AB53}"/>
    <cellStyle name="Měna 3 3 2 4 12" xfId="26619" xr:uid="{12628C47-168B-4C8E-9BC3-C3CBD376EE5C}"/>
    <cellStyle name="Měna 3 3 2 4 2" xfId="369" xr:uid="{7F2AB9B0-CC7C-4FA9-A3FD-57E1BFC50B5C}"/>
    <cellStyle name="Měna 3 3 2 4 2 10" xfId="26829" xr:uid="{8D0C6BAA-315F-4943-A79A-70A019A33A79}"/>
    <cellStyle name="Měna 3 3 2 4 2 2" xfId="999" xr:uid="{C460D964-8718-435A-A6F0-A561B587624C}"/>
    <cellStyle name="Měna 3 3 2 4 2 2 2" xfId="3519" xr:uid="{2704E0A1-10F5-422C-8F56-0161B7FB1C01}"/>
    <cellStyle name="Měna 3 3 2 4 2 2 2 2" xfId="7929" xr:uid="{714665BF-AB47-4C78-974D-E8E4BDA87E0A}"/>
    <cellStyle name="Měna 3 3 2 4 2 2 2 2 2" xfId="25569" xr:uid="{7AE896C9-A6DD-43F0-A582-C9D3EEDE2022}"/>
    <cellStyle name="Měna 3 3 2 4 2 2 2 2 2 2" xfId="52029" xr:uid="{E34EC64E-3ADE-4529-BB2B-7E4BBF30D4EF}"/>
    <cellStyle name="Měna 3 3 2 4 2 2 2 2 3" xfId="34389" xr:uid="{5E311FCE-FF47-43AB-8045-ADF11AA8875A}"/>
    <cellStyle name="Měna 3 3 2 4 2 2 2 3" xfId="12339" xr:uid="{1D659A62-BB30-4199-A4E1-6952A7DE64E4}"/>
    <cellStyle name="Měna 3 3 2 4 2 2 2 3 2" xfId="38799" xr:uid="{755AAC04-FE90-4721-B1E4-F4B0D3341D8C}"/>
    <cellStyle name="Měna 3 3 2 4 2 2 2 4" xfId="16749" xr:uid="{BAAF5D19-D176-48D4-BF86-D27F658FF631}"/>
    <cellStyle name="Měna 3 3 2 4 2 2 2 4 2" xfId="43209" xr:uid="{C4663D05-6D41-4CAE-A69D-50109D049E7A}"/>
    <cellStyle name="Měna 3 3 2 4 2 2 2 5" xfId="21159" xr:uid="{3992BAEA-BBD3-4901-932D-4A0A285A543B}"/>
    <cellStyle name="Měna 3 3 2 4 2 2 2 5 2" xfId="47619" xr:uid="{FB95F8BC-2534-4680-999E-8E19558E6B44}"/>
    <cellStyle name="Měna 3 3 2 4 2 2 2 6" xfId="29979" xr:uid="{0A787D07-BBFD-41F3-BD8E-DBE8B63BD3B2}"/>
    <cellStyle name="Měna 3 3 2 4 2 2 3" xfId="5409" xr:uid="{EF757094-F81F-451C-8950-3EA04212D6D7}"/>
    <cellStyle name="Měna 3 3 2 4 2 2 3 2" xfId="23049" xr:uid="{6B342049-F57C-4BDE-8F5D-873CFA33A2E2}"/>
    <cellStyle name="Měna 3 3 2 4 2 2 3 2 2" xfId="49509" xr:uid="{920BF636-F65C-42C9-9F31-CFC9F96C0285}"/>
    <cellStyle name="Měna 3 3 2 4 2 2 3 3" xfId="31869" xr:uid="{742899FA-82C5-44D5-90A7-2B3EEC932038}"/>
    <cellStyle name="Měna 3 3 2 4 2 2 4" xfId="9819" xr:uid="{26996C5B-EA1E-43A5-A4CD-4613A91EB93F}"/>
    <cellStyle name="Měna 3 3 2 4 2 2 4 2" xfId="36279" xr:uid="{A0CEFF7D-3D63-4A5D-9134-C565828AB367}"/>
    <cellStyle name="Měna 3 3 2 4 2 2 5" xfId="14229" xr:uid="{652EAE71-0BD6-45CD-974D-8E8F139E6389}"/>
    <cellStyle name="Měna 3 3 2 4 2 2 5 2" xfId="40689" xr:uid="{199B23AD-2E60-488B-9CD9-3294FC51C39F}"/>
    <cellStyle name="Měna 3 3 2 4 2 2 6" xfId="18639" xr:uid="{5E2AD471-4F3A-477D-8526-26D9629FDEC9}"/>
    <cellStyle name="Měna 3 3 2 4 2 2 6 2" xfId="45099" xr:uid="{D82F3A7D-DEB4-4AA2-B716-F060B86CBF85}"/>
    <cellStyle name="Měna 3 3 2 4 2 2 7" xfId="27459" xr:uid="{40D7FCDB-41FC-4103-B689-C534A90D7C3A}"/>
    <cellStyle name="Měna 3 3 2 4 2 3" xfId="1629" xr:uid="{03E2FD85-17C7-47C3-933D-3A048C326A09}"/>
    <cellStyle name="Měna 3 3 2 4 2 3 2" xfId="4149" xr:uid="{29BE1417-A138-411F-A68B-FDF5D9707D79}"/>
    <cellStyle name="Měna 3 3 2 4 2 3 2 2" xfId="8559" xr:uid="{E224071C-77BA-4679-B772-9B1F992A7893}"/>
    <cellStyle name="Měna 3 3 2 4 2 3 2 2 2" xfId="26199" xr:uid="{DD136013-BB76-4AD6-8D25-25967B73C7C7}"/>
    <cellStyle name="Měna 3 3 2 4 2 3 2 2 2 2" xfId="52659" xr:uid="{1EF5A4F7-3CEA-4005-B76B-9FDFCF80D66A}"/>
    <cellStyle name="Měna 3 3 2 4 2 3 2 2 3" xfId="35019" xr:uid="{FF1E757A-9E15-43DF-B899-2B8703AB8BC1}"/>
    <cellStyle name="Měna 3 3 2 4 2 3 2 3" xfId="12969" xr:uid="{40FF967B-146D-422D-BDE5-7E319917B183}"/>
    <cellStyle name="Měna 3 3 2 4 2 3 2 3 2" xfId="39429" xr:uid="{B34F75A1-B3D5-460C-A18B-C41AB15EB99A}"/>
    <cellStyle name="Měna 3 3 2 4 2 3 2 4" xfId="17379" xr:uid="{EA629BD5-06F1-4678-925F-106B5DBFB288}"/>
    <cellStyle name="Měna 3 3 2 4 2 3 2 4 2" xfId="43839" xr:uid="{E5FAC58B-564E-4DFB-AC18-C8659AFFE51D}"/>
    <cellStyle name="Měna 3 3 2 4 2 3 2 5" xfId="21789" xr:uid="{9A567645-C618-48BA-8637-96363D83E8CA}"/>
    <cellStyle name="Měna 3 3 2 4 2 3 2 5 2" xfId="48249" xr:uid="{CC133650-7399-4712-8890-725912DE1E20}"/>
    <cellStyle name="Měna 3 3 2 4 2 3 2 6" xfId="30609" xr:uid="{ADF10CE0-B6D0-4BFA-89E0-8AA27C4578CC}"/>
    <cellStyle name="Měna 3 3 2 4 2 3 3" xfId="6039" xr:uid="{9838182D-6AD4-4988-8929-42B6EBEE13F9}"/>
    <cellStyle name="Měna 3 3 2 4 2 3 3 2" xfId="23679" xr:uid="{6299D889-1A4B-4D93-ABD0-E15DC9A434F8}"/>
    <cellStyle name="Měna 3 3 2 4 2 3 3 2 2" xfId="50139" xr:uid="{A129E0E7-77FB-44FF-9717-F725E09FEE1A}"/>
    <cellStyle name="Měna 3 3 2 4 2 3 3 3" xfId="32499" xr:uid="{FF3F6E82-29E3-49E7-B914-13782DE859AB}"/>
    <cellStyle name="Měna 3 3 2 4 2 3 4" xfId="10449" xr:uid="{9767662D-BA26-40D0-8C53-5DEC2F1F7704}"/>
    <cellStyle name="Měna 3 3 2 4 2 3 4 2" xfId="36909" xr:uid="{67A6EBBA-7F4F-412D-8419-C3B6BB575CBF}"/>
    <cellStyle name="Měna 3 3 2 4 2 3 5" xfId="14859" xr:uid="{D8B2EE55-0A73-4A7A-8C01-DDCB7F680B83}"/>
    <cellStyle name="Měna 3 3 2 4 2 3 5 2" xfId="41319" xr:uid="{197C0C65-DC8D-4269-8F08-E12670EBBD5D}"/>
    <cellStyle name="Měna 3 3 2 4 2 3 6" xfId="19269" xr:uid="{9A5B2A89-0BC0-4106-9CFA-E1505B8CEBD6}"/>
    <cellStyle name="Měna 3 3 2 4 2 3 6 2" xfId="45729" xr:uid="{1176EDEE-49A5-4309-B417-E6B01AA7687E}"/>
    <cellStyle name="Měna 3 3 2 4 2 3 7" xfId="28089" xr:uid="{DB65CAE2-1427-4B3F-9FE4-9AEA0F52A71F}"/>
    <cellStyle name="Měna 3 3 2 4 2 4" xfId="2259" xr:uid="{A6139F57-337B-444D-8807-69D7FF4A151F}"/>
    <cellStyle name="Měna 3 3 2 4 2 4 2" xfId="6669" xr:uid="{A229C8CF-AD2A-47B9-A7E4-0CD0503F9FAF}"/>
    <cellStyle name="Měna 3 3 2 4 2 4 2 2" xfId="24309" xr:uid="{10E5D760-E580-4FFE-B6DB-CCA6FC659E1F}"/>
    <cellStyle name="Měna 3 3 2 4 2 4 2 2 2" xfId="50769" xr:uid="{74EF9249-5B6F-44E3-85DA-B0CC096D9D24}"/>
    <cellStyle name="Měna 3 3 2 4 2 4 2 3" xfId="33129" xr:uid="{6C478DFF-5302-430E-840F-DAC64E7535BB}"/>
    <cellStyle name="Měna 3 3 2 4 2 4 3" xfId="11079" xr:uid="{AE843CD8-AB47-4BA8-A607-7EE1D9FA3B1E}"/>
    <cellStyle name="Měna 3 3 2 4 2 4 3 2" xfId="37539" xr:uid="{F545BED3-0F99-4779-A34D-D72A63DC4AE8}"/>
    <cellStyle name="Měna 3 3 2 4 2 4 4" xfId="15489" xr:uid="{418C65B7-2E38-49CD-A058-3363BC50667E}"/>
    <cellStyle name="Měna 3 3 2 4 2 4 4 2" xfId="41949" xr:uid="{BCB13EF8-A0C6-4AB2-A5F2-788E2DE44CC3}"/>
    <cellStyle name="Měna 3 3 2 4 2 4 5" xfId="19899" xr:uid="{85ECAB14-C8B2-431B-81F8-80FEF33A124C}"/>
    <cellStyle name="Měna 3 3 2 4 2 4 5 2" xfId="46359" xr:uid="{6EA18E0C-3C45-4D5A-BD3B-1DBDEC76FA2F}"/>
    <cellStyle name="Měna 3 3 2 4 2 4 6" xfId="28719" xr:uid="{D0FC06D8-CDF6-4B4C-BBFE-A20F1DF5D4D9}"/>
    <cellStyle name="Měna 3 3 2 4 2 5" xfId="2889" xr:uid="{873CB8AA-AD81-44E1-9CD7-876C5B4B79A0}"/>
    <cellStyle name="Měna 3 3 2 4 2 5 2" xfId="7299" xr:uid="{68E17A97-3782-4E02-A6ED-36E35B0DF0E9}"/>
    <cellStyle name="Měna 3 3 2 4 2 5 2 2" xfId="24939" xr:uid="{5A37CEDB-588A-4871-89E8-FCE23BE34617}"/>
    <cellStyle name="Měna 3 3 2 4 2 5 2 2 2" xfId="51399" xr:uid="{0E30B671-E9EE-4DA5-A0A6-13AFDA9323D0}"/>
    <cellStyle name="Měna 3 3 2 4 2 5 2 3" xfId="33759" xr:uid="{E4FB5E3D-8EF0-4874-8F05-A9A64B7586BF}"/>
    <cellStyle name="Měna 3 3 2 4 2 5 3" xfId="11709" xr:uid="{D098F693-A8A3-4D65-A33B-F781E304FCE4}"/>
    <cellStyle name="Měna 3 3 2 4 2 5 3 2" xfId="38169" xr:uid="{B28C64A3-BE55-4CC2-8809-DBA55153CFEF}"/>
    <cellStyle name="Měna 3 3 2 4 2 5 4" xfId="16119" xr:uid="{14244F19-CFD2-4174-BEBB-E444B39F9A61}"/>
    <cellStyle name="Měna 3 3 2 4 2 5 4 2" xfId="42579" xr:uid="{E6B3F412-1C88-405B-A83B-DC93FF28B1AC}"/>
    <cellStyle name="Měna 3 3 2 4 2 5 5" xfId="20529" xr:uid="{FEA00947-D3A3-4467-8FF7-E5C53F42583D}"/>
    <cellStyle name="Měna 3 3 2 4 2 5 5 2" xfId="46989" xr:uid="{0FA50B5F-6ACC-44A4-8A53-0FDF41ECEA77}"/>
    <cellStyle name="Měna 3 3 2 4 2 5 6" xfId="29349" xr:uid="{0EC37E6B-CCE4-4FEB-AF58-85BF797900D8}"/>
    <cellStyle name="Měna 3 3 2 4 2 6" xfId="4779" xr:uid="{FC5665B6-48D4-4791-824B-E8E0297795C7}"/>
    <cellStyle name="Měna 3 3 2 4 2 6 2" xfId="22419" xr:uid="{F584764C-F869-4A8D-8FA6-5C85E33AC3E9}"/>
    <cellStyle name="Měna 3 3 2 4 2 6 2 2" xfId="48879" xr:uid="{400A5A06-ABC7-4F0F-A402-1E87682FC7D8}"/>
    <cellStyle name="Měna 3 3 2 4 2 6 3" xfId="31239" xr:uid="{210869CF-59F0-494B-8745-E54D2A39F372}"/>
    <cellStyle name="Měna 3 3 2 4 2 7" xfId="9189" xr:uid="{DC9D316D-29DE-4E6B-98BC-F8BCCEBF0F7E}"/>
    <cellStyle name="Měna 3 3 2 4 2 7 2" xfId="35649" xr:uid="{D27824EC-EAF3-4639-B332-0F7280C89E1A}"/>
    <cellStyle name="Měna 3 3 2 4 2 8" xfId="13599" xr:uid="{A0E1E937-2452-4642-B148-0384C26D78C4}"/>
    <cellStyle name="Měna 3 3 2 4 2 8 2" xfId="40059" xr:uid="{9B6F0FE7-176F-49E6-A8D1-FD438CB359AC}"/>
    <cellStyle name="Měna 3 3 2 4 2 9" xfId="18009" xr:uid="{F1E8ADC5-5C1B-4806-B195-6F650246962B}"/>
    <cellStyle name="Měna 3 3 2 4 2 9 2" xfId="44469" xr:uid="{E366D753-2BDD-4125-A626-CAAF4C3E57C2}"/>
    <cellStyle name="Měna 3 3 2 4 3" xfId="579" xr:uid="{F63AC72F-4769-4DCB-BD75-D76ECA50A74A}"/>
    <cellStyle name="Měna 3 3 2 4 3 10" xfId="27039" xr:uid="{A988359D-63E3-4747-9CC2-50507CCD76E0}"/>
    <cellStyle name="Měna 3 3 2 4 3 2" xfId="1209" xr:uid="{245070BB-6742-4F0F-840E-F99235435AE3}"/>
    <cellStyle name="Měna 3 3 2 4 3 2 2" xfId="3729" xr:uid="{DD93040E-7D98-4870-80C0-205FD7D9C3CD}"/>
    <cellStyle name="Měna 3 3 2 4 3 2 2 2" xfId="8139" xr:uid="{35A1E126-BCCB-4F9D-B89E-8ED5C417E9A0}"/>
    <cellStyle name="Měna 3 3 2 4 3 2 2 2 2" xfId="25779" xr:uid="{67349836-8DCE-4A9D-B95A-62190B5D39DB}"/>
    <cellStyle name="Měna 3 3 2 4 3 2 2 2 2 2" xfId="52239" xr:uid="{608145A6-10C0-4635-BB0C-801B2314D4B9}"/>
    <cellStyle name="Měna 3 3 2 4 3 2 2 2 3" xfId="34599" xr:uid="{A09DFB8C-51BE-49C1-A9D8-2FD0C315D04D}"/>
    <cellStyle name="Měna 3 3 2 4 3 2 2 3" xfId="12549" xr:uid="{60F657CD-5CF8-4543-9500-75F425EAF4D5}"/>
    <cellStyle name="Měna 3 3 2 4 3 2 2 3 2" xfId="39009" xr:uid="{3A75C482-5A16-4616-8EAE-19605D82CA70}"/>
    <cellStyle name="Měna 3 3 2 4 3 2 2 4" xfId="16959" xr:uid="{98306D40-5A20-475F-874F-D818993056BB}"/>
    <cellStyle name="Měna 3 3 2 4 3 2 2 4 2" xfId="43419" xr:uid="{ADB0520E-726E-4F15-AA72-C31C568A1926}"/>
    <cellStyle name="Měna 3 3 2 4 3 2 2 5" xfId="21369" xr:uid="{27412771-7CEE-4FE2-BAA1-E3DAC32A1CB5}"/>
    <cellStyle name="Měna 3 3 2 4 3 2 2 5 2" xfId="47829" xr:uid="{DA5B2506-AC00-4E24-8C73-82DE8615AB90}"/>
    <cellStyle name="Měna 3 3 2 4 3 2 2 6" xfId="30189" xr:uid="{9086A70F-1EE3-4C97-9061-A94974F34372}"/>
    <cellStyle name="Měna 3 3 2 4 3 2 3" xfId="5619" xr:uid="{1FE8CC0A-378C-4654-93C0-837C75BB417B}"/>
    <cellStyle name="Měna 3 3 2 4 3 2 3 2" xfId="23259" xr:uid="{B0EE9B8E-A373-48E0-B6A2-EA50D4B2F910}"/>
    <cellStyle name="Měna 3 3 2 4 3 2 3 2 2" xfId="49719" xr:uid="{26E50BB0-5C42-419F-A8B3-8A708941F225}"/>
    <cellStyle name="Měna 3 3 2 4 3 2 3 3" xfId="32079" xr:uid="{FB251204-A768-4D9C-BDE3-6C67ACD32F4B}"/>
    <cellStyle name="Měna 3 3 2 4 3 2 4" xfId="10029" xr:uid="{9E5E1FA2-4524-4FBC-8C57-F5FC6E36E6E6}"/>
    <cellStyle name="Měna 3 3 2 4 3 2 4 2" xfId="36489" xr:uid="{9F4754C3-08B5-49CD-8BB1-EEBA858E328C}"/>
    <cellStyle name="Měna 3 3 2 4 3 2 5" xfId="14439" xr:uid="{3A83882C-3BE8-4453-AD16-226105B7F8B4}"/>
    <cellStyle name="Měna 3 3 2 4 3 2 5 2" xfId="40899" xr:uid="{EEC4CC26-FFA9-4C46-9E86-E90A578177E4}"/>
    <cellStyle name="Měna 3 3 2 4 3 2 6" xfId="18849" xr:uid="{3C8F15E9-617E-4679-9146-4C0ED00B4022}"/>
    <cellStyle name="Měna 3 3 2 4 3 2 6 2" xfId="45309" xr:uid="{7C13B227-40C5-49D3-989A-1A6F2DDB0853}"/>
    <cellStyle name="Měna 3 3 2 4 3 2 7" xfId="27669" xr:uid="{2216EEF1-37D0-447E-9498-7E677E41F543}"/>
    <cellStyle name="Měna 3 3 2 4 3 3" xfId="1839" xr:uid="{1B972EFB-3987-4A2A-8F7E-B21B0C2DB58F}"/>
    <cellStyle name="Měna 3 3 2 4 3 3 2" xfId="4359" xr:uid="{B277F318-D301-4FC5-A3FE-7AE93F63A6B8}"/>
    <cellStyle name="Měna 3 3 2 4 3 3 2 2" xfId="8769" xr:uid="{2BD528FF-28AB-45A6-BDD9-9AA69EA03D51}"/>
    <cellStyle name="Měna 3 3 2 4 3 3 2 2 2" xfId="26409" xr:uid="{50F1AE20-85A7-4CA3-82D2-DF7057ABC2FD}"/>
    <cellStyle name="Měna 3 3 2 4 3 3 2 2 2 2" xfId="52869" xr:uid="{D5C01683-49EF-4ED7-AD5C-C0D8C147D11E}"/>
    <cellStyle name="Měna 3 3 2 4 3 3 2 2 3" xfId="35229" xr:uid="{630F8544-2C2C-4B99-851C-42521D39C41C}"/>
    <cellStyle name="Měna 3 3 2 4 3 3 2 3" xfId="13179" xr:uid="{871C656F-D838-4179-90E4-F98DE29901EB}"/>
    <cellStyle name="Měna 3 3 2 4 3 3 2 3 2" xfId="39639" xr:uid="{927266B4-3E3A-4030-B2FB-681A3772DCB5}"/>
    <cellStyle name="Měna 3 3 2 4 3 3 2 4" xfId="17589" xr:uid="{25A144E9-D380-4BC9-BC8A-E60CC4EC94B6}"/>
    <cellStyle name="Měna 3 3 2 4 3 3 2 4 2" xfId="44049" xr:uid="{A9F4E2DB-A5E7-47D2-8083-CAAF7044E343}"/>
    <cellStyle name="Měna 3 3 2 4 3 3 2 5" xfId="21999" xr:uid="{B91455DF-DD1C-4E4D-8625-286969554253}"/>
    <cellStyle name="Měna 3 3 2 4 3 3 2 5 2" xfId="48459" xr:uid="{47B03C83-7EA7-4B08-8B8B-CD4F4E2A62F3}"/>
    <cellStyle name="Měna 3 3 2 4 3 3 2 6" xfId="30819" xr:uid="{C2D05FB7-2C6E-410B-B806-6604381DFD12}"/>
    <cellStyle name="Měna 3 3 2 4 3 3 3" xfId="6249" xr:uid="{DEAF648F-2323-4D85-A560-B264CCE3AC20}"/>
    <cellStyle name="Měna 3 3 2 4 3 3 3 2" xfId="23889" xr:uid="{D6053100-E233-431F-B75F-61CEEDF6754E}"/>
    <cellStyle name="Měna 3 3 2 4 3 3 3 2 2" xfId="50349" xr:uid="{AC202CD4-947B-40E2-9613-9FC6DA157F5B}"/>
    <cellStyle name="Měna 3 3 2 4 3 3 3 3" xfId="32709" xr:uid="{5BB86F1F-84E0-4012-83A1-46759E523265}"/>
    <cellStyle name="Měna 3 3 2 4 3 3 4" xfId="10659" xr:uid="{F6630214-C922-4078-927F-A0CC67A0F406}"/>
    <cellStyle name="Měna 3 3 2 4 3 3 4 2" xfId="37119" xr:uid="{88AFA2F5-861D-434B-9AAC-FFC3404C6233}"/>
    <cellStyle name="Měna 3 3 2 4 3 3 5" xfId="15069" xr:uid="{744EAC27-8D2D-4466-B661-B50A14718D6F}"/>
    <cellStyle name="Měna 3 3 2 4 3 3 5 2" xfId="41529" xr:uid="{B01059E1-D71C-469A-B967-335BCF9CFEAE}"/>
    <cellStyle name="Měna 3 3 2 4 3 3 6" xfId="19479" xr:uid="{422C3D84-66EE-4C39-82BD-3F032831D362}"/>
    <cellStyle name="Měna 3 3 2 4 3 3 6 2" xfId="45939" xr:uid="{8D8D9454-909D-4373-B67F-D0742FDAAE23}"/>
    <cellStyle name="Měna 3 3 2 4 3 3 7" xfId="28299" xr:uid="{9E38AD85-E05E-41B5-85F4-154968D3BFB7}"/>
    <cellStyle name="Měna 3 3 2 4 3 4" xfId="2469" xr:uid="{D940E4FD-FE4B-4BDB-8298-7E2CB6100D74}"/>
    <cellStyle name="Měna 3 3 2 4 3 4 2" xfId="6879" xr:uid="{B519C6BD-3F98-4194-B9DC-C7351699E2EC}"/>
    <cellStyle name="Měna 3 3 2 4 3 4 2 2" xfId="24519" xr:uid="{2BAC524A-C968-4A24-8D39-0CBB75436D92}"/>
    <cellStyle name="Měna 3 3 2 4 3 4 2 2 2" xfId="50979" xr:uid="{38D2E9E1-E529-42DA-9F48-6F1462A8FDEF}"/>
    <cellStyle name="Měna 3 3 2 4 3 4 2 3" xfId="33339" xr:uid="{C2117167-E077-4AA1-8EB2-BF8EAE75718C}"/>
    <cellStyle name="Měna 3 3 2 4 3 4 3" xfId="11289" xr:uid="{D4E28218-8963-4CF3-99DE-7B774172178E}"/>
    <cellStyle name="Měna 3 3 2 4 3 4 3 2" xfId="37749" xr:uid="{F7F62220-EE20-492E-8A2C-82F95620A51E}"/>
    <cellStyle name="Měna 3 3 2 4 3 4 4" xfId="15699" xr:uid="{C7067C0A-88F4-4D8A-8997-FC4C59D2BCF1}"/>
    <cellStyle name="Měna 3 3 2 4 3 4 4 2" xfId="42159" xr:uid="{1414A25A-7009-42B1-BB09-AC7212CC6E45}"/>
    <cellStyle name="Měna 3 3 2 4 3 4 5" xfId="20109" xr:uid="{B9C9F4DD-94D6-4B92-8475-1AA748343BF5}"/>
    <cellStyle name="Měna 3 3 2 4 3 4 5 2" xfId="46569" xr:uid="{43CE71D0-1E4D-4761-B7B3-BB88FDFF1DB6}"/>
    <cellStyle name="Měna 3 3 2 4 3 4 6" xfId="28929" xr:uid="{8CF923C8-D4F5-41BF-B5AC-E2484AAE3312}"/>
    <cellStyle name="Měna 3 3 2 4 3 5" xfId="3099" xr:uid="{6A3B6AA7-0D97-488F-B4ED-0B4104332F7D}"/>
    <cellStyle name="Měna 3 3 2 4 3 5 2" xfId="7509" xr:uid="{FDB8F004-1A7F-4767-B78B-14CD3EEA6692}"/>
    <cellStyle name="Měna 3 3 2 4 3 5 2 2" xfId="25149" xr:uid="{BE6E44DC-F35B-494F-9540-AFB615417D55}"/>
    <cellStyle name="Měna 3 3 2 4 3 5 2 2 2" xfId="51609" xr:uid="{5B04EAE6-5019-44BA-B812-985586EE5036}"/>
    <cellStyle name="Měna 3 3 2 4 3 5 2 3" xfId="33969" xr:uid="{49C0E7A5-CEBF-4D8D-80A5-6BB94DA2B17A}"/>
    <cellStyle name="Měna 3 3 2 4 3 5 3" xfId="11919" xr:uid="{DEA18FFD-6E91-42F6-A5EF-3CE657647041}"/>
    <cellStyle name="Měna 3 3 2 4 3 5 3 2" xfId="38379" xr:uid="{17969E73-EB2C-4932-839D-8158B6C79748}"/>
    <cellStyle name="Měna 3 3 2 4 3 5 4" xfId="16329" xr:uid="{EA83A41F-9D9E-4CD0-98C7-1FB4DF6F31EB}"/>
    <cellStyle name="Měna 3 3 2 4 3 5 4 2" xfId="42789" xr:uid="{D38153A2-92DE-448F-879E-EA9978415093}"/>
    <cellStyle name="Měna 3 3 2 4 3 5 5" xfId="20739" xr:uid="{B8A9632C-E8AB-4600-8172-0402F68DEE5C}"/>
    <cellStyle name="Měna 3 3 2 4 3 5 5 2" xfId="47199" xr:uid="{8557B91D-C556-4E72-9019-89B6B959CB2F}"/>
    <cellStyle name="Měna 3 3 2 4 3 5 6" xfId="29559" xr:uid="{0FD2FCA9-F1C4-4D00-BA25-B762DBB056B4}"/>
    <cellStyle name="Měna 3 3 2 4 3 6" xfId="4989" xr:uid="{ACCE38FD-319D-46AB-9FC5-8EFBE3E58E8E}"/>
    <cellStyle name="Měna 3 3 2 4 3 6 2" xfId="22629" xr:uid="{098CDA26-7064-4B54-91A7-3BAC862073C4}"/>
    <cellStyle name="Měna 3 3 2 4 3 6 2 2" xfId="49089" xr:uid="{A803CB44-EDD9-47EE-A4DC-737973970BE9}"/>
    <cellStyle name="Měna 3 3 2 4 3 6 3" xfId="31449" xr:uid="{1E913853-C0FF-4A82-923A-2A2B26845358}"/>
    <cellStyle name="Měna 3 3 2 4 3 7" xfId="9399" xr:uid="{D962554C-5BA2-4695-AC43-A64102F5DF50}"/>
    <cellStyle name="Měna 3 3 2 4 3 7 2" xfId="35859" xr:uid="{A3BDB6A4-A775-433C-B949-8D92B573FDEF}"/>
    <cellStyle name="Měna 3 3 2 4 3 8" xfId="13809" xr:uid="{5742909F-E39E-4948-BC7B-1324BB8983A9}"/>
    <cellStyle name="Měna 3 3 2 4 3 8 2" xfId="40269" xr:uid="{056B9F03-E5B7-42C0-9DDD-3A6BA3B5EBAB}"/>
    <cellStyle name="Měna 3 3 2 4 3 9" xfId="18219" xr:uid="{3EA6D0EB-4C5F-4804-B50D-54B3AAA906B4}"/>
    <cellStyle name="Měna 3 3 2 4 3 9 2" xfId="44679" xr:uid="{4939D7CA-2965-4D13-A836-1A70C406CC8B}"/>
    <cellStyle name="Měna 3 3 2 4 4" xfId="789" xr:uid="{745CCF5B-B197-4A94-BB09-3F6CCC1095C1}"/>
    <cellStyle name="Měna 3 3 2 4 4 2" xfId="3309" xr:uid="{8024F4CD-810F-46ED-9959-8AC02F275CAE}"/>
    <cellStyle name="Měna 3 3 2 4 4 2 2" xfId="7719" xr:uid="{02E2C407-4C15-4C9F-8316-7DAE83E40428}"/>
    <cellStyle name="Měna 3 3 2 4 4 2 2 2" xfId="25359" xr:uid="{EC0E398D-98D7-4A79-93E3-00ED2F617896}"/>
    <cellStyle name="Měna 3 3 2 4 4 2 2 2 2" xfId="51819" xr:uid="{D0DC311C-420E-4656-83C8-FD5E384B76AA}"/>
    <cellStyle name="Měna 3 3 2 4 4 2 2 3" xfId="34179" xr:uid="{57377993-7277-4BA4-B8AB-1D1E0E1AC8B9}"/>
    <cellStyle name="Měna 3 3 2 4 4 2 3" xfId="12129" xr:uid="{30CA54D2-3E56-4812-9005-F76C8CDBC5D5}"/>
    <cellStyle name="Měna 3 3 2 4 4 2 3 2" xfId="38589" xr:uid="{BAC51154-B346-4389-8680-B70F3C555B5A}"/>
    <cellStyle name="Měna 3 3 2 4 4 2 4" xfId="16539" xr:uid="{E42F8DE5-CA61-4FFD-AC46-3CE6FA1943A5}"/>
    <cellStyle name="Měna 3 3 2 4 4 2 4 2" xfId="42999" xr:uid="{367839EF-F452-420A-B5E6-DE1889BCA94D}"/>
    <cellStyle name="Měna 3 3 2 4 4 2 5" xfId="20949" xr:uid="{AAD0CBAE-9431-45DC-AD84-9C38EC2E47F7}"/>
    <cellStyle name="Měna 3 3 2 4 4 2 5 2" xfId="47409" xr:uid="{817679F2-61D4-4A79-8BF5-05FB305EE237}"/>
    <cellStyle name="Měna 3 3 2 4 4 2 6" xfId="29769" xr:uid="{A5045661-BE0C-4CD6-991D-08630B07884F}"/>
    <cellStyle name="Měna 3 3 2 4 4 3" xfId="5199" xr:uid="{80401C69-8A48-4371-ADAD-0864966CB37A}"/>
    <cellStyle name="Měna 3 3 2 4 4 3 2" xfId="22839" xr:uid="{BC960B4B-5A49-4C7A-B8A3-00269DB84C79}"/>
    <cellStyle name="Měna 3 3 2 4 4 3 2 2" xfId="49299" xr:uid="{C84F75D0-59BA-4668-BB50-1B657F647ECD}"/>
    <cellStyle name="Měna 3 3 2 4 4 3 3" xfId="31659" xr:uid="{874375CD-4337-461D-AEB6-56235A2E1EA9}"/>
    <cellStyle name="Měna 3 3 2 4 4 4" xfId="9609" xr:uid="{AC617356-C6E5-477F-B67C-502378748F02}"/>
    <cellStyle name="Měna 3 3 2 4 4 4 2" xfId="36069" xr:uid="{5556AD5A-5E01-4DEC-A84A-E706416813B5}"/>
    <cellStyle name="Měna 3 3 2 4 4 5" xfId="14019" xr:uid="{93045839-5016-4C22-9CD0-7398B6DC0962}"/>
    <cellStyle name="Měna 3 3 2 4 4 5 2" xfId="40479" xr:uid="{CAA40301-FA92-4960-89B0-FAC393737AC8}"/>
    <cellStyle name="Měna 3 3 2 4 4 6" xfId="18429" xr:uid="{9A9D7E6A-3780-474E-91B1-E9B4DA45E54F}"/>
    <cellStyle name="Měna 3 3 2 4 4 6 2" xfId="44889" xr:uid="{76F26667-A56D-43C9-87B0-322F1B6D940A}"/>
    <cellStyle name="Měna 3 3 2 4 4 7" xfId="27249" xr:uid="{62A34FAF-7510-4B26-A6B5-EA0B3977BBC3}"/>
    <cellStyle name="Měna 3 3 2 4 5" xfId="1419" xr:uid="{926FC9CC-3D27-4CDA-80D6-031D8316C456}"/>
    <cellStyle name="Měna 3 3 2 4 5 2" xfId="3939" xr:uid="{120545EA-F9DF-4044-BA62-EF2EFC464E4F}"/>
    <cellStyle name="Měna 3 3 2 4 5 2 2" xfId="8349" xr:uid="{F093DB5F-5D0D-409F-8AC5-33EE7B261E13}"/>
    <cellStyle name="Měna 3 3 2 4 5 2 2 2" xfId="25989" xr:uid="{A01104CE-2483-456E-8454-E9F8970816C7}"/>
    <cellStyle name="Měna 3 3 2 4 5 2 2 2 2" xfId="52449" xr:uid="{58FC7644-A82B-4AEE-8BEE-4ED5DD808A59}"/>
    <cellStyle name="Měna 3 3 2 4 5 2 2 3" xfId="34809" xr:uid="{215494D2-7043-4E73-8426-6CFFF99F026E}"/>
    <cellStyle name="Měna 3 3 2 4 5 2 3" xfId="12759" xr:uid="{EB6BB7C3-2B76-49D2-BA64-D836FFA02A6B}"/>
    <cellStyle name="Měna 3 3 2 4 5 2 3 2" xfId="39219" xr:uid="{796D1FA9-7D8C-4FFE-ACFE-755BB00B8F08}"/>
    <cellStyle name="Měna 3 3 2 4 5 2 4" xfId="17169" xr:uid="{2BB4164B-0107-4D7D-812E-1E3F5DA50158}"/>
    <cellStyle name="Měna 3 3 2 4 5 2 4 2" xfId="43629" xr:uid="{C4900FEA-2539-4D9C-865E-A4267EF6B421}"/>
    <cellStyle name="Měna 3 3 2 4 5 2 5" xfId="21579" xr:uid="{60712BED-2F2E-4CF2-8B06-C2D03EE95121}"/>
    <cellStyle name="Měna 3 3 2 4 5 2 5 2" xfId="48039" xr:uid="{79036F81-5338-44E5-95D6-BE86F971211A}"/>
    <cellStyle name="Měna 3 3 2 4 5 2 6" xfId="30399" xr:uid="{DCA0A6D0-224F-4B8B-B2AF-C6BF64A68A2D}"/>
    <cellStyle name="Měna 3 3 2 4 5 3" xfId="5829" xr:uid="{7A8D0BF5-5574-4A63-B7BF-AEEBCCC59C1E}"/>
    <cellStyle name="Měna 3 3 2 4 5 3 2" xfId="23469" xr:uid="{3AC498FA-4C29-41AD-8DF4-5B16150504BB}"/>
    <cellStyle name="Měna 3 3 2 4 5 3 2 2" xfId="49929" xr:uid="{8C8567F9-12DE-4550-A0D0-832B0E878BFF}"/>
    <cellStyle name="Měna 3 3 2 4 5 3 3" xfId="32289" xr:uid="{A275D873-F968-4CB3-8ADF-21EBE4DE1B11}"/>
    <cellStyle name="Měna 3 3 2 4 5 4" xfId="10239" xr:uid="{CB5CC9FF-B016-492F-8E15-DC8A66B9294E}"/>
    <cellStyle name="Měna 3 3 2 4 5 4 2" xfId="36699" xr:uid="{E8765148-7B46-4843-A282-C731C57AA648}"/>
    <cellStyle name="Měna 3 3 2 4 5 5" xfId="14649" xr:uid="{FD27E9C0-01E3-45D8-84EB-C526498741EA}"/>
    <cellStyle name="Měna 3 3 2 4 5 5 2" xfId="41109" xr:uid="{8B64A494-D7FF-4998-B11E-D85F7850F163}"/>
    <cellStyle name="Měna 3 3 2 4 5 6" xfId="19059" xr:uid="{2F7025CB-1F7A-4A6B-9657-513BC5274C02}"/>
    <cellStyle name="Měna 3 3 2 4 5 6 2" xfId="45519" xr:uid="{778B680D-AFC3-43B3-BE77-FC58F2F4EBE8}"/>
    <cellStyle name="Měna 3 3 2 4 5 7" xfId="27879" xr:uid="{B9D6ED41-65B6-4418-B0A8-55148AA8DF66}"/>
    <cellStyle name="Měna 3 3 2 4 6" xfId="2049" xr:uid="{087FFA36-4F83-4D1D-A3A0-3531961AA394}"/>
    <cellStyle name="Měna 3 3 2 4 6 2" xfId="6459" xr:uid="{213EFABB-1699-4843-9F09-F0FCF1C13D7D}"/>
    <cellStyle name="Měna 3 3 2 4 6 2 2" xfId="24099" xr:uid="{9F798CF5-7FA3-44B1-A91E-A8D8A57FC77F}"/>
    <cellStyle name="Měna 3 3 2 4 6 2 2 2" xfId="50559" xr:uid="{B8FD6824-A270-4B66-9546-A4241E7F2DB7}"/>
    <cellStyle name="Měna 3 3 2 4 6 2 3" xfId="32919" xr:uid="{3DF88B5C-E959-4DF6-9FCF-4F73D6BCE841}"/>
    <cellStyle name="Měna 3 3 2 4 6 3" xfId="10869" xr:uid="{29B54B91-22FA-4395-BFF7-3C6DA4ABB7D7}"/>
    <cellStyle name="Měna 3 3 2 4 6 3 2" xfId="37329" xr:uid="{DB810746-248B-4886-9014-E23C572D86C8}"/>
    <cellStyle name="Měna 3 3 2 4 6 4" xfId="15279" xr:uid="{E573E460-469B-44D9-BDB2-6C8D566049F1}"/>
    <cellStyle name="Měna 3 3 2 4 6 4 2" xfId="41739" xr:uid="{D1D4A400-3C15-46F2-834A-58794A1FB153}"/>
    <cellStyle name="Měna 3 3 2 4 6 5" xfId="19689" xr:uid="{2896019D-6624-4704-B876-643270739CBB}"/>
    <cellStyle name="Měna 3 3 2 4 6 5 2" xfId="46149" xr:uid="{4640D9EF-3337-4C2C-9579-4F8DBCD9569E}"/>
    <cellStyle name="Měna 3 3 2 4 6 6" xfId="28509" xr:uid="{0A55E526-4C01-44B1-B3DC-6AA38D29C4EB}"/>
    <cellStyle name="Měna 3 3 2 4 7" xfId="2679" xr:uid="{E26D34DF-A58D-430E-A8DA-5754C9FD600D}"/>
    <cellStyle name="Měna 3 3 2 4 7 2" xfId="7089" xr:uid="{0B9BBF2A-DC1C-4C3C-BA13-A2D2C696842B}"/>
    <cellStyle name="Měna 3 3 2 4 7 2 2" xfId="24729" xr:uid="{311208CB-69C7-47DA-BD41-16990B991F1B}"/>
    <cellStyle name="Měna 3 3 2 4 7 2 2 2" xfId="51189" xr:uid="{783338BA-A4A6-42C7-ADFE-1D2C2C016481}"/>
    <cellStyle name="Měna 3 3 2 4 7 2 3" xfId="33549" xr:uid="{3493CA68-44EC-4F17-B447-C44722C23F9E}"/>
    <cellStyle name="Měna 3 3 2 4 7 3" xfId="11499" xr:uid="{9DC53160-8DB8-4546-BEBB-966080B07193}"/>
    <cellStyle name="Měna 3 3 2 4 7 3 2" xfId="37959" xr:uid="{B2FADF2C-2725-45C4-90CC-D03C83AE888E}"/>
    <cellStyle name="Měna 3 3 2 4 7 4" xfId="15909" xr:uid="{324E134C-0E0C-40D9-9070-30597943908F}"/>
    <cellStyle name="Měna 3 3 2 4 7 4 2" xfId="42369" xr:uid="{C310F686-7BD3-476D-8FD5-E851EF5FD979}"/>
    <cellStyle name="Měna 3 3 2 4 7 5" xfId="20319" xr:uid="{93E81C57-908A-4782-9720-8AFBD60FB240}"/>
    <cellStyle name="Měna 3 3 2 4 7 5 2" xfId="46779" xr:uid="{BC2B5F67-6DF7-4A64-969D-92D81339D33F}"/>
    <cellStyle name="Měna 3 3 2 4 7 6" xfId="29139" xr:uid="{F56882F7-F25E-4619-B983-653DFAB3A0C5}"/>
    <cellStyle name="Měna 3 3 2 4 8" xfId="4569" xr:uid="{FFF9CA23-A893-425B-9B5A-BA1876464824}"/>
    <cellStyle name="Měna 3 3 2 4 8 2" xfId="22209" xr:uid="{B38DC548-8C94-4438-A053-722BAD9AF735}"/>
    <cellStyle name="Měna 3 3 2 4 8 2 2" xfId="48669" xr:uid="{1E5DC7F2-D3B5-45A0-95BD-41E7EA82BC5A}"/>
    <cellStyle name="Měna 3 3 2 4 8 3" xfId="31029" xr:uid="{B5BF9A9E-FC76-4824-8752-C54162685495}"/>
    <cellStyle name="Měna 3 3 2 4 9" xfId="8979" xr:uid="{BDCA3164-60DE-445A-8DF1-78DDF0A1F72D}"/>
    <cellStyle name="Měna 3 3 2 4 9 2" xfId="35439" xr:uid="{F2FF9133-E448-4074-B3D0-1C9A357CA657}"/>
    <cellStyle name="Měna 3 3 2 5" xfId="200" xr:uid="{402A821E-577A-4B9F-8837-ACD0956EE44B}"/>
    <cellStyle name="Měna 3 3 2 5 10" xfId="13431" xr:uid="{F6A0C1A1-BAFB-4FD2-A353-F6396E9513DC}"/>
    <cellStyle name="Měna 3 3 2 5 10 2" xfId="39891" xr:uid="{83174BD7-60F4-4125-AA5C-5B55AE3574B0}"/>
    <cellStyle name="Měna 3 3 2 5 11" xfId="17841" xr:uid="{9CC18ECB-A26B-4938-8669-F4DC58E8F2BF}"/>
    <cellStyle name="Měna 3 3 2 5 11 2" xfId="44301" xr:uid="{54C10985-FD48-4DE6-B0B7-B710F30A14DC}"/>
    <cellStyle name="Měna 3 3 2 5 12" xfId="26661" xr:uid="{C10F4DF2-9D55-4FCC-8493-27240C61C9A4}"/>
    <cellStyle name="Měna 3 3 2 5 2" xfId="411" xr:uid="{20FE6D00-2D22-4494-B6B3-A4B56D81552B}"/>
    <cellStyle name="Měna 3 3 2 5 2 10" xfId="26871" xr:uid="{95BEB5EA-65AB-4182-98B6-58DD80805C61}"/>
    <cellStyle name="Měna 3 3 2 5 2 2" xfId="1041" xr:uid="{DC8FA2A6-C029-4A49-92DF-E1F672973BE1}"/>
    <cellStyle name="Měna 3 3 2 5 2 2 2" xfId="3561" xr:uid="{72730E8E-B783-47AE-8029-822F32819D87}"/>
    <cellStyle name="Měna 3 3 2 5 2 2 2 2" xfId="7971" xr:uid="{E70EE2CE-9900-49FC-A42E-F7191F2F65C0}"/>
    <cellStyle name="Měna 3 3 2 5 2 2 2 2 2" xfId="25611" xr:uid="{11244636-7027-47C0-9070-54CD98756B81}"/>
    <cellStyle name="Měna 3 3 2 5 2 2 2 2 2 2" xfId="52071" xr:uid="{BAD10CC3-AEC7-45FB-8473-FD6A2B7FEBA5}"/>
    <cellStyle name="Měna 3 3 2 5 2 2 2 2 3" xfId="34431" xr:uid="{99927ED4-EF69-4605-9A4B-8D34CB5F7098}"/>
    <cellStyle name="Měna 3 3 2 5 2 2 2 3" xfId="12381" xr:uid="{F15695D3-DC12-4AAB-A97D-A7D5E2389268}"/>
    <cellStyle name="Měna 3 3 2 5 2 2 2 3 2" xfId="38841" xr:uid="{8CE9C6BA-3E3C-4C45-B76D-55E6D89336AD}"/>
    <cellStyle name="Měna 3 3 2 5 2 2 2 4" xfId="16791" xr:uid="{F641F56E-2F8B-4D06-A020-A01DD501154E}"/>
    <cellStyle name="Měna 3 3 2 5 2 2 2 4 2" xfId="43251" xr:uid="{5BDBDDB1-117F-40A5-AD1D-AE82E3988FC3}"/>
    <cellStyle name="Měna 3 3 2 5 2 2 2 5" xfId="21201" xr:uid="{570703F2-79D8-4D0A-9FBA-B13BED0A59CD}"/>
    <cellStyle name="Měna 3 3 2 5 2 2 2 5 2" xfId="47661" xr:uid="{A206073B-AE8E-451C-9C0D-4360F302F4B5}"/>
    <cellStyle name="Měna 3 3 2 5 2 2 2 6" xfId="30021" xr:uid="{D51C6295-D018-4094-A1EB-756771C938FB}"/>
    <cellStyle name="Měna 3 3 2 5 2 2 3" xfId="5451" xr:uid="{1B05FACE-EB89-4EBA-B792-D7ABA764C566}"/>
    <cellStyle name="Měna 3 3 2 5 2 2 3 2" xfId="23091" xr:uid="{D29A99F7-CEAD-401C-A6CC-492602DF924E}"/>
    <cellStyle name="Měna 3 3 2 5 2 2 3 2 2" xfId="49551" xr:uid="{B4B04C0D-8D99-49C1-BAFE-10EF97AFA331}"/>
    <cellStyle name="Měna 3 3 2 5 2 2 3 3" xfId="31911" xr:uid="{51682444-4F82-4270-ABBC-55053F3B8841}"/>
    <cellStyle name="Měna 3 3 2 5 2 2 4" xfId="9861" xr:uid="{96AB4342-01EA-4810-AB80-E09A9BA1F3BD}"/>
    <cellStyle name="Měna 3 3 2 5 2 2 4 2" xfId="36321" xr:uid="{79C129DB-53F1-49FE-B67E-94FE12D91CA5}"/>
    <cellStyle name="Měna 3 3 2 5 2 2 5" xfId="14271" xr:uid="{24B383E9-0151-4086-8C72-8D60AD12B348}"/>
    <cellStyle name="Měna 3 3 2 5 2 2 5 2" xfId="40731" xr:uid="{29AF1EA8-6095-4E3E-9C02-ABE0C6B657E4}"/>
    <cellStyle name="Měna 3 3 2 5 2 2 6" xfId="18681" xr:uid="{85974094-0C54-4B24-B3E6-7059E91EC964}"/>
    <cellStyle name="Měna 3 3 2 5 2 2 6 2" xfId="45141" xr:uid="{EB797111-FFF6-4277-8CBA-F231A07DD997}"/>
    <cellStyle name="Měna 3 3 2 5 2 2 7" xfId="27501" xr:uid="{F14DC40D-DFA9-4BC8-8DE8-2B21ED7A5F1E}"/>
    <cellStyle name="Měna 3 3 2 5 2 3" xfId="1671" xr:uid="{68307761-5B38-49BB-B5AB-CF6861EAAB8F}"/>
    <cellStyle name="Měna 3 3 2 5 2 3 2" xfId="4191" xr:uid="{EDCE35A4-165E-4AF3-A8EE-F8FF576CE240}"/>
    <cellStyle name="Měna 3 3 2 5 2 3 2 2" xfId="8601" xr:uid="{C44DCB2D-32D7-458B-8B99-6AF9CA09B35D}"/>
    <cellStyle name="Měna 3 3 2 5 2 3 2 2 2" xfId="26241" xr:uid="{B84C0D9A-0A80-422E-B6FF-F295BE63317E}"/>
    <cellStyle name="Měna 3 3 2 5 2 3 2 2 2 2" xfId="52701" xr:uid="{0E978906-CA2C-44AE-B63B-9A5DFDF181E0}"/>
    <cellStyle name="Měna 3 3 2 5 2 3 2 2 3" xfId="35061" xr:uid="{80DEC9BE-CF5B-451A-B984-A7D24CD0A41A}"/>
    <cellStyle name="Měna 3 3 2 5 2 3 2 3" xfId="13011" xr:uid="{CA4CDB84-9760-4F5F-A786-EE0E8662BCA9}"/>
    <cellStyle name="Měna 3 3 2 5 2 3 2 3 2" xfId="39471" xr:uid="{4221CF53-FCE0-499E-9598-45CDA00F31A0}"/>
    <cellStyle name="Měna 3 3 2 5 2 3 2 4" xfId="17421" xr:uid="{7509732D-D1BE-432F-B9B6-A15513C7458C}"/>
    <cellStyle name="Měna 3 3 2 5 2 3 2 4 2" xfId="43881" xr:uid="{2A56DC3B-CFB2-4366-A62B-F3416C5B06A4}"/>
    <cellStyle name="Měna 3 3 2 5 2 3 2 5" xfId="21831" xr:uid="{70E4AD6F-C13D-4A9C-9BB0-B90379683DDC}"/>
    <cellStyle name="Měna 3 3 2 5 2 3 2 5 2" xfId="48291" xr:uid="{7BC96EAF-EDF8-4B9D-8A81-D71F81717442}"/>
    <cellStyle name="Měna 3 3 2 5 2 3 2 6" xfId="30651" xr:uid="{1521DCD4-B214-497D-9B30-F13184DD76B0}"/>
    <cellStyle name="Měna 3 3 2 5 2 3 3" xfId="6081" xr:uid="{BEBB600B-2D6A-43AF-A53D-1A0A62C4E209}"/>
    <cellStyle name="Měna 3 3 2 5 2 3 3 2" xfId="23721" xr:uid="{9EE398E1-650C-434A-9206-59CD920676D6}"/>
    <cellStyle name="Měna 3 3 2 5 2 3 3 2 2" xfId="50181" xr:uid="{FBA6C133-B46E-4885-82DB-73904B9B08CC}"/>
    <cellStyle name="Měna 3 3 2 5 2 3 3 3" xfId="32541" xr:uid="{20E4E90E-3DAC-4D7E-B2AB-9B56A4F616F1}"/>
    <cellStyle name="Měna 3 3 2 5 2 3 4" xfId="10491" xr:uid="{E04DDD29-CC3F-4198-B68E-2A4F2CF33611}"/>
    <cellStyle name="Měna 3 3 2 5 2 3 4 2" xfId="36951" xr:uid="{58B51708-3673-4985-A6CF-F98A4999FEBE}"/>
    <cellStyle name="Měna 3 3 2 5 2 3 5" xfId="14901" xr:uid="{A61D71C6-A43C-4B63-B89F-7ADFF3A72008}"/>
    <cellStyle name="Měna 3 3 2 5 2 3 5 2" xfId="41361" xr:uid="{57C892A2-7FB2-4E90-949E-04D929FC8626}"/>
    <cellStyle name="Měna 3 3 2 5 2 3 6" xfId="19311" xr:uid="{B426482E-0C26-424A-BA8D-5F7EC42E1159}"/>
    <cellStyle name="Měna 3 3 2 5 2 3 6 2" xfId="45771" xr:uid="{2FD85881-24D5-48C1-A1F7-FE20821C3D5C}"/>
    <cellStyle name="Měna 3 3 2 5 2 3 7" xfId="28131" xr:uid="{F74F1C81-43D7-4A24-A936-D1F13AA6D0BC}"/>
    <cellStyle name="Měna 3 3 2 5 2 4" xfId="2301" xr:uid="{4BB0843B-D75C-4634-9458-873359776EC1}"/>
    <cellStyle name="Měna 3 3 2 5 2 4 2" xfId="6711" xr:uid="{2BC79104-5C4C-4AE9-847E-89EC5235F409}"/>
    <cellStyle name="Měna 3 3 2 5 2 4 2 2" xfId="24351" xr:uid="{27B06EBD-8C5A-4210-9F3B-282885AA71D6}"/>
    <cellStyle name="Měna 3 3 2 5 2 4 2 2 2" xfId="50811" xr:uid="{CF240FCE-F3D0-4EDF-B8D6-FE9E810A573A}"/>
    <cellStyle name="Měna 3 3 2 5 2 4 2 3" xfId="33171" xr:uid="{66641485-1E9C-497C-9FCA-458B8708091E}"/>
    <cellStyle name="Měna 3 3 2 5 2 4 3" xfId="11121" xr:uid="{A9D48753-4747-4ADE-ADFA-99FB8589591A}"/>
    <cellStyle name="Měna 3 3 2 5 2 4 3 2" xfId="37581" xr:uid="{2774EA0B-8791-4828-9B6C-AE1425C0C7FF}"/>
    <cellStyle name="Měna 3 3 2 5 2 4 4" xfId="15531" xr:uid="{FC613187-A00B-4054-BBB3-68899E87428C}"/>
    <cellStyle name="Měna 3 3 2 5 2 4 4 2" xfId="41991" xr:uid="{CF835E60-568A-42C5-BE9C-3603F36B6AB6}"/>
    <cellStyle name="Měna 3 3 2 5 2 4 5" xfId="19941" xr:uid="{5740E224-CA8D-4638-916C-2F785B221541}"/>
    <cellStyle name="Měna 3 3 2 5 2 4 5 2" xfId="46401" xr:uid="{D28DA158-816B-4712-BBE8-2264985C7D60}"/>
    <cellStyle name="Měna 3 3 2 5 2 4 6" xfId="28761" xr:uid="{0849B63B-DF2E-43C0-8972-467435900234}"/>
    <cellStyle name="Měna 3 3 2 5 2 5" xfId="2931" xr:uid="{A85A074B-2EAD-43B3-9F16-850B19C44FD9}"/>
    <cellStyle name="Měna 3 3 2 5 2 5 2" xfId="7341" xr:uid="{72D064E9-E121-4607-A921-61A450C56179}"/>
    <cellStyle name="Měna 3 3 2 5 2 5 2 2" xfId="24981" xr:uid="{836BB6A2-2FA9-405D-A98F-7AD3144FC0F8}"/>
    <cellStyle name="Měna 3 3 2 5 2 5 2 2 2" xfId="51441" xr:uid="{2120AC08-D79A-48CD-B4C3-41663AFBC13F}"/>
    <cellStyle name="Měna 3 3 2 5 2 5 2 3" xfId="33801" xr:uid="{A3C2B602-547F-49E5-8EBE-8A2F5A1E8128}"/>
    <cellStyle name="Měna 3 3 2 5 2 5 3" xfId="11751" xr:uid="{C967B04E-C7D5-495F-A5EE-630FD3BD40DA}"/>
    <cellStyle name="Měna 3 3 2 5 2 5 3 2" xfId="38211" xr:uid="{05A679B5-6E22-4337-A35F-259C41E336CF}"/>
    <cellStyle name="Měna 3 3 2 5 2 5 4" xfId="16161" xr:uid="{376D764F-1C95-46D0-B32E-E29AFAD370CD}"/>
    <cellStyle name="Měna 3 3 2 5 2 5 4 2" xfId="42621" xr:uid="{ED6AC896-B87B-4982-83B8-3247E7511E93}"/>
    <cellStyle name="Měna 3 3 2 5 2 5 5" xfId="20571" xr:uid="{AF5C161B-70ED-41BD-AC7A-E3731676E4C7}"/>
    <cellStyle name="Měna 3 3 2 5 2 5 5 2" xfId="47031" xr:uid="{F436B391-C52F-4F65-9A5F-944B8A3F4E71}"/>
    <cellStyle name="Měna 3 3 2 5 2 5 6" xfId="29391" xr:uid="{0E210897-D1B0-4561-A54D-E2EA86766B75}"/>
    <cellStyle name="Měna 3 3 2 5 2 6" xfId="4821" xr:uid="{74A7A43E-E0FB-42D3-A1F3-AFCA7721EFE5}"/>
    <cellStyle name="Měna 3 3 2 5 2 6 2" xfId="22461" xr:uid="{DB101407-64CD-4853-8F83-65ED33211D9F}"/>
    <cellStyle name="Měna 3 3 2 5 2 6 2 2" xfId="48921" xr:uid="{A637874D-07D2-4872-B88A-F6C65A7FC037}"/>
    <cellStyle name="Měna 3 3 2 5 2 6 3" xfId="31281" xr:uid="{3074C0A9-9E27-4A77-A47E-F2159993E7CA}"/>
    <cellStyle name="Měna 3 3 2 5 2 7" xfId="9231" xr:uid="{3DB6B10F-1AB3-47D6-A2CD-C9117324E755}"/>
    <cellStyle name="Měna 3 3 2 5 2 7 2" xfId="35691" xr:uid="{3183D695-1303-415C-9030-EE9BE74EE9B0}"/>
    <cellStyle name="Měna 3 3 2 5 2 8" xfId="13641" xr:uid="{0AB211E9-17FF-470A-B737-2AA826A59BE4}"/>
    <cellStyle name="Měna 3 3 2 5 2 8 2" xfId="40101" xr:uid="{1E14759C-35F4-4F4F-BF71-F8B266F34672}"/>
    <cellStyle name="Měna 3 3 2 5 2 9" xfId="18051" xr:uid="{2FDA9BF6-ED06-427C-8D06-276364EFE9E4}"/>
    <cellStyle name="Měna 3 3 2 5 2 9 2" xfId="44511" xr:uid="{8D58E7F3-D7C4-45CD-A1CE-611B8D9FD037}"/>
    <cellStyle name="Měna 3 3 2 5 3" xfId="621" xr:uid="{62642278-5232-4D3F-823A-235AA3CE07DC}"/>
    <cellStyle name="Měna 3 3 2 5 3 10" xfId="27081" xr:uid="{AA74C4EA-ABFE-4691-B2A4-DEB595CBAA6A}"/>
    <cellStyle name="Měna 3 3 2 5 3 2" xfId="1251" xr:uid="{FC310A7D-D8B9-496B-8494-CC35EBDE4606}"/>
    <cellStyle name="Měna 3 3 2 5 3 2 2" xfId="3771" xr:uid="{DBABD088-3EBC-4995-A3B8-27D99FFCA3C3}"/>
    <cellStyle name="Měna 3 3 2 5 3 2 2 2" xfId="8181" xr:uid="{8C15EFFE-2C15-4C5B-8473-59E47D3FA47C}"/>
    <cellStyle name="Měna 3 3 2 5 3 2 2 2 2" xfId="25821" xr:uid="{FDC8276B-C286-4505-95AC-1427F71FE292}"/>
    <cellStyle name="Měna 3 3 2 5 3 2 2 2 2 2" xfId="52281" xr:uid="{8355F501-4390-4D12-BD6E-765999994DE0}"/>
    <cellStyle name="Měna 3 3 2 5 3 2 2 2 3" xfId="34641" xr:uid="{5715D1FE-9879-4EAB-BF3C-39B43AAAB1C9}"/>
    <cellStyle name="Měna 3 3 2 5 3 2 2 3" xfId="12591" xr:uid="{5FA571F7-D624-4C51-B841-868D3BA7BF73}"/>
    <cellStyle name="Měna 3 3 2 5 3 2 2 3 2" xfId="39051" xr:uid="{F23FBABD-8B60-4A11-99B0-D9CED9C3E17C}"/>
    <cellStyle name="Měna 3 3 2 5 3 2 2 4" xfId="17001" xr:uid="{CB05146F-A2D3-4AB8-9DFA-648A6AFDD6DB}"/>
    <cellStyle name="Měna 3 3 2 5 3 2 2 4 2" xfId="43461" xr:uid="{42342426-C173-4638-A018-B9F75C0F9E3F}"/>
    <cellStyle name="Měna 3 3 2 5 3 2 2 5" xfId="21411" xr:uid="{5E8DA6F3-99C8-495C-9B7B-AC014EC08FED}"/>
    <cellStyle name="Měna 3 3 2 5 3 2 2 5 2" xfId="47871" xr:uid="{2CCB3D88-42DF-40A5-BFCA-E83C44F73059}"/>
    <cellStyle name="Měna 3 3 2 5 3 2 2 6" xfId="30231" xr:uid="{69B69862-30AB-46E9-A0CB-C66B07403E14}"/>
    <cellStyle name="Měna 3 3 2 5 3 2 3" xfId="5661" xr:uid="{ACD035C8-3ADF-489B-A9E9-A725B49DFF84}"/>
    <cellStyle name="Měna 3 3 2 5 3 2 3 2" xfId="23301" xr:uid="{CD9E0691-F886-401A-B652-0B2FFCA929D4}"/>
    <cellStyle name="Měna 3 3 2 5 3 2 3 2 2" xfId="49761" xr:uid="{24B59672-57BE-4BE0-A1A6-1DA9CACA1AC1}"/>
    <cellStyle name="Měna 3 3 2 5 3 2 3 3" xfId="32121" xr:uid="{D337C133-9901-41B0-9D58-A192C9699B20}"/>
    <cellStyle name="Měna 3 3 2 5 3 2 4" xfId="10071" xr:uid="{D9591AA8-FA98-4B32-97AE-F40EAD282637}"/>
    <cellStyle name="Měna 3 3 2 5 3 2 4 2" xfId="36531" xr:uid="{C323DE91-1A8C-4A07-9A03-6E9B7AD19AC6}"/>
    <cellStyle name="Měna 3 3 2 5 3 2 5" xfId="14481" xr:uid="{5E7120B4-A506-4C5C-8138-AEB988B97FF9}"/>
    <cellStyle name="Měna 3 3 2 5 3 2 5 2" xfId="40941" xr:uid="{3438DE60-996A-4599-96D7-33C15DD9EFFF}"/>
    <cellStyle name="Měna 3 3 2 5 3 2 6" xfId="18891" xr:uid="{B4AF9DFD-540F-4F7E-B998-F0FCE7805382}"/>
    <cellStyle name="Měna 3 3 2 5 3 2 6 2" xfId="45351" xr:uid="{37DCB4CC-1417-4080-8448-DDBC90894D3F}"/>
    <cellStyle name="Měna 3 3 2 5 3 2 7" xfId="27711" xr:uid="{9A4C8070-6033-4DDB-930F-830FAA538517}"/>
    <cellStyle name="Měna 3 3 2 5 3 3" xfId="1881" xr:uid="{4944F619-154D-4224-A291-9932878AA5ED}"/>
    <cellStyle name="Měna 3 3 2 5 3 3 2" xfId="4401" xr:uid="{380C95FB-62E6-4E8C-95A0-276A9A3599C0}"/>
    <cellStyle name="Měna 3 3 2 5 3 3 2 2" xfId="8811" xr:uid="{CE411A4D-75B2-45E1-9C3B-CEF6D8B3511E}"/>
    <cellStyle name="Měna 3 3 2 5 3 3 2 2 2" xfId="26451" xr:uid="{55F4473E-B69E-4E95-B587-4742E64F5245}"/>
    <cellStyle name="Měna 3 3 2 5 3 3 2 2 2 2" xfId="52911" xr:uid="{D1933850-BE31-4FCB-BFA6-90F9F4E67ED7}"/>
    <cellStyle name="Měna 3 3 2 5 3 3 2 2 3" xfId="35271" xr:uid="{FBB53B55-6B50-48BB-8915-9EE1BD5AE703}"/>
    <cellStyle name="Měna 3 3 2 5 3 3 2 3" xfId="13221" xr:uid="{B56A0442-8A4B-4150-BA5A-2436C536A6CD}"/>
    <cellStyle name="Měna 3 3 2 5 3 3 2 3 2" xfId="39681" xr:uid="{AC144E8D-9CDF-471F-A4B4-EA48DDDF60B2}"/>
    <cellStyle name="Měna 3 3 2 5 3 3 2 4" xfId="17631" xr:uid="{FC466CAA-6A4D-4FA8-8E0B-A41E5132E2FE}"/>
    <cellStyle name="Měna 3 3 2 5 3 3 2 4 2" xfId="44091" xr:uid="{3E6C0451-C9CE-46E0-917F-1C46AF51DF3D}"/>
    <cellStyle name="Měna 3 3 2 5 3 3 2 5" xfId="22041" xr:uid="{9984EB6B-192C-465A-A3D5-06DB00C6E438}"/>
    <cellStyle name="Měna 3 3 2 5 3 3 2 5 2" xfId="48501" xr:uid="{474E5159-61D9-4E74-9C1E-B4BF0AEE846D}"/>
    <cellStyle name="Měna 3 3 2 5 3 3 2 6" xfId="30861" xr:uid="{5CA9EC61-3AA2-463F-A09F-A5CF31237DF5}"/>
    <cellStyle name="Měna 3 3 2 5 3 3 3" xfId="6291" xr:uid="{4F616485-173F-4AEF-A049-562E0FAE4069}"/>
    <cellStyle name="Měna 3 3 2 5 3 3 3 2" xfId="23931" xr:uid="{497A38CD-80C5-4923-96A8-66CFB31D0346}"/>
    <cellStyle name="Měna 3 3 2 5 3 3 3 2 2" xfId="50391" xr:uid="{9BB2F351-EB65-46C6-8E89-FFFD2EE6FFDA}"/>
    <cellStyle name="Měna 3 3 2 5 3 3 3 3" xfId="32751" xr:uid="{F2334BE2-A5AD-49E2-9E9B-0666B588FCB8}"/>
    <cellStyle name="Měna 3 3 2 5 3 3 4" xfId="10701" xr:uid="{F9F5DCDF-A4A1-4FD7-8114-DB9438213259}"/>
    <cellStyle name="Měna 3 3 2 5 3 3 4 2" xfId="37161" xr:uid="{10CA330A-0776-4E7B-8365-E64CFAD4A779}"/>
    <cellStyle name="Měna 3 3 2 5 3 3 5" xfId="15111" xr:uid="{8DEDE714-999E-46DB-8D22-289AE9D3E008}"/>
    <cellStyle name="Měna 3 3 2 5 3 3 5 2" xfId="41571" xr:uid="{8908372D-3493-4ECC-A3D7-C549276E7CB2}"/>
    <cellStyle name="Měna 3 3 2 5 3 3 6" xfId="19521" xr:uid="{E0309E06-9D14-449A-85B4-D47AE42A2AFD}"/>
    <cellStyle name="Měna 3 3 2 5 3 3 6 2" xfId="45981" xr:uid="{BA78F75A-AA27-4201-85CD-036CF51AB3E0}"/>
    <cellStyle name="Měna 3 3 2 5 3 3 7" xfId="28341" xr:uid="{4C84083F-BC5E-46D0-AB6D-7BC4520C4F06}"/>
    <cellStyle name="Měna 3 3 2 5 3 4" xfId="2511" xr:uid="{32A50629-D37F-4EF4-AC0C-76213B6AA837}"/>
    <cellStyle name="Měna 3 3 2 5 3 4 2" xfId="6921" xr:uid="{98A8825C-ED37-4A53-9B4D-A3DDC650281F}"/>
    <cellStyle name="Měna 3 3 2 5 3 4 2 2" xfId="24561" xr:uid="{77725227-1385-4547-88D8-03CEF13F2D7D}"/>
    <cellStyle name="Měna 3 3 2 5 3 4 2 2 2" xfId="51021" xr:uid="{605791B4-7B2F-4A8B-BF2E-02E527D4ED32}"/>
    <cellStyle name="Měna 3 3 2 5 3 4 2 3" xfId="33381" xr:uid="{6FAE1EB3-0D9B-4ECB-BA96-FE72B9B141A9}"/>
    <cellStyle name="Měna 3 3 2 5 3 4 3" xfId="11331" xr:uid="{62E57FED-620E-4030-B47E-27C115CC9A81}"/>
    <cellStyle name="Měna 3 3 2 5 3 4 3 2" xfId="37791" xr:uid="{30942939-7C28-4705-992B-DB1BD0BD57BA}"/>
    <cellStyle name="Měna 3 3 2 5 3 4 4" xfId="15741" xr:uid="{9B653AD3-753A-45EA-88D9-2EBF3D324FFF}"/>
    <cellStyle name="Měna 3 3 2 5 3 4 4 2" xfId="42201" xr:uid="{C950103A-0ACE-45FA-A24B-9D5B86DEE79C}"/>
    <cellStyle name="Měna 3 3 2 5 3 4 5" xfId="20151" xr:uid="{B1CA691C-8041-446F-A92E-0FD6FDDEDF30}"/>
    <cellStyle name="Měna 3 3 2 5 3 4 5 2" xfId="46611" xr:uid="{F53D7D6C-FA05-4ED0-ACD7-F6A5B7AB4153}"/>
    <cellStyle name="Měna 3 3 2 5 3 4 6" xfId="28971" xr:uid="{3789569A-AE47-4A0C-85F3-A5381DFC7D54}"/>
    <cellStyle name="Měna 3 3 2 5 3 5" xfId="3141" xr:uid="{8DD31E8F-2631-4A5B-BF04-5A35EAE92A58}"/>
    <cellStyle name="Měna 3 3 2 5 3 5 2" xfId="7551" xr:uid="{FADFC5EC-034C-4742-A42D-5A1FEB5D2B60}"/>
    <cellStyle name="Měna 3 3 2 5 3 5 2 2" xfId="25191" xr:uid="{C0174AFC-4206-4C41-9EF8-617AD7136A06}"/>
    <cellStyle name="Měna 3 3 2 5 3 5 2 2 2" xfId="51651" xr:uid="{42889E35-E407-48F4-B931-9F4A3F5410E8}"/>
    <cellStyle name="Měna 3 3 2 5 3 5 2 3" xfId="34011" xr:uid="{F7CAAF43-BA6F-4708-84EE-135007EDFBDF}"/>
    <cellStyle name="Měna 3 3 2 5 3 5 3" xfId="11961" xr:uid="{3DCB0C63-9EE9-4B3D-AF57-7E94C0815884}"/>
    <cellStyle name="Měna 3 3 2 5 3 5 3 2" xfId="38421" xr:uid="{D012E8BC-E170-4828-BF9D-D7DC3900466A}"/>
    <cellStyle name="Měna 3 3 2 5 3 5 4" xfId="16371" xr:uid="{8E35F4BA-1AF1-4289-AD55-E100D8EE8BCE}"/>
    <cellStyle name="Měna 3 3 2 5 3 5 4 2" xfId="42831" xr:uid="{3302324C-9EF0-43B7-BC16-DE18A7BB89BE}"/>
    <cellStyle name="Měna 3 3 2 5 3 5 5" xfId="20781" xr:uid="{A5FFC9C8-B53F-4D17-8364-8D25CF282BBB}"/>
    <cellStyle name="Měna 3 3 2 5 3 5 5 2" xfId="47241" xr:uid="{742C6C9A-79DE-47D4-B5E5-889A900BF0F1}"/>
    <cellStyle name="Měna 3 3 2 5 3 5 6" xfId="29601" xr:uid="{9C2FB7C8-244A-4EAB-B68E-4EC88C867039}"/>
    <cellStyle name="Měna 3 3 2 5 3 6" xfId="5031" xr:uid="{55D00053-763B-45FC-BAE2-31957BD381DC}"/>
    <cellStyle name="Měna 3 3 2 5 3 6 2" xfId="22671" xr:uid="{C6199AD3-42BC-4003-9FA5-54F51DF6999F}"/>
    <cellStyle name="Měna 3 3 2 5 3 6 2 2" xfId="49131" xr:uid="{06231DD6-1C6F-455E-BED6-9EF8CE59C2FF}"/>
    <cellStyle name="Měna 3 3 2 5 3 6 3" xfId="31491" xr:uid="{922294FE-345D-4398-A151-197FB6FA377A}"/>
    <cellStyle name="Měna 3 3 2 5 3 7" xfId="9441" xr:uid="{CCEC25EE-BBEF-4319-9211-D6975A2B248B}"/>
    <cellStyle name="Měna 3 3 2 5 3 7 2" xfId="35901" xr:uid="{DE173637-07AA-4E8B-8AF1-C8F0D0B886CC}"/>
    <cellStyle name="Měna 3 3 2 5 3 8" xfId="13851" xr:uid="{062D474F-1180-4DAC-9BD1-713FED5C2A93}"/>
    <cellStyle name="Měna 3 3 2 5 3 8 2" xfId="40311" xr:uid="{A84FDEC5-8E29-484A-A840-D4ADBA22E982}"/>
    <cellStyle name="Měna 3 3 2 5 3 9" xfId="18261" xr:uid="{F579CAEC-C697-4377-BA57-D6769F42DE4F}"/>
    <cellStyle name="Měna 3 3 2 5 3 9 2" xfId="44721" xr:uid="{85286F5A-4731-472F-B814-D14454DB009C}"/>
    <cellStyle name="Měna 3 3 2 5 4" xfId="831" xr:uid="{FE15B796-5F76-49EF-9F44-EE8C203CDDDD}"/>
    <cellStyle name="Měna 3 3 2 5 4 2" xfId="3351" xr:uid="{B3113F6C-62BF-4E18-A7FE-98D27D704742}"/>
    <cellStyle name="Měna 3 3 2 5 4 2 2" xfId="7761" xr:uid="{9440D757-DAAC-4A33-A46A-DE2A8C212A8D}"/>
    <cellStyle name="Měna 3 3 2 5 4 2 2 2" xfId="25401" xr:uid="{FAD2A9F8-1C04-45B7-A7A0-41D7B8E30ADD}"/>
    <cellStyle name="Měna 3 3 2 5 4 2 2 2 2" xfId="51861" xr:uid="{F081F87E-9B46-4502-8210-91590D651F34}"/>
    <cellStyle name="Měna 3 3 2 5 4 2 2 3" xfId="34221" xr:uid="{7DFD4E3B-3955-4B8D-ABDD-C0AE0C6E3122}"/>
    <cellStyle name="Měna 3 3 2 5 4 2 3" xfId="12171" xr:uid="{DBC04BAC-C4A5-4531-9DD3-75D3FA0402AE}"/>
    <cellStyle name="Měna 3 3 2 5 4 2 3 2" xfId="38631" xr:uid="{D68828BA-29E8-4D87-868F-048C8CACEBDB}"/>
    <cellStyle name="Měna 3 3 2 5 4 2 4" xfId="16581" xr:uid="{D0BB6C1E-55F7-4A67-B339-2181AB0E2A30}"/>
    <cellStyle name="Měna 3 3 2 5 4 2 4 2" xfId="43041" xr:uid="{1CF7AD8B-C306-4262-9674-F5A418888676}"/>
    <cellStyle name="Měna 3 3 2 5 4 2 5" xfId="20991" xr:uid="{A7080EB6-834C-4ED3-89E6-89076155E6DE}"/>
    <cellStyle name="Měna 3 3 2 5 4 2 5 2" xfId="47451" xr:uid="{56E568F4-B52A-436B-83A4-C0825FF42EBF}"/>
    <cellStyle name="Měna 3 3 2 5 4 2 6" xfId="29811" xr:uid="{108AD642-6D3A-4FA6-9129-5E5F03D9A67E}"/>
    <cellStyle name="Měna 3 3 2 5 4 3" xfId="5241" xr:uid="{5679409F-AF84-4054-84A7-39FD13FB7416}"/>
    <cellStyle name="Měna 3 3 2 5 4 3 2" xfId="22881" xr:uid="{D771303B-6B80-4C63-84CA-A8BB6DE8E3CF}"/>
    <cellStyle name="Měna 3 3 2 5 4 3 2 2" xfId="49341" xr:uid="{9847935A-AA82-4B15-9223-74A9942CF45E}"/>
    <cellStyle name="Měna 3 3 2 5 4 3 3" xfId="31701" xr:uid="{ED53B89C-9920-4CDF-AC1F-E68F9582B8C6}"/>
    <cellStyle name="Měna 3 3 2 5 4 4" xfId="9651" xr:uid="{1C057FEB-F902-4571-AB24-11BE7D032934}"/>
    <cellStyle name="Měna 3 3 2 5 4 4 2" xfId="36111" xr:uid="{916E6055-7CA4-48A5-A84F-91A39C63479C}"/>
    <cellStyle name="Měna 3 3 2 5 4 5" xfId="14061" xr:uid="{31DF56E3-A74A-421A-9695-132E1EEADA88}"/>
    <cellStyle name="Měna 3 3 2 5 4 5 2" xfId="40521" xr:uid="{702A83BC-AED5-4675-B2B9-23CEFBCD406E}"/>
    <cellStyle name="Měna 3 3 2 5 4 6" xfId="18471" xr:uid="{773333C7-E299-4CC8-AEF8-7B1BB17FBAD9}"/>
    <cellStyle name="Měna 3 3 2 5 4 6 2" xfId="44931" xr:uid="{E40898E8-F475-455C-83EC-0AD41A96880D}"/>
    <cellStyle name="Měna 3 3 2 5 4 7" xfId="27291" xr:uid="{94F0F964-B0E8-4F08-AB99-D696CC03A58C}"/>
    <cellStyle name="Měna 3 3 2 5 5" xfId="1461" xr:uid="{37ABDDFF-B282-418F-8AD3-16C6003C62A6}"/>
    <cellStyle name="Měna 3 3 2 5 5 2" xfId="3981" xr:uid="{7550FBE8-A129-40A4-AF6E-E41E159EBBF7}"/>
    <cellStyle name="Měna 3 3 2 5 5 2 2" xfId="8391" xr:uid="{FCB61EC8-4476-49B0-8DED-BF3E9E39DF66}"/>
    <cellStyle name="Měna 3 3 2 5 5 2 2 2" xfId="26031" xr:uid="{879F8778-691C-4C3E-A937-A654A6C592BA}"/>
    <cellStyle name="Měna 3 3 2 5 5 2 2 2 2" xfId="52491" xr:uid="{76D97925-BA4D-4C2C-8E05-B34A1946E4EC}"/>
    <cellStyle name="Měna 3 3 2 5 5 2 2 3" xfId="34851" xr:uid="{AADFB8D5-6F23-4BC3-B070-E27163B3FCCA}"/>
    <cellStyle name="Měna 3 3 2 5 5 2 3" xfId="12801" xr:uid="{06716EB1-8FF8-4EAD-99D5-46942D1983CF}"/>
    <cellStyle name="Měna 3 3 2 5 5 2 3 2" xfId="39261" xr:uid="{10AB6F3E-8770-474E-A4B2-07EDF1657066}"/>
    <cellStyle name="Měna 3 3 2 5 5 2 4" xfId="17211" xr:uid="{7E636E32-DE46-472C-B253-295B6B965E7E}"/>
    <cellStyle name="Měna 3 3 2 5 5 2 4 2" xfId="43671" xr:uid="{A530899E-3BD7-40BE-95FA-BCF29B0BBA26}"/>
    <cellStyle name="Měna 3 3 2 5 5 2 5" xfId="21621" xr:uid="{4B910638-D96E-47DE-BA68-922B7BC6F774}"/>
    <cellStyle name="Měna 3 3 2 5 5 2 5 2" xfId="48081" xr:uid="{A35D5711-6825-468E-A446-F6200FB53205}"/>
    <cellStyle name="Měna 3 3 2 5 5 2 6" xfId="30441" xr:uid="{FEBF9025-9185-4062-A837-EAB5B82B5849}"/>
    <cellStyle name="Měna 3 3 2 5 5 3" xfId="5871" xr:uid="{4CAE7D6F-41D6-4628-848A-CD1113E82DB6}"/>
    <cellStyle name="Měna 3 3 2 5 5 3 2" xfId="23511" xr:uid="{900A810B-AC7A-4BFB-9810-5FEEE0656723}"/>
    <cellStyle name="Měna 3 3 2 5 5 3 2 2" xfId="49971" xr:uid="{6A5194B8-ED8D-43DC-9CED-B595100FD7E3}"/>
    <cellStyle name="Měna 3 3 2 5 5 3 3" xfId="32331" xr:uid="{B70C24BE-92D9-4074-8754-37048C11A3FC}"/>
    <cellStyle name="Měna 3 3 2 5 5 4" xfId="10281" xr:uid="{66FCA8F5-1C62-4907-9E0D-EDB022B8654F}"/>
    <cellStyle name="Měna 3 3 2 5 5 4 2" xfId="36741" xr:uid="{4C88635E-F3A2-4F7A-8A42-3FE96F22CDDA}"/>
    <cellStyle name="Měna 3 3 2 5 5 5" xfId="14691" xr:uid="{66A8FC7B-4EEB-44DA-B168-17F910E59725}"/>
    <cellStyle name="Měna 3 3 2 5 5 5 2" xfId="41151" xr:uid="{5A396CF8-8A14-4903-82A0-557723BD9E76}"/>
    <cellStyle name="Měna 3 3 2 5 5 6" xfId="19101" xr:uid="{6B27549C-88A9-43A2-8EE6-F68DF81773B9}"/>
    <cellStyle name="Měna 3 3 2 5 5 6 2" xfId="45561" xr:uid="{1377A49E-841F-4AF0-A010-22F339942958}"/>
    <cellStyle name="Měna 3 3 2 5 5 7" xfId="27921" xr:uid="{485C2D40-EEAF-4306-9F92-3742F3E9AFE9}"/>
    <cellStyle name="Měna 3 3 2 5 6" xfId="2091" xr:uid="{62D6514A-B835-4301-9620-6BE94FB179CF}"/>
    <cellStyle name="Měna 3 3 2 5 6 2" xfId="6501" xr:uid="{9DE3E90A-1AD1-48B1-B56D-85C53E2470DB}"/>
    <cellStyle name="Měna 3 3 2 5 6 2 2" xfId="24141" xr:uid="{06E638F9-8E19-42B2-8CAC-C0FD5665BB58}"/>
    <cellStyle name="Měna 3 3 2 5 6 2 2 2" xfId="50601" xr:uid="{202DD19F-F875-4F22-90CF-8FFC43BAF240}"/>
    <cellStyle name="Měna 3 3 2 5 6 2 3" xfId="32961" xr:uid="{05CE6C37-D914-4531-AF9D-479C7992A6D3}"/>
    <cellStyle name="Měna 3 3 2 5 6 3" xfId="10911" xr:uid="{9F2752A4-D500-40AA-BF6D-BBDA700DA18A}"/>
    <cellStyle name="Měna 3 3 2 5 6 3 2" xfId="37371" xr:uid="{1F101F78-0997-4F10-B2CD-C71615925FFE}"/>
    <cellStyle name="Měna 3 3 2 5 6 4" xfId="15321" xr:uid="{F21BE2C0-0D29-46BD-BB02-1C22A9558DA9}"/>
    <cellStyle name="Měna 3 3 2 5 6 4 2" xfId="41781" xr:uid="{64C5DF38-C199-4109-B282-D33B16E54A4B}"/>
    <cellStyle name="Měna 3 3 2 5 6 5" xfId="19731" xr:uid="{47F82802-88FD-4119-923D-B9035767A4EC}"/>
    <cellStyle name="Měna 3 3 2 5 6 5 2" xfId="46191" xr:uid="{8997C48B-9A50-44AC-AB74-7935B3FC43B8}"/>
    <cellStyle name="Měna 3 3 2 5 6 6" xfId="28551" xr:uid="{74268FB9-B312-446F-9207-CA81471860B6}"/>
    <cellStyle name="Měna 3 3 2 5 7" xfId="2721" xr:uid="{86F06835-89FD-4BFD-A445-3562658168C2}"/>
    <cellStyle name="Měna 3 3 2 5 7 2" xfId="7131" xr:uid="{F1A784E9-7A72-43D0-AE86-AA259CC48E0E}"/>
    <cellStyle name="Měna 3 3 2 5 7 2 2" xfId="24771" xr:uid="{5EBE344C-9335-47A9-8CB6-CE6D4A5BCB12}"/>
    <cellStyle name="Měna 3 3 2 5 7 2 2 2" xfId="51231" xr:uid="{B69C4348-8B0D-4B49-98E7-C7541C366C6B}"/>
    <cellStyle name="Měna 3 3 2 5 7 2 3" xfId="33591" xr:uid="{F8A59497-C47D-4AAB-BB01-A01959F707B5}"/>
    <cellStyle name="Měna 3 3 2 5 7 3" xfId="11541" xr:uid="{0AC2B7C2-BB68-458F-B43B-AFC9DDD913C6}"/>
    <cellStyle name="Měna 3 3 2 5 7 3 2" xfId="38001" xr:uid="{85319F5F-91E0-4ADE-9B56-FD151C4A28B4}"/>
    <cellStyle name="Měna 3 3 2 5 7 4" xfId="15951" xr:uid="{484695DC-5F88-4AA1-BBD2-307606041FED}"/>
    <cellStyle name="Měna 3 3 2 5 7 4 2" xfId="42411" xr:uid="{779403DD-1E26-4D34-BB58-3F054CAF2553}"/>
    <cellStyle name="Měna 3 3 2 5 7 5" xfId="20361" xr:uid="{79919C02-C218-4A00-8918-2F63E9E2F31D}"/>
    <cellStyle name="Měna 3 3 2 5 7 5 2" xfId="46821" xr:uid="{1CA59A3B-08F2-4545-9ED3-50607CFF88BC}"/>
    <cellStyle name="Měna 3 3 2 5 7 6" xfId="29181" xr:uid="{48FD33C3-6852-4810-8996-573CE2315CD8}"/>
    <cellStyle name="Měna 3 3 2 5 8" xfId="4611" xr:uid="{4D580A07-9C7F-4BB9-A140-047D37DFCDFA}"/>
    <cellStyle name="Měna 3 3 2 5 8 2" xfId="22251" xr:uid="{C7AD7C2C-377D-4CBF-A566-A32A4234D7D1}"/>
    <cellStyle name="Měna 3 3 2 5 8 2 2" xfId="48711" xr:uid="{11F96BA1-6CEE-4301-9C6A-D46CC521F873}"/>
    <cellStyle name="Měna 3 3 2 5 8 3" xfId="31071" xr:uid="{91B0070E-AD5D-4EC5-B068-1A8ADF70228B}"/>
    <cellStyle name="Měna 3 3 2 5 9" xfId="9021" xr:uid="{D896BEED-D12C-4EC3-8EF2-171A8498D594}"/>
    <cellStyle name="Měna 3 3 2 5 9 2" xfId="35481" xr:uid="{44768685-3994-4F94-8D3A-0A1FC4086BA0}"/>
    <cellStyle name="Měna 3 3 2 6" xfId="243" xr:uid="{E3B4B010-8358-49FB-89D2-FBB8C7F7556B}"/>
    <cellStyle name="Měna 3 3 2 6 10" xfId="26703" xr:uid="{AD30D8D6-99EF-40F7-A2A9-5041561542EF}"/>
    <cellStyle name="Měna 3 3 2 6 2" xfId="873" xr:uid="{AF6A65F3-6338-484B-9398-73E3856F6FF3}"/>
    <cellStyle name="Měna 3 3 2 6 2 2" xfId="3393" xr:uid="{A5BB9384-1B16-4F76-B944-C4DB7A7649AE}"/>
    <cellStyle name="Měna 3 3 2 6 2 2 2" xfId="7803" xr:uid="{4FEFE173-D571-4B82-8471-50E40175227A}"/>
    <cellStyle name="Měna 3 3 2 6 2 2 2 2" xfId="25443" xr:uid="{7799EB84-A5D6-411A-BD5A-65D73D017482}"/>
    <cellStyle name="Měna 3 3 2 6 2 2 2 2 2" xfId="51903" xr:uid="{A39AF9C6-D071-4C77-B077-3373E45BF9BD}"/>
    <cellStyle name="Měna 3 3 2 6 2 2 2 3" xfId="34263" xr:uid="{E24A1BCC-9453-41FC-8171-AAFBFB95F29B}"/>
    <cellStyle name="Měna 3 3 2 6 2 2 3" xfId="12213" xr:uid="{ECC3AF30-EE9D-4D5E-A2A8-6F27636DAEE5}"/>
    <cellStyle name="Měna 3 3 2 6 2 2 3 2" xfId="38673" xr:uid="{6D82F5CC-7131-47F2-B2E1-D8274F161531}"/>
    <cellStyle name="Měna 3 3 2 6 2 2 4" xfId="16623" xr:uid="{2E0D4B6C-50FF-43F0-9FC1-293DAC5039C4}"/>
    <cellStyle name="Měna 3 3 2 6 2 2 4 2" xfId="43083" xr:uid="{F4B6897E-7346-4489-ADA8-EC47333BB115}"/>
    <cellStyle name="Měna 3 3 2 6 2 2 5" xfId="21033" xr:uid="{DA7E367E-552D-486C-8084-B3D224308A94}"/>
    <cellStyle name="Měna 3 3 2 6 2 2 5 2" xfId="47493" xr:uid="{BFAEA8D2-1D2B-4C19-A51F-835E5A6757AF}"/>
    <cellStyle name="Měna 3 3 2 6 2 2 6" xfId="29853" xr:uid="{761F49C6-231E-4C8E-A664-E6472D0F0254}"/>
    <cellStyle name="Měna 3 3 2 6 2 3" xfId="5283" xr:uid="{231B6E75-86C5-4B3F-B8A1-DC399F271B52}"/>
    <cellStyle name="Měna 3 3 2 6 2 3 2" xfId="22923" xr:uid="{850B7DA2-E0B4-4704-BE54-3983FF87E422}"/>
    <cellStyle name="Měna 3 3 2 6 2 3 2 2" xfId="49383" xr:uid="{F999F054-2318-4E0E-BF0F-1D89E9C90D3D}"/>
    <cellStyle name="Měna 3 3 2 6 2 3 3" xfId="31743" xr:uid="{E0C7CCD9-8358-4DE7-9C2F-F7E5636CB939}"/>
    <cellStyle name="Měna 3 3 2 6 2 4" xfId="9693" xr:uid="{0D913457-CFF0-49E6-8B47-DE8605878FE6}"/>
    <cellStyle name="Měna 3 3 2 6 2 4 2" xfId="36153" xr:uid="{6826B90E-04CC-4398-A50C-1ACAED281AA0}"/>
    <cellStyle name="Měna 3 3 2 6 2 5" xfId="14103" xr:uid="{3FC6CBBA-D7A1-41CF-90CC-D85C3033C211}"/>
    <cellStyle name="Měna 3 3 2 6 2 5 2" xfId="40563" xr:uid="{643D80C8-28C9-49A2-806B-918739BDB42F}"/>
    <cellStyle name="Měna 3 3 2 6 2 6" xfId="18513" xr:uid="{2E4860A8-60AB-4148-A422-8093F4718AFF}"/>
    <cellStyle name="Měna 3 3 2 6 2 6 2" xfId="44973" xr:uid="{13C2D786-A9F2-4CD9-AD54-9A1BE980DEE9}"/>
    <cellStyle name="Měna 3 3 2 6 2 7" xfId="27333" xr:uid="{5FEA126B-CCE1-4CB9-8589-2913D72B80C3}"/>
    <cellStyle name="Měna 3 3 2 6 3" xfId="1503" xr:uid="{63D982B8-0BF3-426A-AC8A-E674E7703CEC}"/>
    <cellStyle name="Měna 3 3 2 6 3 2" xfId="4023" xr:uid="{C8C10AC7-508F-48C7-AC61-FCA9248BF27D}"/>
    <cellStyle name="Měna 3 3 2 6 3 2 2" xfId="8433" xr:uid="{920B7B9A-5C10-4DB1-B40B-2FFA1FA55DCE}"/>
    <cellStyle name="Měna 3 3 2 6 3 2 2 2" xfId="26073" xr:uid="{AE138A51-15F9-4346-A0BC-50174E547C4C}"/>
    <cellStyle name="Měna 3 3 2 6 3 2 2 2 2" xfId="52533" xr:uid="{6ABB8B6E-F1E9-4A02-84B0-E513E7B3D282}"/>
    <cellStyle name="Měna 3 3 2 6 3 2 2 3" xfId="34893" xr:uid="{1B29E9C1-3584-48ED-8D0C-2CA9F1ED9642}"/>
    <cellStyle name="Měna 3 3 2 6 3 2 3" xfId="12843" xr:uid="{EEE8424A-DC52-441E-A237-E7558042030D}"/>
    <cellStyle name="Měna 3 3 2 6 3 2 3 2" xfId="39303" xr:uid="{22594534-8778-453A-8FAF-CA0FD7C47C8E}"/>
    <cellStyle name="Měna 3 3 2 6 3 2 4" xfId="17253" xr:uid="{362518D5-90A7-4411-A702-B2033E8A163F}"/>
    <cellStyle name="Měna 3 3 2 6 3 2 4 2" xfId="43713" xr:uid="{129049B8-47AD-4597-8E48-F688E56376B7}"/>
    <cellStyle name="Měna 3 3 2 6 3 2 5" xfId="21663" xr:uid="{ED389778-DF59-4D93-B9E5-8EDAF9B3F140}"/>
    <cellStyle name="Měna 3 3 2 6 3 2 5 2" xfId="48123" xr:uid="{6DDFB39E-F7D9-4D21-8D12-7FB0E8C345BE}"/>
    <cellStyle name="Měna 3 3 2 6 3 2 6" xfId="30483" xr:uid="{D65E9768-3760-4187-9761-9D3E09C270E7}"/>
    <cellStyle name="Měna 3 3 2 6 3 3" xfId="5913" xr:uid="{75D5710B-1BEE-458F-9C65-97AE7DE8A864}"/>
    <cellStyle name="Měna 3 3 2 6 3 3 2" xfId="23553" xr:uid="{16BB012F-903A-45AB-B9B0-B029E8021F3A}"/>
    <cellStyle name="Měna 3 3 2 6 3 3 2 2" xfId="50013" xr:uid="{E739E92C-C8C2-4118-A975-11CD01BEFB84}"/>
    <cellStyle name="Měna 3 3 2 6 3 3 3" xfId="32373" xr:uid="{4CEEE976-D645-4867-9027-9A490715F596}"/>
    <cellStyle name="Měna 3 3 2 6 3 4" xfId="10323" xr:uid="{F72CC293-EC8A-4B4F-94F3-4A8E8F9DA36A}"/>
    <cellStyle name="Měna 3 3 2 6 3 4 2" xfId="36783" xr:uid="{D5495EC1-5797-48CA-BB41-C87B5688FBB2}"/>
    <cellStyle name="Měna 3 3 2 6 3 5" xfId="14733" xr:uid="{75832E1D-689A-4D7D-9A04-951897B2A3F7}"/>
    <cellStyle name="Měna 3 3 2 6 3 5 2" xfId="41193" xr:uid="{48956A4D-D19D-4B68-830B-3D67B01007A4}"/>
    <cellStyle name="Měna 3 3 2 6 3 6" xfId="19143" xr:uid="{AE14CE67-61F1-442F-AD41-89F597BDA3E2}"/>
    <cellStyle name="Měna 3 3 2 6 3 6 2" xfId="45603" xr:uid="{93264354-8AA3-42F5-BEC8-CFC4FCB2160C}"/>
    <cellStyle name="Měna 3 3 2 6 3 7" xfId="27963" xr:uid="{B99A4ED6-946E-4C8D-A961-FF1985B5BD18}"/>
    <cellStyle name="Měna 3 3 2 6 4" xfId="2133" xr:uid="{5D2E55AD-3923-4C14-8C35-63C373B5DA23}"/>
    <cellStyle name="Měna 3 3 2 6 4 2" xfId="6543" xr:uid="{827F6F25-0D76-476D-A14E-40B51DEFFE44}"/>
    <cellStyle name="Měna 3 3 2 6 4 2 2" xfId="24183" xr:uid="{91CBDE51-40C7-4326-AFCB-BD2BF1204569}"/>
    <cellStyle name="Měna 3 3 2 6 4 2 2 2" xfId="50643" xr:uid="{C8DBD975-92C0-4099-A171-DA0D20A9A7AD}"/>
    <cellStyle name="Měna 3 3 2 6 4 2 3" xfId="33003" xr:uid="{531C1156-E94E-4BA0-9C3D-D0D5C0513360}"/>
    <cellStyle name="Měna 3 3 2 6 4 3" xfId="10953" xr:uid="{E784279F-C12A-4D14-BC51-AA7B60525CDE}"/>
    <cellStyle name="Měna 3 3 2 6 4 3 2" xfId="37413" xr:uid="{DF1A6D1C-FF6F-465D-9379-85DE0F0105A0}"/>
    <cellStyle name="Měna 3 3 2 6 4 4" xfId="15363" xr:uid="{DA57C8E9-BA92-46FA-833B-BEEADA8BDA6B}"/>
    <cellStyle name="Měna 3 3 2 6 4 4 2" xfId="41823" xr:uid="{5B94665C-76F9-4BC1-A2E6-5D25DC101876}"/>
    <cellStyle name="Měna 3 3 2 6 4 5" xfId="19773" xr:uid="{D71896F1-B7F8-49E2-B290-610ABCD1E6E4}"/>
    <cellStyle name="Měna 3 3 2 6 4 5 2" xfId="46233" xr:uid="{958083A4-9626-4FBC-9F53-2CE6FACE897C}"/>
    <cellStyle name="Měna 3 3 2 6 4 6" xfId="28593" xr:uid="{94C02BB4-DC8F-4F3A-B24A-84C1ED8ABA4D}"/>
    <cellStyle name="Měna 3 3 2 6 5" xfId="2763" xr:uid="{D97A98C6-BE9E-4FF8-89FD-6237A41E0B3A}"/>
    <cellStyle name="Měna 3 3 2 6 5 2" xfId="7173" xr:uid="{CCD6481F-F08E-486B-96B9-D1AD2D19E3D4}"/>
    <cellStyle name="Měna 3 3 2 6 5 2 2" xfId="24813" xr:uid="{85D29ABF-D56F-4F1A-96D4-427B59305A33}"/>
    <cellStyle name="Měna 3 3 2 6 5 2 2 2" xfId="51273" xr:uid="{8A956480-9825-4F84-95F5-1DE0E10425A0}"/>
    <cellStyle name="Měna 3 3 2 6 5 2 3" xfId="33633" xr:uid="{EEB806F9-16D2-4C91-B23D-6BF7A15E0166}"/>
    <cellStyle name="Měna 3 3 2 6 5 3" xfId="11583" xr:uid="{881205A3-5035-40C6-9C0A-DE400B71C1CD}"/>
    <cellStyle name="Měna 3 3 2 6 5 3 2" xfId="38043" xr:uid="{53F5393C-D747-4CA0-9C75-1833A4E17152}"/>
    <cellStyle name="Měna 3 3 2 6 5 4" xfId="15993" xr:uid="{BC98064A-D4DF-47FD-97E2-6979FECDD256}"/>
    <cellStyle name="Měna 3 3 2 6 5 4 2" xfId="42453" xr:uid="{D182EC81-F130-4125-AF75-12F8960D88F7}"/>
    <cellStyle name="Měna 3 3 2 6 5 5" xfId="20403" xr:uid="{96241336-4872-43FB-9BCE-D37368DAC957}"/>
    <cellStyle name="Měna 3 3 2 6 5 5 2" xfId="46863" xr:uid="{A738D365-3FF6-47EE-9B6C-CA072B7175A1}"/>
    <cellStyle name="Měna 3 3 2 6 5 6" xfId="29223" xr:uid="{40135552-15D5-4A18-88F8-43DB597872E6}"/>
    <cellStyle name="Měna 3 3 2 6 6" xfId="4653" xr:uid="{9F5C84AA-F56F-4BBC-89F3-6D73A059D590}"/>
    <cellStyle name="Měna 3 3 2 6 6 2" xfId="22293" xr:uid="{592A0F7F-552A-4602-849D-DB197F42EA9C}"/>
    <cellStyle name="Měna 3 3 2 6 6 2 2" xfId="48753" xr:uid="{DFAFB81B-F396-4011-8D1F-5F91E4FE7A27}"/>
    <cellStyle name="Měna 3 3 2 6 6 3" xfId="31113" xr:uid="{F528A4F6-40F1-4DA5-B14A-4EC030E44CF7}"/>
    <cellStyle name="Měna 3 3 2 6 7" xfId="9063" xr:uid="{91DD077D-3E5C-4778-AE8C-EFC87D94D35F}"/>
    <cellStyle name="Měna 3 3 2 6 7 2" xfId="35523" xr:uid="{9111B481-5F6B-4863-96F1-01EB75A15714}"/>
    <cellStyle name="Měna 3 3 2 6 8" xfId="13473" xr:uid="{56C04E44-8747-43FC-991A-38951C47C612}"/>
    <cellStyle name="Měna 3 3 2 6 8 2" xfId="39933" xr:uid="{4C0A600F-FC02-4B76-AB87-D391C902A804}"/>
    <cellStyle name="Měna 3 3 2 6 9" xfId="17883" xr:uid="{0CF20FCD-7DFF-4EBA-A9E5-1A1F1EDC5980}"/>
    <cellStyle name="Měna 3 3 2 6 9 2" xfId="44343" xr:uid="{D2014064-CAC5-4C81-8902-E5EA08A65911}"/>
    <cellStyle name="Měna 3 3 2 7" xfId="453" xr:uid="{FA5B5F0F-0D0C-4864-94A1-D0D89532FA8F}"/>
    <cellStyle name="Měna 3 3 2 7 10" xfId="26913" xr:uid="{8993BA55-FEAF-49B6-94E0-AC24DF473B17}"/>
    <cellStyle name="Měna 3 3 2 7 2" xfId="1083" xr:uid="{14F10892-F6BE-4CD4-8DAD-82529DA0014B}"/>
    <cellStyle name="Měna 3 3 2 7 2 2" xfId="3603" xr:uid="{26F181E5-8301-4B83-A4F3-A2F2B5506DB0}"/>
    <cellStyle name="Měna 3 3 2 7 2 2 2" xfId="8013" xr:uid="{C397AD62-DDEE-4E1B-9592-162C89CC1ACE}"/>
    <cellStyle name="Měna 3 3 2 7 2 2 2 2" xfId="25653" xr:uid="{6D090907-3E33-4C68-BE9A-258F06EF1ABA}"/>
    <cellStyle name="Měna 3 3 2 7 2 2 2 2 2" xfId="52113" xr:uid="{284F74D8-CB17-4781-A24F-16153EA23BD9}"/>
    <cellStyle name="Měna 3 3 2 7 2 2 2 3" xfId="34473" xr:uid="{6202D3DE-95E8-4EDB-BD00-90858D1DCE37}"/>
    <cellStyle name="Měna 3 3 2 7 2 2 3" xfId="12423" xr:uid="{4D23453B-0D10-4058-81BE-519D54029AD3}"/>
    <cellStyle name="Měna 3 3 2 7 2 2 3 2" xfId="38883" xr:uid="{7F5510C2-6094-4F5F-AC0D-732ACB087B41}"/>
    <cellStyle name="Měna 3 3 2 7 2 2 4" xfId="16833" xr:uid="{6D0C3857-7469-447A-BAC3-4CA77DCADB49}"/>
    <cellStyle name="Měna 3 3 2 7 2 2 4 2" xfId="43293" xr:uid="{CF5076C7-E2CF-46C5-81D9-C183FCE03A23}"/>
    <cellStyle name="Měna 3 3 2 7 2 2 5" xfId="21243" xr:uid="{21B91E64-44D3-47DA-B301-ADBD03548DA9}"/>
    <cellStyle name="Měna 3 3 2 7 2 2 5 2" xfId="47703" xr:uid="{ABC51A02-26E9-4423-B5BB-BFD39D04F0D2}"/>
    <cellStyle name="Měna 3 3 2 7 2 2 6" xfId="30063" xr:uid="{87CDDB7D-895C-407F-9AA9-B03F1141820E}"/>
    <cellStyle name="Měna 3 3 2 7 2 3" xfId="5493" xr:uid="{D499C09E-4CA3-4F7B-B605-BBADE6FFD511}"/>
    <cellStyle name="Měna 3 3 2 7 2 3 2" xfId="23133" xr:uid="{DF440059-CA40-4A6C-8907-29D86EFA45BB}"/>
    <cellStyle name="Měna 3 3 2 7 2 3 2 2" xfId="49593" xr:uid="{6E3C95F4-F4FF-451E-83C7-15AA4462833F}"/>
    <cellStyle name="Měna 3 3 2 7 2 3 3" xfId="31953" xr:uid="{A77FD3B7-3A20-49D2-BDDC-661ECE741B64}"/>
    <cellStyle name="Měna 3 3 2 7 2 4" xfId="9903" xr:uid="{85BBC5C1-008F-4BF5-B6C9-4E03BD60F016}"/>
    <cellStyle name="Měna 3 3 2 7 2 4 2" xfId="36363" xr:uid="{9C9100C1-C936-4F00-A7B0-6927D0F08D9C}"/>
    <cellStyle name="Měna 3 3 2 7 2 5" xfId="14313" xr:uid="{6293AE5C-0D40-4C6B-AF14-57BFEEB6E6BF}"/>
    <cellStyle name="Měna 3 3 2 7 2 5 2" xfId="40773" xr:uid="{2198FB57-0861-4ADB-90FD-BA7D86030CF1}"/>
    <cellStyle name="Měna 3 3 2 7 2 6" xfId="18723" xr:uid="{9D5846F9-33DD-4EAD-9C26-E485C7305BE2}"/>
    <cellStyle name="Měna 3 3 2 7 2 6 2" xfId="45183" xr:uid="{4D2A35E3-AB86-4EDE-AC06-4821A8B28B53}"/>
    <cellStyle name="Měna 3 3 2 7 2 7" xfId="27543" xr:uid="{B48594A9-72A3-49C5-BB57-E0A7EEF87C77}"/>
    <cellStyle name="Měna 3 3 2 7 3" xfId="1713" xr:uid="{C3F0C84B-FC35-4DC5-8E57-9810C0FAFD23}"/>
    <cellStyle name="Měna 3 3 2 7 3 2" xfId="4233" xr:uid="{2CEBB024-EE45-47E4-BD1F-B3836DF36CEC}"/>
    <cellStyle name="Měna 3 3 2 7 3 2 2" xfId="8643" xr:uid="{E0EA74AE-3111-4F2D-A89C-0DE2D50ACA00}"/>
    <cellStyle name="Měna 3 3 2 7 3 2 2 2" xfId="26283" xr:uid="{C74E426E-E403-4BC9-A96C-68977BF977DB}"/>
    <cellStyle name="Měna 3 3 2 7 3 2 2 2 2" xfId="52743" xr:uid="{27E3D03C-F04F-4F29-8834-D7BA1C5D2725}"/>
    <cellStyle name="Měna 3 3 2 7 3 2 2 3" xfId="35103" xr:uid="{648C75B4-B50F-4C4A-8D32-2DEE16677113}"/>
    <cellStyle name="Měna 3 3 2 7 3 2 3" xfId="13053" xr:uid="{5C27503D-ECD0-4D69-9723-FBF9B7887A2B}"/>
    <cellStyle name="Měna 3 3 2 7 3 2 3 2" xfId="39513" xr:uid="{232E4C38-C36B-4BE3-B023-8DD564836EFD}"/>
    <cellStyle name="Měna 3 3 2 7 3 2 4" xfId="17463" xr:uid="{2C2B386E-28AB-4746-B944-4F4E2FE73829}"/>
    <cellStyle name="Měna 3 3 2 7 3 2 4 2" xfId="43923" xr:uid="{5B6D9DF4-CB59-441E-8965-FA5172A6C1D4}"/>
    <cellStyle name="Měna 3 3 2 7 3 2 5" xfId="21873" xr:uid="{E429E6CF-E51B-4187-8A61-7D2BB209FBCC}"/>
    <cellStyle name="Měna 3 3 2 7 3 2 5 2" xfId="48333" xr:uid="{ACCB3745-FB55-4285-B667-7C4949A17CAC}"/>
    <cellStyle name="Měna 3 3 2 7 3 2 6" xfId="30693" xr:uid="{9B8D7F7E-7EE1-4CB8-95D3-945FB41F96EA}"/>
    <cellStyle name="Měna 3 3 2 7 3 3" xfId="6123" xr:uid="{BD4EBAC9-5C01-4AB0-9D5F-DDD098FC7D36}"/>
    <cellStyle name="Měna 3 3 2 7 3 3 2" xfId="23763" xr:uid="{6CD6AFB2-96D1-4857-AFAF-06C4814E0132}"/>
    <cellStyle name="Měna 3 3 2 7 3 3 2 2" xfId="50223" xr:uid="{F8C01CFB-DC86-453D-829E-3924C8A0B6C9}"/>
    <cellStyle name="Měna 3 3 2 7 3 3 3" xfId="32583" xr:uid="{99CC828A-6FC8-4321-8C21-B3ED4AC3FAB9}"/>
    <cellStyle name="Měna 3 3 2 7 3 4" xfId="10533" xr:uid="{16221A43-FF63-4B01-B71C-9BE8E076DAA0}"/>
    <cellStyle name="Měna 3 3 2 7 3 4 2" xfId="36993" xr:uid="{E3408214-A4CF-4336-BD00-B84216784249}"/>
    <cellStyle name="Měna 3 3 2 7 3 5" xfId="14943" xr:uid="{CD0217BC-4522-4D71-833B-CA3BBF1BBA11}"/>
    <cellStyle name="Měna 3 3 2 7 3 5 2" xfId="41403" xr:uid="{8C7787A7-48EE-409F-9FB4-22C05DE24D01}"/>
    <cellStyle name="Měna 3 3 2 7 3 6" xfId="19353" xr:uid="{A875595C-5520-4F0E-9C90-C45051B16269}"/>
    <cellStyle name="Měna 3 3 2 7 3 6 2" xfId="45813" xr:uid="{04EBCC49-C27F-470D-9742-24697AB6DC87}"/>
    <cellStyle name="Měna 3 3 2 7 3 7" xfId="28173" xr:uid="{03377563-D59A-4733-8EA5-FFE2D0EE550F}"/>
    <cellStyle name="Měna 3 3 2 7 4" xfId="2343" xr:uid="{DAD336E8-6205-452B-BDBD-D871CAEDE9FD}"/>
    <cellStyle name="Měna 3 3 2 7 4 2" xfId="6753" xr:uid="{F88786AD-C4A2-4A5E-BF34-FE10C4D7EE3C}"/>
    <cellStyle name="Měna 3 3 2 7 4 2 2" xfId="24393" xr:uid="{A92002FB-B1F2-4EBA-A45C-EF863A852CC2}"/>
    <cellStyle name="Měna 3 3 2 7 4 2 2 2" xfId="50853" xr:uid="{16D19A24-319A-45DD-953C-2DECFAAB61D6}"/>
    <cellStyle name="Měna 3 3 2 7 4 2 3" xfId="33213" xr:uid="{678D3590-EF3D-40D1-8394-EE9FF368D98E}"/>
    <cellStyle name="Měna 3 3 2 7 4 3" xfId="11163" xr:uid="{738F4881-97C1-4CCD-8C21-81685E0E9F30}"/>
    <cellStyle name="Měna 3 3 2 7 4 3 2" xfId="37623" xr:uid="{314838D4-FED4-4598-A3C7-E49D1EEE39F2}"/>
    <cellStyle name="Měna 3 3 2 7 4 4" xfId="15573" xr:uid="{2DD9E5C7-62EE-4BBD-B8A4-10F3F0B6444F}"/>
    <cellStyle name="Měna 3 3 2 7 4 4 2" xfId="42033" xr:uid="{0C9B96CA-E1FB-4611-9F6E-FC5658355CBE}"/>
    <cellStyle name="Měna 3 3 2 7 4 5" xfId="19983" xr:uid="{84693E99-EE2D-4964-AE2F-FE7755092CEC}"/>
    <cellStyle name="Měna 3 3 2 7 4 5 2" xfId="46443" xr:uid="{38A3B85E-89E0-4881-917F-2E4E36A8D5D6}"/>
    <cellStyle name="Měna 3 3 2 7 4 6" xfId="28803" xr:uid="{5A8DCEC7-B31D-4BC5-8826-82FE413E3C09}"/>
    <cellStyle name="Měna 3 3 2 7 5" xfId="2973" xr:uid="{4DB699EA-F556-4896-82F7-5BFDDC38AF27}"/>
    <cellStyle name="Měna 3 3 2 7 5 2" xfId="7383" xr:uid="{B50D81DE-158E-4370-8C31-79DF9AC64038}"/>
    <cellStyle name="Měna 3 3 2 7 5 2 2" xfId="25023" xr:uid="{21533823-2EB6-41D5-B682-2D8C186CDF6D}"/>
    <cellStyle name="Měna 3 3 2 7 5 2 2 2" xfId="51483" xr:uid="{C19C43C8-BC69-49FC-BFCB-CCBD79B08F09}"/>
    <cellStyle name="Měna 3 3 2 7 5 2 3" xfId="33843" xr:uid="{EF7B0760-B1C1-4CE1-9EF9-0C1F63DCA735}"/>
    <cellStyle name="Měna 3 3 2 7 5 3" xfId="11793" xr:uid="{C742C6C7-A4CB-4082-B4E9-F3D1243F1132}"/>
    <cellStyle name="Měna 3 3 2 7 5 3 2" xfId="38253" xr:uid="{F0E8C636-AAD2-4CA4-B5CE-788709038D4D}"/>
    <cellStyle name="Měna 3 3 2 7 5 4" xfId="16203" xr:uid="{1E24BC9D-C7B9-4C6A-AC32-6E21A657F8E7}"/>
    <cellStyle name="Měna 3 3 2 7 5 4 2" xfId="42663" xr:uid="{E424F7FF-6983-4163-8AB0-6599C961C65E}"/>
    <cellStyle name="Měna 3 3 2 7 5 5" xfId="20613" xr:uid="{1C7D0333-A165-4259-A68F-EA58E4CD64BF}"/>
    <cellStyle name="Měna 3 3 2 7 5 5 2" xfId="47073" xr:uid="{E24E9F20-4818-47B7-B2DC-0B939E9A5664}"/>
    <cellStyle name="Měna 3 3 2 7 5 6" xfId="29433" xr:uid="{AEDA3B35-DDF2-41A6-B92E-E3C2DFA7C50C}"/>
    <cellStyle name="Měna 3 3 2 7 6" xfId="4863" xr:uid="{C171E15F-EA0D-437E-A295-721CF99AFFCA}"/>
    <cellStyle name="Měna 3 3 2 7 6 2" xfId="22503" xr:uid="{9D47A585-A969-4D1A-9FA4-8B80DC1D33DB}"/>
    <cellStyle name="Měna 3 3 2 7 6 2 2" xfId="48963" xr:uid="{1346D610-3E42-45C0-87A8-43CD43AF21CA}"/>
    <cellStyle name="Měna 3 3 2 7 6 3" xfId="31323" xr:uid="{86753EE2-126D-405E-AB26-1EDADB9B2F16}"/>
    <cellStyle name="Měna 3 3 2 7 7" xfId="9273" xr:uid="{731CDACD-DAC5-4BEE-A48A-4DBD82EDBBA3}"/>
    <cellStyle name="Měna 3 3 2 7 7 2" xfId="35733" xr:uid="{003A0CD2-C2FE-4A6B-B59B-762B5F4E6B59}"/>
    <cellStyle name="Měna 3 3 2 7 8" xfId="13683" xr:uid="{64E33BA5-48E6-493D-9523-36CFF01242D7}"/>
    <cellStyle name="Měna 3 3 2 7 8 2" xfId="40143" xr:uid="{0D941D61-91F6-4A82-9B22-2B69C52A4128}"/>
    <cellStyle name="Měna 3 3 2 7 9" xfId="18093" xr:uid="{D1EAE751-CD12-4BD8-A043-5C3729FD237C}"/>
    <cellStyle name="Měna 3 3 2 7 9 2" xfId="44553" xr:uid="{4D4179CB-5433-47B9-9033-9D4993CC1C70}"/>
    <cellStyle name="Měna 3 3 2 8" xfId="663" xr:uid="{F0DD90FD-FA94-4593-8A3A-61FC942E65DF}"/>
    <cellStyle name="Měna 3 3 2 8 2" xfId="3183" xr:uid="{6D2BADD5-AD69-4EFB-B093-CCD752701554}"/>
    <cellStyle name="Měna 3 3 2 8 2 2" xfId="7593" xr:uid="{CA6EFCD4-AA6C-415C-9AA0-BF7B60A7FEC3}"/>
    <cellStyle name="Měna 3 3 2 8 2 2 2" xfId="25233" xr:uid="{EA6FDF36-A709-45CD-AC9D-73C86983D788}"/>
    <cellStyle name="Měna 3 3 2 8 2 2 2 2" xfId="51693" xr:uid="{F4621BB6-388F-4764-B276-D15BDB4B585E}"/>
    <cellStyle name="Měna 3 3 2 8 2 2 3" xfId="34053" xr:uid="{E52871CF-3464-44E0-8826-80C45C56182C}"/>
    <cellStyle name="Měna 3 3 2 8 2 3" xfId="12003" xr:uid="{5CA37178-6A3F-41A5-956E-5457CDF6CC3A}"/>
    <cellStyle name="Měna 3 3 2 8 2 3 2" xfId="38463" xr:uid="{77E57CAC-0567-4E53-B2A0-A925086E4251}"/>
    <cellStyle name="Měna 3 3 2 8 2 4" xfId="16413" xr:uid="{966B97D8-EFA4-4601-80CA-CA99697B0878}"/>
    <cellStyle name="Měna 3 3 2 8 2 4 2" xfId="42873" xr:uid="{CFE655CD-842E-4FA8-A942-DF2E76B96351}"/>
    <cellStyle name="Měna 3 3 2 8 2 5" xfId="20823" xr:uid="{AC72114C-5FBF-44A4-8DED-38EC889D9540}"/>
    <cellStyle name="Měna 3 3 2 8 2 5 2" xfId="47283" xr:uid="{4DD4D35C-016F-4117-BEE0-36067AB4DA53}"/>
    <cellStyle name="Měna 3 3 2 8 2 6" xfId="29643" xr:uid="{7AF8488C-9C75-4995-AB58-6FDF2AB292C5}"/>
    <cellStyle name="Měna 3 3 2 8 3" xfId="5073" xr:uid="{FF2860BE-CB9C-4BD7-91B9-3F31FA96A688}"/>
    <cellStyle name="Měna 3 3 2 8 3 2" xfId="22713" xr:uid="{5D8ED7DC-6A72-49A5-923E-ADE0C765FF98}"/>
    <cellStyle name="Měna 3 3 2 8 3 2 2" xfId="49173" xr:uid="{C1FEF3FC-9A39-4981-85BB-873A222CA7F6}"/>
    <cellStyle name="Měna 3 3 2 8 3 3" xfId="31533" xr:uid="{C6E212C3-B221-49BC-ADE6-7C56671A1146}"/>
    <cellStyle name="Měna 3 3 2 8 4" xfId="9483" xr:uid="{CC9B571F-E333-44CF-849F-FB5A9C73C728}"/>
    <cellStyle name="Měna 3 3 2 8 4 2" xfId="35943" xr:uid="{26EC57DC-DC07-4519-89F3-47B398D95093}"/>
    <cellStyle name="Měna 3 3 2 8 5" xfId="13893" xr:uid="{F62F933A-FD51-4BAC-B310-4A5627101D92}"/>
    <cellStyle name="Měna 3 3 2 8 5 2" xfId="40353" xr:uid="{7E0926D1-BCA2-44CA-A6DC-E6F1A46C28A0}"/>
    <cellStyle name="Měna 3 3 2 8 6" xfId="18303" xr:uid="{5FFE95A9-EA45-479A-881A-59D6D0D4DC3F}"/>
    <cellStyle name="Měna 3 3 2 8 6 2" xfId="44763" xr:uid="{13B7CA28-347A-4242-8C8E-507503063EF6}"/>
    <cellStyle name="Měna 3 3 2 8 7" xfId="27123" xr:uid="{A29ED6BE-1A8B-41FB-9A68-1C87718B99F6}"/>
    <cellStyle name="Měna 3 3 2 9" xfId="1293" xr:uid="{AC2134E7-D659-45F4-92C6-53E58D3D8FCB}"/>
    <cellStyle name="Měna 3 3 2 9 2" xfId="3813" xr:uid="{95E7B760-1DDA-4BC6-B8C0-01025594B3C2}"/>
    <cellStyle name="Měna 3 3 2 9 2 2" xfId="8223" xr:uid="{936F3A5B-585D-4BCC-949A-3BD1FA8FDA3F}"/>
    <cellStyle name="Měna 3 3 2 9 2 2 2" xfId="25863" xr:uid="{21C7ECA7-A5E7-4039-84D6-7C1D82337220}"/>
    <cellStyle name="Měna 3 3 2 9 2 2 2 2" xfId="52323" xr:uid="{423F152F-CF91-4AE6-B4D2-730821CE9412}"/>
    <cellStyle name="Měna 3 3 2 9 2 2 3" xfId="34683" xr:uid="{34529B2F-3FA6-49F7-BB0F-0E191354FFC7}"/>
    <cellStyle name="Měna 3 3 2 9 2 3" xfId="12633" xr:uid="{22606CB9-919A-4ADB-9645-97A933FDEDFC}"/>
    <cellStyle name="Měna 3 3 2 9 2 3 2" xfId="39093" xr:uid="{E1A21429-96D1-4285-B1A9-3A1A4E872F1C}"/>
    <cellStyle name="Měna 3 3 2 9 2 4" xfId="17043" xr:uid="{6CB165A8-DF8B-466A-AEA2-22411BDE171C}"/>
    <cellStyle name="Měna 3 3 2 9 2 4 2" xfId="43503" xr:uid="{8B608E8B-0E98-42C6-8B1C-1394C4C86336}"/>
    <cellStyle name="Měna 3 3 2 9 2 5" xfId="21453" xr:uid="{7995EE53-F4D3-4B2D-BC2C-CD332F3F0230}"/>
    <cellStyle name="Měna 3 3 2 9 2 5 2" xfId="47913" xr:uid="{FD13B424-FB54-4EE6-A24C-EA29E207AF18}"/>
    <cellStyle name="Měna 3 3 2 9 2 6" xfId="30273" xr:uid="{FFBF3EB6-6970-46E3-9AFD-CC715A90C8F7}"/>
    <cellStyle name="Měna 3 3 2 9 3" xfId="5703" xr:uid="{D432EF64-D149-4163-87A9-B679AB9088AC}"/>
    <cellStyle name="Měna 3 3 2 9 3 2" xfId="23343" xr:uid="{B1E9D879-829F-4687-972C-AA45BDFB6399}"/>
    <cellStyle name="Měna 3 3 2 9 3 2 2" xfId="49803" xr:uid="{A1265F93-0421-473E-88C3-371CA3E3054D}"/>
    <cellStyle name="Měna 3 3 2 9 3 3" xfId="32163" xr:uid="{8FE6E011-7825-4807-8A1C-E551B3A561CB}"/>
    <cellStyle name="Měna 3 3 2 9 4" xfId="10113" xr:uid="{57CC6D22-5AA9-4B0D-BC95-35C376DD6C7A}"/>
    <cellStyle name="Měna 3 3 2 9 4 2" xfId="36573" xr:uid="{7042DDC9-91FA-4D32-9D0E-A587C734255D}"/>
    <cellStyle name="Měna 3 3 2 9 5" xfId="14523" xr:uid="{6D4EAEBF-277A-4408-822B-F11A03A7232B}"/>
    <cellStyle name="Měna 3 3 2 9 5 2" xfId="40983" xr:uid="{368D0F41-1D0B-4FCE-8593-B343EEA44469}"/>
    <cellStyle name="Měna 3 3 2 9 6" xfId="18933" xr:uid="{EC910673-4C00-4E3C-9249-B85B8AD7AFE1}"/>
    <cellStyle name="Měna 3 3 2 9 6 2" xfId="45393" xr:uid="{681D8467-FDD0-474F-9E4C-AD9761E36B30}"/>
    <cellStyle name="Měna 3 3 2 9 7" xfId="27753" xr:uid="{1ABB3876-46F0-49EB-B74D-EDCDF4A6D6FB}"/>
    <cellStyle name="Měna 3 3 3" xfId="73" xr:uid="{FCBBD412-4EEA-49F1-B52A-ADFB21A1A333}"/>
    <cellStyle name="Měna 3 3 3 10" xfId="13304" xr:uid="{B0889BB3-B2DC-4922-ADA7-A2AEE688674B}"/>
    <cellStyle name="Měna 3 3 3 10 2" xfId="39764" xr:uid="{B38241CE-4776-4B17-8C1D-07C81FD5F812}"/>
    <cellStyle name="Měna 3 3 3 11" xfId="17714" xr:uid="{72E0B886-962C-4F35-8793-F855707FA7AA}"/>
    <cellStyle name="Měna 3 3 3 11 2" xfId="44174" xr:uid="{6CAB75B8-13E0-4606-9E1F-0D4AE598D0A7}"/>
    <cellStyle name="Měna 3 3 3 12" xfId="26534" xr:uid="{1969490D-3AC4-44E5-B3D5-056D7124FE75}"/>
    <cellStyle name="Měna 3 3 3 2" xfId="284" xr:uid="{E75E9DDF-ED44-46E3-891A-54631D21B55C}"/>
    <cellStyle name="Měna 3 3 3 2 10" xfId="26744" xr:uid="{41CAC684-47FD-49C1-89CB-6C41EB7BD579}"/>
    <cellStyle name="Měna 3 3 3 2 2" xfId="914" xr:uid="{D88FBD8D-EEB2-4255-88A6-154286DC29D5}"/>
    <cellStyle name="Měna 3 3 3 2 2 2" xfId="3434" xr:uid="{4FCFEB84-CD0C-4C8F-A86B-9830B3EE3B68}"/>
    <cellStyle name="Měna 3 3 3 2 2 2 2" xfId="7844" xr:uid="{F941183C-7F48-4406-92FD-530DB4291FE4}"/>
    <cellStyle name="Měna 3 3 3 2 2 2 2 2" xfId="25484" xr:uid="{4642DE57-BD93-4279-AB87-0CB2823DFC76}"/>
    <cellStyle name="Měna 3 3 3 2 2 2 2 2 2" xfId="51944" xr:uid="{D8E7192A-202F-4467-8A5A-F24FD09A55C1}"/>
    <cellStyle name="Měna 3 3 3 2 2 2 2 3" xfId="34304" xr:uid="{AFA0E229-A1C0-48B0-9414-8529329DFF22}"/>
    <cellStyle name="Měna 3 3 3 2 2 2 3" xfId="12254" xr:uid="{DDE3537F-90A6-4820-B557-0E76FF1E2599}"/>
    <cellStyle name="Měna 3 3 3 2 2 2 3 2" xfId="38714" xr:uid="{BBAB5CB8-A391-4F0E-9B7D-8BB6BA1B7776}"/>
    <cellStyle name="Měna 3 3 3 2 2 2 4" xfId="16664" xr:uid="{A7B06C8B-2D5C-45D8-B5AC-7ADD4C8BF1AE}"/>
    <cellStyle name="Měna 3 3 3 2 2 2 4 2" xfId="43124" xr:uid="{AF8959C9-B26C-4EB2-9A87-B26BF728F15C}"/>
    <cellStyle name="Měna 3 3 3 2 2 2 5" xfId="21074" xr:uid="{7223C2E5-B3D9-454D-B97D-39257E19278B}"/>
    <cellStyle name="Měna 3 3 3 2 2 2 5 2" xfId="47534" xr:uid="{DBF23646-85D7-44D3-BC2B-A8C7AC145F25}"/>
    <cellStyle name="Měna 3 3 3 2 2 2 6" xfId="29894" xr:uid="{31117C64-9421-4C80-8405-BE29D522CE17}"/>
    <cellStyle name="Měna 3 3 3 2 2 3" xfId="5324" xr:uid="{852CD84E-8549-4B1E-8617-220698AF9A58}"/>
    <cellStyle name="Měna 3 3 3 2 2 3 2" xfId="22964" xr:uid="{DEEFF374-B859-4AD4-A817-594E823D45DE}"/>
    <cellStyle name="Měna 3 3 3 2 2 3 2 2" xfId="49424" xr:uid="{C706BBD0-06A2-4707-9AF3-6072D28578B9}"/>
    <cellStyle name="Měna 3 3 3 2 2 3 3" xfId="31784" xr:uid="{D0A1BC7B-8A07-4EEC-B11B-E4CF6DC44285}"/>
    <cellStyle name="Měna 3 3 3 2 2 4" xfId="9734" xr:uid="{B198C5D2-802E-4893-BF2E-119A1E50E1FC}"/>
    <cellStyle name="Měna 3 3 3 2 2 4 2" xfId="36194" xr:uid="{F6B9970D-B2AA-42DA-903F-8996DF81C0BD}"/>
    <cellStyle name="Měna 3 3 3 2 2 5" xfId="14144" xr:uid="{176047A2-975A-4FB3-AFA3-44FE99462800}"/>
    <cellStyle name="Měna 3 3 3 2 2 5 2" xfId="40604" xr:uid="{3176E516-9778-432B-BB0C-FC12997C9718}"/>
    <cellStyle name="Měna 3 3 3 2 2 6" xfId="18554" xr:uid="{C5679EED-7EB0-42B6-A156-547D0D5DDF89}"/>
    <cellStyle name="Měna 3 3 3 2 2 6 2" xfId="45014" xr:uid="{FA020697-C8A4-454D-BD05-D791AB1F1878}"/>
    <cellStyle name="Měna 3 3 3 2 2 7" xfId="27374" xr:uid="{47741F1D-DA87-4273-8351-E9CF0DD4F23B}"/>
    <cellStyle name="Měna 3 3 3 2 3" xfId="1544" xr:uid="{85B5458F-27D8-4530-A69F-73C9BE5F6446}"/>
    <cellStyle name="Měna 3 3 3 2 3 2" xfId="4064" xr:uid="{10310F1E-6D0C-4F87-A9C2-1CB10D6C523B}"/>
    <cellStyle name="Měna 3 3 3 2 3 2 2" xfId="8474" xr:uid="{91740FEB-92A3-4F68-9DEC-BA15A4B5EB1C}"/>
    <cellStyle name="Měna 3 3 3 2 3 2 2 2" xfId="26114" xr:uid="{25DE0D22-06ED-4E2B-93A3-B8A30C7CF861}"/>
    <cellStyle name="Měna 3 3 3 2 3 2 2 2 2" xfId="52574" xr:uid="{E1D4EB44-B69E-4080-99A3-8AB2ECF8061D}"/>
    <cellStyle name="Měna 3 3 3 2 3 2 2 3" xfId="34934" xr:uid="{FF3CD59A-EC77-4B4F-B4BD-17BA01F8CCA2}"/>
    <cellStyle name="Měna 3 3 3 2 3 2 3" xfId="12884" xr:uid="{23298E94-B382-4E08-98F6-3F6E378503A7}"/>
    <cellStyle name="Měna 3 3 3 2 3 2 3 2" xfId="39344" xr:uid="{1278377F-4626-45BC-8BBE-09E23426EFB6}"/>
    <cellStyle name="Měna 3 3 3 2 3 2 4" xfId="17294" xr:uid="{A3E636D2-34FC-4ADD-B099-9B252D30B9A5}"/>
    <cellStyle name="Měna 3 3 3 2 3 2 4 2" xfId="43754" xr:uid="{D8F7CD27-893A-41B7-BC15-90780E945531}"/>
    <cellStyle name="Měna 3 3 3 2 3 2 5" xfId="21704" xr:uid="{BAE6B0BA-BDDB-4A6D-A42C-AB735D63C2F0}"/>
    <cellStyle name="Měna 3 3 3 2 3 2 5 2" xfId="48164" xr:uid="{FA45BFF5-4E9C-4585-9122-A5A4BAECD375}"/>
    <cellStyle name="Měna 3 3 3 2 3 2 6" xfId="30524" xr:uid="{3C44DC9A-5347-47FD-9283-A4E0FA99C559}"/>
    <cellStyle name="Měna 3 3 3 2 3 3" xfId="5954" xr:uid="{3F211730-9816-4AB0-B98F-025CD11F051E}"/>
    <cellStyle name="Měna 3 3 3 2 3 3 2" xfId="23594" xr:uid="{B98ED42D-4C18-41DD-B17D-9ACFF2459143}"/>
    <cellStyle name="Měna 3 3 3 2 3 3 2 2" xfId="50054" xr:uid="{D5DEFD1D-097D-4AFE-A94E-0F25790A3E9C}"/>
    <cellStyle name="Měna 3 3 3 2 3 3 3" xfId="32414" xr:uid="{B3B62EF3-63ED-4753-8F69-87F5623408CF}"/>
    <cellStyle name="Měna 3 3 3 2 3 4" xfId="10364" xr:uid="{5EF19B89-EEE7-4E18-99E9-8AB35ED11523}"/>
    <cellStyle name="Měna 3 3 3 2 3 4 2" xfId="36824" xr:uid="{7529CDAD-9E57-4225-96CF-CD16C629D91E}"/>
    <cellStyle name="Měna 3 3 3 2 3 5" xfId="14774" xr:uid="{B3A46B04-E92B-48A1-BC8B-6B06BA03B95B}"/>
    <cellStyle name="Měna 3 3 3 2 3 5 2" xfId="41234" xr:uid="{C7894996-31A3-4099-ACB3-C2B58CFAE13F}"/>
    <cellStyle name="Měna 3 3 3 2 3 6" xfId="19184" xr:uid="{5498D645-E0F4-4DC9-9564-8C434348419F}"/>
    <cellStyle name="Měna 3 3 3 2 3 6 2" xfId="45644" xr:uid="{BC962763-DB8F-4BDD-B7E7-D03889C31401}"/>
    <cellStyle name="Měna 3 3 3 2 3 7" xfId="28004" xr:uid="{BC26D717-EBC3-4497-BC50-43052E429653}"/>
    <cellStyle name="Měna 3 3 3 2 4" xfId="2174" xr:uid="{EDF7EF5A-E61E-4BDC-9A4D-89FD1A49F62B}"/>
    <cellStyle name="Měna 3 3 3 2 4 2" xfId="6584" xr:uid="{479BAB82-DE9E-42C3-A4AB-89EAABDB1593}"/>
    <cellStyle name="Měna 3 3 3 2 4 2 2" xfId="24224" xr:uid="{B3F33E8D-A04A-4B15-8B3F-C710054145FA}"/>
    <cellStyle name="Měna 3 3 3 2 4 2 2 2" xfId="50684" xr:uid="{6D66494D-9612-4ECC-B283-111B14BBF3E9}"/>
    <cellStyle name="Měna 3 3 3 2 4 2 3" xfId="33044" xr:uid="{664F0933-DBC9-444C-8D03-D07E0CD408F4}"/>
    <cellStyle name="Měna 3 3 3 2 4 3" xfId="10994" xr:uid="{287BD9A3-1E73-4701-AC46-35F04B249BB2}"/>
    <cellStyle name="Měna 3 3 3 2 4 3 2" xfId="37454" xr:uid="{0DF6F064-27A5-4993-BB43-F2D641FA1A19}"/>
    <cellStyle name="Měna 3 3 3 2 4 4" xfId="15404" xr:uid="{6EF5981C-A6AF-4009-8C20-882AB20B3B31}"/>
    <cellStyle name="Měna 3 3 3 2 4 4 2" xfId="41864" xr:uid="{F994071F-72A3-491F-BCDB-1521CE0B5255}"/>
    <cellStyle name="Měna 3 3 3 2 4 5" xfId="19814" xr:uid="{0834B9E3-7F2C-4485-860D-6A1205D18DE3}"/>
    <cellStyle name="Měna 3 3 3 2 4 5 2" xfId="46274" xr:uid="{D7E00424-115B-4C06-88DD-E6E14BACBC0C}"/>
    <cellStyle name="Měna 3 3 3 2 4 6" xfId="28634" xr:uid="{99283A85-1A2E-454A-A216-E6C94D1C9150}"/>
    <cellStyle name="Měna 3 3 3 2 5" xfId="2804" xr:uid="{83570C8C-ACE8-4E07-8415-33B564BE883D}"/>
    <cellStyle name="Měna 3 3 3 2 5 2" xfId="7214" xr:uid="{B8E98BE9-98D2-4479-9B70-AE578DC63860}"/>
    <cellStyle name="Měna 3 3 3 2 5 2 2" xfId="24854" xr:uid="{B716F758-9E35-4472-B801-B1E1C17F9FAC}"/>
    <cellStyle name="Měna 3 3 3 2 5 2 2 2" xfId="51314" xr:uid="{60438FC4-436A-4868-8F83-94B9F1012D75}"/>
    <cellStyle name="Měna 3 3 3 2 5 2 3" xfId="33674" xr:uid="{12F6DD4C-CE40-4241-AB53-F7F0C13D2D96}"/>
    <cellStyle name="Měna 3 3 3 2 5 3" xfId="11624" xr:uid="{8BB3283B-3CD3-45B9-8601-CD6069119968}"/>
    <cellStyle name="Měna 3 3 3 2 5 3 2" xfId="38084" xr:uid="{B6A35BDA-BCB4-426C-8F41-36580FA19A52}"/>
    <cellStyle name="Měna 3 3 3 2 5 4" xfId="16034" xr:uid="{762A90B5-1E85-44D1-8EB0-C76AE4460AA7}"/>
    <cellStyle name="Měna 3 3 3 2 5 4 2" xfId="42494" xr:uid="{E2D4C459-97DB-48F9-B33D-7619A988275D}"/>
    <cellStyle name="Měna 3 3 3 2 5 5" xfId="20444" xr:uid="{D7ECE58E-7792-4474-B452-470D985D3B18}"/>
    <cellStyle name="Měna 3 3 3 2 5 5 2" xfId="46904" xr:uid="{25391E04-4649-4A57-8252-ED0E1F962701}"/>
    <cellStyle name="Měna 3 3 3 2 5 6" xfId="29264" xr:uid="{FD0B411E-51FE-4BD8-A7E9-04EB79F6970B}"/>
    <cellStyle name="Měna 3 3 3 2 6" xfId="4694" xr:uid="{C7FC4690-9AEE-4A51-B278-59C6ED54E00B}"/>
    <cellStyle name="Měna 3 3 3 2 6 2" xfId="22334" xr:uid="{B8FB0FB1-F1A5-437F-AFBD-BD0D249AEF59}"/>
    <cellStyle name="Měna 3 3 3 2 6 2 2" xfId="48794" xr:uid="{FB85B01C-311B-48A2-B803-3A21A5EA60EB}"/>
    <cellStyle name="Měna 3 3 3 2 6 3" xfId="31154" xr:uid="{E6618E94-3286-4232-944B-DAD09985DB8B}"/>
    <cellStyle name="Měna 3 3 3 2 7" xfId="9104" xr:uid="{F9761054-0F87-46EC-BB68-45BAB3C2BA10}"/>
    <cellStyle name="Měna 3 3 3 2 7 2" xfId="35564" xr:uid="{A4663596-4E6C-4DE8-879D-00AD9C4575F0}"/>
    <cellStyle name="Měna 3 3 3 2 8" xfId="13514" xr:uid="{416FA5CC-40A9-492D-B483-C1DFFD244EB6}"/>
    <cellStyle name="Měna 3 3 3 2 8 2" xfId="39974" xr:uid="{F3ED3281-6D3E-42B9-A0EB-E4981FEC53E1}"/>
    <cellStyle name="Měna 3 3 3 2 9" xfId="17924" xr:uid="{3A1ECB88-308E-4DE5-A43E-CC34CE7B51CC}"/>
    <cellStyle name="Měna 3 3 3 2 9 2" xfId="44384" xr:uid="{D97F99A1-01BB-4DFE-B475-2DAEE6052C24}"/>
    <cellStyle name="Měna 3 3 3 3" xfId="494" xr:uid="{833F1AD5-4E2E-41F6-BACC-CAF19112DC93}"/>
    <cellStyle name="Měna 3 3 3 3 10" xfId="26954" xr:uid="{9920BAD8-6AE0-4171-A682-2F6B10C28CDA}"/>
    <cellStyle name="Měna 3 3 3 3 2" xfId="1124" xr:uid="{D46100C6-4FC3-46BC-882F-6B7205563E0C}"/>
    <cellStyle name="Měna 3 3 3 3 2 2" xfId="3644" xr:uid="{B91E65EC-D751-4357-9B98-EB46C2BBD095}"/>
    <cellStyle name="Měna 3 3 3 3 2 2 2" xfId="8054" xr:uid="{46A08AEF-5526-4F80-9910-1DC963D55730}"/>
    <cellStyle name="Měna 3 3 3 3 2 2 2 2" xfId="25694" xr:uid="{7C30C6A5-6C99-4939-93BA-4DF52B4A9DCD}"/>
    <cellStyle name="Měna 3 3 3 3 2 2 2 2 2" xfId="52154" xr:uid="{26C0B45D-22BB-403E-A372-0B76D8B8540A}"/>
    <cellStyle name="Měna 3 3 3 3 2 2 2 3" xfId="34514" xr:uid="{90B218A2-BE43-4F0A-AA78-0105A2F0F67D}"/>
    <cellStyle name="Měna 3 3 3 3 2 2 3" xfId="12464" xr:uid="{76EF12A5-DA45-46FB-ADA7-312E49D3EF6D}"/>
    <cellStyle name="Měna 3 3 3 3 2 2 3 2" xfId="38924" xr:uid="{31FC864E-1DFA-4FDC-BFA5-383816E177C6}"/>
    <cellStyle name="Měna 3 3 3 3 2 2 4" xfId="16874" xr:uid="{0A0AB9F5-94D0-4C7F-9B47-D14A797A8244}"/>
    <cellStyle name="Měna 3 3 3 3 2 2 4 2" xfId="43334" xr:uid="{779A3D57-D037-4F9B-9C73-171A4AE9C08A}"/>
    <cellStyle name="Měna 3 3 3 3 2 2 5" xfId="21284" xr:uid="{B818EFAE-1AFC-420E-810F-89C123FBF9C5}"/>
    <cellStyle name="Měna 3 3 3 3 2 2 5 2" xfId="47744" xr:uid="{5DB19AC1-AA8F-47AA-A5FF-07A5343B9A76}"/>
    <cellStyle name="Měna 3 3 3 3 2 2 6" xfId="30104" xr:uid="{69E45B5B-2632-442A-8317-A3D4386AA91D}"/>
    <cellStyle name="Měna 3 3 3 3 2 3" xfId="5534" xr:uid="{FA1A4D11-1A31-49AF-9D90-AAC76125D810}"/>
    <cellStyle name="Měna 3 3 3 3 2 3 2" xfId="23174" xr:uid="{E02CE557-4CE8-4907-8E71-4FAEAF4DB5BB}"/>
    <cellStyle name="Měna 3 3 3 3 2 3 2 2" xfId="49634" xr:uid="{35B6684F-6C29-4DDE-AA8B-D3262EFA8F0C}"/>
    <cellStyle name="Měna 3 3 3 3 2 3 3" xfId="31994" xr:uid="{F0FF4767-73AF-42D4-8A6D-6A0456BA5AC1}"/>
    <cellStyle name="Měna 3 3 3 3 2 4" xfId="9944" xr:uid="{AA3E656C-6169-462C-90A0-DA393AC7D17A}"/>
    <cellStyle name="Měna 3 3 3 3 2 4 2" xfId="36404" xr:uid="{05CA0620-7E8F-4D1A-996F-527BF52E9D7A}"/>
    <cellStyle name="Měna 3 3 3 3 2 5" xfId="14354" xr:uid="{35AB39D0-6762-409B-8173-19A9889318D8}"/>
    <cellStyle name="Měna 3 3 3 3 2 5 2" xfId="40814" xr:uid="{E0B44EAE-C6D0-4E6A-956F-BACE3FF6A079}"/>
    <cellStyle name="Měna 3 3 3 3 2 6" xfId="18764" xr:uid="{3F39EB1A-15F6-4282-8676-6246FD09B215}"/>
    <cellStyle name="Měna 3 3 3 3 2 6 2" xfId="45224" xr:uid="{7F5A63EE-266E-487D-B36C-7E70FC4734D4}"/>
    <cellStyle name="Měna 3 3 3 3 2 7" xfId="27584" xr:uid="{B6302953-A04E-49D0-87EA-ED7039E2F2AF}"/>
    <cellStyle name="Měna 3 3 3 3 3" xfId="1754" xr:uid="{DF5ED8F9-1BD3-444F-9D6F-EA353788EF40}"/>
    <cellStyle name="Měna 3 3 3 3 3 2" xfId="4274" xr:uid="{A4C0C218-2C7F-4096-906B-6E66D3EEF8B3}"/>
    <cellStyle name="Měna 3 3 3 3 3 2 2" xfId="8684" xr:uid="{8EB226E8-D3B5-4464-94BB-1F05F3428C62}"/>
    <cellStyle name="Měna 3 3 3 3 3 2 2 2" xfId="26324" xr:uid="{2957BD68-5E72-4732-89AE-D9BBBE9DA076}"/>
    <cellStyle name="Měna 3 3 3 3 3 2 2 2 2" xfId="52784" xr:uid="{0AF23F6F-F29C-4421-AF25-9E921AEB2F62}"/>
    <cellStyle name="Měna 3 3 3 3 3 2 2 3" xfId="35144" xr:uid="{7F647BE1-9FA2-4675-B2D2-872DE7144416}"/>
    <cellStyle name="Měna 3 3 3 3 3 2 3" xfId="13094" xr:uid="{A574305C-2EFE-437F-BFED-0DBC159041B9}"/>
    <cellStyle name="Měna 3 3 3 3 3 2 3 2" xfId="39554" xr:uid="{C1C063DC-0146-4D9E-B7E9-DB3DA7D19738}"/>
    <cellStyle name="Měna 3 3 3 3 3 2 4" xfId="17504" xr:uid="{CD73D8DE-5B07-46D9-8613-5FFC70A869D9}"/>
    <cellStyle name="Měna 3 3 3 3 3 2 4 2" xfId="43964" xr:uid="{9E7BD7D8-2F2A-48DE-B1D6-AC5DC347A565}"/>
    <cellStyle name="Měna 3 3 3 3 3 2 5" xfId="21914" xr:uid="{4785C8DF-970B-4A4F-BCC1-E016ACBEB11A}"/>
    <cellStyle name="Měna 3 3 3 3 3 2 5 2" xfId="48374" xr:uid="{A92D8BCE-F4BC-46C3-B6D1-A7329A17DB62}"/>
    <cellStyle name="Měna 3 3 3 3 3 2 6" xfId="30734" xr:uid="{E3922883-5EAD-4D71-9849-A60C618F2D13}"/>
    <cellStyle name="Měna 3 3 3 3 3 3" xfId="6164" xr:uid="{5E6683DF-0513-4466-9D91-5342E69D4B72}"/>
    <cellStyle name="Měna 3 3 3 3 3 3 2" xfId="23804" xr:uid="{44B530DB-4AB7-48B8-BE24-407FF99CDF38}"/>
    <cellStyle name="Měna 3 3 3 3 3 3 2 2" xfId="50264" xr:uid="{B4BCD443-E217-4DB7-99E3-E0C0855EAB76}"/>
    <cellStyle name="Měna 3 3 3 3 3 3 3" xfId="32624" xr:uid="{A151027A-2FAA-4E7C-A8B0-CFF1D0BC3EB6}"/>
    <cellStyle name="Měna 3 3 3 3 3 4" xfId="10574" xr:uid="{6805CD2C-53CD-442A-99F1-0C861BB64358}"/>
    <cellStyle name="Měna 3 3 3 3 3 4 2" xfId="37034" xr:uid="{00382665-F8FE-4401-8F8A-26CFB9BFCE36}"/>
    <cellStyle name="Měna 3 3 3 3 3 5" xfId="14984" xr:uid="{37BD922C-23C8-402B-8C45-DA8AE906AC90}"/>
    <cellStyle name="Měna 3 3 3 3 3 5 2" xfId="41444" xr:uid="{78AA72A7-7791-4DA5-8AF4-488C981CF55A}"/>
    <cellStyle name="Měna 3 3 3 3 3 6" xfId="19394" xr:uid="{CAFEB943-2344-44B4-883F-6122C3131990}"/>
    <cellStyle name="Měna 3 3 3 3 3 6 2" xfId="45854" xr:uid="{9616196F-5839-4E01-AE07-29EC2927B1D5}"/>
    <cellStyle name="Měna 3 3 3 3 3 7" xfId="28214" xr:uid="{117C0DC5-5863-4ACA-9E8D-AC7AFF1CEDB2}"/>
    <cellStyle name="Měna 3 3 3 3 4" xfId="2384" xr:uid="{780E4D14-E14E-41D6-868A-6B5A3295B57E}"/>
    <cellStyle name="Měna 3 3 3 3 4 2" xfId="6794" xr:uid="{0A956B1C-28B8-4CFC-8D9F-FF77B583F229}"/>
    <cellStyle name="Měna 3 3 3 3 4 2 2" xfId="24434" xr:uid="{A1C16CD0-7A3C-4F99-94C0-92D4DBEEA1E4}"/>
    <cellStyle name="Měna 3 3 3 3 4 2 2 2" xfId="50894" xr:uid="{EA7D91B1-6D22-41D0-BE50-1015C0B0AAFC}"/>
    <cellStyle name="Měna 3 3 3 3 4 2 3" xfId="33254" xr:uid="{B55310CA-6960-4C79-B5C8-0423B1186261}"/>
    <cellStyle name="Měna 3 3 3 3 4 3" xfId="11204" xr:uid="{209FBBB0-63A1-44EE-A940-E40E05CFAA46}"/>
    <cellStyle name="Měna 3 3 3 3 4 3 2" xfId="37664" xr:uid="{E26E0CCC-C30F-4857-8FEE-2017F6BB2659}"/>
    <cellStyle name="Měna 3 3 3 3 4 4" xfId="15614" xr:uid="{A9B04DCE-E259-4B8C-BD2A-12C20BA0BAC3}"/>
    <cellStyle name="Měna 3 3 3 3 4 4 2" xfId="42074" xr:uid="{15B9F6B1-B064-43C5-9602-8B69E6EA494F}"/>
    <cellStyle name="Měna 3 3 3 3 4 5" xfId="20024" xr:uid="{4AA809C1-EC25-41A4-B28B-A7029DE68C97}"/>
    <cellStyle name="Měna 3 3 3 3 4 5 2" xfId="46484" xr:uid="{7E8DC915-F26A-49E8-88B2-548F438C9002}"/>
    <cellStyle name="Měna 3 3 3 3 4 6" xfId="28844" xr:uid="{369A646F-88D0-4789-B2EE-60558D24D47A}"/>
    <cellStyle name="Měna 3 3 3 3 5" xfId="3014" xr:uid="{BBAE11C3-CCAC-4DB1-80C4-A4DA292D0624}"/>
    <cellStyle name="Měna 3 3 3 3 5 2" xfId="7424" xr:uid="{49404218-8113-4BF8-B08D-4673EBBC5904}"/>
    <cellStyle name="Měna 3 3 3 3 5 2 2" xfId="25064" xr:uid="{23047762-575A-40A7-BA09-118B1C7388B2}"/>
    <cellStyle name="Měna 3 3 3 3 5 2 2 2" xfId="51524" xr:uid="{F0D7C4E8-D42D-4A6C-97B2-EFC25CA8AB30}"/>
    <cellStyle name="Měna 3 3 3 3 5 2 3" xfId="33884" xr:uid="{14746903-F701-4486-A6B2-69DB4431F6B2}"/>
    <cellStyle name="Měna 3 3 3 3 5 3" xfId="11834" xr:uid="{8C5D6A69-31E1-4606-B79B-8A14FA932369}"/>
    <cellStyle name="Měna 3 3 3 3 5 3 2" xfId="38294" xr:uid="{A83C2EA3-CE23-462D-845F-4407505E1D0E}"/>
    <cellStyle name="Měna 3 3 3 3 5 4" xfId="16244" xr:uid="{3CB48F8A-5A1C-4741-9797-25ABA509678C}"/>
    <cellStyle name="Měna 3 3 3 3 5 4 2" xfId="42704" xr:uid="{104FBAB9-54AB-4A5C-B6AD-4CB4A3CB07D6}"/>
    <cellStyle name="Měna 3 3 3 3 5 5" xfId="20654" xr:uid="{E913EA1F-169B-4847-B081-9996966AFD49}"/>
    <cellStyle name="Měna 3 3 3 3 5 5 2" xfId="47114" xr:uid="{AC845099-9DC4-4F5D-92EF-11A860E04642}"/>
    <cellStyle name="Měna 3 3 3 3 5 6" xfId="29474" xr:uid="{99959166-395A-4920-B56A-DBDF8A14CD70}"/>
    <cellStyle name="Měna 3 3 3 3 6" xfId="4904" xr:uid="{9500B29E-0681-4E31-8358-FF5DE735A120}"/>
    <cellStyle name="Měna 3 3 3 3 6 2" xfId="22544" xr:uid="{932BC06C-3FA3-429A-A99B-33117CFBA0DC}"/>
    <cellStyle name="Měna 3 3 3 3 6 2 2" xfId="49004" xr:uid="{BE8B024D-4C6F-4E3C-8A68-D119AAC90CCA}"/>
    <cellStyle name="Měna 3 3 3 3 6 3" xfId="31364" xr:uid="{1B768FE5-B217-4582-AF4C-CBD6230ACD1C}"/>
    <cellStyle name="Měna 3 3 3 3 7" xfId="9314" xr:uid="{C2409F83-A38C-4A47-ADA7-9806C0373D69}"/>
    <cellStyle name="Měna 3 3 3 3 7 2" xfId="35774" xr:uid="{2D1EAE70-8B26-4C97-BC6A-951D1CF91BE9}"/>
    <cellStyle name="Měna 3 3 3 3 8" xfId="13724" xr:uid="{939CCAE7-DBFD-4DAB-BBD8-64EC32F36ED6}"/>
    <cellStyle name="Měna 3 3 3 3 8 2" xfId="40184" xr:uid="{BB7B7284-18CB-40B6-99CF-EF5AC39F49B6}"/>
    <cellStyle name="Měna 3 3 3 3 9" xfId="18134" xr:uid="{A843AE92-5D9E-4E4E-AE38-8617769C28F5}"/>
    <cellStyle name="Měna 3 3 3 3 9 2" xfId="44594" xr:uid="{C0CD4CD2-674B-4BF1-AED3-FA79B769E3D1}"/>
    <cellStyle name="Měna 3 3 3 4" xfId="704" xr:uid="{6B876BCF-A0D7-4BC8-A6C1-4680DD164BD9}"/>
    <cellStyle name="Měna 3 3 3 4 2" xfId="3224" xr:uid="{811A349A-AAE0-4D28-80D2-D0D26CDC28E1}"/>
    <cellStyle name="Měna 3 3 3 4 2 2" xfId="7634" xr:uid="{27CC7402-8AC3-4553-8750-8AC6A9165F4D}"/>
    <cellStyle name="Měna 3 3 3 4 2 2 2" xfId="25274" xr:uid="{B3E84043-11F1-4335-985E-E17BE1EE234F}"/>
    <cellStyle name="Měna 3 3 3 4 2 2 2 2" xfId="51734" xr:uid="{A4AD4BCD-7475-46C6-81C8-6CBC7EB47B1D}"/>
    <cellStyle name="Měna 3 3 3 4 2 2 3" xfId="34094" xr:uid="{CB668751-8823-462F-AECC-D62F3DF3E5D6}"/>
    <cellStyle name="Měna 3 3 3 4 2 3" xfId="12044" xr:uid="{6611C48C-8297-43B3-9B69-A7DB9131F494}"/>
    <cellStyle name="Měna 3 3 3 4 2 3 2" xfId="38504" xr:uid="{52039C90-8078-456C-B698-9A0EBC627266}"/>
    <cellStyle name="Měna 3 3 3 4 2 4" xfId="16454" xr:uid="{5E8E5230-C9A4-46B7-A8D5-33DDFFCB25AD}"/>
    <cellStyle name="Měna 3 3 3 4 2 4 2" xfId="42914" xr:uid="{D70962C4-A12C-477A-A2E9-7FE67D849843}"/>
    <cellStyle name="Měna 3 3 3 4 2 5" xfId="20864" xr:uid="{9F062F87-D482-4FF0-82E8-B5E8D023201E}"/>
    <cellStyle name="Měna 3 3 3 4 2 5 2" xfId="47324" xr:uid="{C1D8CC77-C2B2-4B4F-949A-A7C94C1D9A3A}"/>
    <cellStyle name="Měna 3 3 3 4 2 6" xfId="29684" xr:uid="{7E4FD829-E14B-4C8F-9997-03731D59997D}"/>
    <cellStyle name="Měna 3 3 3 4 3" xfId="5114" xr:uid="{36FCF8E8-388A-4777-9201-15ED739F5FB2}"/>
    <cellStyle name="Měna 3 3 3 4 3 2" xfId="22754" xr:uid="{9EB39591-2940-4031-BED5-DF960EB0AA41}"/>
    <cellStyle name="Měna 3 3 3 4 3 2 2" xfId="49214" xr:uid="{A270D337-3DEC-4C5D-AECD-F9EA765FC7C4}"/>
    <cellStyle name="Měna 3 3 3 4 3 3" xfId="31574" xr:uid="{0C04BC5A-24E9-4248-A572-79C348555573}"/>
    <cellStyle name="Měna 3 3 3 4 4" xfId="9524" xr:uid="{098D441F-F227-408D-9EC9-0D036940F5EA}"/>
    <cellStyle name="Měna 3 3 3 4 4 2" xfId="35984" xr:uid="{2E7C0E23-0F3E-4CB3-A5E3-1717F541DDA4}"/>
    <cellStyle name="Měna 3 3 3 4 5" xfId="13934" xr:uid="{2480B760-F3E7-40BB-BC12-9E5550EFFF00}"/>
    <cellStyle name="Měna 3 3 3 4 5 2" xfId="40394" xr:uid="{299BDF13-7A2B-4CB9-B875-875048C2B741}"/>
    <cellStyle name="Měna 3 3 3 4 6" xfId="18344" xr:uid="{E23A5E79-C6F0-4D58-A675-6F84E3FB6107}"/>
    <cellStyle name="Měna 3 3 3 4 6 2" xfId="44804" xr:uid="{533E8E03-969F-43BD-BFD6-262704FD188C}"/>
    <cellStyle name="Měna 3 3 3 4 7" xfId="27164" xr:uid="{07A6B177-8223-4F84-814D-AC07DB5DD091}"/>
    <cellStyle name="Měna 3 3 3 5" xfId="1334" xr:uid="{40D47D4D-C686-4C81-94BA-4353553EC793}"/>
    <cellStyle name="Měna 3 3 3 5 2" xfId="3854" xr:uid="{D68E1BF2-A679-42B1-A8A9-F0E2FFAF19CE}"/>
    <cellStyle name="Měna 3 3 3 5 2 2" xfId="8264" xr:uid="{B626DD9E-92AA-4C83-9DF4-1F47264C6E3D}"/>
    <cellStyle name="Měna 3 3 3 5 2 2 2" xfId="25904" xr:uid="{32ACB7E5-39F9-421D-917E-FE7147BBD36F}"/>
    <cellStyle name="Měna 3 3 3 5 2 2 2 2" xfId="52364" xr:uid="{3C6ECCE7-BEAC-4A1B-A3F7-CDD926993DB5}"/>
    <cellStyle name="Měna 3 3 3 5 2 2 3" xfId="34724" xr:uid="{E012336E-6FB5-4FF1-B312-5223DA2D8814}"/>
    <cellStyle name="Měna 3 3 3 5 2 3" xfId="12674" xr:uid="{D2D3F888-7310-41E4-9112-2A9C31536539}"/>
    <cellStyle name="Měna 3 3 3 5 2 3 2" xfId="39134" xr:uid="{CA2BD696-D47F-4054-AFDE-C2E83E082F7A}"/>
    <cellStyle name="Měna 3 3 3 5 2 4" xfId="17084" xr:uid="{139C02CE-F219-40FB-AC39-AD464DB7B2CD}"/>
    <cellStyle name="Měna 3 3 3 5 2 4 2" xfId="43544" xr:uid="{D3625CB1-952A-4007-8BD0-60498B71F96C}"/>
    <cellStyle name="Měna 3 3 3 5 2 5" xfId="21494" xr:uid="{38E04064-AE8B-40F4-A791-586823330A8A}"/>
    <cellStyle name="Měna 3 3 3 5 2 5 2" xfId="47954" xr:uid="{110A0EE4-5015-4645-8D24-F1D91F53ABF4}"/>
    <cellStyle name="Měna 3 3 3 5 2 6" xfId="30314" xr:uid="{03CA7D78-7B0F-4291-B14B-4499C8CED758}"/>
    <cellStyle name="Měna 3 3 3 5 3" xfId="5744" xr:uid="{946060D1-5D9B-489B-85A5-BED6C969901D}"/>
    <cellStyle name="Měna 3 3 3 5 3 2" xfId="23384" xr:uid="{6BD456AC-FF49-42CA-8CC4-38980360C59F}"/>
    <cellStyle name="Měna 3 3 3 5 3 2 2" xfId="49844" xr:uid="{218D7976-0B40-49AC-96AF-8E52C70F062B}"/>
    <cellStyle name="Měna 3 3 3 5 3 3" xfId="32204" xr:uid="{8E07AA18-EBB3-44E4-A2CE-EBAE3F4ED659}"/>
    <cellStyle name="Měna 3 3 3 5 4" xfId="10154" xr:uid="{F50D928A-910B-415A-9EF3-8DCCFDFE5166}"/>
    <cellStyle name="Měna 3 3 3 5 4 2" xfId="36614" xr:uid="{F7AE791B-680B-41A8-8FCC-F4A6C3928D26}"/>
    <cellStyle name="Měna 3 3 3 5 5" xfId="14564" xr:uid="{1400590A-0966-4DFB-956F-4BFBEF268726}"/>
    <cellStyle name="Měna 3 3 3 5 5 2" xfId="41024" xr:uid="{BA4E8F4D-C3EB-4D5A-B19D-E1419BC628E7}"/>
    <cellStyle name="Měna 3 3 3 5 6" xfId="18974" xr:uid="{44E13859-0AB2-483B-A046-DDF6175C2784}"/>
    <cellStyle name="Měna 3 3 3 5 6 2" xfId="45434" xr:uid="{DE6F3853-485A-4BE1-AA75-E513E15C6704}"/>
    <cellStyle name="Měna 3 3 3 5 7" xfId="27794" xr:uid="{FB2A6078-315B-42D9-A4C8-3B94E1CCF8F4}"/>
    <cellStyle name="Měna 3 3 3 6" xfId="1964" xr:uid="{609511DC-61C7-45C9-8B28-E74F27FB1368}"/>
    <cellStyle name="Měna 3 3 3 6 2" xfId="6374" xr:uid="{A3AC29D7-79F6-4AA3-822B-F60D4DDD954F}"/>
    <cellStyle name="Měna 3 3 3 6 2 2" xfId="24014" xr:uid="{955EA269-8ECA-40AE-AB67-17088390CE24}"/>
    <cellStyle name="Měna 3 3 3 6 2 2 2" xfId="50474" xr:uid="{FE6168CE-1901-46A1-86EE-AA88D68A2661}"/>
    <cellStyle name="Měna 3 3 3 6 2 3" xfId="32834" xr:uid="{562B338F-C41E-4DA1-AE84-CD335B1B815D}"/>
    <cellStyle name="Měna 3 3 3 6 3" xfId="10784" xr:uid="{47977146-AEFC-4921-9A49-2ECA0621A993}"/>
    <cellStyle name="Měna 3 3 3 6 3 2" xfId="37244" xr:uid="{48272E41-77CA-43E1-8780-859FFC4BA450}"/>
    <cellStyle name="Měna 3 3 3 6 4" xfId="15194" xr:uid="{0A39C61A-ACFC-4E62-84B0-3136D3630FDD}"/>
    <cellStyle name="Měna 3 3 3 6 4 2" xfId="41654" xr:uid="{DC96B3D0-DDA2-4F16-B470-2657620D6981}"/>
    <cellStyle name="Měna 3 3 3 6 5" xfId="19604" xr:uid="{C3202D97-ADC9-4BA1-A6EE-B961D3A20ADC}"/>
    <cellStyle name="Měna 3 3 3 6 5 2" xfId="46064" xr:uid="{F6A76929-84F2-4982-8058-7457E9C6F6AF}"/>
    <cellStyle name="Měna 3 3 3 6 6" xfId="28424" xr:uid="{CC7085B4-6310-4BE3-80E5-CAC0283EAFB2}"/>
    <cellStyle name="Měna 3 3 3 7" xfId="2594" xr:uid="{4A9BCF7B-143D-484E-A243-9424FC17951F}"/>
    <cellStyle name="Měna 3 3 3 7 2" xfId="7004" xr:uid="{D3577375-EFAA-4C96-94B2-036BD9EC21F5}"/>
    <cellStyle name="Měna 3 3 3 7 2 2" xfId="24644" xr:uid="{D08BB994-28CB-448A-9736-43C0B1757E0B}"/>
    <cellStyle name="Měna 3 3 3 7 2 2 2" xfId="51104" xr:uid="{5F3C275A-F7B2-456D-B028-0ABEE98ECE9E}"/>
    <cellStyle name="Měna 3 3 3 7 2 3" xfId="33464" xr:uid="{BA5306DC-F192-426D-8C2F-52FDCA9045D6}"/>
    <cellStyle name="Měna 3 3 3 7 3" xfId="11414" xr:uid="{55B3C9AE-39FB-4F19-BD22-24C2977FEC83}"/>
    <cellStyle name="Měna 3 3 3 7 3 2" xfId="37874" xr:uid="{31525B64-3489-44D1-A3F2-AACEC165F3D0}"/>
    <cellStyle name="Měna 3 3 3 7 4" xfId="15824" xr:uid="{B328A6CF-B05F-41A4-831A-B9976D3DE8D9}"/>
    <cellStyle name="Měna 3 3 3 7 4 2" xfId="42284" xr:uid="{38FECAC6-A55A-46E0-82B8-2549623E3140}"/>
    <cellStyle name="Měna 3 3 3 7 5" xfId="20234" xr:uid="{6A21B2C6-22A9-418F-825E-4DBB6E340B21}"/>
    <cellStyle name="Měna 3 3 3 7 5 2" xfId="46694" xr:uid="{89032E30-2D05-4469-9773-24F2850BD517}"/>
    <cellStyle name="Měna 3 3 3 7 6" xfId="29054" xr:uid="{96053541-0ECF-48FB-919D-A8B8C9C06C12}"/>
    <cellStyle name="Měna 3 3 3 8" xfId="4484" xr:uid="{34ABFFB5-3383-4F95-8CF3-48014EF8C051}"/>
    <cellStyle name="Měna 3 3 3 8 2" xfId="22124" xr:uid="{FF63DD89-CB5E-405C-AFBA-13132931BF80}"/>
    <cellStyle name="Měna 3 3 3 8 2 2" xfId="48584" xr:uid="{79D6459E-5A52-4891-A6F0-F5C14642279A}"/>
    <cellStyle name="Měna 3 3 3 8 3" xfId="30944" xr:uid="{834F8025-78B1-4540-9F56-5D0C1D78D907}"/>
    <cellStyle name="Měna 3 3 3 9" xfId="8894" xr:uid="{DD194AFD-EC31-4B8B-A829-92D5BD6C8D8A}"/>
    <cellStyle name="Měna 3 3 3 9 2" xfId="35354" xr:uid="{C36D7B08-70E7-4CFA-94F1-86A7C0B36CA1}"/>
    <cellStyle name="Měna 3 3 4" xfId="115" xr:uid="{CB7600CA-FEA0-4521-9302-4CD3EB89A565}"/>
    <cellStyle name="Měna 3 3 4 10" xfId="13346" xr:uid="{E7F696A6-E843-4F4E-A465-855C89990D11}"/>
    <cellStyle name="Měna 3 3 4 10 2" xfId="39806" xr:uid="{2A188A5C-28F5-4933-893A-421D37CC63E4}"/>
    <cellStyle name="Měna 3 3 4 11" xfId="17756" xr:uid="{BFD8A534-1951-4E2D-8B2A-0E4992AD77CD}"/>
    <cellStyle name="Měna 3 3 4 11 2" xfId="44216" xr:uid="{496E95CC-DD96-4988-B71C-2D5B44D4768F}"/>
    <cellStyle name="Měna 3 3 4 12" xfId="26576" xr:uid="{01D55000-48A9-44B5-A4A3-1575671A2AA8}"/>
    <cellStyle name="Měna 3 3 4 2" xfId="326" xr:uid="{D6D5976E-BD14-4752-A093-8341FAF12605}"/>
    <cellStyle name="Měna 3 3 4 2 10" xfId="26786" xr:uid="{97C5BE17-BFD3-478F-92F2-11068C21E059}"/>
    <cellStyle name="Měna 3 3 4 2 2" xfId="956" xr:uid="{B7EBEE45-3BCA-4E85-BE4E-60564F5A7973}"/>
    <cellStyle name="Měna 3 3 4 2 2 2" xfId="3476" xr:uid="{C4A6E848-5A3E-46E1-B4E1-1A1F06B3C15E}"/>
    <cellStyle name="Měna 3 3 4 2 2 2 2" xfId="7886" xr:uid="{5CAD385D-2794-4965-AEBB-8886F03CF8EC}"/>
    <cellStyle name="Měna 3 3 4 2 2 2 2 2" xfId="25526" xr:uid="{83C663FE-16D9-415F-89C9-C30433425E65}"/>
    <cellStyle name="Měna 3 3 4 2 2 2 2 2 2" xfId="51986" xr:uid="{18CBE1FF-111E-4331-AE9D-B7F5613630EE}"/>
    <cellStyle name="Měna 3 3 4 2 2 2 2 3" xfId="34346" xr:uid="{8910642E-DAB8-417D-8310-1025A0DE4604}"/>
    <cellStyle name="Měna 3 3 4 2 2 2 3" xfId="12296" xr:uid="{A999CEE9-3BB3-48A6-BEB3-C160743830A2}"/>
    <cellStyle name="Měna 3 3 4 2 2 2 3 2" xfId="38756" xr:uid="{D3BD00E8-C3CC-4015-8C3F-8FCA7E6A0F50}"/>
    <cellStyle name="Měna 3 3 4 2 2 2 4" xfId="16706" xr:uid="{17182BD8-825B-473B-9C1B-78A869D7E56C}"/>
    <cellStyle name="Měna 3 3 4 2 2 2 4 2" xfId="43166" xr:uid="{41B1B91B-FBB8-4039-AF48-C80EF8974B59}"/>
    <cellStyle name="Měna 3 3 4 2 2 2 5" xfId="21116" xr:uid="{34B98683-9291-4770-89B1-3FE18AB88AF2}"/>
    <cellStyle name="Měna 3 3 4 2 2 2 5 2" xfId="47576" xr:uid="{E0FA40E6-BBE0-45B0-8587-57530833C338}"/>
    <cellStyle name="Měna 3 3 4 2 2 2 6" xfId="29936" xr:uid="{66A11337-7FE7-4A4A-BF25-CDA844CB7B28}"/>
    <cellStyle name="Měna 3 3 4 2 2 3" xfId="5366" xr:uid="{791C9A5A-6FDF-4022-BFBD-4402D075D1F7}"/>
    <cellStyle name="Měna 3 3 4 2 2 3 2" xfId="23006" xr:uid="{AD2B00DC-D075-4FEE-BBFB-87E6D218C4CA}"/>
    <cellStyle name="Měna 3 3 4 2 2 3 2 2" xfId="49466" xr:uid="{5695345D-B447-4BBA-A475-6231F44F5D10}"/>
    <cellStyle name="Měna 3 3 4 2 2 3 3" xfId="31826" xr:uid="{785008D4-2C21-4A9E-9212-EF67A282FFDD}"/>
    <cellStyle name="Měna 3 3 4 2 2 4" xfId="9776" xr:uid="{D4BD4EC7-225B-4A7E-ADE3-988D80458D50}"/>
    <cellStyle name="Měna 3 3 4 2 2 4 2" xfId="36236" xr:uid="{F8950C6F-7BA0-46A4-BB23-362C0DA7763A}"/>
    <cellStyle name="Měna 3 3 4 2 2 5" xfId="14186" xr:uid="{4E775527-B4FB-4096-8C04-FB4137375D50}"/>
    <cellStyle name="Měna 3 3 4 2 2 5 2" xfId="40646" xr:uid="{DB91E0AF-55F4-4022-B51A-9C96161A19D0}"/>
    <cellStyle name="Měna 3 3 4 2 2 6" xfId="18596" xr:uid="{0B312351-54E5-4C0B-B3EA-96B42CBD84DE}"/>
    <cellStyle name="Měna 3 3 4 2 2 6 2" xfId="45056" xr:uid="{8533B051-821E-4585-852C-223C4FE80942}"/>
    <cellStyle name="Měna 3 3 4 2 2 7" xfId="27416" xr:uid="{4E9A2974-3FE6-440F-A914-0B9DB441630D}"/>
    <cellStyle name="Měna 3 3 4 2 3" xfId="1586" xr:uid="{E1050905-39A5-44B5-A5A4-6C824C3AF99A}"/>
    <cellStyle name="Měna 3 3 4 2 3 2" xfId="4106" xr:uid="{FBC255D7-A1FC-46DE-9ECF-D619319EC236}"/>
    <cellStyle name="Měna 3 3 4 2 3 2 2" xfId="8516" xr:uid="{52EE20A8-2A00-48E8-8514-E0760275251D}"/>
    <cellStyle name="Měna 3 3 4 2 3 2 2 2" xfId="26156" xr:uid="{12B29A1B-8CCF-4284-9BD3-3086C3A5CF68}"/>
    <cellStyle name="Měna 3 3 4 2 3 2 2 2 2" xfId="52616" xr:uid="{84CF5846-BC83-4DB3-AA91-ECB712729043}"/>
    <cellStyle name="Měna 3 3 4 2 3 2 2 3" xfId="34976" xr:uid="{EAD35D9F-3BF6-4DDF-BBAD-9EF0BA3CFA87}"/>
    <cellStyle name="Měna 3 3 4 2 3 2 3" xfId="12926" xr:uid="{8F276020-BA8E-42DE-9653-E70803F61B6D}"/>
    <cellStyle name="Měna 3 3 4 2 3 2 3 2" xfId="39386" xr:uid="{368A1E33-453A-4212-8D0A-D8171F13D82D}"/>
    <cellStyle name="Měna 3 3 4 2 3 2 4" xfId="17336" xr:uid="{12937645-4460-41E7-8916-A5BAC304E111}"/>
    <cellStyle name="Měna 3 3 4 2 3 2 4 2" xfId="43796" xr:uid="{26AC312D-0A94-4D2E-B23F-BF73C69BB55B}"/>
    <cellStyle name="Měna 3 3 4 2 3 2 5" xfId="21746" xr:uid="{9CD2917A-12A7-4BBD-B689-2E51E0954034}"/>
    <cellStyle name="Měna 3 3 4 2 3 2 5 2" xfId="48206" xr:uid="{DF74B4E3-F67B-4467-88EA-FA00B7947B47}"/>
    <cellStyle name="Měna 3 3 4 2 3 2 6" xfId="30566" xr:uid="{1875EE03-2A46-48EA-B4C2-6AB334911D23}"/>
    <cellStyle name="Měna 3 3 4 2 3 3" xfId="5996" xr:uid="{F9523C1C-37E8-413C-B463-EAA026AD7AA7}"/>
    <cellStyle name="Měna 3 3 4 2 3 3 2" xfId="23636" xr:uid="{44D7A68A-93E0-448C-9133-A71E030F6B09}"/>
    <cellStyle name="Měna 3 3 4 2 3 3 2 2" xfId="50096" xr:uid="{C9D770A3-BB83-400D-842D-74D3580B19C5}"/>
    <cellStyle name="Měna 3 3 4 2 3 3 3" xfId="32456" xr:uid="{70798556-AAE9-4BE2-89FD-95FAE0408C33}"/>
    <cellStyle name="Měna 3 3 4 2 3 4" xfId="10406" xr:uid="{DBFBB857-9BC8-4A95-8CCF-09AF30F51550}"/>
    <cellStyle name="Měna 3 3 4 2 3 4 2" xfId="36866" xr:uid="{F9439280-9EF7-4523-954C-54EB1489369E}"/>
    <cellStyle name="Měna 3 3 4 2 3 5" xfId="14816" xr:uid="{303DF8D0-EB3A-421F-BAF4-5D0B163BF915}"/>
    <cellStyle name="Měna 3 3 4 2 3 5 2" xfId="41276" xr:uid="{46F30D10-9847-4E65-B1D4-7BB95D3D28C9}"/>
    <cellStyle name="Měna 3 3 4 2 3 6" xfId="19226" xr:uid="{91FC9F64-FB28-47C1-AB9F-BF7272016835}"/>
    <cellStyle name="Měna 3 3 4 2 3 6 2" xfId="45686" xr:uid="{5ADDBD96-4F3C-4478-9E12-7FD3A69A1F28}"/>
    <cellStyle name="Měna 3 3 4 2 3 7" xfId="28046" xr:uid="{9E907D40-E9ED-4EDE-B86D-BED13BB5AB48}"/>
    <cellStyle name="Měna 3 3 4 2 4" xfId="2216" xr:uid="{B7DFDC5E-617E-4F87-818C-973F36370725}"/>
    <cellStyle name="Měna 3 3 4 2 4 2" xfId="6626" xr:uid="{C99AC531-BF67-4AAF-B883-10B0AB6A6096}"/>
    <cellStyle name="Měna 3 3 4 2 4 2 2" xfId="24266" xr:uid="{FBC6FDA9-F0AA-463C-BBF7-68705757873B}"/>
    <cellStyle name="Měna 3 3 4 2 4 2 2 2" xfId="50726" xr:uid="{7A08F953-F881-4EC0-9E24-F6D9411933BE}"/>
    <cellStyle name="Měna 3 3 4 2 4 2 3" xfId="33086" xr:uid="{9BA06777-A53E-4CAF-97E7-159915B5AA24}"/>
    <cellStyle name="Měna 3 3 4 2 4 3" xfId="11036" xr:uid="{81744852-3BED-4E14-8D24-11D378670791}"/>
    <cellStyle name="Měna 3 3 4 2 4 3 2" xfId="37496" xr:uid="{9335AB03-70BE-450D-9EB1-5BA3DC4AA00F}"/>
    <cellStyle name="Měna 3 3 4 2 4 4" xfId="15446" xr:uid="{39D08669-BBC6-4690-8890-A29997584A59}"/>
    <cellStyle name="Měna 3 3 4 2 4 4 2" xfId="41906" xr:uid="{0D595D1B-9E90-45D3-A405-D4698E5BA70E}"/>
    <cellStyle name="Měna 3 3 4 2 4 5" xfId="19856" xr:uid="{D73E2F6B-A2CF-4DAA-8C3E-2D3EEEF98C77}"/>
    <cellStyle name="Měna 3 3 4 2 4 5 2" xfId="46316" xr:uid="{DEE1A6E9-C7F1-4466-AA28-9283543D53B6}"/>
    <cellStyle name="Měna 3 3 4 2 4 6" xfId="28676" xr:uid="{3898A14C-E2DE-4198-94F2-27A0EAAB32F7}"/>
    <cellStyle name="Měna 3 3 4 2 5" xfId="2846" xr:uid="{865DA6DE-D829-40D5-A7CA-B7D97E9C00BE}"/>
    <cellStyle name="Měna 3 3 4 2 5 2" xfId="7256" xr:uid="{F0F54E3F-CDBC-4152-A780-F5D6F471EDF4}"/>
    <cellStyle name="Měna 3 3 4 2 5 2 2" xfId="24896" xr:uid="{3D4A3C98-286E-4E0B-A75A-BC55117A9FE1}"/>
    <cellStyle name="Měna 3 3 4 2 5 2 2 2" xfId="51356" xr:uid="{9606964E-BC0D-4045-A621-A05BB1EC905A}"/>
    <cellStyle name="Měna 3 3 4 2 5 2 3" xfId="33716" xr:uid="{005CDF5E-A0FD-43C4-B23A-184C4177AA71}"/>
    <cellStyle name="Měna 3 3 4 2 5 3" xfId="11666" xr:uid="{ABF5820C-68F8-4723-8DDD-DA73F5D7FD18}"/>
    <cellStyle name="Měna 3 3 4 2 5 3 2" xfId="38126" xr:uid="{B76D667A-004A-4827-9B49-A2A195B81B64}"/>
    <cellStyle name="Měna 3 3 4 2 5 4" xfId="16076" xr:uid="{2D9A5D57-A6E1-4695-BE81-4F4094AEE332}"/>
    <cellStyle name="Měna 3 3 4 2 5 4 2" xfId="42536" xr:uid="{8E8EDA89-9DE0-4030-AF8B-26A9B3C89B73}"/>
    <cellStyle name="Měna 3 3 4 2 5 5" xfId="20486" xr:uid="{633AA38C-B2A1-4D21-859F-B0E671DAB294}"/>
    <cellStyle name="Měna 3 3 4 2 5 5 2" xfId="46946" xr:uid="{17240629-A9A2-4489-A7DE-83583A48E03C}"/>
    <cellStyle name="Měna 3 3 4 2 5 6" xfId="29306" xr:uid="{7165E7EE-15AB-4B1F-BE2D-3FEE8F425FFF}"/>
    <cellStyle name="Měna 3 3 4 2 6" xfId="4736" xr:uid="{83EE9723-5BF1-4C60-A92D-CC0C7CF24043}"/>
    <cellStyle name="Měna 3 3 4 2 6 2" xfId="22376" xr:uid="{A52BDE62-C3CC-47AC-857B-A409982CA766}"/>
    <cellStyle name="Měna 3 3 4 2 6 2 2" xfId="48836" xr:uid="{1435897A-C5ED-4A3D-AAFE-B5312B51736D}"/>
    <cellStyle name="Měna 3 3 4 2 6 3" xfId="31196" xr:uid="{98C12871-532A-451C-BB6F-F396216E069A}"/>
    <cellStyle name="Měna 3 3 4 2 7" xfId="9146" xr:uid="{548DCA6D-00D6-400C-B3BD-72CFB05A8CEC}"/>
    <cellStyle name="Měna 3 3 4 2 7 2" xfId="35606" xr:uid="{A19F0F86-29B8-45D4-A7B9-F8C53471F97D}"/>
    <cellStyle name="Měna 3 3 4 2 8" xfId="13556" xr:uid="{28DDAF73-F013-4B39-BEB1-FDBB45F61FFF}"/>
    <cellStyle name="Měna 3 3 4 2 8 2" xfId="40016" xr:uid="{A29207AF-D673-47B0-AD9B-8C2CA60450CB}"/>
    <cellStyle name="Měna 3 3 4 2 9" xfId="17966" xr:uid="{069E739C-0D81-4E6F-A8F5-3640AA1778C7}"/>
    <cellStyle name="Měna 3 3 4 2 9 2" xfId="44426" xr:uid="{A2B4A49A-22FA-450D-9C02-9E67976400E1}"/>
    <cellStyle name="Měna 3 3 4 3" xfId="536" xr:uid="{A83687BE-A47C-4726-9120-96FDE9E29F92}"/>
    <cellStyle name="Měna 3 3 4 3 10" xfId="26996" xr:uid="{EA486CDA-9296-44EB-8E23-263AB36BB5B1}"/>
    <cellStyle name="Měna 3 3 4 3 2" xfId="1166" xr:uid="{5969164D-DE59-4B66-AEC3-460C9ADFE1E5}"/>
    <cellStyle name="Měna 3 3 4 3 2 2" xfId="3686" xr:uid="{0AB95481-D11E-482C-9A9C-CF3E2F6628DA}"/>
    <cellStyle name="Měna 3 3 4 3 2 2 2" xfId="8096" xr:uid="{2331F4F9-6CDB-443E-88EF-EDDE9C058EBE}"/>
    <cellStyle name="Měna 3 3 4 3 2 2 2 2" xfId="25736" xr:uid="{C20CF59A-CC52-494F-8794-9583F4C52659}"/>
    <cellStyle name="Měna 3 3 4 3 2 2 2 2 2" xfId="52196" xr:uid="{CCDABD23-4F70-432A-B865-799679D7F747}"/>
    <cellStyle name="Měna 3 3 4 3 2 2 2 3" xfId="34556" xr:uid="{A977E328-56FF-4568-8E84-221D259C253C}"/>
    <cellStyle name="Měna 3 3 4 3 2 2 3" xfId="12506" xr:uid="{3E3991A9-C1A3-4EDE-B6A8-A1461699558C}"/>
    <cellStyle name="Měna 3 3 4 3 2 2 3 2" xfId="38966" xr:uid="{CDBEF8AF-9DEE-46C8-8893-B45F4CF4A251}"/>
    <cellStyle name="Měna 3 3 4 3 2 2 4" xfId="16916" xr:uid="{863B43E2-162C-4FD3-8FFF-35DAC505A633}"/>
    <cellStyle name="Měna 3 3 4 3 2 2 4 2" xfId="43376" xr:uid="{4B89EC2B-F7EF-4D37-86DC-6AEF509BEF5E}"/>
    <cellStyle name="Měna 3 3 4 3 2 2 5" xfId="21326" xr:uid="{F67FF0AE-BBE4-4C6D-90A7-D88683C5E3F1}"/>
    <cellStyle name="Měna 3 3 4 3 2 2 5 2" xfId="47786" xr:uid="{AB8BEDE4-8AC8-4F82-BA32-D62DD861EE2F}"/>
    <cellStyle name="Měna 3 3 4 3 2 2 6" xfId="30146" xr:uid="{9CBCEB79-1972-489D-BB32-B8234EE7B754}"/>
    <cellStyle name="Měna 3 3 4 3 2 3" xfId="5576" xr:uid="{005ED668-B714-4425-8060-C8DA7F79DC15}"/>
    <cellStyle name="Měna 3 3 4 3 2 3 2" xfId="23216" xr:uid="{6A39B3D2-374D-48EF-8E81-0F5E582501DB}"/>
    <cellStyle name="Měna 3 3 4 3 2 3 2 2" xfId="49676" xr:uid="{98EF29ED-7628-42D1-B031-6B047342328F}"/>
    <cellStyle name="Měna 3 3 4 3 2 3 3" xfId="32036" xr:uid="{5BB4DC7A-D670-4545-8D43-A411CDD71AE0}"/>
    <cellStyle name="Měna 3 3 4 3 2 4" xfId="9986" xr:uid="{D6B90920-7B7F-4C0E-BDE3-E1040D441CBD}"/>
    <cellStyle name="Měna 3 3 4 3 2 4 2" xfId="36446" xr:uid="{B448CC39-67C3-4C84-8835-60DFE51E23C3}"/>
    <cellStyle name="Měna 3 3 4 3 2 5" xfId="14396" xr:uid="{47CF13C2-BA3C-445F-ADA7-0BA06209CD10}"/>
    <cellStyle name="Měna 3 3 4 3 2 5 2" xfId="40856" xr:uid="{8EAB2D7B-0F10-4339-8B15-C912FA47AAF3}"/>
    <cellStyle name="Měna 3 3 4 3 2 6" xfId="18806" xr:uid="{9B79BDAA-BE66-4F8A-B2AC-2E6532083943}"/>
    <cellStyle name="Měna 3 3 4 3 2 6 2" xfId="45266" xr:uid="{6F976540-0A98-4808-9B0D-E54ADA624A27}"/>
    <cellStyle name="Měna 3 3 4 3 2 7" xfId="27626" xr:uid="{5A543EEE-D263-45A5-8753-66D519978DAA}"/>
    <cellStyle name="Měna 3 3 4 3 3" xfId="1796" xr:uid="{CDCD94BD-6729-411A-A636-EE2E70BA310B}"/>
    <cellStyle name="Měna 3 3 4 3 3 2" xfId="4316" xr:uid="{9F84D78D-B394-41CC-91BC-1A9EE46FAB25}"/>
    <cellStyle name="Měna 3 3 4 3 3 2 2" xfId="8726" xr:uid="{C742F89C-62D5-4DEA-A58B-19BAB39BDAAF}"/>
    <cellStyle name="Měna 3 3 4 3 3 2 2 2" xfId="26366" xr:uid="{8237B694-22B7-465F-9FE8-0E67387D5CFF}"/>
    <cellStyle name="Měna 3 3 4 3 3 2 2 2 2" xfId="52826" xr:uid="{32F3467D-8183-46EB-969D-843898302C48}"/>
    <cellStyle name="Měna 3 3 4 3 3 2 2 3" xfId="35186" xr:uid="{47016FFF-26F9-4827-81AB-C64F5422232C}"/>
    <cellStyle name="Měna 3 3 4 3 3 2 3" xfId="13136" xr:uid="{FBBFD1AC-04C5-4C7C-BC4E-FDEEBA87AC1D}"/>
    <cellStyle name="Měna 3 3 4 3 3 2 3 2" xfId="39596" xr:uid="{2EF3578A-14D0-4D5C-9000-8AADC5D31268}"/>
    <cellStyle name="Měna 3 3 4 3 3 2 4" xfId="17546" xr:uid="{1D35A1D1-0333-4B8C-AAE1-A0584C2276BA}"/>
    <cellStyle name="Měna 3 3 4 3 3 2 4 2" xfId="44006" xr:uid="{35781F44-8A02-438E-A7A6-1503F77F1628}"/>
    <cellStyle name="Měna 3 3 4 3 3 2 5" xfId="21956" xr:uid="{0B59FDC5-4901-4CAC-AC2C-E20614BD2EBF}"/>
    <cellStyle name="Měna 3 3 4 3 3 2 5 2" xfId="48416" xr:uid="{E90CE167-A434-455E-84B7-FA9FFBD5E265}"/>
    <cellStyle name="Měna 3 3 4 3 3 2 6" xfId="30776" xr:uid="{6E7731F6-14A1-425E-BA6B-7CCB15002B35}"/>
    <cellStyle name="Měna 3 3 4 3 3 3" xfId="6206" xr:uid="{363AFE56-C9CC-4A0E-AF7A-5A676A245BB0}"/>
    <cellStyle name="Měna 3 3 4 3 3 3 2" xfId="23846" xr:uid="{9D7E45E1-2423-4477-B78B-5659C7707304}"/>
    <cellStyle name="Měna 3 3 4 3 3 3 2 2" xfId="50306" xr:uid="{54ED6270-F399-4AEE-8FFE-2311B1A4D9C9}"/>
    <cellStyle name="Měna 3 3 4 3 3 3 3" xfId="32666" xr:uid="{75935314-580B-48CA-92B2-052BDC5EABCD}"/>
    <cellStyle name="Měna 3 3 4 3 3 4" xfId="10616" xr:uid="{3B877369-A328-4E04-B0C4-92D143CC7CF9}"/>
    <cellStyle name="Měna 3 3 4 3 3 4 2" xfId="37076" xr:uid="{496544F0-B61F-4280-B2A3-2FE7C51EF22B}"/>
    <cellStyle name="Měna 3 3 4 3 3 5" xfId="15026" xr:uid="{9C14A6BD-7561-4730-A469-237B8E771CF5}"/>
    <cellStyle name="Měna 3 3 4 3 3 5 2" xfId="41486" xr:uid="{EBE153FF-179B-4008-A53B-BBA1B1298DB2}"/>
    <cellStyle name="Měna 3 3 4 3 3 6" xfId="19436" xr:uid="{4668B346-E10D-4FAD-800E-257D30424A32}"/>
    <cellStyle name="Měna 3 3 4 3 3 6 2" xfId="45896" xr:uid="{3F17E060-E276-40BF-9409-5E287466F963}"/>
    <cellStyle name="Měna 3 3 4 3 3 7" xfId="28256" xr:uid="{FC68FBEB-191A-433B-99F4-F3B26E4741FC}"/>
    <cellStyle name="Měna 3 3 4 3 4" xfId="2426" xr:uid="{7A895217-3065-4368-A23A-9CB683041719}"/>
    <cellStyle name="Měna 3 3 4 3 4 2" xfId="6836" xr:uid="{E1BAE126-2AE4-4B04-9711-CA947FEC6C94}"/>
    <cellStyle name="Měna 3 3 4 3 4 2 2" xfId="24476" xr:uid="{84ED039B-DAF9-405D-9839-551D1235A82A}"/>
    <cellStyle name="Měna 3 3 4 3 4 2 2 2" xfId="50936" xr:uid="{FF1152FD-EE26-4468-B56B-A9ADFDDD6DF4}"/>
    <cellStyle name="Měna 3 3 4 3 4 2 3" xfId="33296" xr:uid="{368C1AEF-B804-41C7-BB0E-B17B3726D778}"/>
    <cellStyle name="Měna 3 3 4 3 4 3" xfId="11246" xr:uid="{7F0C91B7-1E3C-4EC3-8949-B8FBE8112113}"/>
    <cellStyle name="Měna 3 3 4 3 4 3 2" xfId="37706" xr:uid="{FD975E78-F28E-4A2D-A80F-3A43673CE5E8}"/>
    <cellStyle name="Měna 3 3 4 3 4 4" xfId="15656" xr:uid="{0B70DA72-CA01-4BDA-8CCB-2A1FDFC5A1D7}"/>
    <cellStyle name="Měna 3 3 4 3 4 4 2" xfId="42116" xr:uid="{86F55059-A97F-4053-9ED4-9F7E9D183EEE}"/>
    <cellStyle name="Měna 3 3 4 3 4 5" xfId="20066" xr:uid="{183B29BD-C619-40CF-9A4C-BD2B8C2407EC}"/>
    <cellStyle name="Měna 3 3 4 3 4 5 2" xfId="46526" xr:uid="{4E91C4CD-4277-490D-98D7-1F9A2B71D197}"/>
    <cellStyle name="Měna 3 3 4 3 4 6" xfId="28886" xr:uid="{CA8A484D-58D9-4918-A815-3C3F6E869249}"/>
    <cellStyle name="Měna 3 3 4 3 5" xfId="3056" xr:uid="{55CBF786-7DD5-4A34-BC90-4864ED859B59}"/>
    <cellStyle name="Měna 3 3 4 3 5 2" xfId="7466" xr:uid="{370BA254-891C-4368-A78A-B369CAC58CA3}"/>
    <cellStyle name="Měna 3 3 4 3 5 2 2" xfId="25106" xr:uid="{284D23D0-888E-4887-B2D6-4B7603E2112B}"/>
    <cellStyle name="Měna 3 3 4 3 5 2 2 2" xfId="51566" xr:uid="{E67E62A5-BD28-4351-A262-34AE693083CD}"/>
    <cellStyle name="Měna 3 3 4 3 5 2 3" xfId="33926" xr:uid="{33A280E3-9B49-47CE-A3DD-3186AE6E8E89}"/>
    <cellStyle name="Měna 3 3 4 3 5 3" xfId="11876" xr:uid="{359615AF-7E2C-4FC5-9E6B-5AA86E53C518}"/>
    <cellStyle name="Měna 3 3 4 3 5 3 2" xfId="38336" xr:uid="{6E0246E1-7B3A-4CF9-8206-7E56A29A4724}"/>
    <cellStyle name="Měna 3 3 4 3 5 4" xfId="16286" xr:uid="{CE2BC2DD-EED0-44EA-896A-5918BF1BA607}"/>
    <cellStyle name="Měna 3 3 4 3 5 4 2" xfId="42746" xr:uid="{AFDDE1CE-5B41-4495-BFEA-6D68286CDF63}"/>
    <cellStyle name="Měna 3 3 4 3 5 5" xfId="20696" xr:uid="{01CB9E3D-8415-46EE-A6F2-5DB97C1089CD}"/>
    <cellStyle name="Měna 3 3 4 3 5 5 2" xfId="47156" xr:uid="{62B10B15-7293-4F33-8100-CB9DA9D14675}"/>
    <cellStyle name="Měna 3 3 4 3 5 6" xfId="29516" xr:uid="{2BA75865-788B-4CEF-9513-013DC6B5C361}"/>
    <cellStyle name="Měna 3 3 4 3 6" xfId="4946" xr:uid="{00986F16-8C29-4178-8E6D-74B92BD80248}"/>
    <cellStyle name="Měna 3 3 4 3 6 2" xfId="22586" xr:uid="{3A36711A-245B-424C-8C07-E761737444A4}"/>
    <cellStyle name="Měna 3 3 4 3 6 2 2" xfId="49046" xr:uid="{1698CDE7-3DFD-4458-91C3-8C27B98FF255}"/>
    <cellStyle name="Měna 3 3 4 3 6 3" xfId="31406" xr:uid="{1048AD49-F11D-4DA5-8785-FBC13430A863}"/>
    <cellStyle name="Měna 3 3 4 3 7" xfId="9356" xr:uid="{706CA479-A527-4B5A-A587-8CA2BF487C19}"/>
    <cellStyle name="Měna 3 3 4 3 7 2" xfId="35816" xr:uid="{DF477A62-B253-4386-838C-D57DB8AAD7A1}"/>
    <cellStyle name="Měna 3 3 4 3 8" xfId="13766" xr:uid="{C484AD2F-B69C-44F6-897B-62D2D8B6C701}"/>
    <cellStyle name="Měna 3 3 4 3 8 2" xfId="40226" xr:uid="{1C32B9A6-8C71-455A-86CF-C5CC291C3721}"/>
    <cellStyle name="Měna 3 3 4 3 9" xfId="18176" xr:uid="{98B47A83-9A08-406C-9636-FF38D1654CEC}"/>
    <cellStyle name="Měna 3 3 4 3 9 2" xfId="44636" xr:uid="{F500342F-E5E9-47F4-9BCF-080ADFEBC43D}"/>
    <cellStyle name="Měna 3 3 4 4" xfId="746" xr:uid="{5A15F745-DF2D-43BD-B813-386E1686DB10}"/>
    <cellStyle name="Měna 3 3 4 4 2" xfId="3266" xr:uid="{8D23CBA0-1CB8-4CCE-A7C6-7ECFD4167F66}"/>
    <cellStyle name="Měna 3 3 4 4 2 2" xfId="7676" xr:uid="{FA0F61F6-2673-47A7-AFF2-662266AF680C}"/>
    <cellStyle name="Měna 3 3 4 4 2 2 2" xfId="25316" xr:uid="{C867D877-097A-4578-A510-C1EFC1C17D86}"/>
    <cellStyle name="Měna 3 3 4 4 2 2 2 2" xfId="51776" xr:uid="{D7081E39-CA18-4229-AC22-CBCDBA502568}"/>
    <cellStyle name="Měna 3 3 4 4 2 2 3" xfId="34136" xr:uid="{142867EC-5100-4B78-A3B5-574616E52E05}"/>
    <cellStyle name="Měna 3 3 4 4 2 3" xfId="12086" xr:uid="{227BB4CF-19DC-4C57-A60C-93F01DBF32CA}"/>
    <cellStyle name="Měna 3 3 4 4 2 3 2" xfId="38546" xr:uid="{1218A431-B597-400F-A28A-EBF946C3E1E1}"/>
    <cellStyle name="Měna 3 3 4 4 2 4" xfId="16496" xr:uid="{BFBDC9A1-650C-4590-8FE6-8C4462E3A3AA}"/>
    <cellStyle name="Měna 3 3 4 4 2 4 2" xfId="42956" xr:uid="{627A242C-0344-49BA-9B55-5D578081FA09}"/>
    <cellStyle name="Měna 3 3 4 4 2 5" xfId="20906" xr:uid="{03E2F7FB-1DE3-4ABB-94D8-7B687E523C80}"/>
    <cellStyle name="Měna 3 3 4 4 2 5 2" xfId="47366" xr:uid="{D4C2CED7-56EC-4B91-B813-92320C5DA8A0}"/>
    <cellStyle name="Měna 3 3 4 4 2 6" xfId="29726" xr:uid="{35FA8254-A7DB-4A2C-8E45-16A7C9E18C54}"/>
    <cellStyle name="Měna 3 3 4 4 3" xfId="5156" xr:uid="{2BD33E88-90E7-4022-BDB8-8774797A8F61}"/>
    <cellStyle name="Měna 3 3 4 4 3 2" xfId="22796" xr:uid="{837ED836-807C-40B1-80D5-9575948144E2}"/>
    <cellStyle name="Měna 3 3 4 4 3 2 2" xfId="49256" xr:uid="{751BC635-8EF3-4B34-A1A0-23283266DC8F}"/>
    <cellStyle name="Měna 3 3 4 4 3 3" xfId="31616" xr:uid="{545D63AD-ACB5-4D79-82D8-159876BACDA7}"/>
    <cellStyle name="Měna 3 3 4 4 4" xfId="9566" xr:uid="{E672F516-12CE-4173-8A1F-BF8C5DA75E1C}"/>
    <cellStyle name="Měna 3 3 4 4 4 2" xfId="36026" xr:uid="{8F29877B-61D4-46CE-B9F4-62EDE8021079}"/>
    <cellStyle name="Měna 3 3 4 4 5" xfId="13976" xr:uid="{886E4E63-FCB2-452D-85F5-F96F87BCC6D0}"/>
    <cellStyle name="Měna 3 3 4 4 5 2" xfId="40436" xr:uid="{011868C5-81D3-4E55-B058-029DB88B5930}"/>
    <cellStyle name="Měna 3 3 4 4 6" xfId="18386" xr:uid="{FF5D96F1-9CF5-4704-BE96-C44870460A21}"/>
    <cellStyle name="Měna 3 3 4 4 6 2" xfId="44846" xr:uid="{F1725FEC-B690-4C46-A1B8-8A3F27C3F9C6}"/>
    <cellStyle name="Měna 3 3 4 4 7" xfId="27206" xr:uid="{3E4B093C-1250-4373-90AC-2FC1E1F2EBCF}"/>
    <cellStyle name="Měna 3 3 4 5" xfId="1376" xr:uid="{D314FB2A-5D09-4D03-A27F-E76C5112BFD0}"/>
    <cellStyle name="Měna 3 3 4 5 2" xfId="3896" xr:uid="{4373C0D6-4443-4421-8C20-3F0A5D5F38A6}"/>
    <cellStyle name="Měna 3 3 4 5 2 2" xfId="8306" xr:uid="{901681EA-584B-4225-9B5C-3DB5E58CA0B6}"/>
    <cellStyle name="Měna 3 3 4 5 2 2 2" xfId="25946" xr:uid="{144B9769-E931-4DF1-8D05-4A49D4362CDF}"/>
    <cellStyle name="Měna 3 3 4 5 2 2 2 2" xfId="52406" xr:uid="{28665016-7C12-4D14-AA21-7B952CF2B755}"/>
    <cellStyle name="Měna 3 3 4 5 2 2 3" xfId="34766" xr:uid="{AE5658F2-521F-4EB2-9D7D-9934F53D88E8}"/>
    <cellStyle name="Měna 3 3 4 5 2 3" xfId="12716" xr:uid="{913FD8A7-E33A-42A6-A291-1C5C097EA4CD}"/>
    <cellStyle name="Měna 3 3 4 5 2 3 2" xfId="39176" xr:uid="{24AF5048-BB6B-495B-B5E9-76A9E4340397}"/>
    <cellStyle name="Měna 3 3 4 5 2 4" xfId="17126" xr:uid="{37DDBCF3-60E0-450B-B273-5717A1DFCAC5}"/>
    <cellStyle name="Měna 3 3 4 5 2 4 2" xfId="43586" xr:uid="{698C3E34-0474-43D1-93C8-F65D2C69968D}"/>
    <cellStyle name="Měna 3 3 4 5 2 5" xfId="21536" xr:uid="{52665675-368A-4FDF-9D81-8AE4B9614ED4}"/>
    <cellStyle name="Měna 3 3 4 5 2 5 2" xfId="47996" xr:uid="{5105B662-C143-4F34-9B44-790EFF4454A7}"/>
    <cellStyle name="Měna 3 3 4 5 2 6" xfId="30356" xr:uid="{F7E70111-639D-432B-9D51-0F217AA041B1}"/>
    <cellStyle name="Měna 3 3 4 5 3" xfId="5786" xr:uid="{0207A433-06D8-4670-AAB7-C845E7E53E86}"/>
    <cellStyle name="Měna 3 3 4 5 3 2" xfId="23426" xr:uid="{88608B67-721C-43EF-A1EA-8AF86950BF51}"/>
    <cellStyle name="Měna 3 3 4 5 3 2 2" xfId="49886" xr:uid="{969A9870-3931-42E5-8447-050A948A7D53}"/>
    <cellStyle name="Měna 3 3 4 5 3 3" xfId="32246" xr:uid="{C5745D9C-A01F-4AF6-B265-8F54FDD7BA74}"/>
    <cellStyle name="Měna 3 3 4 5 4" xfId="10196" xr:uid="{D6DB7663-3C38-4788-A340-3D7C4A1C0251}"/>
    <cellStyle name="Měna 3 3 4 5 4 2" xfId="36656" xr:uid="{CE12DA83-CDAA-4E8B-8B95-A4FF8DD5F67B}"/>
    <cellStyle name="Měna 3 3 4 5 5" xfId="14606" xr:uid="{F08E60AD-A803-421D-9BB0-7CC94A0BF756}"/>
    <cellStyle name="Měna 3 3 4 5 5 2" xfId="41066" xr:uid="{6467BAD9-D7CC-4EFC-9B49-E57B3057DD43}"/>
    <cellStyle name="Měna 3 3 4 5 6" xfId="19016" xr:uid="{B5F274CF-439D-49A4-897D-9CF017E0AC75}"/>
    <cellStyle name="Měna 3 3 4 5 6 2" xfId="45476" xr:uid="{9DBEADA3-C864-4764-8236-A45D6C4B85A2}"/>
    <cellStyle name="Měna 3 3 4 5 7" xfId="27836" xr:uid="{0309B84A-D6FE-485C-892D-637EE9465535}"/>
    <cellStyle name="Měna 3 3 4 6" xfId="2006" xr:uid="{77B48097-ABD4-4251-AE5A-1EB87AA4F380}"/>
    <cellStyle name="Měna 3 3 4 6 2" xfId="6416" xr:uid="{DC7E9ADF-4130-4A5B-BBFB-1F9FE8EDC5FA}"/>
    <cellStyle name="Měna 3 3 4 6 2 2" xfId="24056" xr:uid="{4BC252DD-60EB-4E8C-ADE2-EA0F95130859}"/>
    <cellStyle name="Měna 3 3 4 6 2 2 2" xfId="50516" xr:uid="{2374BF99-1DD7-4E98-AEA1-695016B98801}"/>
    <cellStyle name="Měna 3 3 4 6 2 3" xfId="32876" xr:uid="{F139A1B4-1338-4FED-A764-0C4085CB8A46}"/>
    <cellStyle name="Měna 3 3 4 6 3" xfId="10826" xr:uid="{54F004B3-11C2-4BF9-8846-D4076BC3B163}"/>
    <cellStyle name="Měna 3 3 4 6 3 2" xfId="37286" xr:uid="{269B0AF4-298E-4B4B-96CB-6AC7787B1AB2}"/>
    <cellStyle name="Měna 3 3 4 6 4" xfId="15236" xr:uid="{B1E03441-B36B-401B-B222-52D95B4CB743}"/>
    <cellStyle name="Měna 3 3 4 6 4 2" xfId="41696" xr:uid="{0F9006EF-EBC6-4A7E-8278-DA778966AC39}"/>
    <cellStyle name="Měna 3 3 4 6 5" xfId="19646" xr:uid="{7D7BB635-196C-47D6-8060-721DD9D29B22}"/>
    <cellStyle name="Měna 3 3 4 6 5 2" xfId="46106" xr:uid="{0487D4B3-0268-42DE-9AED-981D78127498}"/>
    <cellStyle name="Měna 3 3 4 6 6" xfId="28466" xr:uid="{75140DDF-7DD0-4806-B7FF-A6B72EEAB891}"/>
    <cellStyle name="Měna 3 3 4 7" xfId="2636" xr:uid="{C4DBBCA6-4483-4495-9F36-0CEE74DEDBBA}"/>
    <cellStyle name="Měna 3 3 4 7 2" xfId="7046" xr:uid="{62694E87-6452-47BA-98AE-A00A88B250C4}"/>
    <cellStyle name="Měna 3 3 4 7 2 2" xfId="24686" xr:uid="{9F548799-F52A-482A-AAC6-5227C06E609F}"/>
    <cellStyle name="Měna 3 3 4 7 2 2 2" xfId="51146" xr:uid="{225E0D01-FBF6-4479-97E1-0B280CCCFE86}"/>
    <cellStyle name="Měna 3 3 4 7 2 3" xfId="33506" xr:uid="{44C6B713-C12A-423D-B566-66C12AEEF99E}"/>
    <cellStyle name="Měna 3 3 4 7 3" xfId="11456" xr:uid="{92F56C39-0BB4-470C-A231-DF0D91ACBC22}"/>
    <cellStyle name="Měna 3 3 4 7 3 2" xfId="37916" xr:uid="{1A654A4A-C3BC-427D-9D38-319C521950ED}"/>
    <cellStyle name="Měna 3 3 4 7 4" xfId="15866" xr:uid="{A94EF9E1-7AEA-446B-8746-221F122914DC}"/>
    <cellStyle name="Měna 3 3 4 7 4 2" xfId="42326" xr:uid="{D288CE67-AA83-49D8-864F-E16FDA354802}"/>
    <cellStyle name="Měna 3 3 4 7 5" xfId="20276" xr:uid="{9D4A42DC-D44E-4345-A46A-E3A08EDE651A}"/>
    <cellStyle name="Měna 3 3 4 7 5 2" xfId="46736" xr:uid="{7CA34986-7949-4E9E-824E-1CB1D33D46DF}"/>
    <cellStyle name="Měna 3 3 4 7 6" xfId="29096" xr:uid="{4F7A661B-FDF8-4D47-BEC6-F7ADB2181D83}"/>
    <cellStyle name="Měna 3 3 4 8" xfId="4526" xr:uid="{7669901D-7B84-4A44-915B-46038749E476}"/>
    <cellStyle name="Měna 3 3 4 8 2" xfId="22166" xr:uid="{E5424A18-8C57-4133-98FF-78887326D294}"/>
    <cellStyle name="Měna 3 3 4 8 2 2" xfId="48626" xr:uid="{D4637D62-DD13-4F4E-8A74-214D29BF0795}"/>
    <cellStyle name="Měna 3 3 4 8 3" xfId="30986" xr:uid="{546DE6F9-9E70-4CF2-BF38-ED5DD7E346D7}"/>
    <cellStyle name="Měna 3 3 4 9" xfId="8936" xr:uid="{918F1C2C-2675-45DA-8A52-0CA2B71EFB34}"/>
    <cellStyle name="Měna 3 3 4 9 2" xfId="35396" xr:uid="{29A577C4-B98E-4E03-84E1-FA3C557D30B1}"/>
    <cellStyle name="Měna 3 3 5" xfId="157" xr:uid="{726D0C59-6378-4881-95E8-0A9E7EA604FE}"/>
    <cellStyle name="Měna 3 3 5 10" xfId="13388" xr:uid="{7AB050CE-3EEF-4E75-AB26-5FDFBE3EF974}"/>
    <cellStyle name="Měna 3 3 5 10 2" xfId="39848" xr:uid="{2FC4F5D3-585B-4106-B6E1-73E424760297}"/>
    <cellStyle name="Měna 3 3 5 11" xfId="17798" xr:uid="{62378187-CBEB-4070-9AC3-F40723D2FD6C}"/>
    <cellStyle name="Měna 3 3 5 11 2" xfId="44258" xr:uid="{5AF07714-D656-48ED-B5DA-151CDFA64255}"/>
    <cellStyle name="Měna 3 3 5 12" xfId="26618" xr:uid="{F4626221-DF01-47AC-A67B-086BE9A0D34C}"/>
    <cellStyle name="Měna 3 3 5 2" xfId="368" xr:uid="{A441155B-3D7C-4FAD-9F65-2366BB99CCB3}"/>
    <cellStyle name="Měna 3 3 5 2 10" xfId="26828" xr:uid="{0BAD6A0C-9CF8-45FF-BCB2-333F442D72A8}"/>
    <cellStyle name="Měna 3 3 5 2 2" xfId="998" xr:uid="{8C86FE36-364A-4912-94EB-EFDDAB3A829E}"/>
    <cellStyle name="Měna 3 3 5 2 2 2" xfId="3518" xr:uid="{8091968B-7CE5-49DB-A8DF-3DD92DD045BB}"/>
    <cellStyle name="Měna 3 3 5 2 2 2 2" xfId="7928" xr:uid="{8E08755F-1026-46CF-89F9-E94557573375}"/>
    <cellStyle name="Měna 3 3 5 2 2 2 2 2" xfId="25568" xr:uid="{AC082005-5EE6-4D1F-8F2F-D9C7DC6CBE26}"/>
    <cellStyle name="Měna 3 3 5 2 2 2 2 2 2" xfId="52028" xr:uid="{29AA2D33-A7A6-47DA-8918-5CFE0FD46419}"/>
    <cellStyle name="Měna 3 3 5 2 2 2 2 3" xfId="34388" xr:uid="{BBAB09E7-86FC-446A-A9DA-A758A8D24767}"/>
    <cellStyle name="Měna 3 3 5 2 2 2 3" xfId="12338" xr:uid="{034F4C23-77AF-411F-BD05-FE5DD983D057}"/>
    <cellStyle name="Měna 3 3 5 2 2 2 3 2" xfId="38798" xr:uid="{6E47992C-2D0F-4069-A220-3C8B7944F5DF}"/>
    <cellStyle name="Měna 3 3 5 2 2 2 4" xfId="16748" xr:uid="{68BA62F9-655F-407A-9992-73863F78A56B}"/>
    <cellStyle name="Měna 3 3 5 2 2 2 4 2" xfId="43208" xr:uid="{837DC14D-C568-4604-9E1B-E5386D3C1F1E}"/>
    <cellStyle name="Měna 3 3 5 2 2 2 5" xfId="21158" xr:uid="{54E06082-D9CF-4E0F-B8EE-4B8234A4AE36}"/>
    <cellStyle name="Měna 3 3 5 2 2 2 5 2" xfId="47618" xr:uid="{A9DB87E7-BD35-408E-9243-2BE04BB518E1}"/>
    <cellStyle name="Měna 3 3 5 2 2 2 6" xfId="29978" xr:uid="{3B0399C7-F6C2-458A-BE53-9A7734F0064D}"/>
    <cellStyle name="Měna 3 3 5 2 2 3" xfId="5408" xr:uid="{D48297B9-84C9-48D9-A3DB-15F8F4F9AC2E}"/>
    <cellStyle name="Měna 3 3 5 2 2 3 2" xfId="23048" xr:uid="{7142C556-89BA-49C7-B77B-23102FCDCC90}"/>
    <cellStyle name="Měna 3 3 5 2 2 3 2 2" xfId="49508" xr:uid="{7CC83877-A8FB-4C4D-97C5-ED8B58A5FBCA}"/>
    <cellStyle name="Měna 3 3 5 2 2 3 3" xfId="31868" xr:uid="{6CFE45D9-5E45-46A5-BE76-F83C7DEF0C12}"/>
    <cellStyle name="Měna 3 3 5 2 2 4" xfId="9818" xr:uid="{2F4CAB41-A764-4F89-BF61-3C23F0D48A07}"/>
    <cellStyle name="Měna 3 3 5 2 2 4 2" xfId="36278" xr:uid="{7CAD402E-544F-4128-916E-75B8460ABA38}"/>
    <cellStyle name="Měna 3 3 5 2 2 5" xfId="14228" xr:uid="{9A9A47B4-0B4D-47E5-8DB6-16DAD312E425}"/>
    <cellStyle name="Měna 3 3 5 2 2 5 2" xfId="40688" xr:uid="{2AC82934-3081-4DAE-A4B6-A20751D9EDE0}"/>
    <cellStyle name="Měna 3 3 5 2 2 6" xfId="18638" xr:uid="{54966DBF-DCE8-4C73-986C-A41AF8CD6AAA}"/>
    <cellStyle name="Měna 3 3 5 2 2 6 2" xfId="45098" xr:uid="{732B8A57-C401-4ED6-A0F3-2F5BD4EE9197}"/>
    <cellStyle name="Měna 3 3 5 2 2 7" xfId="27458" xr:uid="{7A1826F6-9FCE-4BD0-AEBD-2BBAFB2D94FC}"/>
    <cellStyle name="Měna 3 3 5 2 3" xfId="1628" xr:uid="{66560644-D10B-4779-AA40-EAB56F599C9E}"/>
    <cellStyle name="Měna 3 3 5 2 3 2" xfId="4148" xr:uid="{E933874F-0C86-4A77-BBD9-E79057FA3518}"/>
    <cellStyle name="Měna 3 3 5 2 3 2 2" xfId="8558" xr:uid="{5E407F8A-D0B5-4057-B6F7-5B02E90EBDCB}"/>
    <cellStyle name="Měna 3 3 5 2 3 2 2 2" xfId="26198" xr:uid="{D1227617-D9B0-408C-A5BA-6642C7922055}"/>
    <cellStyle name="Měna 3 3 5 2 3 2 2 2 2" xfId="52658" xr:uid="{53AD980B-F894-4AF6-A6EB-3711F1C2C3E0}"/>
    <cellStyle name="Měna 3 3 5 2 3 2 2 3" xfId="35018" xr:uid="{B4BEF348-ADB0-4649-B53C-4A740C252B4E}"/>
    <cellStyle name="Měna 3 3 5 2 3 2 3" xfId="12968" xr:uid="{5B1B08CC-A65B-4503-A7F9-CFEFB8BD58C4}"/>
    <cellStyle name="Měna 3 3 5 2 3 2 3 2" xfId="39428" xr:uid="{53212AE6-00C4-457B-A020-79B59DF9A617}"/>
    <cellStyle name="Měna 3 3 5 2 3 2 4" xfId="17378" xr:uid="{6B3E1D14-6694-4854-AAC8-058B41151293}"/>
    <cellStyle name="Měna 3 3 5 2 3 2 4 2" xfId="43838" xr:uid="{1344808F-BB30-4829-B2BC-EA43946C4D6E}"/>
    <cellStyle name="Měna 3 3 5 2 3 2 5" xfId="21788" xr:uid="{00177889-F220-4452-9021-E8488CBE4A8B}"/>
    <cellStyle name="Měna 3 3 5 2 3 2 5 2" xfId="48248" xr:uid="{631EB4C7-B204-4A2B-B8D6-1188A0A2098B}"/>
    <cellStyle name="Měna 3 3 5 2 3 2 6" xfId="30608" xr:uid="{71140246-BEF4-44B8-9689-D682A545B11B}"/>
    <cellStyle name="Měna 3 3 5 2 3 3" xfId="6038" xr:uid="{CF7801C9-1E0A-49EC-80C0-64F2F7621996}"/>
    <cellStyle name="Měna 3 3 5 2 3 3 2" xfId="23678" xr:uid="{4F5A921F-1487-4237-8964-9AF08309D090}"/>
    <cellStyle name="Měna 3 3 5 2 3 3 2 2" xfId="50138" xr:uid="{C4E04239-DA21-4E6D-8183-4CB0FB252E50}"/>
    <cellStyle name="Měna 3 3 5 2 3 3 3" xfId="32498" xr:uid="{8CA8C682-75D5-4F87-BBD5-E3EF208F5271}"/>
    <cellStyle name="Měna 3 3 5 2 3 4" xfId="10448" xr:uid="{2378CC0D-1F88-4718-876C-9A56C2D7CB9F}"/>
    <cellStyle name="Měna 3 3 5 2 3 4 2" xfId="36908" xr:uid="{462096E6-A922-48AA-9784-DE1C6CAE312D}"/>
    <cellStyle name="Měna 3 3 5 2 3 5" xfId="14858" xr:uid="{3B43ACE8-7D5B-493E-8CC7-256C797BC701}"/>
    <cellStyle name="Měna 3 3 5 2 3 5 2" xfId="41318" xr:uid="{9F5355A6-97CB-4A1A-A2C7-61F5C889A34C}"/>
    <cellStyle name="Měna 3 3 5 2 3 6" xfId="19268" xr:uid="{9F44E2AA-C63B-4330-BBBE-3EC8A64855F4}"/>
    <cellStyle name="Měna 3 3 5 2 3 6 2" xfId="45728" xr:uid="{923DAB85-D423-4036-8E55-F00688776F1E}"/>
    <cellStyle name="Měna 3 3 5 2 3 7" xfId="28088" xr:uid="{5EA7577B-5717-47AB-9A5F-2A2492DD97FE}"/>
    <cellStyle name="Měna 3 3 5 2 4" xfId="2258" xr:uid="{7769E346-28F5-4302-9EE6-3B400265A2D4}"/>
    <cellStyle name="Měna 3 3 5 2 4 2" xfId="6668" xr:uid="{473A9B7B-6032-4265-BFD9-2775EA9B65CE}"/>
    <cellStyle name="Měna 3 3 5 2 4 2 2" xfId="24308" xr:uid="{DED61857-C779-4F82-AA4A-3979774D7BB4}"/>
    <cellStyle name="Měna 3 3 5 2 4 2 2 2" xfId="50768" xr:uid="{F6465B13-8CBE-4654-97D5-3691D76C98F7}"/>
    <cellStyle name="Měna 3 3 5 2 4 2 3" xfId="33128" xr:uid="{B2B08955-15FF-4400-B445-094AE920BC79}"/>
    <cellStyle name="Měna 3 3 5 2 4 3" xfId="11078" xr:uid="{69B18B4B-CABA-4105-98CB-A02CC3035386}"/>
    <cellStyle name="Měna 3 3 5 2 4 3 2" xfId="37538" xr:uid="{C755B23F-358F-4B73-9CC2-01A18A992D1B}"/>
    <cellStyle name="Měna 3 3 5 2 4 4" xfId="15488" xr:uid="{C97C0D69-F058-4FDF-84B7-007259FD2D6E}"/>
    <cellStyle name="Měna 3 3 5 2 4 4 2" xfId="41948" xr:uid="{150BD493-DBD3-45B8-AA76-AA7555EFC86D}"/>
    <cellStyle name="Měna 3 3 5 2 4 5" xfId="19898" xr:uid="{ECCC6DA2-4B65-4BCF-85C8-A174EF653173}"/>
    <cellStyle name="Měna 3 3 5 2 4 5 2" xfId="46358" xr:uid="{083474D9-1E69-4A2C-9CB6-C142190D28A5}"/>
    <cellStyle name="Měna 3 3 5 2 4 6" xfId="28718" xr:uid="{09F7F27A-4EA7-4F90-9362-28BF15D23FEB}"/>
    <cellStyle name="Měna 3 3 5 2 5" xfId="2888" xr:uid="{2B3F99A4-AEA4-4FAE-83B1-BF64FF59CD27}"/>
    <cellStyle name="Měna 3 3 5 2 5 2" xfId="7298" xr:uid="{36224016-F2D6-4752-AAEF-CA6A58D8C458}"/>
    <cellStyle name="Měna 3 3 5 2 5 2 2" xfId="24938" xr:uid="{A07A2E56-9041-4F33-97CF-EEDE0BACF57F}"/>
    <cellStyle name="Měna 3 3 5 2 5 2 2 2" xfId="51398" xr:uid="{0E135C78-6DA1-48F7-9418-38319E6B57CC}"/>
    <cellStyle name="Měna 3 3 5 2 5 2 3" xfId="33758" xr:uid="{04C29BB3-8BA7-41BF-899F-C3C441C972B0}"/>
    <cellStyle name="Měna 3 3 5 2 5 3" xfId="11708" xr:uid="{1A5877A1-614A-4B2E-A7C8-2140CEE2010F}"/>
    <cellStyle name="Měna 3 3 5 2 5 3 2" xfId="38168" xr:uid="{7D5BBCEE-FBB7-4218-B1CF-4DA4DF4A58BC}"/>
    <cellStyle name="Měna 3 3 5 2 5 4" xfId="16118" xr:uid="{685A632E-40E4-464F-8057-373635EF06C7}"/>
    <cellStyle name="Měna 3 3 5 2 5 4 2" xfId="42578" xr:uid="{E4143CC0-A6B4-4BE9-834B-06C4E12492B2}"/>
    <cellStyle name="Měna 3 3 5 2 5 5" xfId="20528" xr:uid="{8102DF9E-952E-4082-A68F-7A7231C9AE89}"/>
    <cellStyle name="Měna 3 3 5 2 5 5 2" xfId="46988" xr:uid="{2F8123B6-1135-479E-A667-EBBF5B0DC020}"/>
    <cellStyle name="Měna 3 3 5 2 5 6" xfId="29348" xr:uid="{EA405DA4-00E6-4657-8DA4-19B87C72980F}"/>
    <cellStyle name="Měna 3 3 5 2 6" xfId="4778" xr:uid="{301C95A4-92C0-442B-A93A-6F83C60824DE}"/>
    <cellStyle name="Měna 3 3 5 2 6 2" xfId="22418" xr:uid="{B870A008-8BC7-4209-9993-2666689FD87D}"/>
    <cellStyle name="Měna 3 3 5 2 6 2 2" xfId="48878" xr:uid="{0BD4552E-5634-43D7-8967-0493A486348A}"/>
    <cellStyle name="Měna 3 3 5 2 6 3" xfId="31238" xr:uid="{0C41404F-F261-4260-B3FD-534254840A3F}"/>
    <cellStyle name="Měna 3 3 5 2 7" xfId="9188" xr:uid="{5F502BBF-E2FB-4BF2-ABB1-A9E598ED2A43}"/>
    <cellStyle name="Měna 3 3 5 2 7 2" xfId="35648" xr:uid="{19245442-7261-491D-82CF-6FD6BA692E83}"/>
    <cellStyle name="Měna 3 3 5 2 8" xfId="13598" xr:uid="{41CE8371-2905-4752-A411-1D491EC45333}"/>
    <cellStyle name="Měna 3 3 5 2 8 2" xfId="40058" xr:uid="{60020C1B-9DCF-449E-A272-BE2C30AD269A}"/>
    <cellStyle name="Měna 3 3 5 2 9" xfId="18008" xr:uid="{2F66A4BB-FC15-4E84-976D-1467542050D3}"/>
    <cellStyle name="Měna 3 3 5 2 9 2" xfId="44468" xr:uid="{B43398A9-EA95-4756-A8A6-A757616A534B}"/>
    <cellStyle name="Měna 3 3 5 3" xfId="578" xr:uid="{98643821-FB54-431A-83BA-73ECC59D52C7}"/>
    <cellStyle name="Měna 3 3 5 3 10" xfId="27038" xr:uid="{DA8C940F-5700-4AE3-8EC4-DA4400885FAD}"/>
    <cellStyle name="Měna 3 3 5 3 2" xfId="1208" xr:uid="{436246E9-DA77-4C7F-9243-886148E22843}"/>
    <cellStyle name="Měna 3 3 5 3 2 2" xfId="3728" xr:uid="{3B6E8C56-B0D6-4FA4-8D81-52EB29465315}"/>
    <cellStyle name="Měna 3 3 5 3 2 2 2" xfId="8138" xr:uid="{F3DD3E83-D619-4203-BBC8-04C8AA292BE1}"/>
    <cellStyle name="Měna 3 3 5 3 2 2 2 2" xfId="25778" xr:uid="{F627A046-1A01-413E-9A81-EDF27BDE7EBB}"/>
    <cellStyle name="Měna 3 3 5 3 2 2 2 2 2" xfId="52238" xr:uid="{E127F68D-E9E6-462F-9862-04AF3A41707B}"/>
    <cellStyle name="Měna 3 3 5 3 2 2 2 3" xfId="34598" xr:uid="{AD04224B-1586-4131-A590-FB59AE129110}"/>
    <cellStyle name="Měna 3 3 5 3 2 2 3" xfId="12548" xr:uid="{9BB29257-3AB8-45E0-A4E8-903DC7527CC2}"/>
    <cellStyle name="Měna 3 3 5 3 2 2 3 2" xfId="39008" xr:uid="{FF8FD04E-FF0B-4D84-BA6A-D5D31C565E55}"/>
    <cellStyle name="Měna 3 3 5 3 2 2 4" xfId="16958" xr:uid="{240ACE28-8103-4D6A-AC7B-1C27137E4FF8}"/>
    <cellStyle name="Měna 3 3 5 3 2 2 4 2" xfId="43418" xr:uid="{E343D9F4-56C9-4B32-AECD-A0A553924768}"/>
    <cellStyle name="Měna 3 3 5 3 2 2 5" xfId="21368" xr:uid="{34E4683B-32FF-4D9F-A5D6-770206267828}"/>
    <cellStyle name="Měna 3 3 5 3 2 2 5 2" xfId="47828" xr:uid="{FEE63ADE-CCCB-4B2C-AF40-593AED1A84F5}"/>
    <cellStyle name="Měna 3 3 5 3 2 2 6" xfId="30188" xr:uid="{54D3E790-02F8-43AC-8760-C4DDF1E153C4}"/>
    <cellStyle name="Měna 3 3 5 3 2 3" xfId="5618" xr:uid="{1F844EA3-318B-4E37-ACF0-4528A889AE4E}"/>
    <cellStyle name="Měna 3 3 5 3 2 3 2" xfId="23258" xr:uid="{ADEBFE99-CC6B-4300-950C-43983D1DF031}"/>
    <cellStyle name="Měna 3 3 5 3 2 3 2 2" xfId="49718" xr:uid="{01F76C84-426F-41FA-AE70-C4F1DD4D8FDB}"/>
    <cellStyle name="Měna 3 3 5 3 2 3 3" xfId="32078" xr:uid="{29C149B4-FB4F-4D65-99E9-5C92EF7E1C84}"/>
    <cellStyle name="Měna 3 3 5 3 2 4" xfId="10028" xr:uid="{59E213BA-1056-4214-B431-C6D12A14AD46}"/>
    <cellStyle name="Měna 3 3 5 3 2 4 2" xfId="36488" xr:uid="{BF6DE91A-DF8C-4BF7-8845-5E5F3A4E937D}"/>
    <cellStyle name="Měna 3 3 5 3 2 5" xfId="14438" xr:uid="{C5A3403C-2652-43B8-BDB6-66C24ABE6ED7}"/>
    <cellStyle name="Měna 3 3 5 3 2 5 2" xfId="40898" xr:uid="{2F4D1156-846B-497D-AAB2-EB010A69804F}"/>
    <cellStyle name="Měna 3 3 5 3 2 6" xfId="18848" xr:uid="{ADFF79FD-FE2B-4327-8D25-1D4B48AD9240}"/>
    <cellStyle name="Měna 3 3 5 3 2 6 2" xfId="45308" xr:uid="{B02F24DA-4C00-468B-85DF-CCABC134A11D}"/>
    <cellStyle name="Měna 3 3 5 3 2 7" xfId="27668" xr:uid="{08273AA9-C7D8-4699-8114-EEB855640F2F}"/>
    <cellStyle name="Měna 3 3 5 3 3" xfId="1838" xr:uid="{4F729E0B-3A42-407C-A6A2-AB399D908700}"/>
    <cellStyle name="Měna 3 3 5 3 3 2" xfId="4358" xr:uid="{E844B21E-5564-484E-9933-FB5EF7681AF9}"/>
    <cellStyle name="Měna 3 3 5 3 3 2 2" xfId="8768" xr:uid="{71C2994E-40FA-4388-B6BC-0C1B58BE63F5}"/>
    <cellStyle name="Měna 3 3 5 3 3 2 2 2" xfId="26408" xr:uid="{B81CE63B-332A-4870-9936-64E9A7DC9239}"/>
    <cellStyle name="Měna 3 3 5 3 3 2 2 2 2" xfId="52868" xr:uid="{F518B958-648B-4E86-9F66-A08282028CC9}"/>
    <cellStyle name="Měna 3 3 5 3 3 2 2 3" xfId="35228" xr:uid="{6B25A814-4286-40A7-8C63-EBAD1FB1EC6B}"/>
    <cellStyle name="Měna 3 3 5 3 3 2 3" xfId="13178" xr:uid="{E7D8B327-86E1-48FE-8CD0-BA1ECDE59313}"/>
    <cellStyle name="Měna 3 3 5 3 3 2 3 2" xfId="39638" xr:uid="{F94C0B05-8B4E-4C83-B1F1-607F9DFD3770}"/>
    <cellStyle name="Měna 3 3 5 3 3 2 4" xfId="17588" xr:uid="{8DA2B118-C0EF-4693-B001-820114B98689}"/>
    <cellStyle name="Měna 3 3 5 3 3 2 4 2" xfId="44048" xr:uid="{3F18A44A-120A-4D63-8700-C65E2F4DA2D1}"/>
    <cellStyle name="Měna 3 3 5 3 3 2 5" xfId="21998" xr:uid="{A71427FF-75D9-4D13-8E88-267267A76403}"/>
    <cellStyle name="Měna 3 3 5 3 3 2 5 2" xfId="48458" xr:uid="{030ED318-EC9C-4318-B2AA-1C385E82A4D2}"/>
    <cellStyle name="Měna 3 3 5 3 3 2 6" xfId="30818" xr:uid="{5E1DE4DE-23C7-46EB-9DCE-7B9B2A3BC485}"/>
    <cellStyle name="Měna 3 3 5 3 3 3" xfId="6248" xr:uid="{E1832328-361B-471C-BC95-A264D6FF185E}"/>
    <cellStyle name="Měna 3 3 5 3 3 3 2" xfId="23888" xr:uid="{4415A083-7AFA-4300-9AEC-CCABF4526A14}"/>
    <cellStyle name="Měna 3 3 5 3 3 3 2 2" xfId="50348" xr:uid="{F9B7E7E5-9872-44D1-A515-D3723DE5D371}"/>
    <cellStyle name="Měna 3 3 5 3 3 3 3" xfId="32708" xr:uid="{D89B50B3-5DA1-43E9-9D84-995415AF9836}"/>
    <cellStyle name="Měna 3 3 5 3 3 4" xfId="10658" xr:uid="{D4330200-F666-4182-A732-12463EA4AAA4}"/>
    <cellStyle name="Měna 3 3 5 3 3 4 2" xfId="37118" xr:uid="{14CEE3A4-7BBF-4903-A310-2EDE5E5B062D}"/>
    <cellStyle name="Měna 3 3 5 3 3 5" xfId="15068" xr:uid="{164BCDC5-6C16-4996-8B30-5CFD2CDE2CD7}"/>
    <cellStyle name="Měna 3 3 5 3 3 5 2" xfId="41528" xr:uid="{B7420688-78C2-43BA-8F4A-07C93D0FFD2A}"/>
    <cellStyle name="Měna 3 3 5 3 3 6" xfId="19478" xr:uid="{F63488AD-79F6-4E59-8EDF-E7AE6BDE8D0B}"/>
    <cellStyle name="Měna 3 3 5 3 3 6 2" xfId="45938" xr:uid="{DF4A3DA4-186B-4075-B807-8D7F7B5532B8}"/>
    <cellStyle name="Měna 3 3 5 3 3 7" xfId="28298" xr:uid="{24471871-7991-486B-9315-2CDAA23C710F}"/>
    <cellStyle name="Měna 3 3 5 3 4" xfId="2468" xr:uid="{B2986053-2422-4CC1-9FC4-841C43BC44C2}"/>
    <cellStyle name="Měna 3 3 5 3 4 2" xfId="6878" xr:uid="{58837659-2156-4C88-82A9-8FFD9737DD7D}"/>
    <cellStyle name="Měna 3 3 5 3 4 2 2" xfId="24518" xr:uid="{11B6512D-F93B-42BF-BBE5-EA416F8C26CD}"/>
    <cellStyle name="Měna 3 3 5 3 4 2 2 2" xfId="50978" xr:uid="{727A8EBD-3B54-44CF-9F8F-DBA18B46D55A}"/>
    <cellStyle name="Měna 3 3 5 3 4 2 3" xfId="33338" xr:uid="{E6F75490-040C-4C18-8592-C097186508C0}"/>
    <cellStyle name="Měna 3 3 5 3 4 3" xfId="11288" xr:uid="{DA00B4DB-6628-48E8-958C-8577D51E17B7}"/>
    <cellStyle name="Měna 3 3 5 3 4 3 2" xfId="37748" xr:uid="{DC34FE5D-D672-4005-A63A-E23B73994809}"/>
    <cellStyle name="Měna 3 3 5 3 4 4" xfId="15698" xr:uid="{2F9C2DF8-411B-48DF-968A-6878A89337C3}"/>
    <cellStyle name="Měna 3 3 5 3 4 4 2" xfId="42158" xr:uid="{3185DC96-E962-459C-AA9C-5AEAD33EA511}"/>
    <cellStyle name="Měna 3 3 5 3 4 5" xfId="20108" xr:uid="{A12EEF1A-3C76-417C-846A-0FAE89333766}"/>
    <cellStyle name="Měna 3 3 5 3 4 5 2" xfId="46568" xr:uid="{498452F4-AF16-47A4-822C-E0ED9995EF26}"/>
    <cellStyle name="Měna 3 3 5 3 4 6" xfId="28928" xr:uid="{855299D8-DC1B-4747-A51B-00D937ABC94A}"/>
    <cellStyle name="Měna 3 3 5 3 5" xfId="3098" xr:uid="{914C9D64-A05D-4C88-8321-B02ED3510E32}"/>
    <cellStyle name="Měna 3 3 5 3 5 2" xfId="7508" xr:uid="{B0534C9A-F623-4496-9477-E231E0980660}"/>
    <cellStyle name="Měna 3 3 5 3 5 2 2" xfId="25148" xr:uid="{6284C501-E73B-434D-944C-5C9EB1F5A090}"/>
    <cellStyle name="Měna 3 3 5 3 5 2 2 2" xfId="51608" xr:uid="{CA89FE44-E470-4433-9FAD-3C6C7D8EC6C0}"/>
    <cellStyle name="Měna 3 3 5 3 5 2 3" xfId="33968" xr:uid="{396E8884-69B1-4815-B04B-09C784C3DC09}"/>
    <cellStyle name="Měna 3 3 5 3 5 3" xfId="11918" xr:uid="{897B3937-C3DA-4743-A8DA-0BD00CEBCA62}"/>
    <cellStyle name="Měna 3 3 5 3 5 3 2" xfId="38378" xr:uid="{B58FD244-9386-45F8-A4A5-04D8B1149A28}"/>
    <cellStyle name="Měna 3 3 5 3 5 4" xfId="16328" xr:uid="{E6FE6BFE-103E-437A-AABA-D9E555CE08A3}"/>
    <cellStyle name="Měna 3 3 5 3 5 4 2" xfId="42788" xr:uid="{66B56915-439D-40AF-818E-2566C351B7E8}"/>
    <cellStyle name="Měna 3 3 5 3 5 5" xfId="20738" xr:uid="{9B56FC82-6162-49BB-BC1E-7844A89BB94A}"/>
    <cellStyle name="Měna 3 3 5 3 5 5 2" xfId="47198" xr:uid="{96324B48-B2F0-4BBB-A999-7B4860352D8B}"/>
    <cellStyle name="Měna 3 3 5 3 5 6" xfId="29558" xr:uid="{8B4772CE-5EEC-433F-942C-34E77592FDAC}"/>
    <cellStyle name="Měna 3 3 5 3 6" xfId="4988" xr:uid="{54019A22-6692-4D70-800B-3B485EBCFFB1}"/>
    <cellStyle name="Měna 3 3 5 3 6 2" xfId="22628" xr:uid="{F27149F6-975D-453D-AB69-CDC316D1D1DD}"/>
    <cellStyle name="Měna 3 3 5 3 6 2 2" xfId="49088" xr:uid="{B105D123-8D19-4AE9-9FE9-EF247381E5FF}"/>
    <cellStyle name="Měna 3 3 5 3 6 3" xfId="31448" xr:uid="{6089C957-D221-49EF-8E86-1D583C270337}"/>
    <cellStyle name="Měna 3 3 5 3 7" xfId="9398" xr:uid="{E6A86983-2F15-4F06-9E97-EE2A9E9B8A2B}"/>
    <cellStyle name="Měna 3 3 5 3 7 2" xfId="35858" xr:uid="{25EA562E-2FC1-4B4E-AED7-6351B4D6289E}"/>
    <cellStyle name="Měna 3 3 5 3 8" xfId="13808" xr:uid="{D24CCE96-1F2B-49AF-8098-F79B206E4EA3}"/>
    <cellStyle name="Měna 3 3 5 3 8 2" xfId="40268" xr:uid="{CC4B6E65-BAB8-4230-B6AA-521BD2CAD04E}"/>
    <cellStyle name="Měna 3 3 5 3 9" xfId="18218" xr:uid="{C7EB35F0-F029-4708-A453-F8B7635FD89B}"/>
    <cellStyle name="Měna 3 3 5 3 9 2" xfId="44678" xr:uid="{59A66F1F-4831-457C-8547-25BE36E8BE60}"/>
    <cellStyle name="Měna 3 3 5 4" xfId="788" xr:uid="{2E9300A7-FBAF-4234-B482-823E3461AD4C}"/>
    <cellStyle name="Měna 3 3 5 4 2" xfId="3308" xr:uid="{D3CBFFEC-E61E-4DEE-A9AA-55982E16D28C}"/>
    <cellStyle name="Měna 3 3 5 4 2 2" xfId="7718" xr:uid="{7A0E2188-2ED3-4082-993E-9DF71E2819D0}"/>
    <cellStyle name="Měna 3 3 5 4 2 2 2" xfId="25358" xr:uid="{16FF30A4-0A90-4D5F-ADC8-53B8B2294A0F}"/>
    <cellStyle name="Měna 3 3 5 4 2 2 2 2" xfId="51818" xr:uid="{02F6B827-AE3B-4D8D-A485-B2E654D2FA63}"/>
    <cellStyle name="Měna 3 3 5 4 2 2 3" xfId="34178" xr:uid="{CEC704D6-915E-4F3C-A702-0FB4CC230F0A}"/>
    <cellStyle name="Měna 3 3 5 4 2 3" xfId="12128" xr:uid="{5DFCC988-01D4-42FE-A139-08E7F78EC41D}"/>
    <cellStyle name="Měna 3 3 5 4 2 3 2" xfId="38588" xr:uid="{9FE42D1E-BD06-43F9-944B-6A6B522511CE}"/>
    <cellStyle name="Měna 3 3 5 4 2 4" xfId="16538" xr:uid="{C6094378-617D-4FB2-B2F4-48F44545B90A}"/>
    <cellStyle name="Měna 3 3 5 4 2 4 2" xfId="42998" xr:uid="{5426CFC0-CF9D-4811-A699-47ABB84D4730}"/>
    <cellStyle name="Měna 3 3 5 4 2 5" xfId="20948" xr:uid="{A307CEBF-AB77-4CC3-AA5D-9A679EC244B7}"/>
    <cellStyle name="Měna 3 3 5 4 2 5 2" xfId="47408" xr:uid="{921E4115-0C6B-486C-8D7D-F7E026989AED}"/>
    <cellStyle name="Měna 3 3 5 4 2 6" xfId="29768" xr:uid="{806BC5DE-428F-43F8-A69F-4E3C492CA8B6}"/>
    <cellStyle name="Měna 3 3 5 4 3" xfId="5198" xr:uid="{F7EC1111-004B-477B-AF5C-EB855578CA38}"/>
    <cellStyle name="Měna 3 3 5 4 3 2" xfId="22838" xr:uid="{15B333AF-55F6-40E4-9E71-ED4231EEED89}"/>
    <cellStyle name="Měna 3 3 5 4 3 2 2" xfId="49298" xr:uid="{351490C3-FAF0-4729-A902-8536572D2C32}"/>
    <cellStyle name="Měna 3 3 5 4 3 3" xfId="31658" xr:uid="{5935106C-69CB-4271-9F5F-EF41629C72BE}"/>
    <cellStyle name="Měna 3 3 5 4 4" xfId="9608" xr:uid="{9E32CB30-EE00-40E9-B6AA-977D8570EC9A}"/>
    <cellStyle name="Měna 3 3 5 4 4 2" xfId="36068" xr:uid="{D03F7A70-5FA6-40F7-B0BE-DF2D8618EA37}"/>
    <cellStyle name="Měna 3 3 5 4 5" xfId="14018" xr:uid="{973A690F-BF67-4576-9EBE-65B7D0F4CFC9}"/>
    <cellStyle name="Měna 3 3 5 4 5 2" xfId="40478" xr:uid="{FB0B47E4-4B52-468A-9C71-437539465F85}"/>
    <cellStyle name="Měna 3 3 5 4 6" xfId="18428" xr:uid="{DC6E907E-CD7F-4225-88BA-EBE87843C965}"/>
    <cellStyle name="Měna 3 3 5 4 6 2" xfId="44888" xr:uid="{C36202E8-B297-4F44-83B1-1E8613B195F9}"/>
    <cellStyle name="Měna 3 3 5 4 7" xfId="27248" xr:uid="{AAC76173-6202-4EF7-9237-8B4A4A4F2760}"/>
    <cellStyle name="Měna 3 3 5 5" xfId="1418" xr:uid="{B98C3248-7500-49C3-8874-6C05327955EA}"/>
    <cellStyle name="Měna 3 3 5 5 2" xfId="3938" xr:uid="{24717283-841A-40BC-AE33-E94E10282D1B}"/>
    <cellStyle name="Měna 3 3 5 5 2 2" xfId="8348" xr:uid="{97E35A94-C170-4527-B7E9-9AB7B6F81E9F}"/>
    <cellStyle name="Měna 3 3 5 5 2 2 2" xfId="25988" xr:uid="{B943675B-FFE6-47EE-A0A8-EC819BFED8A1}"/>
    <cellStyle name="Měna 3 3 5 5 2 2 2 2" xfId="52448" xr:uid="{31485991-A85B-43BB-B69E-559CC49B4080}"/>
    <cellStyle name="Měna 3 3 5 5 2 2 3" xfId="34808" xr:uid="{7360E99E-ACE5-4CBC-8674-5AEBE40B996D}"/>
    <cellStyle name="Měna 3 3 5 5 2 3" xfId="12758" xr:uid="{518C3FA2-9C7A-4193-98F0-D0EDD438A75D}"/>
    <cellStyle name="Měna 3 3 5 5 2 3 2" xfId="39218" xr:uid="{07E82736-EC58-4747-9A1A-BB2E987A2AB0}"/>
    <cellStyle name="Měna 3 3 5 5 2 4" xfId="17168" xr:uid="{B7AAD0C7-8788-4B63-9554-C76369DD7279}"/>
    <cellStyle name="Měna 3 3 5 5 2 4 2" xfId="43628" xr:uid="{8372B988-6051-4A20-88CA-DCC6513126A7}"/>
    <cellStyle name="Měna 3 3 5 5 2 5" xfId="21578" xr:uid="{B810BB6A-9556-449C-9086-1DEBF69B4012}"/>
    <cellStyle name="Měna 3 3 5 5 2 5 2" xfId="48038" xr:uid="{5DAB4E50-28A5-4713-B1EF-43BAEB9C479B}"/>
    <cellStyle name="Měna 3 3 5 5 2 6" xfId="30398" xr:uid="{B43012A3-1039-431F-8EE6-98B1A164110E}"/>
    <cellStyle name="Měna 3 3 5 5 3" xfId="5828" xr:uid="{16FC930D-4CE7-4DFF-972B-15900B734402}"/>
    <cellStyle name="Měna 3 3 5 5 3 2" xfId="23468" xr:uid="{C39F24D7-90A7-4C3B-BD52-8046FEEB2651}"/>
    <cellStyle name="Měna 3 3 5 5 3 2 2" xfId="49928" xr:uid="{CEB426CF-AAD5-4731-89BA-09B9FB3C835A}"/>
    <cellStyle name="Měna 3 3 5 5 3 3" xfId="32288" xr:uid="{5A96C790-C1CD-42F1-B732-F8989E75E677}"/>
    <cellStyle name="Měna 3 3 5 5 4" xfId="10238" xr:uid="{72C6AA18-2C41-467B-9C7F-10889977E50D}"/>
    <cellStyle name="Měna 3 3 5 5 4 2" xfId="36698" xr:uid="{EC0721DC-EB54-4652-B7D2-369C506E4B6B}"/>
    <cellStyle name="Měna 3 3 5 5 5" xfId="14648" xr:uid="{557B4847-D267-499E-BF79-31C8EB08BD12}"/>
    <cellStyle name="Měna 3 3 5 5 5 2" xfId="41108" xr:uid="{95EFD0A8-6CDB-428F-BE4D-EA055EDF8285}"/>
    <cellStyle name="Měna 3 3 5 5 6" xfId="19058" xr:uid="{1546D2F6-2B8B-4842-AE2C-B5E4AEB4C24A}"/>
    <cellStyle name="Měna 3 3 5 5 6 2" xfId="45518" xr:uid="{11F4408A-15BA-4A26-AB95-A92293D63771}"/>
    <cellStyle name="Měna 3 3 5 5 7" xfId="27878" xr:uid="{4DCB0AC4-AB63-41DC-B74A-2234D7A540B3}"/>
    <cellStyle name="Měna 3 3 5 6" xfId="2048" xr:uid="{9DC87C6D-B8B4-4E2C-B3CF-1B60553C6BAD}"/>
    <cellStyle name="Měna 3 3 5 6 2" xfId="6458" xr:uid="{FF16623C-ABAC-4E17-9712-0009B91603F7}"/>
    <cellStyle name="Měna 3 3 5 6 2 2" xfId="24098" xr:uid="{D8AC13C4-58B5-4709-A5B5-9B837144875B}"/>
    <cellStyle name="Měna 3 3 5 6 2 2 2" xfId="50558" xr:uid="{CBBA096D-6539-4594-976B-884ED6236C0E}"/>
    <cellStyle name="Měna 3 3 5 6 2 3" xfId="32918" xr:uid="{F68A7E0A-F915-44C1-81A8-5185A5C15957}"/>
    <cellStyle name="Měna 3 3 5 6 3" xfId="10868" xr:uid="{08014B33-C11C-4F40-82EC-F75AFC82BE68}"/>
    <cellStyle name="Měna 3 3 5 6 3 2" xfId="37328" xr:uid="{73CDDBA3-F16E-4513-80D1-8107326E8213}"/>
    <cellStyle name="Měna 3 3 5 6 4" xfId="15278" xr:uid="{4819CE1E-8E57-429D-8E65-745AEF082A1F}"/>
    <cellStyle name="Měna 3 3 5 6 4 2" xfId="41738" xr:uid="{2159D608-4AF8-4D90-82C3-325C8B90C008}"/>
    <cellStyle name="Měna 3 3 5 6 5" xfId="19688" xr:uid="{31A81767-8564-4956-B272-E3DEAA39EE76}"/>
    <cellStyle name="Měna 3 3 5 6 5 2" xfId="46148" xr:uid="{BF764B2B-4749-4899-9B1A-8DFBA7595B03}"/>
    <cellStyle name="Měna 3 3 5 6 6" xfId="28508" xr:uid="{7AC775EC-ABD9-47E6-8BC5-72AFC3D8E265}"/>
    <cellStyle name="Měna 3 3 5 7" xfId="2678" xr:uid="{1349AABB-B781-4C48-B37D-8864CD312F1F}"/>
    <cellStyle name="Měna 3 3 5 7 2" xfId="7088" xr:uid="{3B2B8648-403B-461D-B587-380E71AA1D21}"/>
    <cellStyle name="Měna 3 3 5 7 2 2" xfId="24728" xr:uid="{7ED0C608-63B2-4CCE-BC34-C7D5BCA80259}"/>
    <cellStyle name="Měna 3 3 5 7 2 2 2" xfId="51188" xr:uid="{54A384B4-7CF4-421B-B20C-EEB5D69FEFD1}"/>
    <cellStyle name="Měna 3 3 5 7 2 3" xfId="33548" xr:uid="{BA4A1155-AA7D-4C4E-9821-3BC3DB48DDEF}"/>
    <cellStyle name="Měna 3 3 5 7 3" xfId="11498" xr:uid="{F14E9B86-67E5-41C5-89DD-95EDA2693D4C}"/>
    <cellStyle name="Měna 3 3 5 7 3 2" xfId="37958" xr:uid="{1FA6C112-C629-4FA4-BFC3-8074993A42AC}"/>
    <cellStyle name="Měna 3 3 5 7 4" xfId="15908" xr:uid="{D3C90F1C-CEBD-41D0-B7B1-03134CA6DB46}"/>
    <cellStyle name="Měna 3 3 5 7 4 2" xfId="42368" xr:uid="{E1AFFA73-B1A2-4DB9-8E56-BD57A8FB1D74}"/>
    <cellStyle name="Měna 3 3 5 7 5" xfId="20318" xr:uid="{C2BFB1E9-000D-4813-BE68-C2B6FDAB3ECD}"/>
    <cellStyle name="Měna 3 3 5 7 5 2" xfId="46778" xr:uid="{BE44FC4B-36FF-4612-ABE6-AA01427BBB13}"/>
    <cellStyle name="Měna 3 3 5 7 6" xfId="29138" xr:uid="{DDB7A5D9-FA66-447B-BC05-30C7E5C37303}"/>
    <cellStyle name="Měna 3 3 5 8" xfId="4568" xr:uid="{5D47C941-EB63-4A6D-A34B-AC7BEAB82653}"/>
    <cellStyle name="Měna 3 3 5 8 2" xfId="22208" xr:uid="{1FED0B73-B075-4C25-A6CE-701979636891}"/>
    <cellStyle name="Měna 3 3 5 8 2 2" xfId="48668" xr:uid="{C6C5CE1B-19E3-46CB-8CE9-C4D1479BC7F2}"/>
    <cellStyle name="Měna 3 3 5 8 3" xfId="31028" xr:uid="{6A90F425-73A7-41B1-81EC-8CAE0C5723A8}"/>
    <cellStyle name="Měna 3 3 5 9" xfId="8978" xr:uid="{1DC8D9A8-E269-4D80-916B-DB1073FA631A}"/>
    <cellStyle name="Měna 3 3 5 9 2" xfId="35438" xr:uid="{7EC6BD20-3CBA-4642-8FEF-706E6740FCE8}"/>
    <cellStyle name="Měna 3 3 6" xfId="199" xr:uid="{DC8E6528-A772-44D8-B542-0440E89CB4A6}"/>
    <cellStyle name="Měna 3 3 6 10" xfId="13430" xr:uid="{B6BB61E1-6391-4F86-802F-98DC26655BEE}"/>
    <cellStyle name="Měna 3 3 6 10 2" xfId="39890" xr:uid="{C8E480A7-FFA6-4F90-BFB4-5CA424359CB7}"/>
    <cellStyle name="Měna 3 3 6 11" xfId="17840" xr:uid="{CF5116BE-6E28-4E01-9D88-D272EF1ED672}"/>
    <cellStyle name="Měna 3 3 6 11 2" xfId="44300" xr:uid="{64DFAF6E-F84D-4942-825F-E292385F0CE8}"/>
    <cellStyle name="Měna 3 3 6 12" xfId="26660" xr:uid="{D7E22F39-F209-464F-A8FD-02A6AF2D5B40}"/>
    <cellStyle name="Měna 3 3 6 2" xfId="410" xr:uid="{FC8C8EAB-8C46-40E3-A1F5-32BB68EDA26F}"/>
    <cellStyle name="Měna 3 3 6 2 10" xfId="26870" xr:uid="{A4434F73-73D0-495E-804A-49BF761B9405}"/>
    <cellStyle name="Měna 3 3 6 2 2" xfId="1040" xr:uid="{ACB9082A-C4B9-44AD-93F7-CFA4DA0686CF}"/>
    <cellStyle name="Měna 3 3 6 2 2 2" xfId="3560" xr:uid="{7BBC7634-9BD4-4C02-8477-26693B120504}"/>
    <cellStyle name="Měna 3 3 6 2 2 2 2" xfId="7970" xr:uid="{108B7883-4360-427C-9E6E-D09B6F9496C7}"/>
    <cellStyle name="Měna 3 3 6 2 2 2 2 2" xfId="25610" xr:uid="{9D1FAB8B-F669-4921-B549-37A974D34840}"/>
    <cellStyle name="Měna 3 3 6 2 2 2 2 2 2" xfId="52070" xr:uid="{0B2E0C22-86E8-4E08-A2D5-C4214C6737E1}"/>
    <cellStyle name="Měna 3 3 6 2 2 2 2 3" xfId="34430" xr:uid="{7A439CB0-FB32-438C-AA0E-79042FCAE01C}"/>
    <cellStyle name="Měna 3 3 6 2 2 2 3" xfId="12380" xr:uid="{D9139C4C-481C-4B73-9F33-6CEBA6C595BA}"/>
    <cellStyle name="Měna 3 3 6 2 2 2 3 2" xfId="38840" xr:uid="{C57E4F0F-C741-4BE5-9DCD-AC938D3B0B96}"/>
    <cellStyle name="Měna 3 3 6 2 2 2 4" xfId="16790" xr:uid="{CB5827FA-A326-4E1D-9C58-63E6DDE121ED}"/>
    <cellStyle name="Měna 3 3 6 2 2 2 4 2" xfId="43250" xr:uid="{D993667B-83D6-4F23-A8A9-1907BAED7750}"/>
    <cellStyle name="Měna 3 3 6 2 2 2 5" xfId="21200" xr:uid="{F3BD8FC5-6DA8-4BC0-BE39-1CD5E2C0059A}"/>
    <cellStyle name="Měna 3 3 6 2 2 2 5 2" xfId="47660" xr:uid="{42E59B32-92ED-4A25-8D4E-4077B336365A}"/>
    <cellStyle name="Měna 3 3 6 2 2 2 6" xfId="30020" xr:uid="{CCF073E9-7A32-464A-9A79-576CA7415D5B}"/>
    <cellStyle name="Měna 3 3 6 2 2 3" xfId="5450" xr:uid="{111A9E33-C8C0-486D-8561-1CA2F971F890}"/>
    <cellStyle name="Měna 3 3 6 2 2 3 2" xfId="23090" xr:uid="{5B9E2C9F-7594-4769-8B42-44DE6D454E61}"/>
    <cellStyle name="Měna 3 3 6 2 2 3 2 2" xfId="49550" xr:uid="{4CB00AC3-1AE1-4B79-8AB6-5ECE0CAEA655}"/>
    <cellStyle name="Měna 3 3 6 2 2 3 3" xfId="31910" xr:uid="{A42FE173-C46D-4E7B-8D6B-9B1145E69397}"/>
    <cellStyle name="Měna 3 3 6 2 2 4" xfId="9860" xr:uid="{813B2EB1-6434-483D-9090-AFAEF5C8BAC9}"/>
    <cellStyle name="Měna 3 3 6 2 2 4 2" xfId="36320" xr:uid="{CFC84E37-799F-4FBE-8BBC-0F02DCDB3EFC}"/>
    <cellStyle name="Měna 3 3 6 2 2 5" xfId="14270" xr:uid="{25CA67E6-B2C1-41B6-A10B-DEE306D0474E}"/>
    <cellStyle name="Měna 3 3 6 2 2 5 2" xfId="40730" xr:uid="{FC0DEBB7-F60A-49DC-97A1-12DEB428EDB7}"/>
    <cellStyle name="Měna 3 3 6 2 2 6" xfId="18680" xr:uid="{34820797-AFDA-484C-B916-39FDEDB323EC}"/>
    <cellStyle name="Měna 3 3 6 2 2 6 2" xfId="45140" xr:uid="{10D97814-B0E1-4C27-813E-705087BAF12E}"/>
    <cellStyle name="Měna 3 3 6 2 2 7" xfId="27500" xr:uid="{5552AD1C-67FE-4E9B-B97C-6B5845093078}"/>
    <cellStyle name="Měna 3 3 6 2 3" xfId="1670" xr:uid="{16F2DA5B-5FBF-4134-BD4E-858EB1DBE775}"/>
    <cellStyle name="Měna 3 3 6 2 3 2" xfId="4190" xr:uid="{2551D184-CC13-40B1-8A0A-2899E5B85A9C}"/>
    <cellStyle name="Měna 3 3 6 2 3 2 2" xfId="8600" xr:uid="{8E3DBF96-D6FC-4BD6-87A7-916DB00BB463}"/>
    <cellStyle name="Měna 3 3 6 2 3 2 2 2" xfId="26240" xr:uid="{EEC8A550-D4A2-45CC-982A-76D4B09DF60D}"/>
    <cellStyle name="Měna 3 3 6 2 3 2 2 2 2" xfId="52700" xr:uid="{DF81E936-96F2-40DD-AFB1-50A998FD24CA}"/>
    <cellStyle name="Měna 3 3 6 2 3 2 2 3" xfId="35060" xr:uid="{759B0D13-7339-4AED-9B38-879AC0724D99}"/>
    <cellStyle name="Měna 3 3 6 2 3 2 3" xfId="13010" xr:uid="{8CCBE249-B7CD-45C5-A32F-7B3DE40C9347}"/>
    <cellStyle name="Měna 3 3 6 2 3 2 3 2" xfId="39470" xr:uid="{38C786FD-FA9F-4B1E-80E9-648CF405B87F}"/>
    <cellStyle name="Měna 3 3 6 2 3 2 4" xfId="17420" xr:uid="{3C8BB68B-FF31-4AC5-9D7B-24A5BC97C8F0}"/>
    <cellStyle name="Měna 3 3 6 2 3 2 4 2" xfId="43880" xr:uid="{307F6B4B-8792-4024-A6C1-779E6658C161}"/>
    <cellStyle name="Měna 3 3 6 2 3 2 5" xfId="21830" xr:uid="{0431ADB7-C6B7-4E03-9A04-B9251B0E5383}"/>
    <cellStyle name="Měna 3 3 6 2 3 2 5 2" xfId="48290" xr:uid="{917A0693-99D3-4F8B-A56E-86868645FECE}"/>
    <cellStyle name="Měna 3 3 6 2 3 2 6" xfId="30650" xr:uid="{8620C635-61E2-455F-961B-437644426F8C}"/>
    <cellStyle name="Měna 3 3 6 2 3 3" xfId="6080" xr:uid="{B24DACB0-C865-4995-8CBF-AE044C22FFF9}"/>
    <cellStyle name="Měna 3 3 6 2 3 3 2" xfId="23720" xr:uid="{580C7D46-CD90-4A80-AE20-A395F438AE07}"/>
    <cellStyle name="Měna 3 3 6 2 3 3 2 2" xfId="50180" xr:uid="{BAF78B95-7B72-4149-896B-FA8544E426A9}"/>
    <cellStyle name="Měna 3 3 6 2 3 3 3" xfId="32540" xr:uid="{56E35852-FAA4-4350-8814-119D80132ABC}"/>
    <cellStyle name="Měna 3 3 6 2 3 4" xfId="10490" xr:uid="{A2237DF8-C56B-4DF2-B033-597AEDED9B1A}"/>
    <cellStyle name="Měna 3 3 6 2 3 4 2" xfId="36950" xr:uid="{561678E9-126E-4849-AA9C-6A633D3A1ED9}"/>
    <cellStyle name="Měna 3 3 6 2 3 5" xfId="14900" xr:uid="{254417D4-12C1-49E7-B65E-44BE8630E3D4}"/>
    <cellStyle name="Měna 3 3 6 2 3 5 2" xfId="41360" xr:uid="{4E4F65CB-961D-40D7-AD8D-75DB35D219E1}"/>
    <cellStyle name="Měna 3 3 6 2 3 6" xfId="19310" xr:uid="{B1D29000-CEDD-4110-81C4-F68832163924}"/>
    <cellStyle name="Měna 3 3 6 2 3 6 2" xfId="45770" xr:uid="{B898FDA7-6D6A-48E8-ADDD-138F8C5CD193}"/>
    <cellStyle name="Měna 3 3 6 2 3 7" xfId="28130" xr:uid="{CB2F4492-7560-4EB3-80EE-9D9CB2F7897E}"/>
    <cellStyle name="Měna 3 3 6 2 4" xfId="2300" xr:uid="{0C70B6FA-13AF-44D9-90AB-AE271D08C67D}"/>
    <cellStyle name="Měna 3 3 6 2 4 2" xfId="6710" xr:uid="{FA01AE7B-24BC-4606-8E09-C877B546948A}"/>
    <cellStyle name="Měna 3 3 6 2 4 2 2" xfId="24350" xr:uid="{FF3DC2C0-495D-4364-ACA4-D894750D6178}"/>
    <cellStyle name="Měna 3 3 6 2 4 2 2 2" xfId="50810" xr:uid="{F0F7E130-86A3-4553-8A37-256CDBB6BF42}"/>
    <cellStyle name="Měna 3 3 6 2 4 2 3" xfId="33170" xr:uid="{452EA161-4978-4878-98E2-FABD405BB545}"/>
    <cellStyle name="Měna 3 3 6 2 4 3" xfId="11120" xr:uid="{856B04FE-B2E2-4A05-8534-618B84A30A90}"/>
    <cellStyle name="Měna 3 3 6 2 4 3 2" xfId="37580" xr:uid="{8007D457-9853-46D5-94AD-37BBCE5CD56E}"/>
    <cellStyle name="Měna 3 3 6 2 4 4" xfId="15530" xr:uid="{378432E4-02B3-4596-9968-48D8B17FDCEC}"/>
    <cellStyle name="Měna 3 3 6 2 4 4 2" xfId="41990" xr:uid="{E137A865-8107-4564-ACEC-B2D0772C3571}"/>
    <cellStyle name="Měna 3 3 6 2 4 5" xfId="19940" xr:uid="{9E5984FF-22E2-4E18-9FF3-13F303B436F4}"/>
    <cellStyle name="Měna 3 3 6 2 4 5 2" xfId="46400" xr:uid="{2BF35D89-371B-4791-8391-CCAFC7B33B4F}"/>
    <cellStyle name="Měna 3 3 6 2 4 6" xfId="28760" xr:uid="{519DBE02-C3FD-498C-9C69-65344DF44A1B}"/>
    <cellStyle name="Měna 3 3 6 2 5" xfId="2930" xr:uid="{099D5EA9-9CE0-4000-AD75-04AB53D10390}"/>
    <cellStyle name="Měna 3 3 6 2 5 2" xfId="7340" xr:uid="{9DC9F104-377A-4A82-8487-07527CB52726}"/>
    <cellStyle name="Měna 3 3 6 2 5 2 2" xfId="24980" xr:uid="{8913CF13-CB62-4D5C-8157-99DB22C97AF9}"/>
    <cellStyle name="Měna 3 3 6 2 5 2 2 2" xfId="51440" xr:uid="{09656F22-8444-4DE2-BACA-7E1DF34C026C}"/>
    <cellStyle name="Měna 3 3 6 2 5 2 3" xfId="33800" xr:uid="{CA87A1CD-65E1-40A7-BD3C-E8B489994A68}"/>
    <cellStyle name="Měna 3 3 6 2 5 3" xfId="11750" xr:uid="{DC88849A-E33F-4D80-8111-49029FF6E6B5}"/>
    <cellStyle name="Měna 3 3 6 2 5 3 2" xfId="38210" xr:uid="{724D6DC4-2696-4943-801D-D196DE523BE9}"/>
    <cellStyle name="Měna 3 3 6 2 5 4" xfId="16160" xr:uid="{E01C37D7-8CCF-4C3B-80BE-CEF8C2ADE8D1}"/>
    <cellStyle name="Měna 3 3 6 2 5 4 2" xfId="42620" xr:uid="{EC59E4AB-D265-4AAC-95FD-F1D2DB53DCDB}"/>
    <cellStyle name="Měna 3 3 6 2 5 5" xfId="20570" xr:uid="{0D496260-18C4-4FE2-B45D-1391AEC15CFD}"/>
    <cellStyle name="Měna 3 3 6 2 5 5 2" xfId="47030" xr:uid="{4E71C1AA-D293-4000-9639-61FDBC48C225}"/>
    <cellStyle name="Měna 3 3 6 2 5 6" xfId="29390" xr:uid="{1902907D-5444-4DFC-9938-6831BE6CF086}"/>
    <cellStyle name="Měna 3 3 6 2 6" xfId="4820" xr:uid="{8F9404E1-C9AF-4422-AA22-B7DB7D04B82C}"/>
    <cellStyle name="Měna 3 3 6 2 6 2" xfId="22460" xr:uid="{BF68DF17-01B5-4ABB-A231-AB6CC66BF789}"/>
    <cellStyle name="Měna 3 3 6 2 6 2 2" xfId="48920" xr:uid="{13828629-ECDF-45C9-8E67-F6440E9CA355}"/>
    <cellStyle name="Měna 3 3 6 2 6 3" xfId="31280" xr:uid="{8E155531-AE19-46AA-B806-5606AF05646D}"/>
    <cellStyle name="Měna 3 3 6 2 7" xfId="9230" xr:uid="{6BBDC7BF-C184-4AD9-BBDC-D92FA3FC16F7}"/>
    <cellStyle name="Měna 3 3 6 2 7 2" xfId="35690" xr:uid="{3BDFDB1A-AF00-4C73-8DF6-3703A45199A0}"/>
    <cellStyle name="Měna 3 3 6 2 8" xfId="13640" xr:uid="{0AD85137-D1F1-4204-AB44-7AB704AC07E2}"/>
    <cellStyle name="Měna 3 3 6 2 8 2" xfId="40100" xr:uid="{38AEEE86-00D2-45EF-95BD-5CC1D9222BEF}"/>
    <cellStyle name="Měna 3 3 6 2 9" xfId="18050" xr:uid="{B4B9F4EF-C505-4140-9B22-411F92051E18}"/>
    <cellStyle name="Měna 3 3 6 2 9 2" xfId="44510" xr:uid="{0862E7D3-2A20-4E94-B2A4-3F08C3779C41}"/>
    <cellStyle name="Měna 3 3 6 3" xfId="620" xr:uid="{3C2DFE9E-B570-4258-856C-CDFF5EC56C02}"/>
    <cellStyle name="Měna 3 3 6 3 10" xfId="27080" xr:uid="{54E67BDA-3CC0-4194-8C80-E349B2BA4780}"/>
    <cellStyle name="Měna 3 3 6 3 2" xfId="1250" xr:uid="{5DD3654F-6363-456E-8AD1-86757707B8ED}"/>
    <cellStyle name="Měna 3 3 6 3 2 2" xfId="3770" xr:uid="{60E93C44-BB69-4CBD-8D08-CF906BAF3BDB}"/>
    <cellStyle name="Měna 3 3 6 3 2 2 2" xfId="8180" xr:uid="{57136E74-97B1-47F7-BE04-238BE37E40DB}"/>
    <cellStyle name="Měna 3 3 6 3 2 2 2 2" xfId="25820" xr:uid="{A00937E2-02E9-4289-8B87-786F2B6422D8}"/>
    <cellStyle name="Měna 3 3 6 3 2 2 2 2 2" xfId="52280" xr:uid="{976D9022-E983-46E0-A0E6-2C46B415F90F}"/>
    <cellStyle name="Měna 3 3 6 3 2 2 2 3" xfId="34640" xr:uid="{F09A0516-B45F-4BB9-B11E-4BC113FF3A69}"/>
    <cellStyle name="Měna 3 3 6 3 2 2 3" xfId="12590" xr:uid="{0B4AD4CA-D47C-44C1-854A-C8FF0E3628AE}"/>
    <cellStyle name="Měna 3 3 6 3 2 2 3 2" xfId="39050" xr:uid="{2992D9AE-C2A6-4662-BD0B-2A9A3AB2F467}"/>
    <cellStyle name="Měna 3 3 6 3 2 2 4" xfId="17000" xr:uid="{89D6DD59-7A93-44DB-A76F-93973AE5CF66}"/>
    <cellStyle name="Měna 3 3 6 3 2 2 4 2" xfId="43460" xr:uid="{887F1886-6760-44B7-8CD9-138D9FB892E5}"/>
    <cellStyle name="Měna 3 3 6 3 2 2 5" xfId="21410" xr:uid="{2F319657-C68A-4E21-A463-A2C56EAC4FC7}"/>
    <cellStyle name="Měna 3 3 6 3 2 2 5 2" xfId="47870" xr:uid="{C0E04053-FBBE-4F2B-9FCB-98D1D9CAAD2C}"/>
    <cellStyle name="Měna 3 3 6 3 2 2 6" xfId="30230" xr:uid="{26ACCE77-E8B2-4A52-875E-7141A6076B05}"/>
    <cellStyle name="Měna 3 3 6 3 2 3" xfId="5660" xr:uid="{F0045F38-D4A9-45F7-A9E0-070DF9BD4DEB}"/>
    <cellStyle name="Měna 3 3 6 3 2 3 2" xfId="23300" xr:uid="{547901E9-0C17-4A25-9139-2C871080DE7E}"/>
    <cellStyle name="Měna 3 3 6 3 2 3 2 2" xfId="49760" xr:uid="{F4C5EFB7-B469-4B69-80FD-1A1E15CD1248}"/>
    <cellStyle name="Měna 3 3 6 3 2 3 3" xfId="32120" xr:uid="{D94858F3-D79B-49A2-BC25-09AA1034B59B}"/>
    <cellStyle name="Měna 3 3 6 3 2 4" xfId="10070" xr:uid="{1F594459-EEA2-41B1-BDC0-50210C207F77}"/>
    <cellStyle name="Měna 3 3 6 3 2 4 2" xfId="36530" xr:uid="{ED1410FC-0DFE-46E1-AC20-335E06E381E5}"/>
    <cellStyle name="Měna 3 3 6 3 2 5" xfId="14480" xr:uid="{E7D63265-2FC0-437F-819F-CC22933F0418}"/>
    <cellStyle name="Měna 3 3 6 3 2 5 2" xfId="40940" xr:uid="{A7710ED1-8F05-4358-B0FD-66C92EABB2CB}"/>
    <cellStyle name="Měna 3 3 6 3 2 6" xfId="18890" xr:uid="{F56DC9B0-07C9-457E-898A-41820B21480A}"/>
    <cellStyle name="Měna 3 3 6 3 2 6 2" xfId="45350" xr:uid="{913882E7-422F-453E-A44D-0B70BDF74E87}"/>
    <cellStyle name="Měna 3 3 6 3 2 7" xfId="27710" xr:uid="{B8DB1B71-4AE3-4B8E-B449-BE0917D59B67}"/>
    <cellStyle name="Měna 3 3 6 3 3" xfId="1880" xr:uid="{D4D07AFB-8F78-4FA3-A861-7633B23106FB}"/>
    <cellStyle name="Měna 3 3 6 3 3 2" xfId="4400" xr:uid="{8B683C1A-55A3-47A2-9451-7E768271F3D4}"/>
    <cellStyle name="Měna 3 3 6 3 3 2 2" xfId="8810" xr:uid="{A730FC0B-D53C-492F-94F7-0FC60A1409CD}"/>
    <cellStyle name="Měna 3 3 6 3 3 2 2 2" xfId="26450" xr:uid="{EEB4B67E-C4EA-4521-BAC6-289DA0B523D4}"/>
    <cellStyle name="Měna 3 3 6 3 3 2 2 2 2" xfId="52910" xr:uid="{AE7B3CD9-7398-4A77-A5A0-AADD9EC1B3EB}"/>
    <cellStyle name="Měna 3 3 6 3 3 2 2 3" xfId="35270" xr:uid="{0A42B33B-BD58-4BFA-8A8E-212F1C3CF507}"/>
    <cellStyle name="Měna 3 3 6 3 3 2 3" xfId="13220" xr:uid="{2180BD76-A0A0-4EA6-820E-F2204024E51E}"/>
    <cellStyle name="Měna 3 3 6 3 3 2 3 2" xfId="39680" xr:uid="{F290D7C4-66B7-4CD3-843E-5C819B1D11A9}"/>
    <cellStyle name="Měna 3 3 6 3 3 2 4" xfId="17630" xr:uid="{59CA35B9-199A-4896-9127-819DB8C567FB}"/>
    <cellStyle name="Měna 3 3 6 3 3 2 4 2" xfId="44090" xr:uid="{73451E1E-FD64-48D6-93F1-910CEEAC7753}"/>
    <cellStyle name="Měna 3 3 6 3 3 2 5" xfId="22040" xr:uid="{B7EB7B85-6D62-4A18-93B2-0F34714037FE}"/>
    <cellStyle name="Měna 3 3 6 3 3 2 5 2" xfId="48500" xr:uid="{7AF8A5B9-389A-43DC-BF1E-719B46EBF863}"/>
    <cellStyle name="Měna 3 3 6 3 3 2 6" xfId="30860" xr:uid="{7C01F42C-97DC-459D-909E-9F4A2C65FF27}"/>
    <cellStyle name="Měna 3 3 6 3 3 3" xfId="6290" xr:uid="{20EC0962-4BC2-49A3-84F2-2572E2E5A352}"/>
    <cellStyle name="Měna 3 3 6 3 3 3 2" xfId="23930" xr:uid="{E86FB33D-79B9-4F48-91C4-0404AE0FB458}"/>
    <cellStyle name="Měna 3 3 6 3 3 3 2 2" xfId="50390" xr:uid="{45FFBFA1-07E2-41F6-A26B-E7C6E5635CCA}"/>
    <cellStyle name="Měna 3 3 6 3 3 3 3" xfId="32750" xr:uid="{4F51B9C8-B4F6-49A2-BCE5-DA410D5A7AD9}"/>
    <cellStyle name="Měna 3 3 6 3 3 4" xfId="10700" xr:uid="{F83F8E1C-8443-4150-92D1-3489156BF744}"/>
    <cellStyle name="Měna 3 3 6 3 3 4 2" xfId="37160" xr:uid="{1D07C2E3-493D-44C2-9BE9-E597773EF925}"/>
    <cellStyle name="Měna 3 3 6 3 3 5" xfId="15110" xr:uid="{955200F6-0A9A-49EF-A584-9436B9654976}"/>
    <cellStyle name="Měna 3 3 6 3 3 5 2" xfId="41570" xr:uid="{14D2A1FF-8BD5-450C-9C9F-3449717B8400}"/>
    <cellStyle name="Měna 3 3 6 3 3 6" xfId="19520" xr:uid="{4435A097-77AA-4E62-80F3-35CFB3AE5858}"/>
    <cellStyle name="Měna 3 3 6 3 3 6 2" xfId="45980" xr:uid="{1CBDEAC5-E8B5-4CA4-8895-9732774718AB}"/>
    <cellStyle name="Měna 3 3 6 3 3 7" xfId="28340" xr:uid="{18992C0B-A127-453F-9EC2-8B59C1EB67F2}"/>
    <cellStyle name="Měna 3 3 6 3 4" xfId="2510" xr:uid="{940E57E5-F804-47CA-AA27-42AE07197512}"/>
    <cellStyle name="Měna 3 3 6 3 4 2" xfId="6920" xr:uid="{84F4E269-1AC0-4AA6-9282-5AABBC86620B}"/>
    <cellStyle name="Měna 3 3 6 3 4 2 2" xfId="24560" xr:uid="{CCEA3B7D-8627-41DF-BBEE-AB046D085F0F}"/>
    <cellStyle name="Měna 3 3 6 3 4 2 2 2" xfId="51020" xr:uid="{FAB4FB1F-1B62-46C6-9740-234FD0D68580}"/>
    <cellStyle name="Měna 3 3 6 3 4 2 3" xfId="33380" xr:uid="{F8F8DF6E-BA25-4501-8CF3-B27AB10C4777}"/>
    <cellStyle name="Měna 3 3 6 3 4 3" xfId="11330" xr:uid="{A2DFE27F-317D-42A3-8817-E95D8A3F5D6B}"/>
    <cellStyle name="Měna 3 3 6 3 4 3 2" xfId="37790" xr:uid="{CDCD83FE-E9BA-4B27-8F8C-DE8F43749682}"/>
    <cellStyle name="Měna 3 3 6 3 4 4" xfId="15740" xr:uid="{8479BFFF-91F8-4513-BC72-5A3D9B99CF83}"/>
    <cellStyle name="Měna 3 3 6 3 4 4 2" xfId="42200" xr:uid="{C45C0291-ACDB-4089-B89A-6C7575FEABA1}"/>
    <cellStyle name="Měna 3 3 6 3 4 5" xfId="20150" xr:uid="{355858F0-30E5-42DE-9667-1280F8E6C7D6}"/>
    <cellStyle name="Měna 3 3 6 3 4 5 2" xfId="46610" xr:uid="{44AEBF06-6303-4C22-AFE4-D7064BFE8107}"/>
    <cellStyle name="Měna 3 3 6 3 4 6" xfId="28970" xr:uid="{A9CB72F0-D5C2-4F72-BCBA-48C6A2796B4C}"/>
    <cellStyle name="Měna 3 3 6 3 5" xfId="3140" xr:uid="{FD9BE189-7719-4C8C-9A76-08EBCB9BF078}"/>
    <cellStyle name="Měna 3 3 6 3 5 2" xfId="7550" xr:uid="{45497470-6CD1-4FBA-A959-263822FC309F}"/>
    <cellStyle name="Měna 3 3 6 3 5 2 2" xfId="25190" xr:uid="{4DF6E691-0A4C-40C4-A4C5-E91A04CF7892}"/>
    <cellStyle name="Měna 3 3 6 3 5 2 2 2" xfId="51650" xr:uid="{71D6E989-C2A2-4E47-A963-F47E558E10F8}"/>
    <cellStyle name="Měna 3 3 6 3 5 2 3" xfId="34010" xr:uid="{228B333D-B73C-48B3-B1FB-458105918CB6}"/>
    <cellStyle name="Měna 3 3 6 3 5 3" xfId="11960" xr:uid="{81278ADF-382B-4245-8595-4689BE257C3C}"/>
    <cellStyle name="Měna 3 3 6 3 5 3 2" xfId="38420" xr:uid="{7A1842E4-5C81-49AF-BC3A-1CD705EFBDED}"/>
    <cellStyle name="Měna 3 3 6 3 5 4" xfId="16370" xr:uid="{8D27D84D-172D-44B2-BA32-2C6838BD8F23}"/>
    <cellStyle name="Měna 3 3 6 3 5 4 2" xfId="42830" xr:uid="{6C528E9A-132A-4944-8963-0322D1F08995}"/>
    <cellStyle name="Měna 3 3 6 3 5 5" xfId="20780" xr:uid="{DC873A7E-F0E1-40F9-9B9D-FBA3B28D72BD}"/>
    <cellStyle name="Měna 3 3 6 3 5 5 2" xfId="47240" xr:uid="{352A377D-3BD8-4769-B180-14F3151E143E}"/>
    <cellStyle name="Měna 3 3 6 3 5 6" xfId="29600" xr:uid="{FE8BB30B-A8D6-4B5A-8CFD-7EA033F8A018}"/>
    <cellStyle name="Měna 3 3 6 3 6" xfId="5030" xr:uid="{7728184A-7AD1-4805-98E5-B260EA38E3F9}"/>
    <cellStyle name="Měna 3 3 6 3 6 2" xfId="22670" xr:uid="{B609B964-5A67-45E8-8E2F-C21B75841B49}"/>
    <cellStyle name="Měna 3 3 6 3 6 2 2" xfId="49130" xr:uid="{99C03100-7979-4B3E-9869-14E29850554D}"/>
    <cellStyle name="Měna 3 3 6 3 6 3" xfId="31490" xr:uid="{A1119025-C747-4E41-BF28-4960E009C4AB}"/>
    <cellStyle name="Měna 3 3 6 3 7" xfId="9440" xr:uid="{A32E3538-699B-4350-BE64-68E40196D946}"/>
    <cellStyle name="Měna 3 3 6 3 7 2" xfId="35900" xr:uid="{B728E428-2F7A-427C-B9B9-B5B47963DD18}"/>
    <cellStyle name="Měna 3 3 6 3 8" xfId="13850" xr:uid="{1788B201-FEE3-431D-9A60-C1E09F44BF11}"/>
    <cellStyle name="Měna 3 3 6 3 8 2" xfId="40310" xr:uid="{8ECDE5C5-AA9A-4C8C-92CC-10200CDB766E}"/>
    <cellStyle name="Měna 3 3 6 3 9" xfId="18260" xr:uid="{9C7D4727-4308-43EE-A15F-3DE5AF68685D}"/>
    <cellStyle name="Měna 3 3 6 3 9 2" xfId="44720" xr:uid="{0A3897B5-E242-444A-A641-91B033BA41EA}"/>
    <cellStyle name="Měna 3 3 6 4" xfId="830" xr:uid="{DC07A78E-4A7B-4FAE-811E-9805ED1521FC}"/>
    <cellStyle name="Měna 3 3 6 4 2" xfId="3350" xr:uid="{DDDA1D88-202D-4377-A9D0-FE7987DC67C1}"/>
    <cellStyle name="Měna 3 3 6 4 2 2" xfId="7760" xr:uid="{67B8D2E8-55FF-4F1A-98F5-A8FFF89050FF}"/>
    <cellStyle name="Měna 3 3 6 4 2 2 2" xfId="25400" xr:uid="{CB69ED3E-A0FD-458D-90E2-F4E4F279F6B9}"/>
    <cellStyle name="Měna 3 3 6 4 2 2 2 2" xfId="51860" xr:uid="{FE37774E-26DB-43FE-999C-97AB1E8248D9}"/>
    <cellStyle name="Měna 3 3 6 4 2 2 3" xfId="34220" xr:uid="{9248CD1D-B1A7-44EC-A121-A889B6738AF8}"/>
    <cellStyle name="Měna 3 3 6 4 2 3" xfId="12170" xr:uid="{8745885A-4885-43FE-8DA7-785122CF5F56}"/>
    <cellStyle name="Měna 3 3 6 4 2 3 2" xfId="38630" xr:uid="{BF2959F7-983E-4EC4-A615-6598E4B12160}"/>
    <cellStyle name="Měna 3 3 6 4 2 4" xfId="16580" xr:uid="{3A887806-FA84-467D-81BF-4D772B5F0EDA}"/>
    <cellStyle name="Měna 3 3 6 4 2 4 2" xfId="43040" xr:uid="{6F3C3E30-1408-49C6-8804-B8F0C516A4E2}"/>
    <cellStyle name="Měna 3 3 6 4 2 5" xfId="20990" xr:uid="{831B4C32-66F9-40BB-AC26-2629317CE75D}"/>
    <cellStyle name="Měna 3 3 6 4 2 5 2" xfId="47450" xr:uid="{CA6B8A04-CBBA-40F1-8CCD-8F05221B4430}"/>
    <cellStyle name="Měna 3 3 6 4 2 6" xfId="29810" xr:uid="{65225EF1-C783-4C99-B6A7-146C552A5FA3}"/>
    <cellStyle name="Měna 3 3 6 4 3" xfId="5240" xr:uid="{80A9F567-F6F1-42A1-BBA6-814FEFF35136}"/>
    <cellStyle name="Měna 3 3 6 4 3 2" xfId="22880" xr:uid="{1F447C10-810C-4A3C-ABDD-F159CA01EB61}"/>
    <cellStyle name="Měna 3 3 6 4 3 2 2" xfId="49340" xr:uid="{47CDD925-E353-45DC-ADA9-BFB62E186FDC}"/>
    <cellStyle name="Měna 3 3 6 4 3 3" xfId="31700" xr:uid="{3EAFF3D0-517E-4BB0-8AB6-61D838662708}"/>
    <cellStyle name="Měna 3 3 6 4 4" xfId="9650" xr:uid="{3B1183EA-36A8-491C-84D1-7999E9E06458}"/>
    <cellStyle name="Měna 3 3 6 4 4 2" xfId="36110" xr:uid="{083509AE-33A6-462D-8C1C-A4AE9EC816DB}"/>
    <cellStyle name="Měna 3 3 6 4 5" xfId="14060" xr:uid="{9FA52B2D-7CFB-472E-B308-0F0467EA58B7}"/>
    <cellStyle name="Měna 3 3 6 4 5 2" xfId="40520" xr:uid="{8000D509-0542-48D3-87D3-5E475B7EE98D}"/>
    <cellStyle name="Měna 3 3 6 4 6" xfId="18470" xr:uid="{50378150-1CD1-4D5D-9260-7C7A4B58CFEE}"/>
    <cellStyle name="Měna 3 3 6 4 6 2" xfId="44930" xr:uid="{152B9E08-5DD7-48AC-AB71-9C0839E820FB}"/>
    <cellStyle name="Měna 3 3 6 4 7" xfId="27290" xr:uid="{DBFF12F3-0D10-4E06-B989-F425AD852ED1}"/>
    <cellStyle name="Měna 3 3 6 5" xfId="1460" xr:uid="{C384FDE9-1906-45AB-B823-513370D2B636}"/>
    <cellStyle name="Měna 3 3 6 5 2" xfId="3980" xr:uid="{023ACBEC-FDE9-4631-9B02-BD1FF194CAAD}"/>
    <cellStyle name="Měna 3 3 6 5 2 2" xfId="8390" xr:uid="{EAF77708-93D3-44BB-8FCF-B26EA1D6417E}"/>
    <cellStyle name="Měna 3 3 6 5 2 2 2" xfId="26030" xr:uid="{A36A21F9-49A3-40A2-A793-D88725E2F9A9}"/>
    <cellStyle name="Měna 3 3 6 5 2 2 2 2" xfId="52490" xr:uid="{875F22F4-3984-4D9B-B9AC-B797BDEEEFE4}"/>
    <cellStyle name="Měna 3 3 6 5 2 2 3" xfId="34850" xr:uid="{517C4B12-35D6-402A-9094-13AD0544DEBB}"/>
    <cellStyle name="Měna 3 3 6 5 2 3" xfId="12800" xr:uid="{BFD397AB-0133-450D-8EC7-00A54233E25D}"/>
    <cellStyle name="Měna 3 3 6 5 2 3 2" xfId="39260" xr:uid="{DB3748DB-C1DB-497F-8646-04E7F6D87F69}"/>
    <cellStyle name="Měna 3 3 6 5 2 4" xfId="17210" xr:uid="{352E8C7B-6DBD-4412-BAD5-B239471ECDC6}"/>
    <cellStyle name="Měna 3 3 6 5 2 4 2" xfId="43670" xr:uid="{D97FC329-FE5A-4C66-BF09-1C6B3BFFB188}"/>
    <cellStyle name="Měna 3 3 6 5 2 5" xfId="21620" xr:uid="{5816E74A-B0B9-42CC-B63E-62852CE3DE51}"/>
    <cellStyle name="Měna 3 3 6 5 2 5 2" xfId="48080" xr:uid="{1B496A72-7F8B-4D42-A4B8-8E7E9F5FCF13}"/>
    <cellStyle name="Měna 3 3 6 5 2 6" xfId="30440" xr:uid="{F2DD899F-A137-4E57-8365-8082C8B1F576}"/>
    <cellStyle name="Měna 3 3 6 5 3" xfId="5870" xr:uid="{11982AB2-0C10-4C9E-9928-20FBB4174050}"/>
    <cellStyle name="Měna 3 3 6 5 3 2" xfId="23510" xr:uid="{F7ED4579-7E7C-45D9-9EAD-4AAEE51CFDA4}"/>
    <cellStyle name="Měna 3 3 6 5 3 2 2" xfId="49970" xr:uid="{9010ABBF-449B-456D-94DA-4A90DC4E981A}"/>
    <cellStyle name="Měna 3 3 6 5 3 3" xfId="32330" xr:uid="{CB2CBFA8-1E00-417A-A716-6A3756105FCC}"/>
    <cellStyle name="Měna 3 3 6 5 4" xfId="10280" xr:uid="{9144FBA0-468E-4164-9F51-BE9AC544A4F5}"/>
    <cellStyle name="Měna 3 3 6 5 4 2" xfId="36740" xr:uid="{9EFB5870-7B6C-48DE-A146-AFF91674F7E1}"/>
    <cellStyle name="Měna 3 3 6 5 5" xfId="14690" xr:uid="{BA6CBADC-036B-4E1D-88B9-B665BDD51985}"/>
    <cellStyle name="Měna 3 3 6 5 5 2" xfId="41150" xr:uid="{79F295E2-57D8-49C8-B4CD-3CFE3E2FA07D}"/>
    <cellStyle name="Měna 3 3 6 5 6" xfId="19100" xr:uid="{BDB4D858-71EB-4ECB-8851-5242B81BF456}"/>
    <cellStyle name="Měna 3 3 6 5 6 2" xfId="45560" xr:uid="{6650BFF6-685C-453F-8536-73F289D21508}"/>
    <cellStyle name="Měna 3 3 6 5 7" xfId="27920" xr:uid="{B8FB01C8-C33D-4186-BCF8-99834269C8D2}"/>
    <cellStyle name="Měna 3 3 6 6" xfId="2090" xr:uid="{4E4BD0BD-47D1-45F7-9659-92FC2B6DF511}"/>
    <cellStyle name="Měna 3 3 6 6 2" xfId="6500" xr:uid="{220B49F2-0D1F-4DEB-93D1-90B586C460FE}"/>
    <cellStyle name="Měna 3 3 6 6 2 2" xfId="24140" xr:uid="{AB4DB373-C4D6-4AA2-A457-FBDB000B7E43}"/>
    <cellStyle name="Měna 3 3 6 6 2 2 2" xfId="50600" xr:uid="{8EBC6896-C9D3-429D-821F-684A0605AB6A}"/>
    <cellStyle name="Měna 3 3 6 6 2 3" xfId="32960" xr:uid="{74618134-1A7C-4A99-81CE-562AE1977F97}"/>
    <cellStyle name="Měna 3 3 6 6 3" xfId="10910" xr:uid="{4669CC39-C28F-4946-B302-A35153EB8CF8}"/>
    <cellStyle name="Měna 3 3 6 6 3 2" xfId="37370" xr:uid="{083B7132-DAA0-4E9C-8CB7-782AAB4557C1}"/>
    <cellStyle name="Měna 3 3 6 6 4" xfId="15320" xr:uid="{A4A9200B-32E2-412C-996F-25A53D1DD5CC}"/>
    <cellStyle name="Měna 3 3 6 6 4 2" xfId="41780" xr:uid="{F6DA6DC5-6D47-4829-A6C9-E0A098BC2E54}"/>
    <cellStyle name="Měna 3 3 6 6 5" xfId="19730" xr:uid="{11DCC326-B59C-48C9-A4E6-6100F2F701DB}"/>
    <cellStyle name="Měna 3 3 6 6 5 2" xfId="46190" xr:uid="{C04C23C2-1293-474C-8870-CAD5B47BFA25}"/>
    <cellStyle name="Měna 3 3 6 6 6" xfId="28550" xr:uid="{9DD5E7B2-77F5-4782-985A-94EF82C50357}"/>
    <cellStyle name="Měna 3 3 6 7" xfId="2720" xr:uid="{E80830E1-2737-441F-A47F-FD9BBA740DC9}"/>
    <cellStyle name="Měna 3 3 6 7 2" xfId="7130" xr:uid="{1497B877-A224-43AB-83A4-6C1AFE76E1C3}"/>
    <cellStyle name="Měna 3 3 6 7 2 2" xfId="24770" xr:uid="{9EE678BE-5414-46DA-B641-AEEACA0BDF75}"/>
    <cellStyle name="Měna 3 3 6 7 2 2 2" xfId="51230" xr:uid="{0C56963A-AD85-4A4B-B684-246AF251A46A}"/>
    <cellStyle name="Měna 3 3 6 7 2 3" xfId="33590" xr:uid="{6291615C-33A4-45CD-ACAA-761F668D66A0}"/>
    <cellStyle name="Měna 3 3 6 7 3" xfId="11540" xr:uid="{0D74A139-7FFB-4AE8-9969-D2164742E7DB}"/>
    <cellStyle name="Měna 3 3 6 7 3 2" xfId="38000" xr:uid="{0E0CE1D4-CA4C-4C35-80E3-F508F99C49F4}"/>
    <cellStyle name="Měna 3 3 6 7 4" xfId="15950" xr:uid="{932BAA89-F82A-405B-8BA8-00DA21DDCB95}"/>
    <cellStyle name="Měna 3 3 6 7 4 2" xfId="42410" xr:uid="{9E520C00-07B5-4A29-B625-E0B18D4100A0}"/>
    <cellStyle name="Měna 3 3 6 7 5" xfId="20360" xr:uid="{14D0120E-8B96-46F3-82E8-8E68699039C3}"/>
    <cellStyle name="Měna 3 3 6 7 5 2" xfId="46820" xr:uid="{5823857A-9A89-4AA7-BF39-3B3D5E0F5EAC}"/>
    <cellStyle name="Měna 3 3 6 7 6" xfId="29180" xr:uid="{AEEA17EE-CC60-4EAF-818A-5D291739CAB0}"/>
    <cellStyle name="Měna 3 3 6 8" xfId="4610" xr:uid="{5CCF4FA1-B5C1-4FC0-930B-DD1CD31846F3}"/>
    <cellStyle name="Měna 3 3 6 8 2" xfId="22250" xr:uid="{8C85AD9D-E93C-490A-BA05-08CBFBCC30BA}"/>
    <cellStyle name="Měna 3 3 6 8 2 2" xfId="48710" xr:uid="{6FA406FE-FF6C-460A-BAD9-ACB83432CB6B}"/>
    <cellStyle name="Měna 3 3 6 8 3" xfId="31070" xr:uid="{000BEA9E-5D65-448E-83B6-8A706F8EA02D}"/>
    <cellStyle name="Měna 3 3 6 9" xfId="9020" xr:uid="{28F220D2-0592-4EE8-91B0-FE2B76FF10E6}"/>
    <cellStyle name="Měna 3 3 6 9 2" xfId="35480" xr:uid="{18854ABF-ACE3-4273-A123-C0A9104CCD84}"/>
    <cellStyle name="Měna 3 3 7" xfId="242" xr:uid="{6EE58D9A-4FC5-4CFC-BC51-E3170DE3AEDC}"/>
    <cellStyle name="Měna 3 3 7 10" xfId="26702" xr:uid="{3B014190-60CB-4E74-BAAA-88BAE121CE70}"/>
    <cellStyle name="Měna 3 3 7 2" xfId="872" xr:uid="{988E2A01-05F4-4256-9806-F577A01382E2}"/>
    <cellStyle name="Měna 3 3 7 2 2" xfId="3392" xr:uid="{6C66FD08-D376-4536-BF5C-7B292DB05B61}"/>
    <cellStyle name="Měna 3 3 7 2 2 2" xfId="7802" xr:uid="{E5204165-CE2A-4411-83CB-77B3D5074AA6}"/>
    <cellStyle name="Měna 3 3 7 2 2 2 2" xfId="25442" xr:uid="{33482DA0-B21F-437B-854B-E1212AECB3D7}"/>
    <cellStyle name="Měna 3 3 7 2 2 2 2 2" xfId="51902" xr:uid="{06255AD3-8AD7-45BA-BB88-D1F53F11677B}"/>
    <cellStyle name="Měna 3 3 7 2 2 2 3" xfId="34262" xr:uid="{29A24076-D1EA-41D7-BB84-F52F1179D14B}"/>
    <cellStyle name="Měna 3 3 7 2 2 3" xfId="12212" xr:uid="{D7F536E7-800C-4BD8-A5E9-0D049ABB360A}"/>
    <cellStyle name="Měna 3 3 7 2 2 3 2" xfId="38672" xr:uid="{BA863850-C6DB-41F3-BD61-977E8B4B4181}"/>
    <cellStyle name="Měna 3 3 7 2 2 4" xfId="16622" xr:uid="{CF5D22D9-3BCE-4DFF-A433-91671022C5DB}"/>
    <cellStyle name="Měna 3 3 7 2 2 4 2" xfId="43082" xr:uid="{C3A4890D-473A-4E87-96CE-AA30040EE0E3}"/>
    <cellStyle name="Měna 3 3 7 2 2 5" xfId="21032" xr:uid="{7EFA1D00-349C-47C0-A14F-C83A25AA6A33}"/>
    <cellStyle name="Měna 3 3 7 2 2 5 2" xfId="47492" xr:uid="{81E4C31B-85DD-4A07-9E2B-F8656661ED1E}"/>
    <cellStyle name="Měna 3 3 7 2 2 6" xfId="29852" xr:uid="{0A90D8BC-C6DC-48B6-9775-9432C485DCB0}"/>
    <cellStyle name="Měna 3 3 7 2 3" xfId="5282" xr:uid="{CEAE00EC-9225-4F57-8924-B72735DE7060}"/>
    <cellStyle name="Měna 3 3 7 2 3 2" xfId="22922" xr:uid="{4DFB8D93-6ADB-4950-B21D-2E97846478D7}"/>
    <cellStyle name="Měna 3 3 7 2 3 2 2" xfId="49382" xr:uid="{E4B0CA06-11D3-446A-91DB-DF8B12C82146}"/>
    <cellStyle name="Měna 3 3 7 2 3 3" xfId="31742" xr:uid="{038A1208-F3FD-47DC-8BA1-A998A45F9ACA}"/>
    <cellStyle name="Měna 3 3 7 2 4" xfId="9692" xr:uid="{093FA625-3262-4138-B59D-C80A324838F6}"/>
    <cellStyle name="Měna 3 3 7 2 4 2" xfId="36152" xr:uid="{FF44F5BC-687E-4BD5-8F54-1DD910607EE8}"/>
    <cellStyle name="Měna 3 3 7 2 5" xfId="14102" xr:uid="{EE17A855-A33E-4BAB-B59E-1B4E15D5C6E6}"/>
    <cellStyle name="Měna 3 3 7 2 5 2" xfId="40562" xr:uid="{4E5559F9-9695-4E84-A0A6-CDBF143CB814}"/>
    <cellStyle name="Měna 3 3 7 2 6" xfId="18512" xr:uid="{7D621527-A799-4514-B95C-96014DCCAC7A}"/>
    <cellStyle name="Měna 3 3 7 2 6 2" xfId="44972" xr:uid="{8CBA5479-E114-4317-814F-4628DBA1C469}"/>
    <cellStyle name="Měna 3 3 7 2 7" xfId="27332" xr:uid="{CB5113B4-22C1-405E-A21B-F6B9B0ED5EA8}"/>
    <cellStyle name="Měna 3 3 7 3" xfId="1502" xr:uid="{41BFBC4D-9B0F-4CDE-A236-D24612BE2E78}"/>
    <cellStyle name="Měna 3 3 7 3 2" xfId="4022" xr:uid="{F259649A-5CA6-4FEF-94EF-204405A5FFAC}"/>
    <cellStyle name="Měna 3 3 7 3 2 2" xfId="8432" xr:uid="{2690B24F-42DF-4C71-9D33-494AE92B3F3B}"/>
    <cellStyle name="Měna 3 3 7 3 2 2 2" xfId="26072" xr:uid="{8F31D1CE-13DA-4056-AE56-6EE6155A0D85}"/>
    <cellStyle name="Měna 3 3 7 3 2 2 2 2" xfId="52532" xr:uid="{24AB0C99-3F93-4905-BED9-17012E44626E}"/>
    <cellStyle name="Měna 3 3 7 3 2 2 3" xfId="34892" xr:uid="{4F8B36F9-9D3F-4B7F-A587-649E53325BBD}"/>
    <cellStyle name="Měna 3 3 7 3 2 3" xfId="12842" xr:uid="{F4D42A3C-0F75-4645-BBF8-F86BDCC665AF}"/>
    <cellStyle name="Měna 3 3 7 3 2 3 2" xfId="39302" xr:uid="{47CE16DA-CCE1-45DF-A37F-5191D319229E}"/>
    <cellStyle name="Měna 3 3 7 3 2 4" xfId="17252" xr:uid="{4C0E5486-FD09-4685-BBF9-9BB3A1093932}"/>
    <cellStyle name="Měna 3 3 7 3 2 4 2" xfId="43712" xr:uid="{611245A4-CD08-4D4C-A8D0-A048BA5D4CBC}"/>
    <cellStyle name="Měna 3 3 7 3 2 5" xfId="21662" xr:uid="{D8F5B788-FC66-4E86-B998-FF66D9DB2BFA}"/>
    <cellStyle name="Měna 3 3 7 3 2 5 2" xfId="48122" xr:uid="{D2CF602E-D761-4BF1-A410-AF1246E99DCD}"/>
    <cellStyle name="Měna 3 3 7 3 2 6" xfId="30482" xr:uid="{97B9630B-4969-4FB6-AED9-611AE87A5D0C}"/>
    <cellStyle name="Měna 3 3 7 3 3" xfId="5912" xr:uid="{F3AB5106-7B53-49FC-8D51-57B6EE468763}"/>
    <cellStyle name="Měna 3 3 7 3 3 2" xfId="23552" xr:uid="{70307D4E-6FDC-4410-9F40-75A20119CFBD}"/>
    <cellStyle name="Měna 3 3 7 3 3 2 2" xfId="50012" xr:uid="{8FCC14A0-C315-4CB5-BB6C-99F10118DD3E}"/>
    <cellStyle name="Měna 3 3 7 3 3 3" xfId="32372" xr:uid="{D3608A0C-5F1F-4113-B6C9-0B2059833370}"/>
    <cellStyle name="Měna 3 3 7 3 4" xfId="10322" xr:uid="{954D6439-A1DC-404B-B871-1E9A9C77BA7A}"/>
    <cellStyle name="Měna 3 3 7 3 4 2" xfId="36782" xr:uid="{23DCFD8A-DC12-40B5-ADD6-E7278D1339B5}"/>
    <cellStyle name="Měna 3 3 7 3 5" xfId="14732" xr:uid="{36E2E3CA-4EF1-4E92-BDB5-063A792A8C3C}"/>
    <cellStyle name="Měna 3 3 7 3 5 2" xfId="41192" xr:uid="{3DC5CC56-479C-4D43-9289-615C339ADA36}"/>
    <cellStyle name="Měna 3 3 7 3 6" xfId="19142" xr:uid="{C814B652-E2D8-4955-9217-5FF4ACEFBA7A}"/>
    <cellStyle name="Měna 3 3 7 3 6 2" xfId="45602" xr:uid="{632EBE85-5997-489F-83BF-A63760D8A4DE}"/>
    <cellStyle name="Měna 3 3 7 3 7" xfId="27962" xr:uid="{98EF580F-5747-4F7C-AD01-C050F5C874AD}"/>
    <cellStyle name="Měna 3 3 7 4" xfId="2132" xr:uid="{88646532-951F-4AD0-99B2-C848AB30B6C8}"/>
    <cellStyle name="Měna 3 3 7 4 2" xfId="6542" xr:uid="{C87658E6-F1B5-441B-B6F0-0640E0396F5B}"/>
    <cellStyle name="Měna 3 3 7 4 2 2" xfId="24182" xr:uid="{926F586D-4EFB-45EF-BA91-7D6BA972B5E2}"/>
    <cellStyle name="Měna 3 3 7 4 2 2 2" xfId="50642" xr:uid="{9AEEACBD-9AD7-4F9A-94DE-F61E2F8926E3}"/>
    <cellStyle name="Měna 3 3 7 4 2 3" xfId="33002" xr:uid="{3F5B9A15-D597-4283-9BDF-2E2800832A5B}"/>
    <cellStyle name="Měna 3 3 7 4 3" xfId="10952" xr:uid="{07F879F2-2868-4C5E-8490-384F1B8C6CA8}"/>
    <cellStyle name="Měna 3 3 7 4 3 2" xfId="37412" xr:uid="{5ED720FB-31C4-4B36-A3D0-D20668EF99DF}"/>
    <cellStyle name="Měna 3 3 7 4 4" xfId="15362" xr:uid="{88FADA48-F3AF-4EFE-AEBF-C746E3076BBC}"/>
    <cellStyle name="Měna 3 3 7 4 4 2" xfId="41822" xr:uid="{E340D9F5-FA99-493B-AC03-6C3D730240A1}"/>
    <cellStyle name="Měna 3 3 7 4 5" xfId="19772" xr:uid="{6C0F1F8E-90A8-4C35-9C52-6701A27E1D4E}"/>
    <cellStyle name="Měna 3 3 7 4 5 2" xfId="46232" xr:uid="{F6ADC452-3838-48F8-9275-3C16E357FF68}"/>
    <cellStyle name="Měna 3 3 7 4 6" xfId="28592" xr:uid="{60FB26B0-D45C-4E3C-BDAB-F4B0906279F6}"/>
    <cellStyle name="Měna 3 3 7 5" xfId="2762" xr:uid="{DCA55458-645C-4640-A8E4-DC3515A38D0B}"/>
    <cellStyle name="Měna 3 3 7 5 2" xfId="7172" xr:uid="{206D6020-9A29-488B-B4D1-64BF17467189}"/>
    <cellStyle name="Měna 3 3 7 5 2 2" xfId="24812" xr:uid="{4AAF9151-A5C5-44D9-B30E-1C91F5EEA078}"/>
    <cellStyle name="Měna 3 3 7 5 2 2 2" xfId="51272" xr:uid="{F3BF774D-AC1C-429C-A57B-34AD6DE58CAE}"/>
    <cellStyle name="Měna 3 3 7 5 2 3" xfId="33632" xr:uid="{F2566510-4E03-4F22-8B25-1BA18EA40306}"/>
    <cellStyle name="Měna 3 3 7 5 3" xfId="11582" xr:uid="{E07D8581-283B-4600-988D-374C433A5FD0}"/>
    <cellStyle name="Měna 3 3 7 5 3 2" xfId="38042" xr:uid="{587CC142-4D84-4D5D-9174-91015484DEB5}"/>
    <cellStyle name="Měna 3 3 7 5 4" xfId="15992" xr:uid="{011256D5-6F51-4AA1-9FB0-9943FFD79798}"/>
    <cellStyle name="Měna 3 3 7 5 4 2" xfId="42452" xr:uid="{5F49A689-1EA7-4255-B95F-913435BC3D08}"/>
    <cellStyle name="Měna 3 3 7 5 5" xfId="20402" xr:uid="{40C04760-E735-4C65-A084-A964FEFCE0A6}"/>
    <cellStyle name="Měna 3 3 7 5 5 2" xfId="46862" xr:uid="{C51811DC-0B5F-4EC6-B525-1A0FAFCFC837}"/>
    <cellStyle name="Měna 3 3 7 5 6" xfId="29222" xr:uid="{F8A0E393-0FD6-4892-AADC-4717D8C5E9CA}"/>
    <cellStyle name="Měna 3 3 7 6" xfId="4652" xr:uid="{A7235820-5D66-442C-A805-4A84264B422E}"/>
    <cellStyle name="Měna 3 3 7 6 2" xfId="22292" xr:uid="{4BD7A9B8-7C29-4159-98BD-506655B63922}"/>
    <cellStyle name="Měna 3 3 7 6 2 2" xfId="48752" xr:uid="{DABBE443-A2E4-4DF7-90C7-77C31478DFC6}"/>
    <cellStyle name="Měna 3 3 7 6 3" xfId="31112" xr:uid="{DFA2C7F4-B1C2-475F-894A-43519711A2FE}"/>
    <cellStyle name="Měna 3 3 7 7" xfId="9062" xr:uid="{130FAC03-192F-42E7-BF8B-19F77E9A0E89}"/>
    <cellStyle name="Měna 3 3 7 7 2" xfId="35522" xr:uid="{BA5C6443-2E1D-442C-A6FC-B80AD0E56B37}"/>
    <cellStyle name="Měna 3 3 7 8" xfId="13472" xr:uid="{4D98ED39-E89D-47EC-9517-563AA507A3D1}"/>
    <cellStyle name="Měna 3 3 7 8 2" xfId="39932" xr:uid="{20994A02-0D46-4AE2-9882-B804D902E49A}"/>
    <cellStyle name="Měna 3 3 7 9" xfId="17882" xr:uid="{143C0E8B-EB9B-478C-B8DD-90BCACC87744}"/>
    <cellStyle name="Měna 3 3 7 9 2" xfId="44342" xr:uid="{F22BCCBA-B097-4339-9C87-2B16C856D41E}"/>
    <cellStyle name="Měna 3 3 8" xfId="452" xr:uid="{9A157BE4-715F-46DC-AE42-950C03E2D4A7}"/>
    <cellStyle name="Měna 3 3 8 10" xfId="26912" xr:uid="{7A433B86-B6A4-4402-A6F8-B91CD2A1B954}"/>
    <cellStyle name="Měna 3 3 8 2" xfId="1082" xr:uid="{E3FF7F7C-8E85-4257-81B1-0D2C07E95AB1}"/>
    <cellStyle name="Měna 3 3 8 2 2" xfId="3602" xr:uid="{9BC5A97C-69AA-45D9-BD25-A2606C8136F4}"/>
    <cellStyle name="Měna 3 3 8 2 2 2" xfId="8012" xr:uid="{E252450E-2711-4AF3-9AB6-734EB69180F7}"/>
    <cellStyle name="Měna 3 3 8 2 2 2 2" xfId="25652" xr:uid="{3062F54A-797F-4C3B-9A91-191457A63E7E}"/>
    <cellStyle name="Měna 3 3 8 2 2 2 2 2" xfId="52112" xr:uid="{75B922F6-A65C-4353-9E77-E003F2FBFAD3}"/>
    <cellStyle name="Měna 3 3 8 2 2 2 3" xfId="34472" xr:uid="{E8170F2F-EB08-456E-894C-4AFE462EF99C}"/>
    <cellStyle name="Měna 3 3 8 2 2 3" xfId="12422" xr:uid="{312CA8B6-0546-4B4C-9781-67966E049611}"/>
    <cellStyle name="Měna 3 3 8 2 2 3 2" xfId="38882" xr:uid="{3E3DB553-3E23-4060-9E24-112F077601D1}"/>
    <cellStyle name="Měna 3 3 8 2 2 4" xfId="16832" xr:uid="{12A94BD6-74B2-4B6A-83F1-0065CE26D1B8}"/>
    <cellStyle name="Měna 3 3 8 2 2 4 2" xfId="43292" xr:uid="{9F76E7A3-A0FF-4A0A-B1DB-94A200E01431}"/>
    <cellStyle name="Měna 3 3 8 2 2 5" xfId="21242" xr:uid="{5F2BC23A-C713-4FA2-970C-14EA990751C2}"/>
    <cellStyle name="Měna 3 3 8 2 2 5 2" xfId="47702" xr:uid="{1C5ED06B-BF54-4F3E-B6CD-436C35951612}"/>
    <cellStyle name="Měna 3 3 8 2 2 6" xfId="30062" xr:uid="{00054EFE-E50D-4468-8423-9F6707E88E39}"/>
    <cellStyle name="Měna 3 3 8 2 3" xfId="5492" xr:uid="{A4AF6435-E2EF-4FFF-993D-54A24712DE46}"/>
    <cellStyle name="Měna 3 3 8 2 3 2" xfId="23132" xr:uid="{82A0E1AB-A102-438F-BCF4-0CD921A9CBF7}"/>
    <cellStyle name="Měna 3 3 8 2 3 2 2" xfId="49592" xr:uid="{7971F2D5-FC74-4800-8F28-A5F0B6C50F96}"/>
    <cellStyle name="Měna 3 3 8 2 3 3" xfId="31952" xr:uid="{71B41A7C-33B0-4F70-B595-A86644D157B2}"/>
    <cellStyle name="Měna 3 3 8 2 4" xfId="9902" xr:uid="{C3447DA8-17D5-45DA-8343-5F7A8CF01D98}"/>
    <cellStyle name="Měna 3 3 8 2 4 2" xfId="36362" xr:uid="{B3FC2226-1308-4695-9039-DE9417279499}"/>
    <cellStyle name="Měna 3 3 8 2 5" xfId="14312" xr:uid="{35973927-68CF-4869-8D36-D9603A7571E8}"/>
    <cellStyle name="Měna 3 3 8 2 5 2" xfId="40772" xr:uid="{A340F133-934A-45D6-A43F-9DDB46CF7498}"/>
    <cellStyle name="Měna 3 3 8 2 6" xfId="18722" xr:uid="{E1199E40-B3AE-4BC7-9AFD-51FB95EED26D}"/>
    <cellStyle name="Měna 3 3 8 2 6 2" xfId="45182" xr:uid="{718A41E6-3BD1-44C2-AF64-5E67E535FD82}"/>
    <cellStyle name="Měna 3 3 8 2 7" xfId="27542" xr:uid="{22F52321-6A8A-4E78-9D21-85A977161895}"/>
    <cellStyle name="Měna 3 3 8 3" xfId="1712" xr:uid="{D8D95990-B8D5-430A-84AC-28BB942D1236}"/>
    <cellStyle name="Měna 3 3 8 3 2" xfId="4232" xr:uid="{47F1D83E-C948-4998-81AC-AA919BA61931}"/>
    <cellStyle name="Měna 3 3 8 3 2 2" xfId="8642" xr:uid="{3A7E3943-2D1F-4FA6-B3FB-3FF94A7D4FA7}"/>
    <cellStyle name="Měna 3 3 8 3 2 2 2" xfId="26282" xr:uid="{74349837-A07C-4415-97E5-EA02FB9945E8}"/>
    <cellStyle name="Měna 3 3 8 3 2 2 2 2" xfId="52742" xr:uid="{A0A66182-13D5-4397-8D38-EF12ED2AE34D}"/>
    <cellStyle name="Měna 3 3 8 3 2 2 3" xfId="35102" xr:uid="{A560E484-F362-4D2C-91CE-2276D5F0CD63}"/>
    <cellStyle name="Měna 3 3 8 3 2 3" xfId="13052" xr:uid="{DC7AD3F4-F0D7-49FF-838F-B058D4FF027F}"/>
    <cellStyle name="Měna 3 3 8 3 2 3 2" xfId="39512" xr:uid="{E22822B6-2C39-4F06-B8CC-FC375A18A6FD}"/>
    <cellStyle name="Měna 3 3 8 3 2 4" xfId="17462" xr:uid="{7A0446A1-9EE6-4CD2-AB25-23EDF5FAF9B7}"/>
    <cellStyle name="Měna 3 3 8 3 2 4 2" xfId="43922" xr:uid="{BC136DF7-8FC1-4759-94F1-196249CAF19F}"/>
    <cellStyle name="Měna 3 3 8 3 2 5" xfId="21872" xr:uid="{BB67783D-67E5-4822-AD5B-CF9EF5E65FAA}"/>
    <cellStyle name="Měna 3 3 8 3 2 5 2" xfId="48332" xr:uid="{6F549075-6684-4C82-ABDE-BF7B5DFE7A04}"/>
    <cellStyle name="Měna 3 3 8 3 2 6" xfId="30692" xr:uid="{55E5C31F-8638-4A0B-B870-1A1C7B478303}"/>
    <cellStyle name="Měna 3 3 8 3 3" xfId="6122" xr:uid="{DF20A247-6BC3-4ADC-9493-50A7F22E1A9D}"/>
    <cellStyle name="Měna 3 3 8 3 3 2" xfId="23762" xr:uid="{694B93D6-01CE-492C-8CD2-30FF9F7EF0AA}"/>
    <cellStyle name="Měna 3 3 8 3 3 2 2" xfId="50222" xr:uid="{536C10F2-6A4A-4082-81D4-066380824940}"/>
    <cellStyle name="Měna 3 3 8 3 3 3" xfId="32582" xr:uid="{6DB8F85F-8FFC-47B1-87C4-BE762EF02D0D}"/>
    <cellStyle name="Měna 3 3 8 3 4" xfId="10532" xr:uid="{05A3F0B6-D28B-4D7C-AEA5-5E7043A528B1}"/>
    <cellStyle name="Měna 3 3 8 3 4 2" xfId="36992" xr:uid="{6BCBAD27-7326-4323-9F8F-9B5DC63E1E71}"/>
    <cellStyle name="Měna 3 3 8 3 5" xfId="14942" xr:uid="{B3BCDE83-F9FC-4C7D-8362-87484712A980}"/>
    <cellStyle name="Měna 3 3 8 3 5 2" xfId="41402" xr:uid="{4FBBF999-CA7A-4E0A-B885-873E60B3ED4F}"/>
    <cellStyle name="Měna 3 3 8 3 6" xfId="19352" xr:uid="{D2D532BB-A536-42F4-BDD9-BEBA2E27A87E}"/>
    <cellStyle name="Měna 3 3 8 3 6 2" xfId="45812" xr:uid="{6F19D31A-5F26-42F4-A086-B95AEC9BDF3C}"/>
    <cellStyle name="Měna 3 3 8 3 7" xfId="28172" xr:uid="{79801B1C-C812-49E0-8DB0-1F6D03644931}"/>
    <cellStyle name="Měna 3 3 8 4" xfId="2342" xr:uid="{8B334FC8-C0E7-482C-885F-B9A50C574144}"/>
    <cellStyle name="Měna 3 3 8 4 2" xfId="6752" xr:uid="{8E22FBBF-A186-42B0-90F1-CBFD800FE067}"/>
    <cellStyle name="Měna 3 3 8 4 2 2" xfId="24392" xr:uid="{24C4328E-6BF3-488D-AECB-FCD73AB457E1}"/>
    <cellStyle name="Měna 3 3 8 4 2 2 2" xfId="50852" xr:uid="{D506151F-912C-4B08-B053-B6343435BC2B}"/>
    <cellStyle name="Měna 3 3 8 4 2 3" xfId="33212" xr:uid="{60B295CE-DDCA-4009-B5D9-EF43134161E0}"/>
    <cellStyle name="Měna 3 3 8 4 3" xfId="11162" xr:uid="{4A5DDAE9-93C2-4424-BC17-4C8CE164EB8B}"/>
    <cellStyle name="Měna 3 3 8 4 3 2" xfId="37622" xr:uid="{3119C05F-E9AA-48AB-84F0-35EC4F31458A}"/>
    <cellStyle name="Měna 3 3 8 4 4" xfId="15572" xr:uid="{04E87871-C3A2-482E-8947-3176220A0882}"/>
    <cellStyle name="Měna 3 3 8 4 4 2" xfId="42032" xr:uid="{F92FF82B-B452-4A5A-AFCB-0FC861BF6D8D}"/>
    <cellStyle name="Měna 3 3 8 4 5" xfId="19982" xr:uid="{7FF4AF9C-5DAA-4481-8E3C-A0F799AF8F60}"/>
    <cellStyle name="Měna 3 3 8 4 5 2" xfId="46442" xr:uid="{A7D0ECFC-AE3B-48F9-82CE-EC121B082622}"/>
    <cellStyle name="Měna 3 3 8 4 6" xfId="28802" xr:uid="{1BC07D91-8B7E-4F5C-9AED-B52E004F5730}"/>
    <cellStyle name="Měna 3 3 8 5" xfId="2972" xr:uid="{F2300BB0-3942-4B73-B3FA-A59C77AC3791}"/>
    <cellStyle name="Měna 3 3 8 5 2" xfId="7382" xr:uid="{6D2BD44F-50CA-43F1-9D90-AD75050E5E29}"/>
    <cellStyle name="Měna 3 3 8 5 2 2" xfId="25022" xr:uid="{07506615-5CD9-45F9-941B-48CA76EA8591}"/>
    <cellStyle name="Měna 3 3 8 5 2 2 2" xfId="51482" xr:uid="{FE0B3649-0CBF-4BDF-9049-D4BFA60452C9}"/>
    <cellStyle name="Měna 3 3 8 5 2 3" xfId="33842" xr:uid="{660F728A-C65C-4E40-B4A5-17442CB9ED4E}"/>
    <cellStyle name="Měna 3 3 8 5 3" xfId="11792" xr:uid="{93373E7B-D1C0-4A87-9C5A-EA094E8F8B18}"/>
    <cellStyle name="Měna 3 3 8 5 3 2" xfId="38252" xr:uid="{D6C97EDA-2555-4A9A-B576-363D1EC869D7}"/>
    <cellStyle name="Měna 3 3 8 5 4" xfId="16202" xr:uid="{6ED80FA6-2A22-4D03-942C-5B5307DFAE6D}"/>
    <cellStyle name="Měna 3 3 8 5 4 2" xfId="42662" xr:uid="{49FC4B8B-0CA4-41AE-BF68-6BFC6E03BC33}"/>
    <cellStyle name="Měna 3 3 8 5 5" xfId="20612" xr:uid="{C2F0407F-4CAA-4B1D-B52B-9BB26E2BEDF3}"/>
    <cellStyle name="Měna 3 3 8 5 5 2" xfId="47072" xr:uid="{905A7BE4-64DD-4172-B0E1-471192713D01}"/>
    <cellStyle name="Měna 3 3 8 5 6" xfId="29432" xr:uid="{B10B82C3-FFCF-41C0-A558-639BFAD8E691}"/>
    <cellStyle name="Měna 3 3 8 6" xfId="4862" xr:uid="{9CDB49D9-8E5C-42F4-843B-A576E66286DC}"/>
    <cellStyle name="Měna 3 3 8 6 2" xfId="22502" xr:uid="{285FD613-964E-454F-8BE1-379487CD9169}"/>
    <cellStyle name="Měna 3 3 8 6 2 2" xfId="48962" xr:uid="{4B135064-0906-41FB-AD57-F99A2CD13C43}"/>
    <cellStyle name="Měna 3 3 8 6 3" xfId="31322" xr:uid="{30297618-7264-4671-A904-CB39EC61826A}"/>
    <cellStyle name="Měna 3 3 8 7" xfId="9272" xr:uid="{64B8041E-2929-4DA9-8123-FAA4CA736EBF}"/>
    <cellStyle name="Měna 3 3 8 7 2" xfId="35732" xr:uid="{35236BCF-C63B-4035-B9CE-8258E75FA8BF}"/>
    <cellStyle name="Měna 3 3 8 8" xfId="13682" xr:uid="{0A20FDF8-3925-4ED2-828B-804C7C5EF22D}"/>
    <cellStyle name="Měna 3 3 8 8 2" xfId="40142" xr:uid="{DD735F19-1D38-4B99-80EC-57C9E3E6AB06}"/>
    <cellStyle name="Měna 3 3 8 9" xfId="18092" xr:uid="{864149C7-1071-44C3-999D-C2B48FE82FFC}"/>
    <cellStyle name="Měna 3 3 8 9 2" xfId="44552" xr:uid="{3F921F0F-D137-4EDB-915E-90DF0F1C1CA5}"/>
    <cellStyle name="Měna 3 3 9" xfId="662" xr:uid="{06037122-E4B3-4E42-94DE-F39C7E682878}"/>
    <cellStyle name="Měna 3 3 9 2" xfId="3182" xr:uid="{BAB3EA85-07D7-4CF9-A3AD-DD2A9EF04005}"/>
    <cellStyle name="Měna 3 3 9 2 2" xfId="7592" xr:uid="{E348EA87-6140-45A2-94FE-C1F9AA0363A6}"/>
    <cellStyle name="Měna 3 3 9 2 2 2" xfId="25232" xr:uid="{A897C500-CB62-49C5-A8D7-4AEB937791BC}"/>
    <cellStyle name="Měna 3 3 9 2 2 2 2" xfId="51692" xr:uid="{F944836C-0C91-4A75-B87A-2793BEAC5EC4}"/>
    <cellStyle name="Měna 3 3 9 2 2 3" xfId="34052" xr:uid="{F7A4A6EA-F599-4F59-A849-62CD404343EC}"/>
    <cellStyle name="Měna 3 3 9 2 3" xfId="12002" xr:uid="{A90FBC3B-39D9-49B1-A939-1F9A123EDA8C}"/>
    <cellStyle name="Měna 3 3 9 2 3 2" xfId="38462" xr:uid="{8429CCE0-1134-4D27-BA80-70039C7ACA73}"/>
    <cellStyle name="Měna 3 3 9 2 4" xfId="16412" xr:uid="{AA4F0922-6E40-4406-8F83-AAA4DB28FFF1}"/>
    <cellStyle name="Měna 3 3 9 2 4 2" xfId="42872" xr:uid="{3CA8A98C-7232-467F-B956-652B16C57C51}"/>
    <cellStyle name="Měna 3 3 9 2 5" xfId="20822" xr:uid="{D147C6B6-F27B-43FE-BDC2-15FD36F94D88}"/>
    <cellStyle name="Měna 3 3 9 2 5 2" xfId="47282" xr:uid="{239462F4-A18B-490F-A009-59DFF9E66878}"/>
    <cellStyle name="Měna 3 3 9 2 6" xfId="29642" xr:uid="{1CFE16A5-82A5-47C4-B879-4C5EC80C2E4D}"/>
    <cellStyle name="Měna 3 3 9 3" xfId="5072" xr:uid="{9FC58A67-41A5-4411-9CFC-FB6C865CE6DF}"/>
    <cellStyle name="Měna 3 3 9 3 2" xfId="22712" xr:uid="{E9B21B97-EE1D-4433-8080-89CDD768BBF2}"/>
    <cellStyle name="Měna 3 3 9 3 2 2" xfId="49172" xr:uid="{6AA17C47-7898-4AA4-9278-7081301FFFD8}"/>
    <cellStyle name="Měna 3 3 9 3 3" xfId="31532" xr:uid="{0119C851-8C04-473C-8A2A-83F4BE7FD51A}"/>
    <cellStyle name="Měna 3 3 9 4" xfId="9482" xr:uid="{F76B082D-75D0-4ED9-8310-BE7BE4EBE274}"/>
    <cellStyle name="Měna 3 3 9 4 2" xfId="35942" xr:uid="{CEDD334E-335D-4707-88C2-57FEF70AF70A}"/>
    <cellStyle name="Měna 3 3 9 5" xfId="13892" xr:uid="{EE19D6D6-7136-44BE-8E41-402DCC637F49}"/>
    <cellStyle name="Měna 3 3 9 5 2" xfId="40352" xr:uid="{491BE691-BA07-4D09-8E58-B3D94A1EE3B7}"/>
    <cellStyle name="Měna 3 3 9 6" xfId="18302" xr:uid="{2D788B0F-D1DC-4C9D-97E7-B2529D44A661}"/>
    <cellStyle name="Měna 3 3 9 6 2" xfId="44762" xr:uid="{0A41007F-4258-48A4-A98D-CB9A0ECBA222}"/>
    <cellStyle name="Měna 3 3 9 7" xfId="27122" xr:uid="{BC000B79-7706-4F02-9306-87EEBB4DA9A0}"/>
    <cellStyle name="Měna 3 4" xfId="28" xr:uid="{00000000-0005-0000-0000-00001B000000}"/>
    <cellStyle name="Měna 3 4 10" xfId="1924" xr:uid="{D80C2CD0-C049-4DBE-BC62-7C351642CB47}"/>
    <cellStyle name="Měna 3 4 10 2" xfId="6334" xr:uid="{A4A6C849-CA85-49D3-8520-151F20C0228B}"/>
    <cellStyle name="Měna 3 4 10 2 2" xfId="23974" xr:uid="{973F6D04-AFC2-4489-B6A9-A514D8C6B62B}"/>
    <cellStyle name="Měna 3 4 10 2 2 2" xfId="50434" xr:uid="{27329BDA-1502-49BC-8ED4-7F74CD9A1875}"/>
    <cellStyle name="Měna 3 4 10 2 3" xfId="32794" xr:uid="{3FD33323-5A81-4D01-A0A6-5713A42AACF8}"/>
    <cellStyle name="Měna 3 4 10 3" xfId="10744" xr:uid="{4C841876-F095-42F6-8C69-8C0DD3DE4603}"/>
    <cellStyle name="Měna 3 4 10 3 2" xfId="37204" xr:uid="{80FD32A8-7963-46AE-BB7C-87D35EEB7F32}"/>
    <cellStyle name="Měna 3 4 10 4" xfId="15154" xr:uid="{3DF1568A-32D7-4A11-BC5E-907543938E05}"/>
    <cellStyle name="Měna 3 4 10 4 2" xfId="41614" xr:uid="{56AD9A87-99A9-41BB-8235-085489180F44}"/>
    <cellStyle name="Měna 3 4 10 5" xfId="19564" xr:uid="{8C9EE764-FFEF-4C6D-9F63-6CD4A0410CA7}"/>
    <cellStyle name="Měna 3 4 10 5 2" xfId="46024" xr:uid="{1AAC19DD-AE5D-40FB-B29A-F90AF261FE9D}"/>
    <cellStyle name="Měna 3 4 10 6" xfId="28384" xr:uid="{96EDFE80-2223-4841-B302-2DF81648C8AF}"/>
    <cellStyle name="Měna 3 4 11" xfId="2554" xr:uid="{AF54819E-417C-42FC-AB71-0EA1423BE627}"/>
    <cellStyle name="Měna 3 4 11 2" xfId="6964" xr:uid="{D635F52A-1B45-4472-891E-4AB59E39386C}"/>
    <cellStyle name="Měna 3 4 11 2 2" xfId="24604" xr:uid="{B8BBC7D3-B160-4D4F-A24F-B1209946C613}"/>
    <cellStyle name="Měna 3 4 11 2 2 2" xfId="51064" xr:uid="{AEFAF44B-AD3B-4B3B-AAE3-B3066E13456B}"/>
    <cellStyle name="Měna 3 4 11 2 3" xfId="33424" xr:uid="{4C52B7EB-A673-4106-A931-F2F5C5A5D116}"/>
    <cellStyle name="Měna 3 4 11 3" xfId="11374" xr:uid="{681D2E76-B214-4F7A-9EBD-DDFA24007DDA}"/>
    <cellStyle name="Měna 3 4 11 3 2" xfId="37834" xr:uid="{CFC666E6-3EA4-404C-99A6-ED8C8A748548}"/>
    <cellStyle name="Měna 3 4 11 4" xfId="15784" xr:uid="{7E4FD017-01D9-4674-92BF-5EB24AAD47CD}"/>
    <cellStyle name="Měna 3 4 11 4 2" xfId="42244" xr:uid="{0E0DB078-3DB4-4328-8857-6FD87E618CD7}"/>
    <cellStyle name="Měna 3 4 11 5" xfId="20194" xr:uid="{3D48A931-C3DB-47EC-AA80-274445890EDA}"/>
    <cellStyle name="Měna 3 4 11 5 2" xfId="46654" xr:uid="{D57328E2-7130-4706-B175-834D59DC2928}"/>
    <cellStyle name="Měna 3 4 11 6" xfId="29014" xr:uid="{449DC0E8-2D5C-46E7-A353-F8DC45557552}"/>
    <cellStyle name="Měna 3 4 12" xfId="4444" xr:uid="{32B92A94-4CF8-416A-BED1-E71D1C0188CF}"/>
    <cellStyle name="Měna 3 4 12 2" xfId="22084" xr:uid="{99A6A050-F827-46EC-9637-466DDAB417A3}"/>
    <cellStyle name="Měna 3 4 12 2 2" xfId="48544" xr:uid="{26B79C2F-20CB-4A78-8D63-5C0472220FC3}"/>
    <cellStyle name="Měna 3 4 12 3" xfId="30904" xr:uid="{33DCEA1B-1FE7-4B81-A125-CC9EED450A2F}"/>
    <cellStyle name="Měna 3 4 13" xfId="8854" xr:uid="{A7D79300-05A6-497B-8CCA-1EDFDABF5A9D}"/>
    <cellStyle name="Měna 3 4 13 2" xfId="35314" xr:uid="{CCEC0B6B-7346-4694-B16B-D8A345BD47C5}"/>
    <cellStyle name="Měna 3 4 14" xfId="13264" xr:uid="{0FE9EA27-0F39-427D-AF2A-182AC5C8076E}"/>
    <cellStyle name="Měna 3 4 14 2" xfId="39724" xr:uid="{A7752779-083B-442F-BCCB-98D14D9A9FFF}"/>
    <cellStyle name="Měna 3 4 15" xfId="17674" xr:uid="{AAC4C046-2C1F-4C0D-83B9-272A38EBC32D}"/>
    <cellStyle name="Měna 3 4 15 2" xfId="44134" xr:uid="{FB311AFC-B456-4CB7-AB74-02A9547B1BA7}"/>
    <cellStyle name="Měna 3 4 16" xfId="26494" xr:uid="{3F1B9A4A-BD4D-4A72-926E-F6B0F339A5F6}"/>
    <cellStyle name="Měna 3 4 2" xfId="75" xr:uid="{0795A011-0717-4B8F-AD77-17C09165B858}"/>
    <cellStyle name="Měna 3 4 2 10" xfId="13306" xr:uid="{A592846F-24B3-4500-BCF4-1AE763440A7E}"/>
    <cellStyle name="Měna 3 4 2 10 2" xfId="39766" xr:uid="{FA424BBA-F8D5-4C18-874C-B9A080A1FC76}"/>
    <cellStyle name="Měna 3 4 2 11" xfId="17716" xr:uid="{B3D45CD3-1FF4-43A9-9853-0458F5973439}"/>
    <cellStyle name="Měna 3 4 2 11 2" xfId="44176" xr:uid="{E69D606C-7466-4600-B242-681E934CE8A3}"/>
    <cellStyle name="Měna 3 4 2 12" xfId="26536" xr:uid="{D20B9FC8-DAA1-42EC-8C0E-E8BA6331CFDE}"/>
    <cellStyle name="Měna 3 4 2 2" xfId="286" xr:uid="{A29D1047-E792-4F2D-AD78-7021707A5636}"/>
    <cellStyle name="Měna 3 4 2 2 10" xfId="26746" xr:uid="{8BF9DFDD-E814-4071-A058-3CA827B7CC8B}"/>
    <cellStyle name="Měna 3 4 2 2 2" xfId="916" xr:uid="{7D5BF341-EE77-4CDC-866F-B860451D6F4C}"/>
    <cellStyle name="Měna 3 4 2 2 2 2" xfId="3436" xr:uid="{2773B036-BAC3-4853-B06D-B865514D9AD4}"/>
    <cellStyle name="Měna 3 4 2 2 2 2 2" xfId="7846" xr:uid="{534011DD-7E88-4E59-A015-37A85704D895}"/>
    <cellStyle name="Měna 3 4 2 2 2 2 2 2" xfId="25486" xr:uid="{08670EF0-EABD-4204-8F87-DEE8FB0B0659}"/>
    <cellStyle name="Měna 3 4 2 2 2 2 2 2 2" xfId="51946" xr:uid="{D06C9BF2-C2A6-4EB5-8BE8-FABD0FC95ECE}"/>
    <cellStyle name="Měna 3 4 2 2 2 2 2 3" xfId="34306" xr:uid="{D7FEC71E-64E5-4E72-95D5-6209FE13C174}"/>
    <cellStyle name="Měna 3 4 2 2 2 2 3" xfId="12256" xr:uid="{4284BDCA-6AEE-415B-A6E5-A02834B6D958}"/>
    <cellStyle name="Měna 3 4 2 2 2 2 3 2" xfId="38716" xr:uid="{03BFCB74-92CE-43D1-9D9B-D61D6A759557}"/>
    <cellStyle name="Měna 3 4 2 2 2 2 4" xfId="16666" xr:uid="{BF60C429-A15A-4EA5-B40A-933E9CEBA3B5}"/>
    <cellStyle name="Měna 3 4 2 2 2 2 4 2" xfId="43126" xr:uid="{0162AA8D-E9D0-4F1B-9294-676D2B163C29}"/>
    <cellStyle name="Měna 3 4 2 2 2 2 5" xfId="21076" xr:uid="{FC32E22E-6823-47F0-A7DF-6027E77CDC26}"/>
    <cellStyle name="Měna 3 4 2 2 2 2 5 2" xfId="47536" xr:uid="{112A0C72-D3C5-41BA-96DD-C073194E176B}"/>
    <cellStyle name="Měna 3 4 2 2 2 2 6" xfId="29896" xr:uid="{DDAD093E-D194-4D32-A99A-E0EA033C4452}"/>
    <cellStyle name="Měna 3 4 2 2 2 3" xfId="5326" xr:uid="{CB7D17AD-32DC-4605-9174-D1C02C31EA60}"/>
    <cellStyle name="Měna 3 4 2 2 2 3 2" xfId="22966" xr:uid="{40B34A97-E019-451B-939D-221F5C45C6BF}"/>
    <cellStyle name="Měna 3 4 2 2 2 3 2 2" xfId="49426" xr:uid="{18442EEA-7DE5-473C-8AF1-0FB38860C3FF}"/>
    <cellStyle name="Měna 3 4 2 2 2 3 3" xfId="31786" xr:uid="{ABDDBBE6-F55D-47E6-91A6-9492437FCA8C}"/>
    <cellStyle name="Měna 3 4 2 2 2 4" xfId="9736" xr:uid="{BA8252EB-936F-484C-B955-969BC030D43D}"/>
    <cellStyle name="Měna 3 4 2 2 2 4 2" xfId="36196" xr:uid="{CCD5A20D-82EB-42E0-8423-2DB2E0E3E375}"/>
    <cellStyle name="Měna 3 4 2 2 2 5" xfId="14146" xr:uid="{C8D1130E-149C-4128-B295-9986EA9C33AB}"/>
    <cellStyle name="Měna 3 4 2 2 2 5 2" xfId="40606" xr:uid="{254D98FE-0FFD-4D73-A09F-B3FDB731242F}"/>
    <cellStyle name="Měna 3 4 2 2 2 6" xfId="18556" xr:uid="{8C25B1C4-6D98-4159-8266-5CC528068AFA}"/>
    <cellStyle name="Měna 3 4 2 2 2 6 2" xfId="45016" xr:uid="{ADC0CBBB-8058-42E1-868D-C971FB234FC2}"/>
    <cellStyle name="Měna 3 4 2 2 2 7" xfId="27376" xr:uid="{8F0D0D3D-1AFB-48D3-A2F3-E22C883DAD4D}"/>
    <cellStyle name="Měna 3 4 2 2 3" xfId="1546" xr:uid="{669F48D9-0F9F-47FF-AB43-9ADD38895589}"/>
    <cellStyle name="Měna 3 4 2 2 3 2" xfId="4066" xr:uid="{C28E2C6D-BA32-44DA-B791-B605B65C1658}"/>
    <cellStyle name="Měna 3 4 2 2 3 2 2" xfId="8476" xr:uid="{793E115E-3845-4137-AC8C-AE8BDA6A4808}"/>
    <cellStyle name="Měna 3 4 2 2 3 2 2 2" xfId="26116" xr:uid="{7F861C69-DC73-4037-943E-49EE7996D924}"/>
    <cellStyle name="Měna 3 4 2 2 3 2 2 2 2" xfId="52576" xr:uid="{41C7E2A8-291E-4BB6-AE4F-817354F686D3}"/>
    <cellStyle name="Měna 3 4 2 2 3 2 2 3" xfId="34936" xr:uid="{0228DD0C-0DD8-43CD-9C25-53C5EC814BD8}"/>
    <cellStyle name="Měna 3 4 2 2 3 2 3" xfId="12886" xr:uid="{D47C67A6-F168-40EF-9EFF-F144739762A8}"/>
    <cellStyle name="Měna 3 4 2 2 3 2 3 2" xfId="39346" xr:uid="{8AA40E08-4998-4C9D-95F4-8CC2FB89970E}"/>
    <cellStyle name="Měna 3 4 2 2 3 2 4" xfId="17296" xr:uid="{4B8A1205-C857-4496-95CB-0D8B50F2B5A7}"/>
    <cellStyle name="Měna 3 4 2 2 3 2 4 2" xfId="43756" xr:uid="{90CA0F07-0E89-4C2A-91A9-5C3AF5ED21F8}"/>
    <cellStyle name="Měna 3 4 2 2 3 2 5" xfId="21706" xr:uid="{16E16397-C567-4870-AA38-593DBAAEEB3B}"/>
    <cellStyle name="Měna 3 4 2 2 3 2 5 2" xfId="48166" xr:uid="{C2B8E6FC-9748-4B5E-955B-0D64D86A76FB}"/>
    <cellStyle name="Měna 3 4 2 2 3 2 6" xfId="30526" xr:uid="{354BDA71-D373-4CF0-AEAD-319C8009D9E6}"/>
    <cellStyle name="Měna 3 4 2 2 3 3" xfId="5956" xr:uid="{4B9C2799-B9AD-431C-8631-80A95EB69C4A}"/>
    <cellStyle name="Měna 3 4 2 2 3 3 2" xfId="23596" xr:uid="{B8481B79-ECB8-4D3C-8C79-4E40E86D6A5F}"/>
    <cellStyle name="Měna 3 4 2 2 3 3 2 2" xfId="50056" xr:uid="{0183DADF-2E15-4F83-9BBB-5E4FDA0CCE8D}"/>
    <cellStyle name="Měna 3 4 2 2 3 3 3" xfId="32416" xr:uid="{BD8BA92C-D767-4034-8473-9E35282A73E6}"/>
    <cellStyle name="Měna 3 4 2 2 3 4" xfId="10366" xr:uid="{FE64ED70-175F-40B2-9A96-D4641F7AFEB4}"/>
    <cellStyle name="Měna 3 4 2 2 3 4 2" xfId="36826" xr:uid="{8F65432C-F587-43A5-BED7-5C1BD1269161}"/>
    <cellStyle name="Měna 3 4 2 2 3 5" xfId="14776" xr:uid="{BD166557-D129-49F3-9B05-07895BD8ADFC}"/>
    <cellStyle name="Měna 3 4 2 2 3 5 2" xfId="41236" xr:uid="{26C56526-3F4A-4019-BB90-79EF599C0477}"/>
    <cellStyle name="Měna 3 4 2 2 3 6" xfId="19186" xr:uid="{E5B00AA5-74B5-469D-8F94-E931B7900DA5}"/>
    <cellStyle name="Měna 3 4 2 2 3 6 2" xfId="45646" xr:uid="{8EB45A26-245B-42B3-AE29-F98617B642C6}"/>
    <cellStyle name="Měna 3 4 2 2 3 7" xfId="28006" xr:uid="{38758D17-432C-4317-8DE6-C02BDEF6C6C4}"/>
    <cellStyle name="Měna 3 4 2 2 4" xfId="2176" xr:uid="{6B6EA2F9-349E-4EE3-A079-1A5659534478}"/>
    <cellStyle name="Měna 3 4 2 2 4 2" xfId="6586" xr:uid="{BCA94E39-C3B4-4A2C-8677-56CFB0DDE1F0}"/>
    <cellStyle name="Měna 3 4 2 2 4 2 2" xfId="24226" xr:uid="{3F1C71F7-CC9F-4640-A7AF-EA02420F4EEB}"/>
    <cellStyle name="Měna 3 4 2 2 4 2 2 2" xfId="50686" xr:uid="{F8F6B482-A207-450E-87D9-587DE96B36E8}"/>
    <cellStyle name="Měna 3 4 2 2 4 2 3" xfId="33046" xr:uid="{A30C6E5C-254B-488C-A5A3-92429C9760F6}"/>
    <cellStyle name="Měna 3 4 2 2 4 3" xfId="10996" xr:uid="{F28ED977-0983-48C5-B39D-E4DE78F5DB62}"/>
    <cellStyle name="Měna 3 4 2 2 4 3 2" xfId="37456" xr:uid="{74F48A64-5859-4BB3-A1BC-F7EB7853FC1B}"/>
    <cellStyle name="Měna 3 4 2 2 4 4" xfId="15406" xr:uid="{B44263D8-9818-494F-B50F-58E457090A9E}"/>
    <cellStyle name="Měna 3 4 2 2 4 4 2" xfId="41866" xr:uid="{3EB303D7-54E5-420B-8AF2-E5D04D8CAFE0}"/>
    <cellStyle name="Měna 3 4 2 2 4 5" xfId="19816" xr:uid="{36AD67BF-4EC0-4CEC-BE29-2E0243D2E98A}"/>
    <cellStyle name="Měna 3 4 2 2 4 5 2" xfId="46276" xr:uid="{8C124369-7774-4233-ABF7-55C305FC8AC7}"/>
    <cellStyle name="Měna 3 4 2 2 4 6" xfId="28636" xr:uid="{652963C4-09A0-481F-9E55-B774740CE18D}"/>
    <cellStyle name="Měna 3 4 2 2 5" xfId="2806" xr:uid="{E500C877-04F4-4AE4-91F5-267BED522C55}"/>
    <cellStyle name="Měna 3 4 2 2 5 2" xfId="7216" xr:uid="{BCDB6EF9-98E2-4E69-ABC8-94515F00B8D1}"/>
    <cellStyle name="Měna 3 4 2 2 5 2 2" xfId="24856" xr:uid="{47A37085-B4E8-4C41-B16F-6AF3FCA7B908}"/>
    <cellStyle name="Měna 3 4 2 2 5 2 2 2" xfId="51316" xr:uid="{1D54803A-E810-45B6-943B-BB8019B5A026}"/>
    <cellStyle name="Měna 3 4 2 2 5 2 3" xfId="33676" xr:uid="{A7E3D490-437D-4FDA-8A27-F99C46423EAC}"/>
    <cellStyle name="Měna 3 4 2 2 5 3" xfId="11626" xr:uid="{C04AC9C9-857E-40E7-BE3D-DD204DF7E4C0}"/>
    <cellStyle name="Měna 3 4 2 2 5 3 2" xfId="38086" xr:uid="{1D36624A-7E2D-4F3E-A166-347C71D34156}"/>
    <cellStyle name="Měna 3 4 2 2 5 4" xfId="16036" xr:uid="{79494CD6-CEFA-4210-BB31-F0E4EA77CFA4}"/>
    <cellStyle name="Měna 3 4 2 2 5 4 2" xfId="42496" xr:uid="{B069572D-7EAE-46A6-BBE5-CA5B41531079}"/>
    <cellStyle name="Měna 3 4 2 2 5 5" xfId="20446" xr:uid="{BB55640C-5848-4E35-A93E-66C113919F3F}"/>
    <cellStyle name="Měna 3 4 2 2 5 5 2" xfId="46906" xr:uid="{C10B8106-9B98-4ED7-9825-56162F34BB0D}"/>
    <cellStyle name="Měna 3 4 2 2 5 6" xfId="29266" xr:uid="{8A7A0D4D-EF11-497E-B228-DA721906E005}"/>
    <cellStyle name="Měna 3 4 2 2 6" xfId="4696" xr:uid="{C8E3AA48-9612-4D39-B4B4-A6926206E1BC}"/>
    <cellStyle name="Měna 3 4 2 2 6 2" xfId="22336" xr:uid="{C9E6BC57-1D86-4F76-AF51-4D069ABBB289}"/>
    <cellStyle name="Měna 3 4 2 2 6 2 2" xfId="48796" xr:uid="{B8952030-4253-49D4-B219-DCD370C49A18}"/>
    <cellStyle name="Měna 3 4 2 2 6 3" xfId="31156" xr:uid="{F0899137-4999-46E3-B3B9-4144B22C39FB}"/>
    <cellStyle name="Měna 3 4 2 2 7" xfId="9106" xr:uid="{39838A02-7A65-4E97-8E55-7E3B2EF3F1B0}"/>
    <cellStyle name="Měna 3 4 2 2 7 2" xfId="35566" xr:uid="{ADC4DD34-3E42-4572-A7A7-1C6685D9D15C}"/>
    <cellStyle name="Měna 3 4 2 2 8" xfId="13516" xr:uid="{A65B457F-5927-45C0-AFE7-68383C71E7A9}"/>
    <cellStyle name="Měna 3 4 2 2 8 2" xfId="39976" xr:uid="{5EFB9790-3292-4133-8F17-1D174D6AFAC1}"/>
    <cellStyle name="Měna 3 4 2 2 9" xfId="17926" xr:uid="{70FDB1D8-7FBA-4E1C-8B11-10FEC56A4E03}"/>
    <cellStyle name="Měna 3 4 2 2 9 2" xfId="44386" xr:uid="{E5C6909A-746A-4095-ACDA-9B6C70887A1A}"/>
    <cellStyle name="Měna 3 4 2 3" xfId="496" xr:uid="{3E4E7846-5287-443C-B54A-0584548444DE}"/>
    <cellStyle name="Měna 3 4 2 3 10" xfId="26956" xr:uid="{37459116-8F6E-469B-B9B0-315D1C374521}"/>
    <cellStyle name="Měna 3 4 2 3 2" xfId="1126" xr:uid="{7D1460EA-4C4F-4824-9BFA-8EF9F55BB890}"/>
    <cellStyle name="Měna 3 4 2 3 2 2" xfId="3646" xr:uid="{9D8E75C5-4E0F-49CA-854C-672E25015FEB}"/>
    <cellStyle name="Měna 3 4 2 3 2 2 2" xfId="8056" xr:uid="{2C4E1612-C0D2-45D6-BB97-42442C715AEE}"/>
    <cellStyle name="Měna 3 4 2 3 2 2 2 2" xfId="25696" xr:uid="{FE70EBAD-E1A2-4121-A124-6A70C3D39996}"/>
    <cellStyle name="Měna 3 4 2 3 2 2 2 2 2" xfId="52156" xr:uid="{8B1774A5-1DDE-418A-9D06-BF5D17969239}"/>
    <cellStyle name="Měna 3 4 2 3 2 2 2 3" xfId="34516" xr:uid="{F6A87571-172A-4575-B794-1996F8620F9D}"/>
    <cellStyle name="Měna 3 4 2 3 2 2 3" xfId="12466" xr:uid="{64E99497-8A6D-44B0-A289-E7892A82F4F1}"/>
    <cellStyle name="Měna 3 4 2 3 2 2 3 2" xfId="38926" xr:uid="{22B81C17-FFDE-4C06-85CB-C014AEFB9789}"/>
    <cellStyle name="Měna 3 4 2 3 2 2 4" xfId="16876" xr:uid="{9CE498E8-C4C7-4C99-9A6E-DF2987D3ECD3}"/>
    <cellStyle name="Měna 3 4 2 3 2 2 4 2" xfId="43336" xr:uid="{BE10FE2D-D294-48AB-A7AB-39E473D77C7C}"/>
    <cellStyle name="Měna 3 4 2 3 2 2 5" xfId="21286" xr:uid="{3C369202-F3EB-47CF-9524-E97E916563C3}"/>
    <cellStyle name="Měna 3 4 2 3 2 2 5 2" xfId="47746" xr:uid="{B574BEBD-BBFE-42BB-9E3E-871739BE0856}"/>
    <cellStyle name="Měna 3 4 2 3 2 2 6" xfId="30106" xr:uid="{16DD5833-995B-4917-BF8B-59656B1185AD}"/>
    <cellStyle name="Měna 3 4 2 3 2 3" xfId="5536" xr:uid="{09A0DCBE-EC59-46B6-8CF0-50EECB632D4D}"/>
    <cellStyle name="Měna 3 4 2 3 2 3 2" xfId="23176" xr:uid="{46E0AA71-058D-4A7D-8F91-2E272F2EBB46}"/>
    <cellStyle name="Měna 3 4 2 3 2 3 2 2" xfId="49636" xr:uid="{1CB24A7F-3B4F-49DB-80DC-23DF43ACAB38}"/>
    <cellStyle name="Měna 3 4 2 3 2 3 3" xfId="31996" xr:uid="{F7D5F1FA-D5CA-408A-A7FA-54E70780BC7C}"/>
    <cellStyle name="Měna 3 4 2 3 2 4" xfId="9946" xr:uid="{B16B3F77-C3F5-4EF0-A6EF-24EAED740DDC}"/>
    <cellStyle name="Měna 3 4 2 3 2 4 2" xfId="36406" xr:uid="{823D5B50-85B5-425D-B92F-56BED87CD409}"/>
    <cellStyle name="Měna 3 4 2 3 2 5" xfId="14356" xr:uid="{234DBE0F-35FD-4699-A3C3-601635449681}"/>
    <cellStyle name="Měna 3 4 2 3 2 5 2" xfId="40816" xr:uid="{97AB4CB5-2C46-46C5-A3DE-592E0251500C}"/>
    <cellStyle name="Měna 3 4 2 3 2 6" xfId="18766" xr:uid="{3458A244-75B6-4086-B3A6-6B01EE112DD9}"/>
    <cellStyle name="Měna 3 4 2 3 2 6 2" xfId="45226" xr:uid="{A8DD4E1D-9E12-46EA-8730-C211007916F7}"/>
    <cellStyle name="Měna 3 4 2 3 2 7" xfId="27586" xr:uid="{57E10D9E-F4F1-43F4-AA52-E7EA721423D5}"/>
    <cellStyle name="Měna 3 4 2 3 3" xfId="1756" xr:uid="{2D8C7C5D-2FEA-46D6-8CAC-0751941ED2AE}"/>
    <cellStyle name="Měna 3 4 2 3 3 2" xfId="4276" xr:uid="{891B9D79-B456-45C6-9379-7803E80B8E83}"/>
    <cellStyle name="Měna 3 4 2 3 3 2 2" xfId="8686" xr:uid="{72D7684F-CCFD-4CFC-A070-CB266E476345}"/>
    <cellStyle name="Měna 3 4 2 3 3 2 2 2" xfId="26326" xr:uid="{A455D246-55A6-4F32-B77A-4C58BEB4191E}"/>
    <cellStyle name="Měna 3 4 2 3 3 2 2 2 2" xfId="52786" xr:uid="{1809CEAB-48D4-4AA7-9926-10F5B9876F9B}"/>
    <cellStyle name="Měna 3 4 2 3 3 2 2 3" xfId="35146" xr:uid="{7AD99E6B-86F2-4A71-84A0-2FAA0A0334B5}"/>
    <cellStyle name="Měna 3 4 2 3 3 2 3" xfId="13096" xr:uid="{7F061C6A-289A-4F4F-AD96-276310058688}"/>
    <cellStyle name="Měna 3 4 2 3 3 2 3 2" xfId="39556" xr:uid="{5278D28F-52C9-4BCC-AA11-2B024BDF8DA3}"/>
    <cellStyle name="Měna 3 4 2 3 3 2 4" xfId="17506" xr:uid="{5B115738-A54B-4D4B-81F9-D50A0A9944CE}"/>
    <cellStyle name="Měna 3 4 2 3 3 2 4 2" xfId="43966" xr:uid="{79C12AEC-41BB-4B5F-B91C-C26F3B4D9830}"/>
    <cellStyle name="Měna 3 4 2 3 3 2 5" xfId="21916" xr:uid="{C2BD3203-4EC1-4B4D-BD0B-3BA962CABF78}"/>
    <cellStyle name="Měna 3 4 2 3 3 2 5 2" xfId="48376" xr:uid="{21064A08-A92A-4935-8C5E-E1F5884464E0}"/>
    <cellStyle name="Měna 3 4 2 3 3 2 6" xfId="30736" xr:uid="{FC5B65A2-DCA4-4595-B283-20461429BCFF}"/>
    <cellStyle name="Měna 3 4 2 3 3 3" xfId="6166" xr:uid="{46B44EFC-717C-45AD-96BE-94D1DD3A6F31}"/>
    <cellStyle name="Měna 3 4 2 3 3 3 2" xfId="23806" xr:uid="{2A39A497-DBC4-4A67-B063-5FEF3A079D6E}"/>
    <cellStyle name="Měna 3 4 2 3 3 3 2 2" xfId="50266" xr:uid="{C4DA9711-21AA-4F54-B1C3-0AC35FBA9CF6}"/>
    <cellStyle name="Měna 3 4 2 3 3 3 3" xfId="32626" xr:uid="{707F09AC-807B-4295-9411-2CBADABCEBDA}"/>
    <cellStyle name="Měna 3 4 2 3 3 4" xfId="10576" xr:uid="{10FD0EB7-F845-437B-9A0A-F3EC2631DC3F}"/>
    <cellStyle name="Měna 3 4 2 3 3 4 2" xfId="37036" xr:uid="{70001B0F-DC7D-4D12-9A6B-2EA50B59F86C}"/>
    <cellStyle name="Měna 3 4 2 3 3 5" xfId="14986" xr:uid="{78E61BCE-0B4D-4043-A843-7AEC80933CC8}"/>
    <cellStyle name="Měna 3 4 2 3 3 5 2" xfId="41446" xr:uid="{C930A9F9-A8FA-46A7-B1A9-74C7EC84C0BB}"/>
    <cellStyle name="Měna 3 4 2 3 3 6" xfId="19396" xr:uid="{3AA31C41-2D95-4287-8DC4-D05745CDF729}"/>
    <cellStyle name="Měna 3 4 2 3 3 6 2" xfId="45856" xr:uid="{BB89DF12-66AA-482B-8B4C-A3D59C8BF5AA}"/>
    <cellStyle name="Měna 3 4 2 3 3 7" xfId="28216" xr:uid="{96D9C110-1613-4DE8-9F0B-7803E93DDCF9}"/>
    <cellStyle name="Měna 3 4 2 3 4" xfId="2386" xr:uid="{C92AB8D5-1F2B-47DD-AF62-DFBBC7CA768E}"/>
    <cellStyle name="Měna 3 4 2 3 4 2" xfId="6796" xr:uid="{07861290-2894-4EDF-A5C9-AB594CEC0AC2}"/>
    <cellStyle name="Měna 3 4 2 3 4 2 2" xfId="24436" xr:uid="{67928999-2F84-4410-B803-E86A077EE9F3}"/>
    <cellStyle name="Měna 3 4 2 3 4 2 2 2" xfId="50896" xr:uid="{CF598906-F637-4F7B-AE99-0A3FDA1EB90F}"/>
    <cellStyle name="Měna 3 4 2 3 4 2 3" xfId="33256" xr:uid="{3C67284E-4644-44CA-9A5A-11619732D10B}"/>
    <cellStyle name="Měna 3 4 2 3 4 3" xfId="11206" xr:uid="{551A0BD4-F2EC-417B-A1A5-6A07D55D40F5}"/>
    <cellStyle name="Měna 3 4 2 3 4 3 2" xfId="37666" xr:uid="{86A7C2B0-FC37-437C-9B96-3FCC7FF20E69}"/>
    <cellStyle name="Měna 3 4 2 3 4 4" xfId="15616" xr:uid="{B72D8137-D596-4FC7-AE60-6F1011B5E3B3}"/>
    <cellStyle name="Měna 3 4 2 3 4 4 2" xfId="42076" xr:uid="{7D4B8141-0B5F-4B01-8A7A-1598C1D96AAD}"/>
    <cellStyle name="Měna 3 4 2 3 4 5" xfId="20026" xr:uid="{9CC7A485-E8BD-44CF-9743-B4126DAA4C8A}"/>
    <cellStyle name="Měna 3 4 2 3 4 5 2" xfId="46486" xr:uid="{2CA68C9C-0325-473E-A6A5-5EFAA8536CA5}"/>
    <cellStyle name="Měna 3 4 2 3 4 6" xfId="28846" xr:uid="{44CF3E9D-A3E3-4BB2-9AB2-DE4C5D04B40C}"/>
    <cellStyle name="Měna 3 4 2 3 5" xfId="3016" xr:uid="{D087C5C4-CAC1-4833-910C-5353B6F2EB85}"/>
    <cellStyle name="Měna 3 4 2 3 5 2" xfId="7426" xr:uid="{3CBCB16B-CA3D-4426-AA6F-C05A31BA2E0C}"/>
    <cellStyle name="Měna 3 4 2 3 5 2 2" xfId="25066" xr:uid="{8148807D-5112-4F8A-B291-BB8625BE13F4}"/>
    <cellStyle name="Měna 3 4 2 3 5 2 2 2" xfId="51526" xr:uid="{240DDB8A-AEF5-4DDF-AA71-EF4B5759068E}"/>
    <cellStyle name="Měna 3 4 2 3 5 2 3" xfId="33886" xr:uid="{EE5D792C-F880-4CF4-89C8-40FFD15F2C79}"/>
    <cellStyle name="Měna 3 4 2 3 5 3" xfId="11836" xr:uid="{E4F1054A-413D-4490-A8A5-E44C908848B8}"/>
    <cellStyle name="Měna 3 4 2 3 5 3 2" xfId="38296" xr:uid="{8188CACE-D697-4AF5-9CF0-35BA270E0C70}"/>
    <cellStyle name="Měna 3 4 2 3 5 4" xfId="16246" xr:uid="{EF23E9A8-126F-4BAF-B57C-D3821A7DBA64}"/>
    <cellStyle name="Měna 3 4 2 3 5 4 2" xfId="42706" xr:uid="{37CF3B5B-B76E-4C55-985B-74E5999BF5A8}"/>
    <cellStyle name="Měna 3 4 2 3 5 5" xfId="20656" xr:uid="{E8100EF5-DF47-4A5B-86FA-6AEA43C0A07A}"/>
    <cellStyle name="Měna 3 4 2 3 5 5 2" xfId="47116" xr:uid="{E8EC6482-888A-4339-9461-FF2251B34BA1}"/>
    <cellStyle name="Měna 3 4 2 3 5 6" xfId="29476" xr:uid="{2EB151A6-7DA0-419E-B459-5CC582A14064}"/>
    <cellStyle name="Měna 3 4 2 3 6" xfId="4906" xr:uid="{2F70CED0-DB80-48B1-ACC3-3BF938B82B1A}"/>
    <cellStyle name="Měna 3 4 2 3 6 2" xfId="22546" xr:uid="{AB398D44-04E6-4AD8-B678-411FE196DEDE}"/>
    <cellStyle name="Měna 3 4 2 3 6 2 2" xfId="49006" xr:uid="{F1C3DC67-6890-4E90-8959-46CFCC992C3C}"/>
    <cellStyle name="Měna 3 4 2 3 6 3" xfId="31366" xr:uid="{77B1ADBF-23E4-418B-BB97-285047575F86}"/>
    <cellStyle name="Měna 3 4 2 3 7" xfId="9316" xr:uid="{0971CBB9-7AF9-42A1-8129-7602195E49B1}"/>
    <cellStyle name="Měna 3 4 2 3 7 2" xfId="35776" xr:uid="{9EA62B77-64E7-4121-B4DC-27133F4360B8}"/>
    <cellStyle name="Měna 3 4 2 3 8" xfId="13726" xr:uid="{3FB58437-F5E4-4999-BD32-D8D480A74E26}"/>
    <cellStyle name="Měna 3 4 2 3 8 2" xfId="40186" xr:uid="{F5BC082F-8838-4CBD-9809-47025257DF61}"/>
    <cellStyle name="Měna 3 4 2 3 9" xfId="18136" xr:uid="{1EDDB717-7490-4ACE-BB00-45BBCA144B80}"/>
    <cellStyle name="Měna 3 4 2 3 9 2" xfId="44596" xr:uid="{118DFFC6-AED8-47D4-9141-C13DC2FC8757}"/>
    <cellStyle name="Měna 3 4 2 4" xfId="706" xr:uid="{01CF60DD-1270-403A-8A75-046B0A8D0983}"/>
    <cellStyle name="Měna 3 4 2 4 2" xfId="3226" xr:uid="{92C8535F-1523-495A-855E-BDD36E87D9E5}"/>
    <cellStyle name="Měna 3 4 2 4 2 2" xfId="7636" xr:uid="{245ED78D-9BC3-4302-8A0D-57587A017339}"/>
    <cellStyle name="Měna 3 4 2 4 2 2 2" xfId="25276" xr:uid="{0191489E-62DB-4484-80D6-3534E8C60547}"/>
    <cellStyle name="Měna 3 4 2 4 2 2 2 2" xfId="51736" xr:uid="{325FC9B6-A7B0-4277-B4B6-D4EE1C20AD5E}"/>
    <cellStyle name="Měna 3 4 2 4 2 2 3" xfId="34096" xr:uid="{51C4AE75-232A-4AAA-B3A5-D454069A0CDF}"/>
    <cellStyle name="Měna 3 4 2 4 2 3" xfId="12046" xr:uid="{CB986B76-2827-497D-AD2E-B7DA03A68F41}"/>
    <cellStyle name="Měna 3 4 2 4 2 3 2" xfId="38506" xr:uid="{BB35116B-4D55-432E-AAAD-EB9120E57B0B}"/>
    <cellStyle name="Měna 3 4 2 4 2 4" xfId="16456" xr:uid="{330D16D7-0DF1-49B5-94DC-AC24B4B21B1C}"/>
    <cellStyle name="Měna 3 4 2 4 2 4 2" xfId="42916" xr:uid="{A6686004-5E44-443F-9030-FE097EFECD8F}"/>
    <cellStyle name="Měna 3 4 2 4 2 5" xfId="20866" xr:uid="{36EC796A-6B81-4C97-BE75-8DBC28145237}"/>
    <cellStyle name="Měna 3 4 2 4 2 5 2" xfId="47326" xr:uid="{4B69E8F1-08B8-4BB4-A98D-84AA9DADD526}"/>
    <cellStyle name="Měna 3 4 2 4 2 6" xfId="29686" xr:uid="{BB214CDD-5E9F-47E1-80C8-A499D5EF02A2}"/>
    <cellStyle name="Měna 3 4 2 4 3" xfId="5116" xr:uid="{FB2A9C2A-5CFF-4790-92F1-BED7C8CCC5F6}"/>
    <cellStyle name="Měna 3 4 2 4 3 2" xfId="22756" xr:uid="{3C004130-9829-47B2-9696-81861AEA0BCA}"/>
    <cellStyle name="Měna 3 4 2 4 3 2 2" xfId="49216" xr:uid="{ECC6CCA0-3E59-41A2-BA1C-4E78EF1A60AF}"/>
    <cellStyle name="Měna 3 4 2 4 3 3" xfId="31576" xr:uid="{97F6A0DE-2CB8-4634-AC42-6EAF2B8F0069}"/>
    <cellStyle name="Měna 3 4 2 4 4" xfId="9526" xr:uid="{A84C0F5E-B3E6-4D4E-AFBA-1F2B65655FD2}"/>
    <cellStyle name="Měna 3 4 2 4 4 2" xfId="35986" xr:uid="{7A97DDD8-C958-418D-8E53-7651156B7195}"/>
    <cellStyle name="Měna 3 4 2 4 5" xfId="13936" xr:uid="{4DF9D694-88E4-4FCA-BCE8-DFA85A160C13}"/>
    <cellStyle name="Měna 3 4 2 4 5 2" xfId="40396" xr:uid="{EB04470B-11C9-4FFF-B1A5-871885B3495C}"/>
    <cellStyle name="Měna 3 4 2 4 6" xfId="18346" xr:uid="{55E0D72C-7B10-4F7D-B510-D38EBD42E234}"/>
    <cellStyle name="Měna 3 4 2 4 6 2" xfId="44806" xr:uid="{1E39918E-FB6C-4CD7-AC0C-68C7E7AF7933}"/>
    <cellStyle name="Měna 3 4 2 4 7" xfId="27166" xr:uid="{036D61CD-6C46-438B-95F4-C7C561C307E7}"/>
    <cellStyle name="Měna 3 4 2 5" xfId="1336" xr:uid="{064092E9-89FB-4420-BA4A-B831C1D3B27E}"/>
    <cellStyle name="Měna 3 4 2 5 2" xfId="3856" xr:uid="{734A9A25-9ECE-4B17-9A24-063BE91D9660}"/>
    <cellStyle name="Měna 3 4 2 5 2 2" xfId="8266" xr:uid="{EA5A51D9-F223-4F47-8263-E16EBB0D9BD4}"/>
    <cellStyle name="Měna 3 4 2 5 2 2 2" xfId="25906" xr:uid="{875A9843-E27E-47BD-9153-334A45EBB248}"/>
    <cellStyle name="Měna 3 4 2 5 2 2 2 2" xfId="52366" xr:uid="{37C4CC38-28F7-4709-8DF9-EA852BD97ED6}"/>
    <cellStyle name="Měna 3 4 2 5 2 2 3" xfId="34726" xr:uid="{0D7EBFAC-0333-41E6-BC4B-3F24E598DAA0}"/>
    <cellStyle name="Měna 3 4 2 5 2 3" xfId="12676" xr:uid="{4A159C02-E95B-43D0-BB7D-112FA3AAF43E}"/>
    <cellStyle name="Měna 3 4 2 5 2 3 2" xfId="39136" xr:uid="{E4099EAF-779A-4C62-ABB6-81F7A460739C}"/>
    <cellStyle name="Měna 3 4 2 5 2 4" xfId="17086" xr:uid="{0A50BB90-F039-4DEF-B404-058E26D6BB57}"/>
    <cellStyle name="Měna 3 4 2 5 2 4 2" xfId="43546" xr:uid="{A36A80AA-0DEF-4FC6-9A77-1E05DC5B7FD4}"/>
    <cellStyle name="Měna 3 4 2 5 2 5" xfId="21496" xr:uid="{3542AE6E-CC61-4121-AEF1-94A6128354D3}"/>
    <cellStyle name="Měna 3 4 2 5 2 5 2" xfId="47956" xr:uid="{47F21FD1-95AE-4B91-BEDC-2DA596A5C3E9}"/>
    <cellStyle name="Měna 3 4 2 5 2 6" xfId="30316" xr:uid="{4DE4A91A-6153-4ABF-8C0A-9DE977C2EFAD}"/>
    <cellStyle name="Měna 3 4 2 5 3" xfId="5746" xr:uid="{C17C9251-5027-419E-9912-B8203A29F118}"/>
    <cellStyle name="Měna 3 4 2 5 3 2" xfId="23386" xr:uid="{4872AA5B-DA23-4B4E-85E9-B8DBE1184B6D}"/>
    <cellStyle name="Měna 3 4 2 5 3 2 2" xfId="49846" xr:uid="{FAF36CFE-1A20-43F9-A542-891F01B3C5BB}"/>
    <cellStyle name="Měna 3 4 2 5 3 3" xfId="32206" xr:uid="{BE02B124-DCAD-4381-BD56-58FCDB05A35F}"/>
    <cellStyle name="Měna 3 4 2 5 4" xfId="10156" xr:uid="{84B21556-DA8C-41D2-8097-B5E1C80B7F29}"/>
    <cellStyle name="Měna 3 4 2 5 4 2" xfId="36616" xr:uid="{860D5250-1815-4168-924C-C9BB67E627B4}"/>
    <cellStyle name="Měna 3 4 2 5 5" xfId="14566" xr:uid="{F5220DED-549D-455E-B3DA-A78AC35FC691}"/>
    <cellStyle name="Měna 3 4 2 5 5 2" xfId="41026" xr:uid="{C590EEEF-C4A6-4492-927F-AD8505DD09DE}"/>
    <cellStyle name="Měna 3 4 2 5 6" xfId="18976" xr:uid="{F42D507A-E19D-48D7-A9BB-96E489D9E72C}"/>
    <cellStyle name="Měna 3 4 2 5 6 2" xfId="45436" xr:uid="{780FEBD0-29BC-42F1-9363-158764077277}"/>
    <cellStyle name="Měna 3 4 2 5 7" xfId="27796" xr:uid="{FB27AD81-B8E2-4124-90B4-970E0518D1C3}"/>
    <cellStyle name="Měna 3 4 2 6" xfId="1966" xr:uid="{FA68DBE6-0ACF-4318-B0E1-E7CA6F54D344}"/>
    <cellStyle name="Měna 3 4 2 6 2" xfId="6376" xr:uid="{957BDF8A-41EB-425D-9D3B-0F68727E39E0}"/>
    <cellStyle name="Měna 3 4 2 6 2 2" xfId="24016" xr:uid="{BBC55601-D772-4D23-8DF8-27621253C22C}"/>
    <cellStyle name="Měna 3 4 2 6 2 2 2" xfId="50476" xr:uid="{C49B4A74-4A3A-4BDC-A835-296DF29B963F}"/>
    <cellStyle name="Měna 3 4 2 6 2 3" xfId="32836" xr:uid="{89D76F9A-77BF-42EB-A6C5-6D420CA03641}"/>
    <cellStyle name="Měna 3 4 2 6 3" xfId="10786" xr:uid="{7C9979F5-7A43-4002-BEB0-630932DE3A19}"/>
    <cellStyle name="Měna 3 4 2 6 3 2" xfId="37246" xr:uid="{E40AE4C2-079D-472F-BAC9-A01439EF48F9}"/>
    <cellStyle name="Měna 3 4 2 6 4" xfId="15196" xr:uid="{0D2369F7-46A1-4D67-8BDF-37603BBDABCE}"/>
    <cellStyle name="Měna 3 4 2 6 4 2" xfId="41656" xr:uid="{A9E97D8E-BCE9-49BD-995B-29AE61FF4F80}"/>
    <cellStyle name="Měna 3 4 2 6 5" xfId="19606" xr:uid="{DFE815DB-BDE5-4A91-964A-ECDBE5BFEA0E}"/>
    <cellStyle name="Měna 3 4 2 6 5 2" xfId="46066" xr:uid="{11EC9218-6CFC-4805-AB7A-E1730C87C299}"/>
    <cellStyle name="Měna 3 4 2 6 6" xfId="28426" xr:uid="{E73D05AD-DEA7-41D0-841D-7E0070CED4BF}"/>
    <cellStyle name="Měna 3 4 2 7" xfId="2596" xr:uid="{6353C50E-6023-4289-9A80-CDF512DA7AE8}"/>
    <cellStyle name="Měna 3 4 2 7 2" xfId="7006" xr:uid="{3FCDD8E0-4B99-4F31-89E5-917406570131}"/>
    <cellStyle name="Měna 3 4 2 7 2 2" xfId="24646" xr:uid="{61AB8E0E-FEAF-49E8-A92E-7C8992407A53}"/>
    <cellStyle name="Měna 3 4 2 7 2 2 2" xfId="51106" xr:uid="{8205E3A7-03A1-4AB6-A182-3FE1083495E1}"/>
    <cellStyle name="Měna 3 4 2 7 2 3" xfId="33466" xr:uid="{2652F482-5CE7-4C67-9784-126D797656AF}"/>
    <cellStyle name="Měna 3 4 2 7 3" xfId="11416" xr:uid="{559486E5-F395-43F7-9818-204DA1F9BDBB}"/>
    <cellStyle name="Měna 3 4 2 7 3 2" xfId="37876" xr:uid="{7E44930E-4AD6-43C1-A904-E724E6119D07}"/>
    <cellStyle name="Měna 3 4 2 7 4" xfId="15826" xr:uid="{D097F203-73FA-4738-952D-0906DBAD7C42}"/>
    <cellStyle name="Měna 3 4 2 7 4 2" xfId="42286" xr:uid="{B3F152DA-30E2-4C02-85B1-D92D341D4231}"/>
    <cellStyle name="Měna 3 4 2 7 5" xfId="20236" xr:uid="{FD2236FE-1A7E-473C-9449-AFB1EEF71B05}"/>
    <cellStyle name="Měna 3 4 2 7 5 2" xfId="46696" xr:uid="{FA9D8809-AF13-467D-B24A-869B2D710F5B}"/>
    <cellStyle name="Měna 3 4 2 7 6" xfId="29056" xr:uid="{D1536F19-F04E-4565-88EC-548FD2634CDF}"/>
    <cellStyle name="Měna 3 4 2 8" xfId="4486" xr:uid="{C607624D-1D99-4E2B-A17E-4E8C367A73B7}"/>
    <cellStyle name="Měna 3 4 2 8 2" xfId="22126" xr:uid="{A5F67BF5-9350-4F2E-9793-F683BD30CB4D}"/>
    <cellStyle name="Měna 3 4 2 8 2 2" xfId="48586" xr:uid="{E39B29BA-9198-4605-ADB9-3E0284345545}"/>
    <cellStyle name="Měna 3 4 2 8 3" xfId="30946" xr:uid="{590784CA-2422-4FB9-8CE0-872C4E21DA4C}"/>
    <cellStyle name="Měna 3 4 2 9" xfId="8896" xr:uid="{FDBEC36A-20B2-4B3F-9E4B-CE62B8247DC5}"/>
    <cellStyle name="Měna 3 4 2 9 2" xfId="35356" xr:uid="{6F4FF7BD-471C-44C2-93BA-24AD7E791AF9}"/>
    <cellStyle name="Měna 3 4 3" xfId="117" xr:uid="{B80C533A-D5E2-4271-AE30-BB52BE87EFFB}"/>
    <cellStyle name="Měna 3 4 3 10" xfId="13348" xr:uid="{BCDD95AE-DC3E-4F27-A187-6C8AAA1A20DF}"/>
    <cellStyle name="Měna 3 4 3 10 2" xfId="39808" xr:uid="{2DB6B282-4CA8-4AF1-8874-467C7A22EC7F}"/>
    <cellStyle name="Měna 3 4 3 11" xfId="17758" xr:uid="{18CDD64F-09BE-44A2-88CE-470A7D7C6282}"/>
    <cellStyle name="Měna 3 4 3 11 2" xfId="44218" xr:uid="{2F9E44F7-0E8D-4E1B-A2C7-FFBA5876F1BB}"/>
    <cellStyle name="Měna 3 4 3 12" xfId="26578" xr:uid="{D0415E60-EF84-425E-97F5-2DBDBEE27AEB}"/>
    <cellStyle name="Měna 3 4 3 2" xfId="328" xr:uid="{7E8CF72F-6C21-4731-918E-CF74E2C812DD}"/>
    <cellStyle name="Měna 3 4 3 2 10" xfId="26788" xr:uid="{DD1ACBB9-8445-4D03-8843-FDABD9E70C66}"/>
    <cellStyle name="Měna 3 4 3 2 2" xfId="958" xr:uid="{77CDBEB9-4C61-43E5-AA80-5E68D5D69CB6}"/>
    <cellStyle name="Měna 3 4 3 2 2 2" xfId="3478" xr:uid="{43A4F600-5339-4225-811E-9E05BA96A5B2}"/>
    <cellStyle name="Měna 3 4 3 2 2 2 2" xfId="7888" xr:uid="{AE60FC13-BE92-48BA-8BF8-F6A235B587C3}"/>
    <cellStyle name="Měna 3 4 3 2 2 2 2 2" xfId="25528" xr:uid="{068C650F-F7B2-4102-86E4-AF27C773AE78}"/>
    <cellStyle name="Měna 3 4 3 2 2 2 2 2 2" xfId="51988" xr:uid="{6138D624-47E6-4631-BEDB-8A9D36EC137B}"/>
    <cellStyle name="Měna 3 4 3 2 2 2 2 3" xfId="34348" xr:uid="{36AAFB8B-84CF-41CE-8EB7-F300401DD424}"/>
    <cellStyle name="Měna 3 4 3 2 2 2 3" xfId="12298" xr:uid="{DF8D0868-C17B-41FF-8D11-2D2A79DBAD81}"/>
    <cellStyle name="Měna 3 4 3 2 2 2 3 2" xfId="38758" xr:uid="{3D5AD223-FC90-4316-8CC6-29CB2341C780}"/>
    <cellStyle name="Měna 3 4 3 2 2 2 4" xfId="16708" xr:uid="{67FBA768-5449-49EB-AFD9-A365C062D687}"/>
    <cellStyle name="Měna 3 4 3 2 2 2 4 2" xfId="43168" xr:uid="{93DD3EF9-7005-44ED-9224-0701E9068A6B}"/>
    <cellStyle name="Měna 3 4 3 2 2 2 5" xfId="21118" xr:uid="{2F2D1B99-230E-494F-9583-91C979F48DA6}"/>
    <cellStyle name="Měna 3 4 3 2 2 2 5 2" xfId="47578" xr:uid="{C8835712-5C58-4B04-B122-C58D55B0CB78}"/>
    <cellStyle name="Měna 3 4 3 2 2 2 6" xfId="29938" xr:uid="{9DE21732-1110-4C64-9CB8-F0EDAEEC0857}"/>
    <cellStyle name="Měna 3 4 3 2 2 3" xfId="5368" xr:uid="{5A4E44A7-C0C1-4925-8596-1679976372F4}"/>
    <cellStyle name="Měna 3 4 3 2 2 3 2" xfId="23008" xr:uid="{DC1A3C9F-E4F3-482D-82E6-E2343CFA3B7E}"/>
    <cellStyle name="Měna 3 4 3 2 2 3 2 2" xfId="49468" xr:uid="{C34DA9B1-D709-4D15-9A3F-64C6CCDB2B35}"/>
    <cellStyle name="Měna 3 4 3 2 2 3 3" xfId="31828" xr:uid="{105DEC67-68CF-4464-900E-64C41B7ED3AA}"/>
    <cellStyle name="Měna 3 4 3 2 2 4" xfId="9778" xr:uid="{4F4FB76C-AD84-4B34-A64B-0E42B2D5B351}"/>
    <cellStyle name="Měna 3 4 3 2 2 4 2" xfId="36238" xr:uid="{7367B4E2-1F21-4E10-B849-04D5905743C7}"/>
    <cellStyle name="Měna 3 4 3 2 2 5" xfId="14188" xr:uid="{363A5170-9A0F-42F8-A1CF-B5FF38B6D87A}"/>
    <cellStyle name="Měna 3 4 3 2 2 5 2" xfId="40648" xr:uid="{47DE6775-9451-48A6-A208-C4C6FF3F7153}"/>
    <cellStyle name="Měna 3 4 3 2 2 6" xfId="18598" xr:uid="{198632C6-DC57-4FB1-8C44-27D42B924C3B}"/>
    <cellStyle name="Měna 3 4 3 2 2 6 2" xfId="45058" xr:uid="{A9473A87-83F2-44AE-9301-05CD90C86FC6}"/>
    <cellStyle name="Měna 3 4 3 2 2 7" xfId="27418" xr:uid="{E10C14BE-2587-454F-AC50-E022EAEFB1A1}"/>
    <cellStyle name="Měna 3 4 3 2 3" xfId="1588" xr:uid="{A9F42222-538B-4A53-AE83-6C3999F414CE}"/>
    <cellStyle name="Měna 3 4 3 2 3 2" xfId="4108" xr:uid="{356BD657-C354-4CB0-ADB9-D11A4CABC916}"/>
    <cellStyle name="Měna 3 4 3 2 3 2 2" xfId="8518" xr:uid="{8D580F3F-6EFF-4991-BD3C-3454364DAD06}"/>
    <cellStyle name="Měna 3 4 3 2 3 2 2 2" xfId="26158" xr:uid="{59332509-79EC-42DE-A249-095284F9F766}"/>
    <cellStyle name="Měna 3 4 3 2 3 2 2 2 2" xfId="52618" xr:uid="{AEFCE8E3-8385-42C3-954D-538C591FB085}"/>
    <cellStyle name="Měna 3 4 3 2 3 2 2 3" xfId="34978" xr:uid="{1D57DBA9-4ECB-4625-A006-66B017EC5E2F}"/>
    <cellStyle name="Měna 3 4 3 2 3 2 3" xfId="12928" xr:uid="{207D243D-EDD5-4DC7-949E-9326BA48663E}"/>
    <cellStyle name="Měna 3 4 3 2 3 2 3 2" xfId="39388" xr:uid="{88B0C5AE-2D08-4DEF-8021-3F2DDB39D058}"/>
    <cellStyle name="Měna 3 4 3 2 3 2 4" xfId="17338" xr:uid="{0AA72752-09EF-4132-A147-483E33CCDC6F}"/>
    <cellStyle name="Měna 3 4 3 2 3 2 4 2" xfId="43798" xr:uid="{DA15B582-FA14-4654-B363-369266FC04E3}"/>
    <cellStyle name="Měna 3 4 3 2 3 2 5" xfId="21748" xr:uid="{B6711EC2-20A2-4CB4-95F7-08E079A2E822}"/>
    <cellStyle name="Měna 3 4 3 2 3 2 5 2" xfId="48208" xr:uid="{67E810F5-AD05-4B2F-A379-F482DB845B2B}"/>
    <cellStyle name="Měna 3 4 3 2 3 2 6" xfId="30568" xr:uid="{BD1BD24F-EBC0-4CC9-931D-677A6807298F}"/>
    <cellStyle name="Měna 3 4 3 2 3 3" xfId="5998" xr:uid="{7B8A15D5-A00A-4584-A226-9073D20F00E7}"/>
    <cellStyle name="Měna 3 4 3 2 3 3 2" xfId="23638" xr:uid="{C703BD01-AE6F-44F5-8125-1D95B6299B79}"/>
    <cellStyle name="Měna 3 4 3 2 3 3 2 2" xfId="50098" xr:uid="{5C400390-5A3D-471C-9BFA-9D14011EFD4F}"/>
    <cellStyle name="Měna 3 4 3 2 3 3 3" xfId="32458" xr:uid="{21DCE67B-B6FF-498A-AF3F-7FC8E4B32B52}"/>
    <cellStyle name="Měna 3 4 3 2 3 4" xfId="10408" xr:uid="{948EDEF4-498B-4679-B9EB-2184193C857C}"/>
    <cellStyle name="Měna 3 4 3 2 3 4 2" xfId="36868" xr:uid="{48697285-C834-469A-A504-36ED4096DA74}"/>
    <cellStyle name="Měna 3 4 3 2 3 5" xfId="14818" xr:uid="{DF4ACD53-B4F0-4E8E-A5FA-14EE8E84DFFB}"/>
    <cellStyle name="Měna 3 4 3 2 3 5 2" xfId="41278" xr:uid="{02D8FD45-4367-4525-9463-C4A66AC96037}"/>
    <cellStyle name="Měna 3 4 3 2 3 6" xfId="19228" xr:uid="{47FFE0BA-5DEB-4748-B399-CD600DB6CD91}"/>
    <cellStyle name="Měna 3 4 3 2 3 6 2" xfId="45688" xr:uid="{F421752A-F656-4BD2-9652-47424242166C}"/>
    <cellStyle name="Měna 3 4 3 2 3 7" xfId="28048" xr:uid="{A8880F3D-0FDE-4E98-A66E-4106D042E017}"/>
    <cellStyle name="Měna 3 4 3 2 4" xfId="2218" xr:uid="{26EED082-BCA4-49D1-A6F3-9D2682E618D8}"/>
    <cellStyle name="Měna 3 4 3 2 4 2" xfId="6628" xr:uid="{EA5A3FC5-497E-4161-91CB-E240C40DBC58}"/>
    <cellStyle name="Měna 3 4 3 2 4 2 2" xfId="24268" xr:uid="{8D41FC7B-07E0-4CE9-BA69-E1663A0CA20B}"/>
    <cellStyle name="Měna 3 4 3 2 4 2 2 2" xfId="50728" xr:uid="{25A0BEBD-6FA8-44AC-B135-DE4502378D04}"/>
    <cellStyle name="Měna 3 4 3 2 4 2 3" xfId="33088" xr:uid="{9F8BC433-E261-4DDD-A7A9-AB0D28828195}"/>
    <cellStyle name="Měna 3 4 3 2 4 3" xfId="11038" xr:uid="{7DEF57F2-C68B-49DC-84C2-4401CDDC7974}"/>
    <cellStyle name="Měna 3 4 3 2 4 3 2" xfId="37498" xr:uid="{810AF339-C542-41D6-BE88-B306A15A04A0}"/>
    <cellStyle name="Měna 3 4 3 2 4 4" xfId="15448" xr:uid="{090451D6-E046-4905-863D-FBF97E6D78C3}"/>
    <cellStyle name="Měna 3 4 3 2 4 4 2" xfId="41908" xr:uid="{29018E19-312C-4518-A69D-8D27A13C5B45}"/>
    <cellStyle name="Měna 3 4 3 2 4 5" xfId="19858" xr:uid="{015A1FB6-EC7D-4059-9EFC-7A7D93C2055A}"/>
    <cellStyle name="Měna 3 4 3 2 4 5 2" xfId="46318" xr:uid="{56ACC478-076E-488D-9659-7AA3EEE205F2}"/>
    <cellStyle name="Měna 3 4 3 2 4 6" xfId="28678" xr:uid="{2E0F1DDC-5C36-4AA2-B72F-C1D434DBD493}"/>
    <cellStyle name="Měna 3 4 3 2 5" xfId="2848" xr:uid="{EAC79888-B82A-4B32-8DDD-8ACA7CFA8A51}"/>
    <cellStyle name="Měna 3 4 3 2 5 2" xfId="7258" xr:uid="{97035B81-588D-44E6-87C5-6F7B84D167B8}"/>
    <cellStyle name="Měna 3 4 3 2 5 2 2" xfId="24898" xr:uid="{73FA6637-F2AA-43A9-9089-338EBC8E33AE}"/>
    <cellStyle name="Měna 3 4 3 2 5 2 2 2" xfId="51358" xr:uid="{99574F63-C0CD-464D-9972-C3515495781E}"/>
    <cellStyle name="Měna 3 4 3 2 5 2 3" xfId="33718" xr:uid="{E0AEF463-4EA9-47D9-B249-551FC9E4D67D}"/>
    <cellStyle name="Měna 3 4 3 2 5 3" xfId="11668" xr:uid="{27EDE662-E803-48C4-80BF-E936F472789C}"/>
    <cellStyle name="Měna 3 4 3 2 5 3 2" xfId="38128" xr:uid="{DFA1FB1F-97FB-49AA-9F97-42CC81DFAA17}"/>
    <cellStyle name="Měna 3 4 3 2 5 4" xfId="16078" xr:uid="{8DBCEA41-2289-458D-BBB7-247D8C46226E}"/>
    <cellStyle name="Měna 3 4 3 2 5 4 2" xfId="42538" xr:uid="{D7E2BBC0-EB6A-4800-90D2-A9B7738880B2}"/>
    <cellStyle name="Měna 3 4 3 2 5 5" xfId="20488" xr:uid="{718C4824-1039-4EE8-B8CE-D249420BA5B3}"/>
    <cellStyle name="Měna 3 4 3 2 5 5 2" xfId="46948" xr:uid="{2A410F6F-BD63-4225-8601-E7A0D7639D6A}"/>
    <cellStyle name="Měna 3 4 3 2 5 6" xfId="29308" xr:uid="{80F8E587-8158-4C9F-B784-E60AD06F43FA}"/>
    <cellStyle name="Měna 3 4 3 2 6" xfId="4738" xr:uid="{E37B01B3-5443-4A36-A8F9-E0C8B017CA5C}"/>
    <cellStyle name="Měna 3 4 3 2 6 2" xfId="22378" xr:uid="{523D7DAD-790C-4BD5-A897-707EC1DD34DB}"/>
    <cellStyle name="Měna 3 4 3 2 6 2 2" xfId="48838" xr:uid="{5F1BD2F5-0E78-4D45-8165-E8609C454F71}"/>
    <cellStyle name="Měna 3 4 3 2 6 3" xfId="31198" xr:uid="{48BE4DFF-5457-4674-ABEA-EE9858D1A99B}"/>
    <cellStyle name="Měna 3 4 3 2 7" xfId="9148" xr:uid="{5CE520B2-6646-4D10-B981-456482332ED5}"/>
    <cellStyle name="Měna 3 4 3 2 7 2" xfId="35608" xr:uid="{E5E3C35E-2593-4A59-A0FA-23792FA32B8A}"/>
    <cellStyle name="Měna 3 4 3 2 8" xfId="13558" xr:uid="{49B84225-EAF7-4FCF-8F10-310E69682F44}"/>
    <cellStyle name="Měna 3 4 3 2 8 2" xfId="40018" xr:uid="{F2C78099-3B84-43D8-A04A-1122CCBEFEE0}"/>
    <cellStyle name="Měna 3 4 3 2 9" xfId="17968" xr:uid="{468D6504-E4E7-463B-A199-0669E2F457CB}"/>
    <cellStyle name="Měna 3 4 3 2 9 2" xfId="44428" xr:uid="{2E136A55-827E-4E7B-8CBD-1B4C0C75FD68}"/>
    <cellStyle name="Měna 3 4 3 3" xfId="538" xr:uid="{54D00F21-A1A3-40F3-82E0-0AF89D38E7EB}"/>
    <cellStyle name="Měna 3 4 3 3 10" xfId="26998" xr:uid="{88B5C668-D7C2-4F12-88E7-4696DB014F14}"/>
    <cellStyle name="Měna 3 4 3 3 2" xfId="1168" xr:uid="{4CE5BDC5-D3FC-4072-A7C6-58BF3B630674}"/>
    <cellStyle name="Měna 3 4 3 3 2 2" xfId="3688" xr:uid="{5148C883-11C5-4A3E-9604-8E698427CDF1}"/>
    <cellStyle name="Měna 3 4 3 3 2 2 2" xfId="8098" xr:uid="{959AC6A2-9A93-4468-A523-4771D5861DED}"/>
    <cellStyle name="Měna 3 4 3 3 2 2 2 2" xfId="25738" xr:uid="{63519BC7-2DFF-4083-8B9F-E58BCB27D7F7}"/>
    <cellStyle name="Měna 3 4 3 3 2 2 2 2 2" xfId="52198" xr:uid="{DCA14D55-666A-43AE-B07F-CED20DB3212F}"/>
    <cellStyle name="Měna 3 4 3 3 2 2 2 3" xfId="34558" xr:uid="{C0F709BE-0E51-47B3-8B1A-E84A8E241930}"/>
    <cellStyle name="Měna 3 4 3 3 2 2 3" xfId="12508" xr:uid="{40F12995-EBC2-454B-AA5D-7844160B08FC}"/>
    <cellStyle name="Měna 3 4 3 3 2 2 3 2" xfId="38968" xr:uid="{34506B55-457B-4328-B99D-B035DC25BE90}"/>
    <cellStyle name="Měna 3 4 3 3 2 2 4" xfId="16918" xr:uid="{6953306F-FF3E-4DC1-9B61-D7D75A302A4E}"/>
    <cellStyle name="Měna 3 4 3 3 2 2 4 2" xfId="43378" xr:uid="{594AA1E4-C0B4-4DA4-BE5E-C022A69988C3}"/>
    <cellStyle name="Měna 3 4 3 3 2 2 5" xfId="21328" xr:uid="{D5FD665A-9FE9-45C0-9317-AD5DAEBE8830}"/>
    <cellStyle name="Měna 3 4 3 3 2 2 5 2" xfId="47788" xr:uid="{DDE435D0-BEB5-4801-884F-B85D5946B44D}"/>
    <cellStyle name="Měna 3 4 3 3 2 2 6" xfId="30148" xr:uid="{C3D6C207-61EA-4BE7-BD23-D8433A00C17E}"/>
    <cellStyle name="Měna 3 4 3 3 2 3" xfId="5578" xr:uid="{41C395C2-1CB3-431A-8BD1-12608709D282}"/>
    <cellStyle name="Měna 3 4 3 3 2 3 2" xfId="23218" xr:uid="{F9F9F3BE-5201-47D5-AAD6-BAF4CF015006}"/>
    <cellStyle name="Měna 3 4 3 3 2 3 2 2" xfId="49678" xr:uid="{08B7CA02-473A-41EF-A287-C6A6A6682F41}"/>
    <cellStyle name="Měna 3 4 3 3 2 3 3" xfId="32038" xr:uid="{26B6563A-958F-4C8E-BFD5-55BDD5E5F170}"/>
    <cellStyle name="Měna 3 4 3 3 2 4" xfId="9988" xr:uid="{8C63A684-7995-425C-9CC1-419B7EF6A428}"/>
    <cellStyle name="Měna 3 4 3 3 2 4 2" xfId="36448" xr:uid="{172AB86D-B945-4CC0-9F45-B0BD87B7473C}"/>
    <cellStyle name="Měna 3 4 3 3 2 5" xfId="14398" xr:uid="{305E0F0A-478A-4DE8-B6E5-EDEB391C9DE4}"/>
    <cellStyle name="Měna 3 4 3 3 2 5 2" xfId="40858" xr:uid="{85DAEE9A-EF77-42FE-B8D8-2A41598E7DBF}"/>
    <cellStyle name="Měna 3 4 3 3 2 6" xfId="18808" xr:uid="{7746A707-3294-4D5C-8319-4618B437909D}"/>
    <cellStyle name="Měna 3 4 3 3 2 6 2" xfId="45268" xr:uid="{320C54C0-F07B-4BF0-A9EF-0D02BBA3EFDD}"/>
    <cellStyle name="Měna 3 4 3 3 2 7" xfId="27628" xr:uid="{B528AD48-E948-43EF-A315-85E1FE2FB98A}"/>
    <cellStyle name="Měna 3 4 3 3 3" xfId="1798" xr:uid="{24FBE289-17ED-4B65-93E4-85AE7D1495E2}"/>
    <cellStyle name="Měna 3 4 3 3 3 2" xfId="4318" xr:uid="{73AB3AB5-7206-4C69-9FA4-39F00A07FFAD}"/>
    <cellStyle name="Měna 3 4 3 3 3 2 2" xfId="8728" xr:uid="{B4742732-57BF-4310-9F70-035F0BA3F1DE}"/>
    <cellStyle name="Měna 3 4 3 3 3 2 2 2" xfId="26368" xr:uid="{C8468021-B5B5-4A6B-A098-394900ACBA0B}"/>
    <cellStyle name="Měna 3 4 3 3 3 2 2 2 2" xfId="52828" xr:uid="{849970D1-B91F-4C8F-A3DE-B6974E054C5E}"/>
    <cellStyle name="Měna 3 4 3 3 3 2 2 3" xfId="35188" xr:uid="{FB57785E-5AF5-4E74-8C10-009D3DAF96F3}"/>
    <cellStyle name="Měna 3 4 3 3 3 2 3" xfId="13138" xr:uid="{83F810BB-EB14-4FD0-8499-B4A371019303}"/>
    <cellStyle name="Měna 3 4 3 3 3 2 3 2" xfId="39598" xr:uid="{2515B311-39D8-4B78-B8F9-32D351EA90DF}"/>
    <cellStyle name="Měna 3 4 3 3 3 2 4" xfId="17548" xr:uid="{C9C7B309-E29E-44A5-9E3A-29C349D1B34A}"/>
    <cellStyle name="Měna 3 4 3 3 3 2 4 2" xfId="44008" xr:uid="{C405B801-2AE7-424C-B6DD-1B08FDF03DF2}"/>
    <cellStyle name="Měna 3 4 3 3 3 2 5" xfId="21958" xr:uid="{9B220489-7333-4842-AF42-EBC741044F60}"/>
    <cellStyle name="Měna 3 4 3 3 3 2 5 2" xfId="48418" xr:uid="{E753B0AC-108D-4D36-BF4F-2FBC3C0332C8}"/>
    <cellStyle name="Měna 3 4 3 3 3 2 6" xfId="30778" xr:uid="{F6043047-1211-443A-AA75-CD3AFA29AA56}"/>
    <cellStyle name="Měna 3 4 3 3 3 3" xfId="6208" xr:uid="{C6BF5AE1-40E8-4082-B5AB-00847D8D8EAD}"/>
    <cellStyle name="Měna 3 4 3 3 3 3 2" xfId="23848" xr:uid="{24739709-FCD2-41A6-A9B6-CD548757C91F}"/>
    <cellStyle name="Měna 3 4 3 3 3 3 2 2" xfId="50308" xr:uid="{C1420100-55FE-4DEF-A023-C34B1FD59644}"/>
    <cellStyle name="Měna 3 4 3 3 3 3 3" xfId="32668" xr:uid="{D5F02E8E-8E95-4C5A-9BA0-2892571E1CD1}"/>
    <cellStyle name="Měna 3 4 3 3 3 4" xfId="10618" xr:uid="{BB17F22B-19F9-4CEF-ACA3-EC1B30CB577E}"/>
    <cellStyle name="Měna 3 4 3 3 3 4 2" xfId="37078" xr:uid="{B5EEF3A7-DB57-40CB-B8F4-49D6FA43C8C8}"/>
    <cellStyle name="Měna 3 4 3 3 3 5" xfId="15028" xr:uid="{CC172E48-035F-4A5B-A383-DD63997390C3}"/>
    <cellStyle name="Měna 3 4 3 3 3 5 2" xfId="41488" xr:uid="{5A853F94-09C9-42C6-B7C1-BEED953111D2}"/>
    <cellStyle name="Měna 3 4 3 3 3 6" xfId="19438" xr:uid="{31945438-EE6C-415D-A0B2-40478C2FCF54}"/>
    <cellStyle name="Měna 3 4 3 3 3 6 2" xfId="45898" xr:uid="{91A55548-ABFF-4104-AA17-6805AA751E76}"/>
    <cellStyle name="Měna 3 4 3 3 3 7" xfId="28258" xr:uid="{2D73B428-ABFE-42A6-BF21-98016F60899E}"/>
    <cellStyle name="Měna 3 4 3 3 4" xfId="2428" xr:uid="{85C60993-5DC5-4257-86A7-1F57C8E0955A}"/>
    <cellStyle name="Měna 3 4 3 3 4 2" xfId="6838" xr:uid="{9B281741-F80C-43FD-9448-E7BE4F4F418D}"/>
    <cellStyle name="Měna 3 4 3 3 4 2 2" xfId="24478" xr:uid="{436E3E1E-3582-4443-923A-C27A8A496675}"/>
    <cellStyle name="Měna 3 4 3 3 4 2 2 2" xfId="50938" xr:uid="{2BFC3D0E-4274-401D-89EA-CD1673E3F928}"/>
    <cellStyle name="Měna 3 4 3 3 4 2 3" xfId="33298" xr:uid="{EBA7D477-C747-4A3B-A813-B973A5AE06EF}"/>
    <cellStyle name="Měna 3 4 3 3 4 3" xfId="11248" xr:uid="{E235AC3E-DA44-4748-903B-7694544F12EF}"/>
    <cellStyle name="Měna 3 4 3 3 4 3 2" xfId="37708" xr:uid="{904217F7-1CCA-4E2E-BE63-D283A066B230}"/>
    <cellStyle name="Měna 3 4 3 3 4 4" xfId="15658" xr:uid="{C200E22C-1E83-48AB-A258-FB3EDACF3246}"/>
    <cellStyle name="Měna 3 4 3 3 4 4 2" xfId="42118" xr:uid="{5CB75A55-26B9-4031-B17B-6EDBD0F77E4B}"/>
    <cellStyle name="Měna 3 4 3 3 4 5" xfId="20068" xr:uid="{2C0DEA13-A92B-485B-A966-8B3611550E18}"/>
    <cellStyle name="Měna 3 4 3 3 4 5 2" xfId="46528" xr:uid="{1F48BF7C-1223-4283-8695-14D411F4DB8D}"/>
    <cellStyle name="Měna 3 4 3 3 4 6" xfId="28888" xr:uid="{F357627A-638A-4FB3-83C1-DBDAE063C775}"/>
    <cellStyle name="Měna 3 4 3 3 5" xfId="3058" xr:uid="{7438475B-3B97-4874-972C-F4FDB0CFFC89}"/>
    <cellStyle name="Měna 3 4 3 3 5 2" xfId="7468" xr:uid="{F0A644F9-87BC-4EFD-B581-64F6B266518B}"/>
    <cellStyle name="Měna 3 4 3 3 5 2 2" xfId="25108" xr:uid="{02DB4923-C4BE-40A6-839F-5A37B96773F3}"/>
    <cellStyle name="Měna 3 4 3 3 5 2 2 2" xfId="51568" xr:uid="{755FCACA-0D0D-49F3-B25D-A2785C944CA4}"/>
    <cellStyle name="Měna 3 4 3 3 5 2 3" xfId="33928" xr:uid="{73778206-EE46-49FD-AF0E-D44DBF7330E0}"/>
    <cellStyle name="Měna 3 4 3 3 5 3" xfId="11878" xr:uid="{935ED0CB-0A2B-4F3D-AC18-7586DA3C17B9}"/>
    <cellStyle name="Měna 3 4 3 3 5 3 2" xfId="38338" xr:uid="{26E1FE30-0638-483A-BBE5-54ECB9BC82F3}"/>
    <cellStyle name="Měna 3 4 3 3 5 4" xfId="16288" xr:uid="{FE03138B-82FD-4227-B370-B1B8C6F3852C}"/>
    <cellStyle name="Měna 3 4 3 3 5 4 2" xfId="42748" xr:uid="{7590E5F8-5568-4ED7-AB38-3195CF66062D}"/>
    <cellStyle name="Měna 3 4 3 3 5 5" xfId="20698" xr:uid="{9EBD207C-9835-470E-A7B0-0512191DEF4E}"/>
    <cellStyle name="Měna 3 4 3 3 5 5 2" xfId="47158" xr:uid="{B4195AD3-D76B-4A6E-87BD-2573972CBFED}"/>
    <cellStyle name="Měna 3 4 3 3 5 6" xfId="29518" xr:uid="{7A8DA49A-CF6F-413E-935F-81B4999F77B5}"/>
    <cellStyle name="Měna 3 4 3 3 6" xfId="4948" xr:uid="{317F967D-C214-4512-BDB1-F54DD97D9691}"/>
    <cellStyle name="Měna 3 4 3 3 6 2" xfId="22588" xr:uid="{EAA14D22-161A-4FE8-BF49-3721046F4E69}"/>
    <cellStyle name="Měna 3 4 3 3 6 2 2" xfId="49048" xr:uid="{F7616C75-5901-4679-91FD-E1241F0E46E6}"/>
    <cellStyle name="Měna 3 4 3 3 6 3" xfId="31408" xr:uid="{E27590C6-AE0D-4D97-9F7E-919E4B769E33}"/>
    <cellStyle name="Měna 3 4 3 3 7" xfId="9358" xr:uid="{A41BB8C6-2DF5-49D5-B6E7-07E80D13B173}"/>
    <cellStyle name="Měna 3 4 3 3 7 2" xfId="35818" xr:uid="{835ACC04-6884-4FEE-B5C6-4FA77437F35A}"/>
    <cellStyle name="Měna 3 4 3 3 8" xfId="13768" xr:uid="{D89933B4-7CF9-495B-B480-114932594542}"/>
    <cellStyle name="Měna 3 4 3 3 8 2" xfId="40228" xr:uid="{205C932F-D426-4121-9AEE-B339D5B9E894}"/>
    <cellStyle name="Měna 3 4 3 3 9" xfId="18178" xr:uid="{8D2C5434-51AB-4974-B258-69393CF540CD}"/>
    <cellStyle name="Měna 3 4 3 3 9 2" xfId="44638" xr:uid="{D35EB10D-ED37-4438-9ACD-ABB5B75506ED}"/>
    <cellStyle name="Měna 3 4 3 4" xfId="748" xr:uid="{F3BF58A6-8B60-42E9-BD50-E503D97BE90F}"/>
    <cellStyle name="Měna 3 4 3 4 2" xfId="3268" xr:uid="{AB81A232-9303-462A-97D1-7FD631444C0F}"/>
    <cellStyle name="Měna 3 4 3 4 2 2" xfId="7678" xr:uid="{4D33A8CB-DB45-46B8-AEDB-5E244E73A6A4}"/>
    <cellStyle name="Měna 3 4 3 4 2 2 2" xfId="25318" xr:uid="{9427B07A-991D-4ED5-89CD-30E1CFB8DB99}"/>
    <cellStyle name="Měna 3 4 3 4 2 2 2 2" xfId="51778" xr:uid="{F2B0379C-74D2-42A8-83BA-47C5946D7A52}"/>
    <cellStyle name="Měna 3 4 3 4 2 2 3" xfId="34138" xr:uid="{08963353-2D9D-4A64-BD63-2957EA91496E}"/>
    <cellStyle name="Měna 3 4 3 4 2 3" xfId="12088" xr:uid="{EEAE32D8-630A-435C-81E3-FC05D1F2F4A1}"/>
    <cellStyle name="Měna 3 4 3 4 2 3 2" xfId="38548" xr:uid="{EF82ACE4-AA2F-4232-9C4C-91F7605515AA}"/>
    <cellStyle name="Měna 3 4 3 4 2 4" xfId="16498" xr:uid="{EC1C22D8-83B5-4901-BB41-C2B80ECAFDA7}"/>
    <cellStyle name="Měna 3 4 3 4 2 4 2" xfId="42958" xr:uid="{2FF2F08D-9A1C-4885-9AE8-C9FD55424E31}"/>
    <cellStyle name="Měna 3 4 3 4 2 5" xfId="20908" xr:uid="{D549218D-BF14-4927-BA86-A6EC75EC9C88}"/>
    <cellStyle name="Měna 3 4 3 4 2 5 2" xfId="47368" xr:uid="{24256CCA-CCFA-4AA0-A0D1-20217A35943C}"/>
    <cellStyle name="Měna 3 4 3 4 2 6" xfId="29728" xr:uid="{04C6CB55-6C94-40B2-96D1-29D03BC745F7}"/>
    <cellStyle name="Měna 3 4 3 4 3" xfId="5158" xr:uid="{06EE69C6-9B11-4765-8106-DC0BCCA2FFEE}"/>
    <cellStyle name="Měna 3 4 3 4 3 2" xfId="22798" xr:uid="{29B04A6A-E3F0-4484-91DB-DA05777D5C54}"/>
    <cellStyle name="Měna 3 4 3 4 3 2 2" xfId="49258" xr:uid="{3D29FFAD-D460-44D3-9CC0-769407DDAB29}"/>
    <cellStyle name="Měna 3 4 3 4 3 3" xfId="31618" xr:uid="{4A8F681D-F0CE-4C1D-B07F-E04F6614B39F}"/>
    <cellStyle name="Měna 3 4 3 4 4" xfId="9568" xr:uid="{5CF2456D-5536-4891-B0E8-4FB10294B933}"/>
    <cellStyle name="Měna 3 4 3 4 4 2" xfId="36028" xr:uid="{C49303D7-AE29-4073-98DF-E6CD61C96012}"/>
    <cellStyle name="Měna 3 4 3 4 5" xfId="13978" xr:uid="{E18A08D0-D13A-43DE-B59F-749423A6A1C0}"/>
    <cellStyle name="Měna 3 4 3 4 5 2" xfId="40438" xr:uid="{8A9B86F4-4BBA-4B94-B5B4-EC8B26DAFD8D}"/>
    <cellStyle name="Měna 3 4 3 4 6" xfId="18388" xr:uid="{15EEFAB2-5F4A-4137-BAFB-FC1D65C04E4D}"/>
    <cellStyle name="Měna 3 4 3 4 6 2" xfId="44848" xr:uid="{8E56535D-B346-4677-B296-46EDEE6CD068}"/>
    <cellStyle name="Měna 3 4 3 4 7" xfId="27208" xr:uid="{C933ADF4-FCCC-43AE-A4C5-C7A3511A359E}"/>
    <cellStyle name="Měna 3 4 3 5" xfId="1378" xr:uid="{7D98A799-021B-4EAE-977C-063402B27E7F}"/>
    <cellStyle name="Měna 3 4 3 5 2" xfId="3898" xr:uid="{507F5A86-27EC-41CA-AAAD-828703517A53}"/>
    <cellStyle name="Měna 3 4 3 5 2 2" xfId="8308" xr:uid="{F9A8254B-F1DA-4360-BEE7-39D9566D0070}"/>
    <cellStyle name="Měna 3 4 3 5 2 2 2" xfId="25948" xr:uid="{A66729F6-ED4C-4FDA-B441-D005E83CA8A6}"/>
    <cellStyle name="Měna 3 4 3 5 2 2 2 2" xfId="52408" xr:uid="{FD734AD9-8576-4276-B83F-EE3F79822C7D}"/>
    <cellStyle name="Měna 3 4 3 5 2 2 3" xfId="34768" xr:uid="{39B65E53-82DF-435C-AEF6-C8B84687627F}"/>
    <cellStyle name="Měna 3 4 3 5 2 3" xfId="12718" xr:uid="{45968B8C-2D32-4095-858C-C718EF8E230F}"/>
    <cellStyle name="Měna 3 4 3 5 2 3 2" xfId="39178" xr:uid="{6229DC78-BA3C-47E4-BBD7-B08F8E0D7D03}"/>
    <cellStyle name="Měna 3 4 3 5 2 4" xfId="17128" xr:uid="{6641F836-BE2D-4683-823F-E20F15A465B8}"/>
    <cellStyle name="Měna 3 4 3 5 2 4 2" xfId="43588" xr:uid="{453DEB2E-7BF3-42EF-98BA-A126E5296B42}"/>
    <cellStyle name="Měna 3 4 3 5 2 5" xfId="21538" xr:uid="{F409ABBA-B05E-4AE2-BDC3-2F2A24BA6CF4}"/>
    <cellStyle name="Měna 3 4 3 5 2 5 2" xfId="47998" xr:uid="{6507F4B6-0E24-423C-B5F3-6732B756D25E}"/>
    <cellStyle name="Měna 3 4 3 5 2 6" xfId="30358" xr:uid="{0CFD3EC1-6171-483D-90AB-6636F092546A}"/>
    <cellStyle name="Měna 3 4 3 5 3" xfId="5788" xr:uid="{1F29B369-215D-4946-BEA0-44D0F4670EDF}"/>
    <cellStyle name="Měna 3 4 3 5 3 2" xfId="23428" xr:uid="{3E3C657E-2C7A-4CE4-97AF-0FD1F9211CAD}"/>
    <cellStyle name="Měna 3 4 3 5 3 2 2" xfId="49888" xr:uid="{CE033075-7766-4DB1-BA8B-0CB2ACAA2B69}"/>
    <cellStyle name="Měna 3 4 3 5 3 3" xfId="32248" xr:uid="{5B1133E8-6599-4EFD-8290-B4169B9EE466}"/>
    <cellStyle name="Měna 3 4 3 5 4" xfId="10198" xr:uid="{909EAF01-7DE5-4CF6-BA37-1565DB0C5412}"/>
    <cellStyle name="Měna 3 4 3 5 4 2" xfId="36658" xr:uid="{6D882C2F-B7DA-4538-86FB-E3F47A9D9ED8}"/>
    <cellStyle name="Měna 3 4 3 5 5" xfId="14608" xr:uid="{CFC73062-612A-411C-8336-8A7405CF2DF2}"/>
    <cellStyle name="Měna 3 4 3 5 5 2" xfId="41068" xr:uid="{42F24184-22B1-40C6-98FD-0BE93E9F37C5}"/>
    <cellStyle name="Měna 3 4 3 5 6" xfId="19018" xr:uid="{57D98AD3-AB35-4157-8A5C-05302379C691}"/>
    <cellStyle name="Měna 3 4 3 5 6 2" xfId="45478" xr:uid="{DAF746FE-4C7C-406B-A556-0EEC23DDD513}"/>
    <cellStyle name="Měna 3 4 3 5 7" xfId="27838" xr:uid="{FA844FC8-7C47-4F26-A029-35550F719743}"/>
    <cellStyle name="Měna 3 4 3 6" xfId="2008" xr:uid="{75E045EF-A59D-43D0-B62A-F47DF8ECE1ED}"/>
    <cellStyle name="Měna 3 4 3 6 2" xfId="6418" xr:uid="{7DA26948-8805-4164-8FFE-67FB8044F3A4}"/>
    <cellStyle name="Měna 3 4 3 6 2 2" xfId="24058" xr:uid="{0FCE879B-FFE9-40F3-A2FB-4AE9EFEB14B7}"/>
    <cellStyle name="Měna 3 4 3 6 2 2 2" xfId="50518" xr:uid="{E2CCFBAC-B2BC-4882-8EA5-7774CA3B5D0B}"/>
    <cellStyle name="Měna 3 4 3 6 2 3" xfId="32878" xr:uid="{75DCE5E5-995C-4356-A5C8-AE5DFF34616C}"/>
    <cellStyle name="Měna 3 4 3 6 3" xfId="10828" xr:uid="{4CE60247-D6D8-408A-A2E3-CA63C9015AF2}"/>
    <cellStyle name="Měna 3 4 3 6 3 2" xfId="37288" xr:uid="{578534B7-2A6B-4E48-9C21-B5660352E763}"/>
    <cellStyle name="Měna 3 4 3 6 4" xfId="15238" xr:uid="{31F28020-6340-46B0-91E4-55DFDF37F1A4}"/>
    <cellStyle name="Měna 3 4 3 6 4 2" xfId="41698" xr:uid="{F1F329A7-279D-4BC1-9D42-8A3F3B4928E3}"/>
    <cellStyle name="Měna 3 4 3 6 5" xfId="19648" xr:uid="{51BA50E4-2F8E-4D2C-803E-206DE6F9EAD7}"/>
    <cellStyle name="Měna 3 4 3 6 5 2" xfId="46108" xr:uid="{BD0084E4-7124-445C-976E-694AFCD00FA8}"/>
    <cellStyle name="Měna 3 4 3 6 6" xfId="28468" xr:uid="{31AA88BB-E1ED-457A-8045-1DABDA181DC8}"/>
    <cellStyle name="Měna 3 4 3 7" xfId="2638" xr:uid="{12AB03AB-3F40-47D4-971A-72793417B05C}"/>
    <cellStyle name="Měna 3 4 3 7 2" xfId="7048" xr:uid="{6B5BA518-B485-4BF3-A5F5-B79A80A55CBE}"/>
    <cellStyle name="Měna 3 4 3 7 2 2" xfId="24688" xr:uid="{B1FB7C41-7E78-41A8-BBBE-A7DC63B333B4}"/>
    <cellStyle name="Měna 3 4 3 7 2 2 2" xfId="51148" xr:uid="{D644FFF8-F4A2-4B52-87A6-C49B56A8AA5A}"/>
    <cellStyle name="Měna 3 4 3 7 2 3" xfId="33508" xr:uid="{8E1F9CFA-F55F-4C66-AF5D-D7047D853730}"/>
    <cellStyle name="Měna 3 4 3 7 3" xfId="11458" xr:uid="{A49593AD-2A1F-4801-AAFD-1D6E63FF34DE}"/>
    <cellStyle name="Měna 3 4 3 7 3 2" xfId="37918" xr:uid="{9E44BF39-1CFF-450A-8DC3-C697711EBB3C}"/>
    <cellStyle name="Měna 3 4 3 7 4" xfId="15868" xr:uid="{47CD19E6-CAA4-4EAE-AD09-1C70873B6DC9}"/>
    <cellStyle name="Měna 3 4 3 7 4 2" xfId="42328" xr:uid="{313AEB06-7568-4302-91CA-E043F64F80DD}"/>
    <cellStyle name="Měna 3 4 3 7 5" xfId="20278" xr:uid="{FF06B89D-73A0-491E-89CD-3BC510A4C391}"/>
    <cellStyle name="Měna 3 4 3 7 5 2" xfId="46738" xr:uid="{2747300C-2CD5-4B31-AEC3-6543A5D6B432}"/>
    <cellStyle name="Měna 3 4 3 7 6" xfId="29098" xr:uid="{1DAF6BD2-B69C-48B1-9E10-6254B6BF96D8}"/>
    <cellStyle name="Měna 3 4 3 8" xfId="4528" xr:uid="{B55998D9-8F3B-4B69-92D4-DBA4A43A53BC}"/>
    <cellStyle name="Měna 3 4 3 8 2" xfId="22168" xr:uid="{A6113450-87B6-4E8F-8005-E3E180E6447A}"/>
    <cellStyle name="Měna 3 4 3 8 2 2" xfId="48628" xr:uid="{8EECF7F2-0A39-4A08-9EFC-928111D02BCF}"/>
    <cellStyle name="Měna 3 4 3 8 3" xfId="30988" xr:uid="{D5965AA1-67FE-4D7C-A537-CC99F9750B57}"/>
    <cellStyle name="Měna 3 4 3 9" xfId="8938" xr:uid="{6074074D-7A9A-40C9-88F1-23F006E38291}"/>
    <cellStyle name="Měna 3 4 3 9 2" xfId="35398" xr:uid="{1CD7E208-B24B-43F2-B1FE-344FCCCB9C6E}"/>
    <cellStyle name="Měna 3 4 4" xfId="159" xr:uid="{F2D39E36-E09E-4287-9459-32C6C90B2B84}"/>
    <cellStyle name="Měna 3 4 4 10" xfId="13390" xr:uid="{D967C190-5F63-4B9E-951F-7553042C8BCC}"/>
    <cellStyle name="Měna 3 4 4 10 2" xfId="39850" xr:uid="{FE930A0A-C397-4CEB-99FA-F8F58E54BF9C}"/>
    <cellStyle name="Měna 3 4 4 11" xfId="17800" xr:uid="{99A8146C-10B7-4E1A-BD5A-4DABF55A6B78}"/>
    <cellStyle name="Měna 3 4 4 11 2" xfId="44260" xr:uid="{023E044D-6E4A-4FCD-BC7E-9A13E80DDF99}"/>
    <cellStyle name="Měna 3 4 4 12" xfId="26620" xr:uid="{5A1F4EBD-1A24-4772-B290-DBB8042F01E8}"/>
    <cellStyle name="Měna 3 4 4 2" xfId="370" xr:uid="{E16FCCD1-3440-46EF-BA8C-E0773C36EA71}"/>
    <cellStyle name="Měna 3 4 4 2 10" xfId="26830" xr:uid="{D1D8209F-84DA-411A-AD28-DCEA0D7143CF}"/>
    <cellStyle name="Měna 3 4 4 2 2" xfId="1000" xr:uid="{9A1DE482-DD04-41B2-B483-E3CED1C76D8E}"/>
    <cellStyle name="Měna 3 4 4 2 2 2" xfId="3520" xr:uid="{8D224C9D-AAA9-44C4-B4F2-C8735F559244}"/>
    <cellStyle name="Měna 3 4 4 2 2 2 2" xfId="7930" xr:uid="{5F058DC1-F13F-4DB8-94EA-AC175DD399BE}"/>
    <cellStyle name="Měna 3 4 4 2 2 2 2 2" xfId="25570" xr:uid="{FD4D1B29-F2B7-492A-AB0E-97AE00B6C8BB}"/>
    <cellStyle name="Měna 3 4 4 2 2 2 2 2 2" xfId="52030" xr:uid="{062A3DB5-CEAB-4961-A957-07FEED3BEB3C}"/>
    <cellStyle name="Měna 3 4 4 2 2 2 2 3" xfId="34390" xr:uid="{05DD6E8B-5F62-4AB1-93ED-B5CF2A03D861}"/>
    <cellStyle name="Měna 3 4 4 2 2 2 3" xfId="12340" xr:uid="{A299D42F-3ADD-4BFC-974D-E7CAA73324AD}"/>
    <cellStyle name="Měna 3 4 4 2 2 2 3 2" xfId="38800" xr:uid="{E3A7221C-C6C5-4BE0-94A2-C7A66347ADEE}"/>
    <cellStyle name="Měna 3 4 4 2 2 2 4" xfId="16750" xr:uid="{C652D274-9872-4636-A980-8C1825E357D8}"/>
    <cellStyle name="Měna 3 4 4 2 2 2 4 2" xfId="43210" xr:uid="{F72C698D-ED32-4CAB-9880-5594A87EA5B7}"/>
    <cellStyle name="Měna 3 4 4 2 2 2 5" xfId="21160" xr:uid="{8B2013EE-E08D-4B76-B64B-6992EF4F252D}"/>
    <cellStyle name="Měna 3 4 4 2 2 2 5 2" xfId="47620" xr:uid="{926E83C8-67E7-49F4-B17F-C26CC5796D51}"/>
    <cellStyle name="Měna 3 4 4 2 2 2 6" xfId="29980" xr:uid="{21869E17-9EE0-4AF1-91B9-890865C8CB3F}"/>
    <cellStyle name="Měna 3 4 4 2 2 3" xfId="5410" xr:uid="{DD57869A-3A5B-4FCD-9794-592B4A18B47E}"/>
    <cellStyle name="Měna 3 4 4 2 2 3 2" xfId="23050" xr:uid="{8F9567A5-3342-4669-B18A-11C3DECD3614}"/>
    <cellStyle name="Měna 3 4 4 2 2 3 2 2" xfId="49510" xr:uid="{A47EAB29-CDD4-4A9D-9203-501F250220F1}"/>
    <cellStyle name="Měna 3 4 4 2 2 3 3" xfId="31870" xr:uid="{06FACFFE-EB22-41CC-8422-3CC3113CF173}"/>
    <cellStyle name="Měna 3 4 4 2 2 4" xfId="9820" xr:uid="{7D7BA6EA-3324-4E60-B90E-B4CC66321FD8}"/>
    <cellStyle name="Měna 3 4 4 2 2 4 2" xfId="36280" xr:uid="{19784094-2AD6-43D8-BD0C-0E97A0806F71}"/>
    <cellStyle name="Měna 3 4 4 2 2 5" xfId="14230" xr:uid="{14C47EEE-F94B-4D6B-8CDE-F12E6E87FAA2}"/>
    <cellStyle name="Měna 3 4 4 2 2 5 2" xfId="40690" xr:uid="{3480EA61-F277-4176-BBA7-42219A2AB221}"/>
    <cellStyle name="Měna 3 4 4 2 2 6" xfId="18640" xr:uid="{5C3574D9-61A4-4B9F-B752-A663A365C3F7}"/>
    <cellStyle name="Měna 3 4 4 2 2 6 2" xfId="45100" xr:uid="{3DBBE547-BBF4-4CFF-8F52-1C1C130C9990}"/>
    <cellStyle name="Měna 3 4 4 2 2 7" xfId="27460" xr:uid="{CA69A5DB-4F25-44EA-B1B0-25E3ED7ADDAD}"/>
    <cellStyle name="Měna 3 4 4 2 3" xfId="1630" xr:uid="{2990F075-4895-4B9E-BD72-2D2C4E622DE6}"/>
    <cellStyle name="Měna 3 4 4 2 3 2" xfId="4150" xr:uid="{7F429315-9BFC-4D88-9C65-934ABDC2663E}"/>
    <cellStyle name="Měna 3 4 4 2 3 2 2" xfId="8560" xr:uid="{F1EA0563-B70F-4216-A840-D159885DBB30}"/>
    <cellStyle name="Měna 3 4 4 2 3 2 2 2" xfId="26200" xr:uid="{0B783D04-BDF3-4CBF-8AF2-CFDD0E992229}"/>
    <cellStyle name="Měna 3 4 4 2 3 2 2 2 2" xfId="52660" xr:uid="{07253CF5-266D-42DF-BA5B-502D929E29A7}"/>
    <cellStyle name="Měna 3 4 4 2 3 2 2 3" xfId="35020" xr:uid="{9A3925A6-42D0-446F-90E8-DE1AB419C307}"/>
    <cellStyle name="Měna 3 4 4 2 3 2 3" xfId="12970" xr:uid="{CB9C6190-27E0-4D85-8F52-CE32371F2EFD}"/>
    <cellStyle name="Měna 3 4 4 2 3 2 3 2" xfId="39430" xr:uid="{F53EA3B1-5986-4F72-8A88-6C2AC8531D7F}"/>
    <cellStyle name="Měna 3 4 4 2 3 2 4" xfId="17380" xr:uid="{BC8E2B54-9779-41A4-863F-BD72DE4D8D26}"/>
    <cellStyle name="Měna 3 4 4 2 3 2 4 2" xfId="43840" xr:uid="{0F670406-8A90-49C4-8412-DACB6249207E}"/>
    <cellStyle name="Měna 3 4 4 2 3 2 5" xfId="21790" xr:uid="{BA1E2300-1AB0-473A-8180-A38691799E37}"/>
    <cellStyle name="Měna 3 4 4 2 3 2 5 2" xfId="48250" xr:uid="{4669F3AC-EBD2-42F1-A124-832A0A0F0B65}"/>
    <cellStyle name="Měna 3 4 4 2 3 2 6" xfId="30610" xr:uid="{EFE50BC9-FC95-4665-AD41-BF91562DD09A}"/>
    <cellStyle name="Měna 3 4 4 2 3 3" xfId="6040" xr:uid="{079D175D-7834-43D0-B6B3-20A7FA129689}"/>
    <cellStyle name="Měna 3 4 4 2 3 3 2" xfId="23680" xr:uid="{7D94D8F7-6112-4DB2-9D5E-4D902D8B927B}"/>
    <cellStyle name="Měna 3 4 4 2 3 3 2 2" xfId="50140" xr:uid="{DCF28912-E5BD-4E0A-ACB3-2F89CB21B230}"/>
    <cellStyle name="Měna 3 4 4 2 3 3 3" xfId="32500" xr:uid="{149FD96B-B581-43BD-AE5D-20B0A346899B}"/>
    <cellStyle name="Měna 3 4 4 2 3 4" xfId="10450" xr:uid="{0D03E739-827E-47F1-B4C8-EDBCB70F01C2}"/>
    <cellStyle name="Měna 3 4 4 2 3 4 2" xfId="36910" xr:uid="{A8352EA1-D269-43FE-9B80-C446AE333860}"/>
    <cellStyle name="Měna 3 4 4 2 3 5" xfId="14860" xr:uid="{0F2FBC31-F638-4270-AAC5-1ECD0101AC4F}"/>
    <cellStyle name="Měna 3 4 4 2 3 5 2" xfId="41320" xr:uid="{F96EC582-DE4D-4FE0-A693-ABBF2BC296A5}"/>
    <cellStyle name="Měna 3 4 4 2 3 6" xfId="19270" xr:uid="{0ABC66B5-A1DD-4C64-9578-2C0B47FA7CB5}"/>
    <cellStyle name="Měna 3 4 4 2 3 6 2" xfId="45730" xr:uid="{422654CD-4BDF-45C8-8975-3598E3913838}"/>
    <cellStyle name="Měna 3 4 4 2 3 7" xfId="28090" xr:uid="{532B8A9F-95DD-4960-9936-F4B8E81ADC2B}"/>
    <cellStyle name="Měna 3 4 4 2 4" xfId="2260" xr:uid="{71F578BD-62B7-4D67-8746-2D39EDCC5A91}"/>
    <cellStyle name="Měna 3 4 4 2 4 2" xfId="6670" xr:uid="{A0E3617E-8BAA-4078-A90C-8AC483AD6503}"/>
    <cellStyle name="Měna 3 4 4 2 4 2 2" xfId="24310" xr:uid="{ADAB62DC-CBC3-4EBF-8A3C-03227D28076D}"/>
    <cellStyle name="Měna 3 4 4 2 4 2 2 2" xfId="50770" xr:uid="{F7D27A8D-5CCB-4EE3-A414-EEDF1E427C60}"/>
    <cellStyle name="Měna 3 4 4 2 4 2 3" xfId="33130" xr:uid="{909730C5-FF37-474E-AD46-3D2D7F4A41AA}"/>
    <cellStyle name="Měna 3 4 4 2 4 3" xfId="11080" xr:uid="{A729068A-55EF-418F-95DB-124D49F73FBC}"/>
    <cellStyle name="Měna 3 4 4 2 4 3 2" xfId="37540" xr:uid="{C4A3F946-6E40-4F7E-9F5B-680F2F8E2724}"/>
    <cellStyle name="Měna 3 4 4 2 4 4" xfId="15490" xr:uid="{4545C1DA-EE1B-4C05-AE9C-A741A3D740FE}"/>
    <cellStyle name="Měna 3 4 4 2 4 4 2" xfId="41950" xr:uid="{7F0ECAE3-3296-4094-BBB9-D771A3170C76}"/>
    <cellStyle name="Měna 3 4 4 2 4 5" xfId="19900" xr:uid="{C26241E6-F46F-444C-A5F5-54C61BB198DF}"/>
    <cellStyle name="Měna 3 4 4 2 4 5 2" xfId="46360" xr:uid="{036FDA0F-5C8F-4C60-9EE8-1015F4FAE47C}"/>
    <cellStyle name="Měna 3 4 4 2 4 6" xfId="28720" xr:uid="{144784D3-7223-4AA8-9644-8555B9223EA4}"/>
    <cellStyle name="Měna 3 4 4 2 5" xfId="2890" xr:uid="{3E56BE89-C3DE-48D3-BAAB-4D716D772BC6}"/>
    <cellStyle name="Měna 3 4 4 2 5 2" xfId="7300" xr:uid="{52AB8241-AF7B-40A0-B764-F609B7BF3F6C}"/>
    <cellStyle name="Měna 3 4 4 2 5 2 2" xfId="24940" xr:uid="{CBD8FD9D-08EC-4455-9336-25F8F39F5EB7}"/>
    <cellStyle name="Měna 3 4 4 2 5 2 2 2" xfId="51400" xr:uid="{AF51D021-0149-427B-86DE-6F802ABF430C}"/>
    <cellStyle name="Měna 3 4 4 2 5 2 3" xfId="33760" xr:uid="{C507DE1D-E3A4-4B1B-A65F-9CCEC2FD95AD}"/>
    <cellStyle name="Měna 3 4 4 2 5 3" xfId="11710" xr:uid="{63A6C235-9F49-491C-BCDC-2A838A6E1D07}"/>
    <cellStyle name="Měna 3 4 4 2 5 3 2" xfId="38170" xr:uid="{99EE7F36-28A8-4EC1-94C5-1B3F42F02B46}"/>
    <cellStyle name="Měna 3 4 4 2 5 4" xfId="16120" xr:uid="{3CD5320B-8176-4F5C-9D9A-1F3271F13C91}"/>
    <cellStyle name="Měna 3 4 4 2 5 4 2" xfId="42580" xr:uid="{6FC3149A-1CBD-4284-8916-97C5B328C2BC}"/>
    <cellStyle name="Měna 3 4 4 2 5 5" xfId="20530" xr:uid="{2BEE5312-61C8-41DD-B16F-3DD8366E709A}"/>
    <cellStyle name="Měna 3 4 4 2 5 5 2" xfId="46990" xr:uid="{26CE1BA1-02CB-4ACD-8170-B615451CC09B}"/>
    <cellStyle name="Měna 3 4 4 2 5 6" xfId="29350" xr:uid="{DA66EA51-63E6-4762-BD49-92282A423324}"/>
    <cellStyle name="Měna 3 4 4 2 6" xfId="4780" xr:uid="{81DD3ADD-E580-4962-B910-E80DF34AB9BC}"/>
    <cellStyle name="Měna 3 4 4 2 6 2" xfId="22420" xr:uid="{CEC0B752-603D-4C7C-91B5-D5AFD73CECDF}"/>
    <cellStyle name="Měna 3 4 4 2 6 2 2" xfId="48880" xr:uid="{A7A54CFB-F985-4960-9C98-66D0419CB5E4}"/>
    <cellStyle name="Měna 3 4 4 2 6 3" xfId="31240" xr:uid="{92495DE7-52AF-438B-AD83-53B285B5F306}"/>
    <cellStyle name="Měna 3 4 4 2 7" xfId="9190" xr:uid="{EE21DB0E-3739-4E52-AD36-E9AEDA182E8B}"/>
    <cellStyle name="Měna 3 4 4 2 7 2" xfId="35650" xr:uid="{363666F0-43A3-4DF0-A782-5261BB541CE4}"/>
    <cellStyle name="Měna 3 4 4 2 8" xfId="13600" xr:uid="{F418624F-DAB1-4ABE-A624-DFD93D226C75}"/>
    <cellStyle name="Měna 3 4 4 2 8 2" xfId="40060" xr:uid="{1CD172AF-C1F0-4117-B5BA-399788B813E9}"/>
    <cellStyle name="Měna 3 4 4 2 9" xfId="18010" xr:uid="{BFAE76BB-B07F-4068-9FBE-6C35384E0292}"/>
    <cellStyle name="Měna 3 4 4 2 9 2" xfId="44470" xr:uid="{B9CE6EF5-D523-4E28-B331-12D323AF8FA0}"/>
    <cellStyle name="Měna 3 4 4 3" xfId="580" xr:uid="{86F6058F-F9D1-485E-A87F-2FC5C8BC9C4B}"/>
    <cellStyle name="Měna 3 4 4 3 10" xfId="27040" xr:uid="{014AEF28-CA38-4A55-A178-CA5D1EB67773}"/>
    <cellStyle name="Měna 3 4 4 3 2" xfId="1210" xr:uid="{A6957447-29F2-4053-B975-E0401744A6EE}"/>
    <cellStyle name="Měna 3 4 4 3 2 2" xfId="3730" xr:uid="{31726AE9-C16F-44B2-952A-5583CAF4BB3B}"/>
    <cellStyle name="Měna 3 4 4 3 2 2 2" xfId="8140" xr:uid="{73AAAF3C-BBB6-4BD6-9376-AAE52092A676}"/>
    <cellStyle name="Měna 3 4 4 3 2 2 2 2" xfId="25780" xr:uid="{41036403-E44D-4BF4-9D4F-24EF50272F0D}"/>
    <cellStyle name="Měna 3 4 4 3 2 2 2 2 2" xfId="52240" xr:uid="{A17C2491-8330-4D90-9F34-3CC568D98CE4}"/>
    <cellStyle name="Měna 3 4 4 3 2 2 2 3" xfId="34600" xr:uid="{A0326617-3737-4CF9-849B-95B226FE4445}"/>
    <cellStyle name="Měna 3 4 4 3 2 2 3" xfId="12550" xr:uid="{6DE854CA-710C-4967-B25C-57BCF8641AB9}"/>
    <cellStyle name="Měna 3 4 4 3 2 2 3 2" xfId="39010" xr:uid="{6DB14DE0-2E26-4166-85AA-DE81A57A0949}"/>
    <cellStyle name="Měna 3 4 4 3 2 2 4" xfId="16960" xr:uid="{90825247-43F1-4933-9D1B-B0886243DA1F}"/>
    <cellStyle name="Měna 3 4 4 3 2 2 4 2" xfId="43420" xr:uid="{D4DFC034-5508-4632-82B6-CD67E08807DB}"/>
    <cellStyle name="Měna 3 4 4 3 2 2 5" xfId="21370" xr:uid="{BD2E90A8-5E4B-462B-A682-AB717451F727}"/>
    <cellStyle name="Měna 3 4 4 3 2 2 5 2" xfId="47830" xr:uid="{6FB4ACEB-715E-494F-8729-5EB0FBEA0BD5}"/>
    <cellStyle name="Měna 3 4 4 3 2 2 6" xfId="30190" xr:uid="{6F4FF76E-ED20-4C2D-83F1-D16935DDD703}"/>
    <cellStyle name="Měna 3 4 4 3 2 3" xfId="5620" xr:uid="{CF40C7EF-0527-4FC0-8A17-C4C19132BCC5}"/>
    <cellStyle name="Měna 3 4 4 3 2 3 2" xfId="23260" xr:uid="{5A47D40D-C629-40E3-8D58-C71BCFD7DB8D}"/>
    <cellStyle name="Měna 3 4 4 3 2 3 2 2" xfId="49720" xr:uid="{711CE541-FEA2-4581-AD58-85D1FF711526}"/>
    <cellStyle name="Měna 3 4 4 3 2 3 3" xfId="32080" xr:uid="{77048462-C56C-4AB7-A1B4-0E100714A6CA}"/>
    <cellStyle name="Měna 3 4 4 3 2 4" xfId="10030" xr:uid="{62E5D75B-954D-4471-A8BF-2F7B8C39ACBB}"/>
    <cellStyle name="Měna 3 4 4 3 2 4 2" xfId="36490" xr:uid="{839180F8-6D91-4675-8186-FA99C1468D37}"/>
    <cellStyle name="Měna 3 4 4 3 2 5" xfId="14440" xr:uid="{B0503CB2-3ACC-4CA9-A5B8-E0DC94A75DAA}"/>
    <cellStyle name="Měna 3 4 4 3 2 5 2" xfId="40900" xr:uid="{372D246B-667A-474C-845F-6AE24880B663}"/>
    <cellStyle name="Měna 3 4 4 3 2 6" xfId="18850" xr:uid="{89BE7D3A-D6BB-4C28-BDCB-DEA4ADA761A5}"/>
    <cellStyle name="Měna 3 4 4 3 2 6 2" xfId="45310" xr:uid="{EE6AC335-E30A-420C-949F-24AA7809391C}"/>
    <cellStyle name="Měna 3 4 4 3 2 7" xfId="27670" xr:uid="{48E9986E-503A-478A-A3B8-D7F9AE9AF7DF}"/>
    <cellStyle name="Měna 3 4 4 3 3" xfId="1840" xr:uid="{AEA1767E-00D0-4FAF-8D29-A4098E3B085D}"/>
    <cellStyle name="Měna 3 4 4 3 3 2" xfId="4360" xr:uid="{2C494635-733F-4DC6-A6ED-763345EA316E}"/>
    <cellStyle name="Měna 3 4 4 3 3 2 2" xfId="8770" xr:uid="{6044C94B-6C0F-495D-A6F4-C07CF717DB49}"/>
    <cellStyle name="Měna 3 4 4 3 3 2 2 2" xfId="26410" xr:uid="{A07237C8-F254-441F-8B35-907CE802E7A9}"/>
    <cellStyle name="Měna 3 4 4 3 3 2 2 2 2" xfId="52870" xr:uid="{F1529781-BFD1-4F01-B342-96819EDE182F}"/>
    <cellStyle name="Měna 3 4 4 3 3 2 2 3" xfId="35230" xr:uid="{A601C891-E7ED-4A70-BC5D-457852C14402}"/>
    <cellStyle name="Měna 3 4 4 3 3 2 3" xfId="13180" xr:uid="{C555A0D7-B527-4B29-8B06-FF0469C23D68}"/>
    <cellStyle name="Měna 3 4 4 3 3 2 3 2" xfId="39640" xr:uid="{AE5E2CB8-5593-4C9F-B0AC-01B3AF339AA7}"/>
    <cellStyle name="Měna 3 4 4 3 3 2 4" xfId="17590" xr:uid="{58CE160C-426D-4844-9A75-564DD3A4C74A}"/>
    <cellStyle name="Měna 3 4 4 3 3 2 4 2" xfId="44050" xr:uid="{FE91404C-BEC8-4621-9F5A-369ED22617C2}"/>
    <cellStyle name="Měna 3 4 4 3 3 2 5" xfId="22000" xr:uid="{4D78E85C-CCDC-45EF-8DB9-C4059638D3D3}"/>
    <cellStyle name="Měna 3 4 4 3 3 2 5 2" xfId="48460" xr:uid="{6CA90024-A68F-4CEE-86F8-340222850426}"/>
    <cellStyle name="Měna 3 4 4 3 3 2 6" xfId="30820" xr:uid="{CB02BD83-41B1-4C5F-B06D-02A71A73E8DA}"/>
    <cellStyle name="Měna 3 4 4 3 3 3" xfId="6250" xr:uid="{0C261615-4D82-4736-801E-26610366CA6D}"/>
    <cellStyle name="Měna 3 4 4 3 3 3 2" xfId="23890" xr:uid="{D2476F01-A445-4F45-8608-CEBC25AF8A35}"/>
    <cellStyle name="Měna 3 4 4 3 3 3 2 2" xfId="50350" xr:uid="{A2C1A978-5520-4ADF-A5D4-43FBAD703383}"/>
    <cellStyle name="Měna 3 4 4 3 3 3 3" xfId="32710" xr:uid="{8C20F96F-40D8-4E8D-A3A5-CF5D5E771C3B}"/>
    <cellStyle name="Měna 3 4 4 3 3 4" xfId="10660" xr:uid="{A03A3B02-510A-4086-9122-47DC8D0CC862}"/>
    <cellStyle name="Měna 3 4 4 3 3 4 2" xfId="37120" xr:uid="{5B189E05-0687-420C-98ED-897D093E9123}"/>
    <cellStyle name="Měna 3 4 4 3 3 5" xfId="15070" xr:uid="{0243791E-2DCE-48F2-8C78-728255876F9E}"/>
    <cellStyle name="Měna 3 4 4 3 3 5 2" xfId="41530" xr:uid="{03660A97-A90A-4CD0-A7EC-E71C74F7EAFE}"/>
    <cellStyle name="Měna 3 4 4 3 3 6" xfId="19480" xr:uid="{5EF90FF9-E993-4DFF-B4A3-47E145564D5E}"/>
    <cellStyle name="Měna 3 4 4 3 3 6 2" xfId="45940" xr:uid="{EFBD3DE4-7744-4784-B76E-AA2D31E7A162}"/>
    <cellStyle name="Měna 3 4 4 3 3 7" xfId="28300" xr:uid="{366A875D-C389-4789-8FBC-26C42E4E75BA}"/>
    <cellStyle name="Měna 3 4 4 3 4" xfId="2470" xr:uid="{102B35B4-5772-430E-A3D4-E9F10B0AA189}"/>
    <cellStyle name="Měna 3 4 4 3 4 2" xfId="6880" xr:uid="{E373CFE2-197E-4BA2-9384-43793046C200}"/>
    <cellStyle name="Měna 3 4 4 3 4 2 2" xfId="24520" xr:uid="{7E704DB5-49FE-452C-AA3F-FA44664FFD7E}"/>
    <cellStyle name="Měna 3 4 4 3 4 2 2 2" xfId="50980" xr:uid="{B77AB717-5B3D-44CC-8015-46F49A2921BA}"/>
    <cellStyle name="Měna 3 4 4 3 4 2 3" xfId="33340" xr:uid="{C3BD3BCA-40A8-4610-B76F-141D1E6DA88B}"/>
    <cellStyle name="Měna 3 4 4 3 4 3" xfId="11290" xr:uid="{2653520C-0471-4D10-AC30-043D49BBC190}"/>
    <cellStyle name="Měna 3 4 4 3 4 3 2" xfId="37750" xr:uid="{8487516F-4A42-4722-A889-AC8DF3197081}"/>
    <cellStyle name="Měna 3 4 4 3 4 4" xfId="15700" xr:uid="{A1B4F05B-2417-4F2E-B12B-69EA01A2ACDD}"/>
    <cellStyle name="Měna 3 4 4 3 4 4 2" xfId="42160" xr:uid="{8119D7F3-9537-4BFD-B35B-F5B6BC10471F}"/>
    <cellStyle name="Měna 3 4 4 3 4 5" xfId="20110" xr:uid="{F4877878-AD76-4802-B2F6-2ABCFF0F72A8}"/>
    <cellStyle name="Měna 3 4 4 3 4 5 2" xfId="46570" xr:uid="{0D84E340-F084-4D0A-956C-E021CA8727E0}"/>
    <cellStyle name="Měna 3 4 4 3 4 6" xfId="28930" xr:uid="{864E3BFA-234C-4B04-9E30-87FF9DEDACBD}"/>
    <cellStyle name="Měna 3 4 4 3 5" xfId="3100" xr:uid="{A12E1D0D-43F5-4EBF-8CFD-BCBD9235DD78}"/>
    <cellStyle name="Měna 3 4 4 3 5 2" xfId="7510" xr:uid="{41266A26-4E80-4612-9D4B-14DC7D14B0BB}"/>
    <cellStyle name="Měna 3 4 4 3 5 2 2" xfId="25150" xr:uid="{4FE6C011-9057-463F-A83F-260F91339826}"/>
    <cellStyle name="Měna 3 4 4 3 5 2 2 2" xfId="51610" xr:uid="{5F2A1680-6780-485E-8775-C5DEA9038B28}"/>
    <cellStyle name="Měna 3 4 4 3 5 2 3" xfId="33970" xr:uid="{E6A0F9EE-614A-464A-BA69-DBD886CB9020}"/>
    <cellStyle name="Měna 3 4 4 3 5 3" xfId="11920" xr:uid="{EE483132-10DB-4F53-9D06-6AA71708ADE1}"/>
    <cellStyle name="Měna 3 4 4 3 5 3 2" xfId="38380" xr:uid="{4C5E2C0A-E193-4B0F-A1EE-AF8B195E5DDB}"/>
    <cellStyle name="Měna 3 4 4 3 5 4" xfId="16330" xr:uid="{07943347-3D36-4C15-9E09-B79C983BDEC8}"/>
    <cellStyle name="Měna 3 4 4 3 5 4 2" xfId="42790" xr:uid="{C6472D37-3E55-4B62-A629-287625FD58A5}"/>
    <cellStyle name="Měna 3 4 4 3 5 5" xfId="20740" xr:uid="{FD52C88A-4F1A-4675-BF11-7687497320B8}"/>
    <cellStyle name="Měna 3 4 4 3 5 5 2" xfId="47200" xr:uid="{5B16A4F1-1975-4445-A147-885950D32018}"/>
    <cellStyle name="Měna 3 4 4 3 5 6" xfId="29560" xr:uid="{8EA3FC68-D27C-4E82-96A7-B30263C444D8}"/>
    <cellStyle name="Měna 3 4 4 3 6" xfId="4990" xr:uid="{2103FD4F-7CBB-4849-8804-E0D286CAFB93}"/>
    <cellStyle name="Měna 3 4 4 3 6 2" xfId="22630" xr:uid="{3DCE1CC1-A5BD-4668-AFE0-E03DAAD89851}"/>
    <cellStyle name="Měna 3 4 4 3 6 2 2" xfId="49090" xr:uid="{21161F82-057B-4CB2-A36E-811C131C4E56}"/>
    <cellStyle name="Měna 3 4 4 3 6 3" xfId="31450" xr:uid="{C44636B8-14D5-4EAA-B913-31D4B939DD80}"/>
    <cellStyle name="Měna 3 4 4 3 7" xfId="9400" xr:uid="{FEA28B4D-B2D5-4DD0-84A3-71BE7A842AE5}"/>
    <cellStyle name="Měna 3 4 4 3 7 2" xfId="35860" xr:uid="{2938CAA5-273A-4406-B57F-C1803FFBCF4B}"/>
    <cellStyle name="Měna 3 4 4 3 8" xfId="13810" xr:uid="{CC1DFF85-9132-4A45-BBBE-87431F863694}"/>
    <cellStyle name="Měna 3 4 4 3 8 2" xfId="40270" xr:uid="{7CC1D91D-9E79-4A73-9922-0C1B53DD48C6}"/>
    <cellStyle name="Měna 3 4 4 3 9" xfId="18220" xr:uid="{6AB43185-629D-4172-AE34-72602A9D102D}"/>
    <cellStyle name="Měna 3 4 4 3 9 2" xfId="44680" xr:uid="{B8C61670-DB07-42E4-B190-A8DC5F9A2283}"/>
    <cellStyle name="Měna 3 4 4 4" xfId="790" xr:uid="{C5FAA40B-BBD5-4664-ABF3-23DF2FA32C96}"/>
    <cellStyle name="Měna 3 4 4 4 2" xfId="3310" xr:uid="{B655C27A-1221-4BB4-8171-163D434BB316}"/>
    <cellStyle name="Měna 3 4 4 4 2 2" xfId="7720" xr:uid="{815914E0-8CB5-495D-91A6-094CB55D7720}"/>
    <cellStyle name="Měna 3 4 4 4 2 2 2" xfId="25360" xr:uid="{F46EC987-CCFE-4B05-8702-C8410D19EAB4}"/>
    <cellStyle name="Měna 3 4 4 4 2 2 2 2" xfId="51820" xr:uid="{BDCA49C6-7D58-449D-BEBC-22CE6511F3F3}"/>
    <cellStyle name="Měna 3 4 4 4 2 2 3" xfId="34180" xr:uid="{CAFA0B53-C4C5-4F4D-8A01-78D500D3853B}"/>
    <cellStyle name="Měna 3 4 4 4 2 3" xfId="12130" xr:uid="{950D7E1D-04DB-4F98-BC6F-27F7435AC66A}"/>
    <cellStyle name="Měna 3 4 4 4 2 3 2" xfId="38590" xr:uid="{371B2693-353B-4EFD-9301-855D3D858D57}"/>
    <cellStyle name="Měna 3 4 4 4 2 4" xfId="16540" xr:uid="{CE1D7198-0F62-484A-B4C1-AD8CCCDF04F4}"/>
    <cellStyle name="Měna 3 4 4 4 2 4 2" xfId="43000" xr:uid="{39A67792-0300-48F3-B5DD-CD81E3EEE263}"/>
    <cellStyle name="Měna 3 4 4 4 2 5" xfId="20950" xr:uid="{6B664C92-4D76-4634-BB5E-3D13ED7E2616}"/>
    <cellStyle name="Měna 3 4 4 4 2 5 2" xfId="47410" xr:uid="{7CFA2180-557F-455D-811E-C35E55457847}"/>
    <cellStyle name="Měna 3 4 4 4 2 6" xfId="29770" xr:uid="{B45F590D-27CF-4FEF-9FDD-4DB5FD0820B1}"/>
    <cellStyle name="Měna 3 4 4 4 3" xfId="5200" xr:uid="{3AC5FE6A-8E81-4894-8790-B6EC5223C04A}"/>
    <cellStyle name="Měna 3 4 4 4 3 2" xfId="22840" xr:uid="{315836F7-95FC-4C3C-B3C6-4B4D1C91477E}"/>
    <cellStyle name="Měna 3 4 4 4 3 2 2" xfId="49300" xr:uid="{3AE5A005-DA15-4D47-B502-9B3299FE140F}"/>
    <cellStyle name="Měna 3 4 4 4 3 3" xfId="31660" xr:uid="{ACEF2ADD-4EF2-40E0-A22F-83B6106CE058}"/>
    <cellStyle name="Měna 3 4 4 4 4" xfId="9610" xr:uid="{9D73E2DC-AAB9-4B87-A042-E051950BE376}"/>
    <cellStyle name="Měna 3 4 4 4 4 2" xfId="36070" xr:uid="{15E0236C-C163-4EB0-8C8E-559173EE5597}"/>
    <cellStyle name="Měna 3 4 4 4 5" xfId="14020" xr:uid="{7C953FB6-C288-4547-9990-E6A8845079CE}"/>
    <cellStyle name="Měna 3 4 4 4 5 2" xfId="40480" xr:uid="{0587E97E-4138-4E15-B70C-8C3A283F152F}"/>
    <cellStyle name="Měna 3 4 4 4 6" xfId="18430" xr:uid="{EA1F2308-869D-4C49-B245-BED6587008A8}"/>
    <cellStyle name="Měna 3 4 4 4 6 2" xfId="44890" xr:uid="{0052453D-95E5-48AD-B98F-FE54F42C9DAB}"/>
    <cellStyle name="Měna 3 4 4 4 7" xfId="27250" xr:uid="{EA760722-B91E-44D5-9F6E-3B80F0786665}"/>
    <cellStyle name="Měna 3 4 4 5" xfId="1420" xr:uid="{D87BD08E-4A4E-4B2C-8083-872621DE7DF0}"/>
    <cellStyle name="Měna 3 4 4 5 2" xfId="3940" xr:uid="{315E45A4-A18F-4E54-82F3-C9DD76F192CF}"/>
    <cellStyle name="Měna 3 4 4 5 2 2" xfId="8350" xr:uid="{97AF3CF6-C903-4A52-81A5-C3410C1E126B}"/>
    <cellStyle name="Měna 3 4 4 5 2 2 2" xfId="25990" xr:uid="{965D4F08-7EC3-406A-9350-C4E6B18ECBB8}"/>
    <cellStyle name="Měna 3 4 4 5 2 2 2 2" xfId="52450" xr:uid="{176525F9-ABDD-4028-8A8C-72B45DEAAEFF}"/>
    <cellStyle name="Měna 3 4 4 5 2 2 3" xfId="34810" xr:uid="{893B55AB-8A90-4961-9158-F5C215FBA5D6}"/>
    <cellStyle name="Měna 3 4 4 5 2 3" xfId="12760" xr:uid="{8DF21AC4-CDD0-443C-87F5-C9B90CB0172E}"/>
    <cellStyle name="Měna 3 4 4 5 2 3 2" xfId="39220" xr:uid="{11128B4A-23DE-47BC-AFF3-92CD514D199D}"/>
    <cellStyle name="Měna 3 4 4 5 2 4" xfId="17170" xr:uid="{4AC8C13A-0189-4041-9083-DC54D50E6E0D}"/>
    <cellStyle name="Měna 3 4 4 5 2 4 2" xfId="43630" xr:uid="{01953310-2B55-456C-B421-FD1F2B488C66}"/>
    <cellStyle name="Měna 3 4 4 5 2 5" xfId="21580" xr:uid="{F4C56A41-6C00-46AD-8E1D-DC90CD79D1E7}"/>
    <cellStyle name="Měna 3 4 4 5 2 5 2" xfId="48040" xr:uid="{F3AE5C41-B224-4D40-9200-272D6553DE55}"/>
    <cellStyle name="Měna 3 4 4 5 2 6" xfId="30400" xr:uid="{9C6809B4-9CED-482F-8FF0-7A4CD7B230E8}"/>
    <cellStyle name="Měna 3 4 4 5 3" xfId="5830" xr:uid="{F5982C4A-A8BF-4651-B7A9-4E4A94E2AFFD}"/>
    <cellStyle name="Měna 3 4 4 5 3 2" xfId="23470" xr:uid="{8C7C9B82-EF4D-4F2C-B47A-91C6DDFD0A3B}"/>
    <cellStyle name="Měna 3 4 4 5 3 2 2" xfId="49930" xr:uid="{12661DB0-110D-4D57-8576-EB5DD1AF7D9E}"/>
    <cellStyle name="Měna 3 4 4 5 3 3" xfId="32290" xr:uid="{F53DEF9B-233D-4507-B1E2-A45E70C274EB}"/>
    <cellStyle name="Měna 3 4 4 5 4" xfId="10240" xr:uid="{DF99A995-16CA-4885-B6E7-356EBAFC4E79}"/>
    <cellStyle name="Měna 3 4 4 5 4 2" xfId="36700" xr:uid="{F3DC33E2-827A-4858-BD53-5064067396EC}"/>
    <cellStyle name="Měna 3 4 4 5 5" xfId="14650" xr:uid="{09BDA0FE-6595-4CB9-9353-02EBD7043C50}"/>
    <cellStyle name="Měna 3 4 4 5 5 2" xfId="41110" xr:uid="{160F9B33-54CC-4780-AE1B-11D873618EDA}"/>
    <cellStyle name="Měna 3 4 4 5 6" xfId="19060" xr:uid="{6A96CD4C-AD8C-4F51-877C-E48298C50FCA}"/>
    <cellStyle name="Měna 3 4 4 5 6 2" xfId="45520" xr:uid="{BCC393F7-2AE1-4ABB-85B9-06D651C76E78}"/>
    <cellStyle name="Měna 3 4 4 5 7" xfId="27880" xr:uid="{197FB9D9-C843-45A1-AF5C-83F1878B8E76}"/>
    <cellStyle name="Měna 3 4 4 6" xfId="2050" xr:uid="{A5E56FC0-8A65-4A11-B063-A272101F1C56}"/>
    <cellStyle name="Měna 3 4 4 6 2" xfId="6460" xr:uid="{B6430000-2077-4FB7-8B95-A547BB5CCE3F}"/>
    <cellStyle name="Měna 3 4 4 6 2 2" xfId="24100" xr:uid="{810AE93C-E2B7-4806-9C24-487FF579B52D}"/>
    <cellStyle name="Měna 3 4 4 6 2 2 2" xfId="50560" xr:uid="{D5C7C1A2-72C3-43FC-BCA6-0AD17D1D15F3}"/>
    <cellStyle name="Měna 3 4 4 6 2 3" xfId="32920" xr:uid="{ED230C64-D3A3-4AD0-996D-B23828B136E3}"/>
    <cellStyle name="Měna 3 4 4 6 3" xfId="10870" xr:uid="{EC310C5B-B543-4BBB-AE91-4950B88776BE}"/>
    <cellStyle name="Měna 3 4 4 6 3 2" xfId="37330" xr:uid="{73E01916-DCA3-4B97-86D7-959F1106A32B}"/>
    <cellStyle name="Měna 3 4 4 6 4" xfId="15280" xr:uid="{5FB7FBED-DF94-4C67-B9FB-524EE5B4D4DF}"/>
    <cellStyle name="Měna 3 4 4 6 4 2" xfId="41740" xr:uid="{0E54592C-5D10-4067-9856-D7E18FFEEAE0}"/>
    <cellStyle name="Měna 3 4 4 6 5" xfId="19690" xr:uid="{59EDA633-BB85-43AF-A193-A3BACCB80A0E}"/>
    <cellStyle name="Měna 3 4 4 6 5 2" xfId="46150" xr:uid="{321052FD-2589-400F-90F9-33896C643D1C}"/>
    <cellStyle name="Měna 3 4 4 6 6" xfId="28510" xr:uid="{2E0134A0-3904-4BB7-B359-AC0743B24523}"/>
    <cellStyle name="Měna 3 4 4 7" xfId="2680" xr:uid="{0F32F71A-856C-4DD3-BD7B-7DBF9C47CA07}"/>
    <cellStyle name="Měna 3 4 4 7 2" xfId="7090" xr:uid="{79E75BE0-DE3B-4667-9967-135C9E644250}"/>
    <cellStyle name="Měna 3 4 4 7 2 2" xfId="24730" xr:uid="{FA0236AC-2ACC-480F-B59E-562B82DA9B25}"/>
    <cellStyle name="Měna 3 4 4 7 2 2 2" xfId="51190" xr:uid="{0D66C971-AC7A-4F55-8ED0-92919ADA0260}"/>
    <cellStyle name="Měna 3 4 4 7 2 3" xfId="33550" xr:uid="{9BC9522C-97D6-4F05-A9F8-EB3D5854ECED}"/>
    <cellStyle name="Měna 3 4 4 7 3" xfId="11500" xr:uid="{581CE631-7DDF-41D3-8F88-7B375E0AB38C}"/>
    <cellStyle name="Měna 3 4 4 7 3 2" xfId="37960" xr:uid="{C1BA4289-6D1C-43AA-9F7F-3CE04970D42E}"/>
    <cellStyle name="Měna 3 4 4 7 4" xfId="15910" xr:uid="{32C072FF-A6E6-416B-B6C2-646389349368}"/>
    <cellStyle name="Měna 3 4 4 7 4 2" xfId="42370" xr:uid="{03BE805F-32C9-495E-814B-14985A908919}"/>
    <cellStyle name="Měna 3 4 4 7 5" xfId="20320" xr:uid="{2450991A-F202-4361-B967-D3EE128CDF81}"/>
    <cellStyle name="Měna 3 4 4 7 5 2" xfId="46780" xr:uid="{04960DFE-C542-4190-90E3-B836E8AE782F}"/>
    <cellStyle name="Měna 3 4 4 7 6" xfId="29140" xr:uid="{942ACE5A-A4E0-4B5D-A2A9-7D89B774B6CB}"/>
    <cellStyle name="Měna 3 4 4 8" xfId="4570" xr:uid="{E6EB5B4F-4AA4-4383-8797-7E2A6E022ECD}"/>
    <cellStyle name="Měna 3 4 4 8 2" xfId="22210" xr:uid="{5DA1A9E0-8E1D-4F14-8645-D21BE5ABA7DA}"/>
    <cellStyle name="Měna 3 4 4 8 2 2" xfId="48670" xr:uid="{8F63BC9C-1470-4B97-AC7D-029738312AF7}"/>
    <cellStyle name="Měna 3 4 4 8 3" xfId="31030" xr:uid="{853E40A7-A373-406A-990A-1E9F2D310A56}"/>
    <cellStyle name="Měna 3 4 4 9" xfId="8980" xr:uid="{ECE2E0F9-100E-4740-97AF-9DF1BD04D07B}"/>
    <cellStyle name="Měna 3 4 4 9 2" xfId="35440" xr:uid="{FC79177C-A897-40EC-BD6E-5960F2F5BA45}"/>
    <cellStyle name="Měna 3 4 5" xfId="201" xr:uid="{1CDC2FF7-5DFD-4DC8-9C75-A79A387EAA23}"/>
    <cellStyle name="Měna 3 4 5 10" xfId="13432" xr:uid="{0C715D3D-409A-4B8A-8039-6C5EC3C73901}"/>
    <cellStyle name="Měna 3 4 5 10 2" xfId="39892" xr:uid="{123DDFA6-98C2-4BE1-BD70-EF151022E494}"/>
    <cellStyle name="Měna 3 4 5 11" xfId="17842" xr:uid="{D8377398-9972-4F06-914E-D8E207A86AD0}"/>
    <cellStyle name="Měna 3 4 5 11 2" xfId="44302" xr:uid="{FBAE3C12-A87E-4D35-BAE0-00A88DC19174}"/>
    <cellStyle name="Měna 3 4 5 12" xfId="26662" xr:uid="{6D2E932D-64B7-4BFE-AB64-32C667BCF56C}"/>
    <cellStyle name="Měna 3 4 5 2" xfId="412" xr:uid="{14229132-08F2-4CD3-8AC6-99A7534EB2EC}"/>
    <cellStyle name="Měna 3 4 5 2 10" xfId="26872" xr:uid="{A6753B9D-37B4-49D7-964D-0A5C67CA2A96}"/>
    <cellStyle name="Měna 3 4 5 2 2" xfId="1042" xr:uid="{687D42E2-506F-46AC-AAA6-1CEF89EB5066}"/>
    <cellStyle name="Měna 3 4 5 2 2 2" xfId="3562" xr:uid="{299F991B-8AB9-4AE4-9874-A2DEA4DCF78B}"/>
    <cellStyle name="Měna 3 4 5 2 2 2 2" xfId="7972" xr:uid="{31857DB8-3715-4720-A4C2-1E7D796ED15D}"/>
    <cellStyle name="Měna 3 4 5 2 2 2 2 2" xfId="25612" xr:uid="{9247B8B7-FE78-45E9-A0DD-0D3930159D1E}"/>
    <cellStyle name="Měna 3 4 5 2 2 2 2 2 2" xfId="52072" xr:uid="{94EED444-2F5B-4591-AAEA-9E01720FBB83}"/>
    <cellStyle name="Měna 3 4 5 2 2 2 2 3" xfId="34432" xr:uid="{09219BE1-A484-4E35-AC6B-83267044202C}"/>
    <cellStyle name="Měna 3 4 5 2 2 2 3" xfId="12382" xr:uid="{51B687EB-B87F-468E-8314-8E70105AB6AC}"/>
    <cellStyle name="Měna 3 4 5 2 2 2 3 2" xfId="38842" xr:uid="{0005C183-85BD-4340-A3E4-138C7DEB0E90}"/>
    <cellStyle name="Měna 3 4 5 2 2 2 4" xfId="16792" xr:uid="{5D2E8F3E-8631-420D-BC59-065A96DBC364}"/>
    <cellStyle name="Měna 3 4 5 2 2 2 4 2" xfId="43252" xr:uid="{2E87E6EF-8DED-4E8C-82C8-1E49BE5771C5}"/>
    <cellStyle name="Měna 3 4 5 2 2 2 5" xfId="21202" xr:uid="{9B56B16C-82B8-417B-B084-BD5F0B2E2317}"/>
    <cellStyle name="Měna 3 4 5 2 2 2 5 2" xfId="47662" xr:uid="{956CCEE9-FB51-426B-9DBB-7445B3639BEC}"/>
    <cellStyle name="Měna 3 4 5 2 2 2 6" xfId="30022" xr:uid="{322A3B9C-065B-4C04-A402-C1F431CE6600}"/>
    <cellStyle name="Měna 3 4 5 2 2 3" xfId="5452" xr:uid="{2B6F9455-0F42-4C3C-88AF-D0A915CF3199}"/>
    <cellStyle name="Měna 3 4 5 2 2 3 2" xfId="23092" xr:uid="{05B355F9-95B9-462D-9EB5-EEB6D2017876}"/>
    <cellStyle name="Měna 3 4 5 2 2 3 2 2" xfId="49552" xr:uid="{1CF8B86A-31CF-43E6-A4F7-F323E53DC689}"/>
    <cellStyle name="Měna 3 4 5 2 2 3 3" xfId="31912" xr:uid="{C404095A-7D12-4953-B23D-568ACF6F3270}"/>
    <cellStyle name="Měna 3 4 5 2 2 4" xfId="9862" xr:uid="{A917C47A-E4F0-479B-A9C4-75A6A3771BBD}"/>
    <cellStyle name="Měna 3 4 5 2 2 4 2" xfId="36322" xr:uid="{D7BC8060-A1A2-46CE-98FD-51AD87933C98}"/>
    <cellStyle name="Měna 3 4 5 2 2 5" xfId="14272" xr:uid="{7CBC3780-0174-40FA-A480-497BC86C9842}"/>
    <cellStyle name="Měna 3 4 5 2 2 5 2" xfId="40732" xr:uid="{E0CF9D30-6BE1-4944-8B63-0D54F2F0D16B}"/>
    <cellStyle name="Měna 3 4 5 2 2 6" xfId="18682" xr:uid="{CEC3AA7C-132E-485F-AAD2-57F52BDE69E6}"/>
    <cellStyle name="Měna 3 4 5 2 2 6 2" xfId="45142" xr:uid="{091DB5CB-D594-4F9F-92EE-1B250A5C1534}"/>
    <cellStyle name="Měna 3 4 5 2 2 7" xfId="27502" xr:uid="{DE847824-532D-461A-B663-7481A865F324}"/>
    <cellStyle name="Měna 3 4 5 2 3" xfId="1672" xr:uid="{96A05205-5561-489D-88B0-12FFF6E048CC}"/>
    <cellStyle name="Měna 3 4 5 2 3 2" xfId="4192" xr:uid="{EE5BBB1C-4531-408E-8B50-E23314467C43}"/>
    <cellStyle name="Měna 3 4 5 2 3 2 2" xfId="8602" xr:uid="{72BE9661-DF11-4706-8A68-27859943B474}"/>
    <cellStyle name="Měna 3 4 5 2 3 2 2 2" xfId="26242" xr:uid="{D7738243-A6CB-4F03-A445-FD733EA43446}"/>
    <cellStyle name="Měna 3 4 5 2 3 2 2 2 2" xfId="52702" xr:uid="{3BC272CE-6333-48AE-9779-9005ED2043A5}"/>
    <cellStyle name="Měna 3 4 5 2 3 2 2 3" xfId="35062" xr:uid="{B18D7AC0-3742-4565-A898-B323AB3F06F8}"/>
    <cellStyle name="Měna 3 4 5 2 3 2 3" xfId="13012" xr:uid="{CE69C28E-55AF-4E27-A72D-15ADD601B950}"/>
    <cellStyle name="Měna 3 4 5 2 3 2 3 2" xfId="39472" xr:uid="{9A6DEF45-4929-4B69-952E-04271E48AC8E}"/>
    <cellStyle name="Měna 3 4 5 2 3 2 4" xfId="17422" xr:uid="{A5DF7F59-F93F-4EB6-A352-BD97E82B7EF3}"/>
    <cellStyle name="Měna 3 4 5 2 3 2 4 2" xfId="43882" xr:uid="{9F6281A7-1148-4E90-91B5-137C25BB2C31}"/>
    <cellStyle name="Měna 3 4 5 2 3 2 5" xfId="21832" xr:uid="{942BCCF2-594D-4C51-BC6D-355D674AC31B}"/>
    <cellStyle name="Měna 3 4 5 2 3 2 5 2" xfId="48292" xr:uid="{2BBBDD42-B7AE-4253-A075-DEBDAE17016B}"/>
    <cellStyle name="Měna 3 4 5 2 3 2 6" xfId="30652" xr:uid="{0C093089-EA2B-429A-8FD1-39A28075A70B}"/>
    <cellStyle name="Měna 3 4 5 2 3 3" xfId="6082" xr:uid="{38B569E6-3808-4A9E-8C7B-7C98DADD87B6}"/>
    <cellStyle name="Měna 3 4 5 2 3 3 2" xfId="23722" xr:uid="{A7001112-5565-43EF-82BB-C29A4D81F531}"/>
    <cellStyle name="Měna 3 4 5 2 3 3 2 2" xfId="50182" xr:uid="{CD04464A-DFAE-4D80-A5F6-2984CD49E1F1}"/>
    <cellStyle name="Měna 3 4 5 2 3 3 3" xfId="32542" xr:uid="{38366AC9-DEBD-449B-982A-B59F832E7E7D}"/>
    <cellStyle name="Měna 3 4 5 2 3 4" xfId="10492" xr:uid="{4D1022B0-E6F7-4BEB-A28C-56348A032A6E}"/>
    <cellStyle name="Měna 3 4 5 2 3 4 2" xfId="36952" xr:uid="{D852538E-53BF-4FD5-ACAC-CA42D42100E9}"/>
    <cellStyle name="Měna 3 4 5 2 3 5" xfId="14902" xr:uid="{D784A75D-F8BA-410B-9040-076E11E4DAF3}"/>
    <cellStyle name="Měna 3 4 5 2 3 5 2" xfId="41362" xr:uid="{74BD5C65-ED8F-4802-BC0D-CF7185A2A556}"/>
    <cellStyle name="Měna 3 4 5 2 3 6" xfId="19312" xr:uid="{076D0BAE-35E1-4B5B-BC72-E6871D07938A}"/>
    <cellStyle name="Měna 3 4 5 2 3 6 2" xfId="45772" xr:uid="{2BAC0875-D809-4FB9-BA02-1BD2191A2443}"/>
    <cellStyle name="Měna 3 4 5 2 3 7" xfId="28132" xr:uid="{A5892670-310F-4E22-860F-8997E23FEEA7}"/>
    <cellStyle name="Měna 3 4 5 2 4" xfId="2302" xr:uid="{1911BAC3-F865-4AA0-89C9-B48E3F64B8D1}"/>
    <cellStyle name="Měna 3 4 5 2 4 2" xfId="6712" xr:uid="{6D745B95-043E-4633-8CA1-15C388F5EC41}"/>
    <cellStyle name="Měna 3 4 5 2 4 2 2" xfId="24352" xr:uid="{3538A069-4A9E-4E44-B91F-0F9C46B23D70}"/>
    <cellStyle name="Měna 3 4 5 2 4 2 2 2" xfId="50812" xr:uid="{775E32BC-4D30-4A26-B276-755E4BBE208F}"/>
    <cellStyle name="Měna 3 4 5 2 4 2 3" xfId="33172" xr:uid="{EE0A72D8-0459-4A0C-950C-50F579E46120}"/>
    <cellStyle name="Měna 3 4 5 2 4 3" xfId="11122" xr:uid="{1D771483-1F0E-4A67-8F9E-D1F671B00BDA}"/>
    <cellStyle name="Měna 3 4 5 2 4 3 2" xfId="37582" xr:uid="{D4F8B061-B1CF-4D3C-A564-62FDE5036C06}"/>
    <cellStyle name="Měna 3 4 5 2 4 4" xfId="15532" xr:uid="{70D00D3B-B37E-499B-AECB-73875B5DA69F}"/>
    <cellStyle name="Měna 3 4 5 2 4 4 2" xfId="41992" xr:uid="{78E02B7C-3C6E-4315-88A4-EA2BAC33BC13}"/>
    <cellStyle name="Měna 3 4 5 2 4 5" xfId="19942" xr:uid="{5B7AABB4-4069-4375-9EA3-0E6CFE1BB936}"/>
    <cellStyle name="Měna 3 4 5 2 4 5 2" xfId="46402" xr:uid="{3EEC1097-5AEF-4350-8C74-BEF145C538FC}"/>
    <cellStyle name="Měna 3 4 5 2 4 6" xfId="28762" xr:uid="{FB938054-5F91-4953-9E17-4D475CCD8FE1}"/>
    <cellStyle name="Měna 3 4 5 2 5" xfId="2932" xr:uid="{CCE8B209-5E2C-42A9-BE93-243EF5C2B2B7}"/>
    <cellStyle name="Měna 3 4 5 2 5 2" xfId="7342" xr:uid="{CB4685A1-BEA2-4C00-993E-B12DCEB69E71}"/>
    <cellStyle name="Měna 3 4 5 2 5 2 2" xfId="24982" xr:uid="{2FAFD0DE-778C-429E-A3D4-8B50E5C9FE26}"/>
    <cellStyle name="Měna 3 4 5 2 5 2 2 2" xfId="51442" xr:uid="{35B7AF04-AF5E-43B5-B572-C50051644CF1}"/>
    <cellStyle name="Měna 3 4 5 2 5 2 3" xfId="33802" xr:uid="{0ACEA438-EACD-4B0E-B3A7-BD6064DF6B46}"/>
    <cellStyle name="Měna 3 4 5 2 5 3" xfId="11752" xr:uid="{09E82BB8-7B15-4274-92B6-AF21A35D2EC6}"/>
    <cellStyle name="Měna 3 4 5 2 5 3 2" xfId="38212" xr:uid="{90980C6A-83E1-4CE4-A8A0-D5E71D66BF0F}"/>
    <cellStyle name="Měna 3 4 5 2 5 4" xfId="16162" xr:uid="{4BFA6219-B26C-4FAC-B434-B6EF212AFA41}"/>
    <cellStyle name="Měna 3 4 5 2 5 4 2" xfId="42622" xr:uid="{5B668425-A2F6-4C92-AB8A-EB166C59CE34}"/>
    <cellStyle name="Měna 3 4 5 2 5 5" xfId="20572" xr:uid="{D16467E5-2C7F-4141-B0D2-B0DA8BD89963}"/>
    <cellStyle name="Měna 3 4 5 2 5 5 2" xfId="47032" xr:uid="{CB49CE00-D70D-4A0F-9643-98A19A55648A}"/>
    <cellStyle name="Měna 3 4 5 2 5 6" xfId="29392" xr:uid="{C24A726A-5AF4-4CFE-B776-A3FE705F6374}"/>
    <cellStyle name="Měna 3 4 5 2 6" xfId="4822" xr:uid="{C0B5DCCD-3F29-46A1-82EF-86D8AB0FDEF5}"/>
    <cellStyle name="Měna 3 4 5 2 6 2" xfId="22462" xr:uid="{C8A244A1-CF30-4F9B-9934-96BC3F89B5D8}"/>
    <cellStyle name="Měna 3 4 5 2 6 2 2" xfId="48922" xr:uid="{603F34E1-A095-4C02-9678-39F3251E8707}"/>
    <cellStyle name="Měna 3 4 5 2 6 3" xfId="31282" xr:uid="{68AB272E-996F-43E4-8ADB-C814C39355A7}"/>
    <cellStyle name="Měna 3 4 5 2 7" xfId="9232" xr:uid="{B8DEC94F-2091-43C6-997B-DA563E22EE05}"/>
    <cellStyle name="Měna 3 4 5 2 7 2" xfId="35692" xr:uid="{8970DA96-C247-4602-9440-4101B06B0C2E}"/>
    <cellStyle name="Měna 3 4 5 2 8" xfId="13642" xr:uid="{04CF12F9-E47D-4DD2-B51D-D2B10EDA1AA7}"/>
    <cellStyle name="Měna 3 4 5 2 8 2" xfId="40102" xr:uid="{5FA44CF0-BB63-4691-A57B-3337AC162B76}"/>
    <cellStyle name="Měna 3 4 5 2 9" xfId="18052" xr:uid="{ED159412-D157-4605-968D-9FDAF494FE27}"/>
    <cellStyle name="Měna 3 4 5 2 9 2" xfId="44512" xr:uid="{A7B4D616-16EB-4821-A1B0-3E64B210E84F}"/>
    <cellStyle name="Měna 3 4 5 3" xfId="622" xr:uid="{F9D07027-1F5A-42F2-950B-04F2CA721BCD}"/>
    <cellStyle name="Měna 3 4 5 3 10" xfId="27082" xr:uid="{B5528987-D553-41F4-AC6C-670607513EF1}"/>
    <cellStyle name="Měna 3 4 5 3 2" xfId="1252" xr:uid="{57D7F966-40A1-490F-B024-1F25B188A1C1}"/>
    <cellStyle name="Měna 3 4 5 3 2 2" xfId="3772" xr:uid="{324C1B13-A8F0-4CFE-BF20-CC153F25681B}"/>
    <cellStyle name="Měna 3 4 5 3 2 2 2" xfId="8182" xr:uid="{A6239C95-2FFB-4E85-BA7A-D4AF42C62132}"/>
    <cellStyle name="Měna 3 4 5 3 2 2 2 2" xfId="25822" xr:uid="{39BFCE52-4D08-45E9-BBFA-9E7B9116704F}"/>
    <cellStyle name="Měna 3 4 5 3 2 2 2 2 2" xfId="52282" xr:uid="{B8616120-F5CA-4209-9C73-D575880222C7}"/>
    <cellStyle name="Měna 3 4 5 3 2 2 2 3" xfId="34642" xr:uid="{1CA7C762-801E-406A-877C-2CF5CF543DB1}"/>
    <cellStyle name="Měna 3 4 5 3 2 2 3" xfId="12592" xr:uid="{6220CF0B-BDD6-4D44-A543-9EF4115A1E05}"/>
    <cellStyle name="Měna 3 4 5 3 2 2 3 2" xfId="39052" xr:uid="{1EFDEA88-BA9A-470B-8E5E-3AFDB91206D8}"/>
    <cellStyle name="Měna 3 4 5 3 2 2 4" xfId="17002" xr:uid="{0B5E8C21-DF29-4A44-8D9E-B2B20AFFE677}"/>
    <cellStyle name="Měna 3 4 5 3 2 2 4 2" xfId="43462" xr:uid="{C3DDA503-01E2-4E99-8C2C-4403C4CECD19}"/>
    <cellStyle name="Měna 3 4 5 3 2 2 5" xfId="21412" xr:uid="{1DF7DDC6-4753-40FB-A589-7ABE2B5583E1}"/>
    <cellStyle name="Měna 3 4 5 3 2 2 5 2" xfId="47872" xr:uid="{100C999D-0795-4B30-B572-453D47245C2B}"/>
    <cellStyle name="Měna 3 4 5 3 2 2 6" xfId="30232" xr:uid="{EE37D018-F4DE-4270-A80F-EEFB3221FF69}"/>
    <cellStyle name="Měna 3 4 5 3 2 3" xfId="5662" xr:uid="{A3A3025B-7ED0-4F9A-9637-A07DB045A2AD}"/>
    <cellStyle name="Měna 3 4 5 3 2 3 2" xfId="23302" xr:uid="{DE028603-AA7B-4D31-B6D0-D6D2E78BBACF}"/>
    <cellStyle name="Měna 3 4 5 3 2 3 2 2" xfId="49762" xr:uid="{637E948C-D20D-4F39-8671-0796413B467B}"/>
    <cellStyle name="Měna 3 4 5 3 2 3 3" xfId="32122" xr:uid="{78452CC1-CBE6-475F-811B-E7B5756F0B8B}"/>
    <cellStyle name="Měna 3 4 5 3 2 4" xfId="10072" xr:uid="{0A77B18F-4C2D-44D8-A1CD-6DD0C752FB6B}"/>
    <cellStyle name="Měna 3 4 5 3 2 4 2" xfId="36532" xr:uid="{547A0B07-A602-4248-BF0E-39580174AA98}"/>
    <cellStyle name="Měna 3 4 5 3 2 5" xfId="14482" xr:uid="{D1C766CF-7FD5-41FB-8B27-9132EEE9C9A1}"/>
    <cellStyle name="Měna 3 4 5 3 2 5 2" xfId="40942" xr:uid="{79739FFE-1FBC-45E3-B83A-E7D7A4FAF14E}"/>
    <cellStyle name="Měna 3 4 5 3 2 6" xfId="18892" xr:uid="{5630A16E-D14A-4F78-A449-64E29596B4EB}"/>
    <cellStyle name="Měna 3 4 5 3 2 6 2" xfId="45352" xr:uid="{A8FF184E-9B3C-444A-84D1-575BD36DC835}"/>
    <cellStyle name="Měna 3 4 5 3 2 7" xfId="27712" xr:uid="{37BD1EF4-690D-494C-9912-853DBB6511E6}"/>
    <cellStyle name="Měna 3 4 5 3 3" xfId="1882" xr:uid="{310C8E0E-041A-4B74-AC59-465E81B59B0A}"/>
    <cellStyle name="Měna 3 4 5 3 3 2" xfId="4402" xr:uid="{846FAB77-7804-4564-9C46-562C45FF749D}"/>
    <cellStyle name="Měna 3 4 5 3 3 2 2" xfId="8812" xr:uid="{15D3890C-FCB9-4A32-B7D7-2E7DDB59358D}"/>
    <cellStyle name="Měna 3 4 5 3 3 2 2 2" xfId="26452" xr:uid="{F4EA3BB9-0A0B-4E8D-AC5F-07B481502DBD}"/>
    <cellStyle name="Měna 3 4 5 3 3 2 2 2 2" xfId="52912" xr:uid="{01C0F48D-38AD-4F18-82F0-8C12CEDFDABD}"/>
    <cellStyle name="Měna 3 4 5 3 3 2 2 3" xfId="35272" xr:uid="{B105C65F-736B-43F2-98B2-6B45BFE6C6A4}"/>
    <cellStyle name="Měna 3 4 5 3 3 2 3" xfId="13222" xr:uid="{F424020F-33B4-4D6D-AF1F-BCC32E2F201C}"/>
    <cellStyle name="Měna 3 4 5 3 3 2 3 2" xfId="39682" xr:uid="{651C2860-626C-4E9E-A677-DD9A2397F8B0}"/>
    <cellStyle name="Měna 3 4 5 3 3 2 4" xfId="17632" xr:uid="{3134A297-BF4F-443D-AB49-D3F6B159CE0F}"/>
    <cellStyle name="Měna 3 4 5 3 3 2 4 2" xfId="44092" xr:uid="{3DECA2FD-386E-41D6-A755-B39AF1925CFD}"/>
    <cellStyle name="Měna 3 4 5 3 3 2 5" xfId="22042" xr:uid="{6FD7C89F-4BCF-4944-BDFA-C211EFF545B9}"/>
    <cellStyle name="Měna 3 4 5 3 3 2 5 2" xfId="48502" xr:uid="{BE2FA365-7392-4E80-A32B-5254EFA943A3}"/>
    <cellStyle name="Měna 3 4 5 3 3 2 6" xfId="30862" xr:uid="{1183D892-7B92-4838-9B07-87C799539498}"/>
    <cellStyle name="Měna 3 4 5 3 3 3" xfId="6292" xr:uid="{AB8318D4-C405-40B5-AEF5-C0B54AC95706}"/>
    <cellStyle name="Měna 3 4 5 3 3 3 2" xfId="23932" xr:uid="{8484B9C3-F654-4D69-9173-1BD6E3A998F9}"/>
    <cellStyle name="Měna 3 4 5 3 3 3 2 2" xfId="50392" xr:uid="{A0EFDA73-B594-4214-8BC3-1A6105894F3E}"/>
    <cellStyle name="Měna 3 4 5 3 3 3 3" xfId="32752" xr:uid="{9002DE84-D7E4-4A09-8E55-4418DA66DC5C}"/>
    <cellStyle name="Měna 3 4 5 3 3 4" xfId="10702" xr:uid="{82A6AB47-98BF-47F6-98CE-E48C29D3B3C8}"/>
    <cellStyle name="Měna 3 4 5 3 3 4 2" xfId="37162" xr:uid="{3263A4E0-8079-4A85-BD3A-F914AB395C93}"/>
    <cellStyle name="Měna 3 4 5 3 3 5" xfId="15112" xr:uid="{294E2415-C9FE-4374-91B5-783185C5EAC3}"/>
    <cellStyle name="Měna 3 4 5 3 3 5 2" xfId="41572" xr:uid="{32596404-9EE6-4F0D-8DE3-0EDCD8EEC14D}"/>
    <cellStyle name="Měna 3 4 5 3 3 6" xfId="19522" xr:uid="{3A4DFB57-2E1F-4D9C-85FD-7976059BF97D}"/>
    <cellStyle name="Měna 3 4 5 3 3 6 2" xfId="45982" xr:uid="{02870A51-952E-4A7C-94A4-99A962E6F7A7}"/>
    <cellStyle name="Měna 3 4 5 3 3 7" xfId="28342" xr:uid="{905EE776-A103-4299-BB70-4F7CD557B956}"/>
    <cellStyle name="Měna 3 4 5 3 4" xfId="2512" xr:uid="{BDA299AB-5D4A-472E-B9B4-D6B5C41A9D25}"/>
    <cellStyle name="Měna 3 4 5 3 4 2" xfId="6922" xr:uid="{57521F8A-DF0E-42D1-BD76-C3203BB30260}"/>
    <cellStyle name="Měna 3 4 5 3 4 2 2" xfId="24562" xr:uid="{5CD6DD9A-8426-468E-B3E9-03DA1C87A384}"/>
    <cellStyle name="Měna 3 4 5 3 4 2 2 2" xfId="51022" xr:uid="{C252E7C4-BB49-46D1-828E-7FEBC425BD0D}"/>
    <cellStyle name="Měna 3 4 5 3 4 2 3" xfId="33382" xr:uid="{CFEDFD8B-8274-4BD4-93BB-FDF96389A03A}"/>
    <cellStyle name="Měna 3 4 5 3 4 3" xfId="11332" xr:uid="{D46C41F7-3D74-4C16-B765-A0F821AE7AA1}"/>
    <cellStyle name="Měna 3 4 5 3 4 3 2" xfId="37792" xr:uid="{DE8BE167-A50F-48CF-BC7D-11F05FF07A97}"/>
    <cellStyle name="Měna 3 4 5 3 4 4" xfId="15742" xr:uid="{BA2C6808-E6CA-469C-BA9F-488CAB23A2D2}"/>
    <cellStyle name="Měna 3 4 5 3 4 4 2" xfId="42202" xr:uid="{1C178397-BA84-4680-94D5-254B1B8F2E9E}"/>
    <cellStyle name="Měna 3 4 5 3 4 5" xfId="20152" xr:uid="{B3A84707-01F2-4738-978C-1CFE88FD29AE}"/>
    <cellStyle name="Měna 3 4 5 3 4 5 2" xfId="46612" xr:uid="{CF683EF0-4B2F-46A7-86BA-305DDAE37322}"/>
    <cellStyle name="Měna 3 4 5 3 4 6" xfId="28972" xr:uid="{48AA9BF4-AAA9-461E-9736-E85DF8D1B0E3}"/>
    <cellStyle name="Měna 3 4 5 3 5" xfId="3142" xr:uid="{1C59FC21-5B98-43A0-8BC8-DB983CB7264D}"/>
    <cellStyle name="Měna 3 4 5 3 5 2" xfId="7552" xr:uid="{EE0EC05B-B135-4C73-ADAC-637099DB98E5}"/>
    <cellStyle name="Měna 3 4 5 3 5 2 2" xfId="25192" xr:uid="{CAF8C7BE-8C8E-4390-A4C8-CA189E5E5BEA}"/>
    <cellStyle name="Měna 3 4 5 3 5 2 2 2" xfId="51652" xr:uid="{9E659D3C-B0EA-4A93-A7AC-255900195D47}"/>
    <cellStyle name="Měna 3 4 5 3 5 2 3" xfId="34012" xr:uid="{6E04B558-6848-439C-80CA-D49894C7CF62}"/>
    <cellStyle name="Měna 3 4 5 3 5 3" xfId="11962" xr:uid="{FA58A0CF-50EB-47B4-A4FF-587BECAF93B4}"/>
    <cellStyle name="Měna 3 4 5 3 5 3 2" xfId="38422" xr:uid="{9AB03BC0-451A-4AEB-87A5-F4A564B3F938}"/>
    <cellStyle name="Měna 3 4 5 3 5 4" xfId="16372" xr:uid="{F625C0F5-C529-46C2-9B8A-CA521F75435E}"/>
    <cellStyle name="Měna 3 4 5 3 5 4 2" xfId="42832" xr:uid="{EE4A8312-6ECA-4E5D-B6E4-CAD09F9464B8}"/>
    <cellStyle name="Měna 3 4 5 3 5 5" xfId="20782" xr:uid="{0D643BF6-98E9-41F0-A866-106F7236EF6E}"/>
    <cellStyle name="Měna 3 4 5 3 5 5 2" xfId="47242" xr:uid="{C178BB84-B8A7-48E3-93A9-E286990C5FEF}"/>
    <cellStyle name="Měna 3 4 5 3 5 6" xfId="29602" xr:uid="{FE41D77E-B144-4A90-8BA6-AD5C31797F0C}"/>
    <cellStyle name="Měna 3 4 5 3 6" xfId="5032" xr:uid="{EB4F51E0-C0C6-407E-A4A3-26CDF42B3AA8}"/>
    <cellStyle name="Měna 3 4 5 3 6 2" xfId="22672" xr:uid="{62CDF7F3-BE9F-44E4-BCB7-BCF19A716A37}"/>
    <cellStyle name="Měna 3 4 5 3 6 2 2" xfId="49132" xr:uid="{A7879DF6-D293-4F1E-8C63-27AB5008074D}"/>
    <cellStyle name="Měna 3 4 5 3 6 3" xfId="31492" xr:uid="{0AF5AA9E-FDCB-4ACD-B194-CA5BC88F1DC2}"/>
    <cellStyle name="Měna 3 4 5 3 7" xfId="9442" xr:uid="{7D5960B3-7A23-4471-AF2A-63F9C2EBD89A}"/>
    <cellStyle name="Měna 3 4 5 3 7 2" xfId="35902" xr:uid="{621A9AAC-3B8B-40E1-A3E1-D22D8E236795}"/>
    <cellStyle name="Měna 3 4 5 3 8" xfId="13852" xr:uid="{6DFAB3C6-F3D4-4236-B159-AC57CCA39891}"/>
    <cellStyle name="Měna 3 4 5 3 8 2" xfId="40312" xr:uid="{927B2C0F-F7AE-46C2-BEE1-3AE4D30BD581}"/>
    <cellStyle name="Měna 3 4 5 3 9" xfId="18262" xr:uid="{DD4CF3C3-DCFD-48F7-8C55-6F2AC7BDAC0C}"/>
    <cellStyle name="Měna 3 4 5 3 9 2" xfId="44722" xr:uid="{2F2097F4-F11F-42E0-8CF2-9E18BD41AD06}"/>
    <cellStyle name="Měna 3 4 5 4" xfId="832" xr:uid="{8B9A6F26-2EAF-4FF4-8219-BEAEBE389898}"/>
    <cellStyle name="Měna 3 4 5 4 2" xfId="3352" xr:uid="{C66E391B-C86A-4EBC-91F1-962AA8180F0E}"/>
    <cellStyle name="Měna 3 4 5 4 2 2" xfId="7762" xr:uid="{DA02CC2D-CF6B-45FB-966A-76781E7377B6}"/>
    <cellStyle name="Měna 3 4 5 4 2 2 2" xfId="25402" xr:uid="{6FC64AE5-6E5E-4BC8-9ED4-330427A20D6D}"/>
    <cellStyle name="Měna 3 4 5 4 2 2 2 2" xfId="51862" xr:uid="{F3829EEC-3078-44F4-8D98-4DDB79BDDC6F}"/>
    <cellStyle name="Měna 3 4 5 4 2 2 3" xfId="34222" xr:uid="{FEA5F28D-65B3-41B1-BEB2-4BEC70EF72FF}"/>
    <cellStyle name="Měna 3 4 5 4 2 3" xfId="12172" xr:uid="{94274E71-5DFD-4B26-A9C5-C9BA4926FC86}"/>
    <cellStyle name="Měna 3 4 5 4 2 3 2" xfId="38632" xr:uid="{62A210F1-F855-4873-A2B3-8E3E797E7E34}"/>
    <cellStyle name="Měna 3 4 5 4 2 4" xfId="16582" xr:uid="{C487F43C-745B-4E50-8348-8B2043AB2264}"/>
    <cellStyle name="Měna 3 4 5 4 2 4 2" xfId="43042" xr:uid="{7143BA22-5897-495F-A805-E804DB6FB487}"/>
    <cellStyle name="Měna 3 4 5 4 2 5" xfId="20992" xr:uid="{E80764FF-5B71-487B-9709-3979AD4FF1B8}"/>
    <cellStyle name="Měna 3 4 5 4 2 5 2" xfId="47452" xr:uid="{BBF0FDFC-B413-483D-89D1-6612DFE0ED42}"/>
    <cellStyle name="Měna 3 4 5 4 2 6" xfId="29812" xr:uid="{985CE3E0-139F-4AA1-A775-9E24A99B23AF}"/>
    <cellStyle name="Měna 3 4 5 4 3" xfId="5242" xr:uid="{3AE27EDE-F0C2-4944-8A0C-5324B8562CC1}"/>
    <cellStyle name="Měna 3 4 5 4 3 2" xfId="22882" xr:uid="{75503BCD-4A8B-46DA-82D6-73A013EE1AFA}"/>
    <cellStyle name="Měna 3 4 5 4 3 2 2" xfId="49342" xr:uid="{C27BB40C-FE90-4AD3-8828-12C199053DF4}"/>
    <cellStyle name="Měna 3 4 5 4 3 3" xfId="31702" xr:uid="{D8A93302-3A05-4AE6-B1AB-8EACB705741C}"/>
    <cellStyle name="Měna 3 4 5 4 4" xfId="9652" xr:uid="{D1AE082D-DA92-4C2F-9B35-B90719C9C185}"/>
    <cellStyle name="Měna 3 4 5 4 4 2" xfId="36112" xr:uid="{1F2BA787-06BA-4A1E-BFF2-0DDFE71F8979}"/>
    <cellStyle name="Měna 3 4 5 4 5" xfId="14062" xr:uid="{8FCC22A7-8693-4D44-918C-42C4EA68B016}"/>
    <cellStyle name="Měna 3 4 5 4 5 2" xfId="40522" xr:uid="{99CC8CA7-FAC1-42DE-A6E5-BEB81E46FB92}"/>
    <cellStyle name="Měna 3 4 5 4 6" xfId="18472" xr:uid="{1BA2F5D3-FA81-4976-BA60-22DFD1E7D0CA}"/>
    <cellStyle name="Měna 3 4 5 4 6 2" xfId="44932" xr:uid="{4CE1BED8-7A1D-4233-B2F7-D79F311CB843}"/>
    <cellStyle name="Měna 3 4 5 4 7" xfId="27292" xr:uid="{C79963CB-0B2F-4F66-BABE-F63AE839936B}"/>
    <cellStyle name="Měna 3 4 5 5" xfId="1462" xr:uid="{82A33DB2-A12B-425D-97B1-6C514E89F29B}"/>
    <cellStyle name="Měna 3 4 5 5 2" xfId="3982" xr:uid="{804C7A68-0A77-4351-8B7A-BF374E8BF3D4}"/>
    <cellStyle name="Měna 3 4 5 5 2 2" xfId="8392" xr:uid="{66F1076E-E5BA-4E30-9131-829E86EF42D8}"/>
    <cellStyle name="Měna 3 4 5 5 2 2 2" xfId="26032" xr:uid="{8DCF344D-330B-4E87-84BB-B0A7D8A8AC83}"/>
    <cellStyle name="Měna 3 4 5 5 2 2 2 2" xfId="52492" xr:uid="{1083EFEB-6EA9-482B-A1B5-077DA1BB2140}"/>
    <cellStyle name="Měna 3 4 5 5 2 2 3" xfId="34852" xr:uid="{7926C989-8EDA-444F-8750-DA42A054C734}"/>
    <cellStyle name="Měna 3 4 5 5 2 3" xfId="12802" xr:uid="{C75132A8-FE42-4D52-94B7-34BC15173083}"/>
    <cellStyle name="Měna 3 4 5 5 2 3 2" xfId="39262" xr:uid="{E7094C68-ADBC-4F2B-AFA9-E29526B87F57}"/>
    <cellStyle name="Měna 3 4 5 5 2 4" xfId="17212" xr:uid="{5B512611-B147-4C3B-A247-CF90AC928A38}"/>
    <cellStyle name="Měna 3 4 5 5 2 4 2" xfId="43672" xr:uid="{36D493CF-FEBB-42D7-8E55-7D4BBFC7CAD8}"/>
    <cellStyle name="Měna 3 4 5 5 2 5" xfId="21622" xr:uid="{2DE1CA67-2F51-44CE-ACAC-07E183DBBAD3}"/>
    <cellStyle name="Měna 3 4 5 5 2 5 2" xfId="48082" xr:uid="{4672550B-EA58-4CC6-85A0-60C96997B72A}"/>
    <cellStyle name="Měna 3 4 5 5 2 6" xfId="30442" xr:uid="{BD247485-13A3-4D05-BA0D-06F6EE1DFFFE}"/>
    <cellStyle name="Měna 3 4 5 5 3" xfId="5872" xr:uid="{EBEC45C5-73A1-4DAE-8899-CE4753102521}"/>
    <cellStyle name="Měna 3 4 5 5 3 2" xfId="23512" xr:uid="{F66111D8-8304-4F77-8765-14D9D53B73CB}"/>
    <cellStyle name="Měna 3 4 5 5 3 2 2" xfId="49972" xr:uid="{72F0FE24-5037-4006-9AD5-28A210217305}"/>
    <cellStyle name="Měna 3 4 5 5 3 3" xfId="32332" xr:uid="{E99E786A-9E15-4A7B-B4A1-0935A77D17B6}"/>
    <cellStyle name="Měna 3 4 5 5 4" xfId="10282" xr:uid="{16AEFA3F-144D-4D05-B57B-A9601DE11370}"/>
    <cellStyle name="Měna 3 4 5 5 4 2" xfId="36742" xr:uid="{2A5840BC-6A4F-48D0-803A-74485C89C2A1}"/>
    <cellStyle name="Měna 3 4 5 5 5" xfId="14692" xr:uid="{FB510EAF-A967-4845-BA65-D0CB43E10CB0}"/>
    <cellStyle name="Měna 3 4 5 5 5 2" xfId="41152" xr:uid="{A51DDCAB-A4C4-4F81-9040-1454407EC5B5}"/>
    <cellStyle name="Měna 3 4 5 5 6" xfId="19102" xr:uid="{5FCFEE30-2826-49F6-8497-95A6913D9C3C}"/>
    <cellStyle name="Měna 3 4 5 5 6 2" xfId="45562" xr:uid="{938C299B-85C2-452B-9002-14C1BCEEE9C0}"/>
    <cellStyle name="Měna 3 4 5 5 7" xfId="27922" xr:uid="{A26E6AA6-344E-4C74-AC74-AA535F53165D}"/>
    <cellStyle name="Měna 3 4 5 6" xfId="2092" xr:uid="{4AA0C48E-BB89-45A0-BC2A-15AC2CE9F020}"/>
    <cellStyle name="Měna 3 4 5 6 2" xfId="6502" xr:uid="{D5183065-6F25-4DF5-8218-5FCD85941150}"/>
    <cellStyle name="Měna 3 4 5 6 2 2" xfId="24142" xr:uid="{5F5357A8-973F-4A9B-B946-50896D8E0139}"/>
    <cellStyle name="Měna 3 4 5 6 2 2 2" xfId="50602" xr:uid="{2BF63D45-8666-4F8B-B8E4-01EE6DACB210}"/>
    <cellStyle name="Měna 3 4 5 6 2 3" xfId="32962" xr:uid="{89DE240A-B3B4-4985-8456-92E3907C8175}"/>
    <cellStyle name="Měna 3 4 5 6 3" xfId="10912" xr:uid="{52C75846-6CB8-4E1B-8941-EDD3022E3245}"/>
    <cellStyle name="Měna 3 4 5 6 3 2" xfId="37372" xr:uid="{EB05009A-A508-4264-A567-679784912E9E}"/>
    <cellStyle name="Měna 3 4 5 6 4" xfId="15322" xr:uid="{6DB4E9F4-7B07-4594-A66F-F72ED60DB747}"/>
    <cellStyle name="Měna 3 4 5 6 4 2" xfId="41782" xr:uid="{FC31899C-6A4B-44BF-9596-D2ADA765B6B4}"/>
    <cellStyle name="Měna 3 4 5 6 5" xfId="19732" xr:uid="{CAA0E22A-A58D-4ACC-9327-7D88253F6696}"/>
    <cellStyle name="Měna 3 4 5 6 5 2" xfId="46192" xr:uid="{FBE41C41-96E1-4951-99EF-DCC9B4DF789F}"/>
    <cellStyle name="Měna 3 4 5 6 6" xfId="28552" xr:uid="{769AB3F4-F542-4884-8CAD-C0FBB6ECF813}"/>
    <cellStyle name="Měna 3 4 5 7" xfId="2722" xr:uid="{7F9411CC-E5AF-47C3-B8E1-704D145558AB}"/>
    <cellStyle name="Měna 3 4 5 7 2" xfId="7132" xr:uid="{FC3CE194-B3B5-47A8-B8FD-5D204AC6870D}"/>
    <cellStyle name="Měna 3 4 5 7 2 2" xfId="24772" xr:uid="{163C5255-551E-405E-BA3D-0DDD494A0FBE}"/>
    <cellStyle name="Měna 3 4 5 7 2 2 2" xfId="51232" xr:uid="{20E788DC-AD4F-4639-9A0A-88854385513C}"/>
    <cellStyle name="Měna 3 4 5 7 2 3" xfId="33592" xr:uid="{875CBC1E-AF2B-49C1-B116-41DDE4DF9037}"/>
    <cellStyle name="Měna 3 4 5 7 3" xfId="11542" xr:uid="{2FF2BA5D-4B8A-42F0-B13A-C3180FFA7FE2}"/>
    <cellStyle name="Měna 3 4 5 7 3 2" xfId="38002" xr:uid="{C85981CA-41EB-44C5-817D-08D76ABBE96D}"/>
    <cellStyle name="Měna 3 4 5 7 4" xfId="15952" xr:uid="{516F728B-BADC-42DD-A764-0AB7813910DB}"/>
    <cellStyle name="Měna 3 4 5 7 4 2" xfId="42412" xr:uid="{D843084F-CB57-426E-90AD-183A22B3A493}"/>
    <cellStyle name="Měna 3 4 5 7 5" xfId="20362" xr:uid="{D2C27534-F79C-46B1-8ACC-D08D38C7E4BC}"/>
    <cellStyle name="Měna 3 4 5 7 5 2" xfId="46822" xr:uid="{591F1DEA-7B3B-4D7C-8090-66948A0E5233}"/>
    <cellStyle name="Měna 3 4 5 7 6" xfId="29182" xr:uid="{4F953DD2-0175-4F13-BB4F-9589590775BD}"/>
    <cellStyle name="Měna 3 4 5 8" xfId="4612" xr:uid="{C9DC0D08-8547-4182-81C4-A3DF67FE085B}"/>
    <cellStyle name="Měna 3 4 5 8 2" xfId="22252" xr:uid="{37DE97D8-9D81-46DC-AE8F-B084F53DC6C6}"/>
    <cellStyle name="Měna 3 4 5 8 2 2" xfId="48712" xr:uid="{3CC0F617-34C1-4C64-98FC-A2307B45E597}"/>
    <cellStyle name="Měna 3 4 5 8 3" xfId="31072" xr:uid="{CCE3E1F3-009C-4001-AFBC-0C67CA4364DC}"/>
    <cellStyle name="Měna 3 4 5 9" xfId="9022" xr:uid="{DCA8BD15-8C60-494A-AB2A-E268A20012DB}"/>
    <cellStyle name="Měna 3 4 5 9 2" xfId="35482" xr:uid="{AC3C1D14-4BC0-4C3E-B346-8BCAC2DF41A7}"/>
    <cellStyle name="Měna 3 4 6" xfId="244" xr:uid="{0D76EEFB-6FD3-48D8-80E5-EC00ADD31BCE}"/>
    <cellStyle name="Měna 3 4 6 10" xfId="26704" xr:uid="{E8E84E9A-EB2F-4730-9E20-868E33D5B499}"/>
    <cellStyle name="Měna 3 4 6 2" xfId="874" xr:uid="{FD8DFD4F-AD64-4723-8CFF-8C7DD2E8FB0B}"/>
    <cellStyle name="Měna 3 4 6 2 2" xfId="3394" xr:uid="{58C1B6F4-02A6-49C1-BEBE-AFF628CF5608}"/>
    <cellStyle name="Měna 3 4 6 2 2 2" xfId="7804" xr:uid="{AFA603B4-1323-4161-87AE-CB8B9F5B62D4}"/>
    <cellStyle name="Měna 3 4 6 2 2 2 2" xfId="25444" xr:uid="{57E13783-9D74-45B7-913B-A1C9ED1D4E2E}"/>
    <cellStyle name="Měna 3 4 6 2 2 2 2 2" xfId="51904" xr:uid="{193E7A1E-9FC7-45A9-90D3-2EBC0FA593FF}"/>
    <cellStyle name="Měna 3 4 6 2 2 2 3" xfId="34264" xr:uid="{8FDA40F8-02F4-465C-A58A-1F7A65FDE7DC}"/>
    <cellStyle name="Měna 3 4 6 2 2 3" xfId="12214" xr:uid="{8F255A10-6097-459A-ABF2-C07DC25CCFCE}"/>
    <cellStyle name="Měna 3 4 6 2 2 3 2" xfId="38674" xr:uid="{8C4CB9BF-61C5-4DE6-95E5-9A3774B11E38}"/>
    <cellStyle name="Měna 3 4 6 2 2 4" xfId="16624" xr:uid="{305DD8A8-077E-4EEE-9F32-16BACD092D1B}"/>
    <cellStyle name="Měna 3 4 6 2 2 4 2" xfId="43084" xr:uid="{CB8E0B5C-B56B-490B-A306-ACE7871FAE6F}"/>
    <cellStyle name="Měna 3 4 6 2 2 5" xfId="21034" xr:uid="{AB8CFCE8-70AB-407B-8CC6-4B011B59B0FA}"/>
    <cellStyle name="Měna 3 4 6 2 2 5 2" xfId="47494" xr:uid="{0D393949-E15B-40AA-A765-DEB9DC25A059}"/>
    <cellStyle name="Měna 3 4 6 2 2 6" xfId="29854" xr:uid="{36BD58B2-C1F7-4BE0-AEE4-A77814C0B47F}"/>
    <cellStyle name="Měna 3 4 6 2 3" xfId="5284" xr:uid="{AC660CB0-F934-43A4-B36A-ACCF504B3EE1}"/>
    <cellStyle name="Měna 3 4 6 2 3 2" xfId="22924" xr:uid="{D194279D-1584-47C7-B45B-D0B77D0FD0B2}"/>
    <cellStyle name="Měna 3 4 6 2 3 2 2" xfId="49384" xr:uid="{82ABDE85-059C-4083-8E37-17DAE58F93E2}"/>
    <cellStyle name="Měna 3 4 6 2 3 3" xfId="31744" xr:uid="{A740E0A2-B030-40F0-A7E7-28479E615083}"/>
    <cellStyle name="Měna 3 4 6 2 4" xfId="9694" xr:uid="{82A614B9-8CD3-4DA1-B668-D4176E5D2F02}"/>
    <cellStyle name="Měna 3 4 6 2 4 2" xfId="36154" xr:uid="{BADB0CF6-35D1-48FB-A5D8-40C76112C334}"/>
    <cellStyle name="Měna 3 4 6 2 5" xfId="14104" xr:uid="{4F54AE41-09DF-480D-84D4-90CB4F1D03FB}"/>
    <cellStyle name="Měna 3 4 6 2 5 2" xfId="40564" xr:uid="{9FCF5F83-5819-441F-BD1D-9043458AE44D}"/>
    <cellStyle name="Měna 3 4 6 2 6" xfId="18514" xr:uid="{DBCC352B-A4DB-4C59-8BC8-7A4C11C489B1}"/>
    <cellStyle name="Měna 3 4 6 2 6 2" xfId="44974" xr:uid="{09A1A302-E997-480F-800E-08BC5D69432D}"/>
    <cellStyle name="Měna 3 4 6 2 7" xfId="27334" xr:uid="{F8D14EC8-0EE7-4583-B321-11E510CD14E1}"/>
    <cellStyle name="Měna 3 4 6 3" xfId="1504" xr:uid="{7FB06962-F313-4DAA-AADC-1D3D976D0A77}"/>
    <cellStyle name="Měna 3 4 6 3 2" xfId="4024" xr:uid="{F50B2173-8560-4E6F-9C6B-87EB1579E207}"/>
    <cellStyle name="Měna 3 4 6 3 2 2" xfId="8434" xr:uid="{7D4CFB04-669F-4B76-9CF6-58DF2C9F4B21}"/>
    <cellStyle name="Měna 3 4 6 3 2 2 2" xfId="26074" xr:uid="{C63621E4-67C4-475D-BCEE-3214BFB3901F}"/>
    <cellStyle name="Měna 3 4 6 3 2 2 2 2" xfId="52534" xr:uid="{E495ABF8-7CED-4398-A8F9-65B87B41D0DE}"/>
    <cellStyle name="Měna 3 4 6 3 2 2 3" xfId="34894" xr:uid="{996C1DF1-7791-41D3-930B-373CDD6FE54A}"/>
    <cellStyle name="Měna 3 4 6 3 2 3" xfId="12844" xr:uid="{3B009937-DAC9-4E1A-9E8E-DF698B543D64}"/>
    <cellStyle name="Měna 3 4 6 3 2 3 2" xfId="39304" xr:uid="{75C1A938-8CFE-423F-B68A-40E3137EF11C}"/>
    <cellStyle name="Měna 3 4 6 3 2 4" xfId="17254" xr:uid="{6069E4EB-E168-4DDD-AF3E-CA1A56355298}"/>
    <cellStyle name="Měna 3 4 6 3 2 4 2" xfId="43714" xr:uid="{B312EE83-7ADA-4388-AD6A-2A88CE8D63EC}"/>
    <cellStyle name="Měna 3 4 6 3 2 5" xfId="21664" xr:uid="{7445E29D-80F4-4CB2-A366-22D13664199B}"/>
    <cellStyle name="Měna 3 4 6 3 2 5 2" xfId="48124" xr:uid="{8B76E488-6A9D-40FA-BA25-1FE6ECCCD381}"/>
    <cellStyle name="Měna 3 4 6 3 2 6" xfId="30484" xr:uid="{2791E7A1-07F8-4DB0-9C37-FC3A61F0B925}"/>
    <cellStyle name="Měna 3 4 6 3 3" xfId="5914" xr:uid="{B9CF26CA-C2E7-4A92-88A4-98C149B31696}"/>
    <cellStyle name="Měna 3 4 6 3 3 2" xfId="23554" xr:uid="{CD90D549-DA15-43FF-AD94-51217DE99FF1}"/>
    <cellStyle name="Měna 3 4 6 3 3 2 2" xfId="50014" xr:uid="{57F71183-7161-4FD1-8555-20301132BB2B}"/>
    <cellStyle name="Měna 3 4 6 3 3 3" xfId="32374" xr:uid="{F9196CBD-09AD-4F7F-B043-FE3B645A2CE3}"/>
    <cellStyle name="Měna 3 4 6 3 4" xfId="10324" xr:uid="{E279224E-CE54-4E78-8AEC-D948C3A7240B}"/>
    <cellStyle name="Měna 3 4 6 3 4 2" xfId="36784" xr:uid="{32BEA578-F51C-40A6-9262-F6AF59DB88EB}"/>
    <cellStyle name="Měna 3 4 6 3 5" xfId="14734" xr:uid="{0A6DE0C4-5C40-4081-979E-F904613C6BD0}"/>
    <cellStyle name="Měna 3 4 6 3 5 2" xfId="41194" xr:uid="{F210B0AC-5734-4B59-BFEC-D13BB4A556E4}"/>
    <cellStyle name="Měna 3 4 6 3 6" xfId="19144" xr:uid="{B2C23D8D-8B68-4580-80AB-421F6E970E0C}"/>
    <cellStyle name="Měna 3 4 6 3 6 2" xfId="45604" xr:uid="{D84C1899-4A8D-4720-967C-00EB8E2CE28B}"/>
    <cellStyle name="Měna 3 4 6 3 7" xfId="27964" xr:uid="{A49B6719-D5EF-497C-A32F-849B46413C9E}"/>
    <cellStyle name="Měna 3 4 6 4" xfId="2134" xr:uid="{62BF6B1E-1DA1-4C04-8CB0-7E9E88E69E59}"/>
    <cellStyle name="Měna 3 4 6 4 2" xfId="6544" xr:uid="{479B4382-5D5C-4B77-B897-4D0926C5EC1C}"/>
    <cellStyle name="Měna 3 4 6 4 2 2" xfId="24184" xr:uid="{DF0AE230-8A22-4B44-BF7A-67D6FC4FB440}"/>
    <cellStyle name="Měna 3 4 6 4 2 2 2" xfId="50644" xr:uid="{9F3BD0D3-3FD3-4C54-A692-4E08313F22EC}"/>
    <cellStyle name="Měna 3 4 6 4 2 3" xfId="33004" xr:uid="{E824ADD1-ECF1-47C0-A5DD-244302A16228}"/>
    <cellStyle name="Měna 3 4 6 4 3" xfId="10954" xr:uid="{57BAF03F-FD75-4C4B-9F3B-F9E17873570C}"/>
    <cellStyle name="Měna 3 4 6 4 3 2" xfId="37414" xr:uid="{D4B5D438-A365-4087-BC3D-DF3F27A9634E}"/>
    <cellStyle name="Měna 3 4 6 4 4" xfId="15364" xr:uid="{F06BF9E4-F736-489A-9127-AAC785F19898}"/>
    <cellStyle name="Měna 3 4 6 4 4 2" xfId="41824" xr:uid="{D4748929-7DEA-45A7-9DE4-38B36B02A867}"/>
    <cellStyle name="Měna 3 4 6 4 5" xfId="19774" xr:uid="{FBAC0B3D-D6CD-4AE2-966C-2CCEB522C426}"/>
    <cellStyle name="Měna 3 4 6 4 5 2" xfId="46234" xr:uid="{AABDD816-0391-44A5-9FDE-8AD45D21573D}"/>
    <cellStyle name="Měna 3 4 6 4 6" xfId="28594" xr:uid="{84C66BD0-30E0-4FFC-9CB3-2DAA8D0A051C}"/>
    <cellStyle name="Měna 3 4 6 5" xfId="2764" xr:uid="{470F9895-4C38-46D7-844C-C4F2BD9325E4}"/>
    <cellStyle name="Měna 3 4 6 5 2" xfId="7174" xr:uid="{AFB9D93B-908A-4AB4-BE47-A8076B8D1863}"/>
    <cellStyle name="Měna 3 4 6 5 2 2" xfId="24814" xr:uid="{06995213-C536-4119-969F-B4B6A5AC0559}"/>
    <cellStyle name="Měna 3 4 6 5 2 2 2" xfId="51274" xr:uid="{39428A80-0427-4A03-A0BD-F057E3B6D963}"/>
    <cellStyle name="Měna 3 4 6 5 2 3" xfId="33634" xr:uid="{AF877F57-0B6C-450B-A803-895EF7DA21AD}"/>
    <cellStyle name="Měna 3 4 6 5 3" xfId="11584" xr:uid="{6E75C4A2-FF8B-4A2D-9343-51004902AAE7}"/>
    <cellStyle name="Měna 3 4 6 5 3 2" xfId="38044" xr:uid="{FDED4830-66D0-4868-86D4-D97EA381E67F}"/>
    <cellStyle name="Měna 3 4 6 5 4" xfId="15994" xr:uid="{C6D163BC-E1E6-4ED4-9235-62049E5B6FAC}"/>
    <cellStyle name="Měna 3 4 6 5 4 2" xfId="42454" xr:uid="{334EE665-7E9D-4DA1-AB44-FD17EB1A42D5}"/>
    <cellStyle name="Měna 3 4 6 5 5" xfId="20404" xr:uid="{1E496D0E-B737-4275-8590-BD5138C0E167}"/>
    <cellStyle name="Měna 3 4 6 5 5 2" xfId="46864" xr:uid="{A645AB67-0997-4449-A39E-2D4336D8A9A3}"/>
    <cellStyle name="Měna 3 4 6 5 6" xfId="29224" xr:uid="{897445C8-7858-4980-B4FA-239385ADA70F}"/>
    <cellStyle name="Měna 3 4 6 6" xfId="4654" xr:uid="{CB03F47F-1966-4612-A730-519CA2C09B13}"/>
    <cellStyle name="Měna 3 4 6 6 2" xfId="22294" xr:uid="{8D44CE1B-F813-4304-8EC4-8494B7961327}"/>
    <cellStyle name="Měna 3 4 6 6 2 2" xfId="48754" xr:uid="{BA793C43-7C32-4A09-817D-BD17F64F5D1C}"/>
    <cellStyle name="Měna 3 4 6 6 3" xfId="31114" xr:uid="{D97B134E-9E2A-4132-A089-B4186E13D58A}"/>
    <cellStyle name="Měna 3 4 6 7" xfId="9064" xr:uid="{C2CFD6E7-222F-4E19-9EB8-9B139513D2C7}"/>
    <cellStyle name="Měna 3 4 6 7 2" xfId="35524" xr:uid="{33C689FD-2D56-4EFC-A0FF-349CCE561547}"/>
    <cellStyle name="Měna 3 4 6 8" xfId="13474" xr:uid="{C569DCAE-6A64-44E9-A578-C9318DBC487D}"/>
    <cellStyle name="Měna 3 4 6 8 2" xfId="39934" xr:uid="{8F2E8A34-C1F5-44D1-BB23-C9BE8A8F87EB}"/>
    <cellStyle name="Měna 3 4 6 9" xfId="17884" xr:uid="{CD484FC1-255A-4CF5-97D4-518EA9107418}"/>
    <cellStyle name="Měna 3 4 6 9 2" xfId="44344" xr:uid="{72A2D7B1-EA84-446E-810A-24F53411D2A4}"/>
    <cellStyle name="Měna 3 4 7" xfId="454" xr:uid="{99D904EF-B93C-4E12-9360-C15DD42BA065}"/>
    <cellStyle name="Měna 3 4 7 10" xfId="26914" xr:uid="{76801B97-3592-4B9F-8185-878148A209A0}"/>
    <cellStyle name="Měna 3 4 7 2" xfId="1084" xr:uid="{328BECF5-0DC8-400C-9871-1FEC267C1594}"/>
    <cellStyle name="Měna 3 4 7 2 2" xfId="3604" xr:uid="{A6E73EE6-D571-40E3-B5C3-68CC396917C2}"/>
    <cellStyle name="Měna 3 4 7 2 2 2" xfId="8014" xr:uid="{4611CCC3-BC2C-4F13-8BDE-C90780E74334}"/>
    <cellStyle name="Měna 3 4 7 2 2 2 2" xfId="25654" xr:uid="{66422F28-55B9-4166-A331-AA916E457CFC}"/>
    <cellStyle name="Měna 3 4 7 2 2 2 2 2" xfId="52114" xr:uid="{E44F800E-9145-4F12-AA4A-352F7F5B75BC}"/>
    <cellStyle name="Měna 3 4 7 2 2 2 3" xfId="34474" xr:uid="{235175DE-5DBD-4300-814B-A2D92D6502ED}"/>
    <cellStyle name="Měna 3 4 7 2 2 3" xfId="12424" xr:uid="{A31D00A3-8CB0-46CE-82A9-2CC9CE2C4E31}"/>
    <cellStyle name="Měna 3 4 7 2 2 3 2" xfId="38884" xr:uid="{B6A5D7AB-8A29-4B0D-8513-DB9AB0A47F85}"/>
    <cellStyle name="Měna 3 4 7 2 2 4" xfId="16834" xr:uid="{2489BF4B-D973-4F0D-9E72-509760E1A703}"/>
    <cellStyle name="Měna 3 4 7 2 2 4 2" xfId="43294" xr:uid="{4F14B4EA-437F-40F4-8774-4E415F6E5F7E}"/>
    <cellStyle name="Měna 3 4 7 2 2 5" xfId="21244" xr:uid="{F548BF53-B6CB-4CBC-995B-82465D5277C3}"/>
    <cellStyle name="Měna 3 4 7 2 2 5 2" xfId="47704" xr:uid="{C5E959CA-3C7E-44B2-B1F0-7B7D7D442CCE}"/>
    <cellStyle name="Měna 3 4 7 2 2 6" xfId="30064" xr:uid="{88C932E7-FB87-4F20-BD62-D02D4FAF3163}"/>
    <cellStyle name="Měna 3 4 7 2 3" xfId="5494" xr:uid="{D20A71EF-09EC-4F14-A666-6E12CE1D0BDA}"/>
    <cellStyle name="Měna 3 4 7 2 3 2" xfId="23134" xr:uid="{CBDA3CC9-3497-4CE0-8D17-C6F1E58D8E17}"/>
    <cellStyle name="Měna 3 4 7 2 3 2 2" xfId="49594" xr:uid="{63B99FD0-8B81-46E9-9C3E-A50036F432B2}"/>
    <cellStyle name="Měna 3 4 7 2 3 3" xfId="31954" xr:uid="{21CD0236-E926-4365-8488-5978F56E1ADC}"/>
    <cellStyle name="Měna 3 4 7 2 4" xfId="9904" xr:uid="{DD0818F3-019E-4C76-B0B9-3F5F75FC9D12}"/>
    <cellStyle name="Měna 3 4 7 2 4 2" xfId="36364" xr:uid="{184887BB-AC5C-4CBE-9473-FD488C8335EB}"/>
    <cellStyle name="Měna 3 4 7 2 5" xfId="14314" xr:uid="{3E8F9CBD-CCC7-4494-9348-D3E7AAD310F0}"/>
    <cellStyle name="Měna 3 4 7 2 5 2" xfId="40774" xr:uid="{1A8F1569-C286-4BDE-9F64-6C89EB83B037}"/>
    <cellStyle name="Měna 3 4 7 2 6" xfId="18724" xr:uid="{E5DE59D9-B624-4F88-BF77-A2A99499C418}"/>
    <cellStyle name="Měna 3 4 7 2 6 2" xfId="45184" xr:uid="{D76932D8-8C3B-4FB8-BF69-40ECE4544C8D}"/>
    <cellStyle name="Měna 3 4 7 2 7" xfId="27544" xr:uid="{E4D77AF1-DF40-46BC-8FB2-67F175CA0218}"/>
    <cellStyle name="Měna 3 4 7 3" xfId="1714" xr:uid="{B7AEFCB6-537B-4208-ACD1-95E2FAF84F5C}"/>
    <cellStyle name="Měna 3 4 7 3 2" xfId="4234" xr:uid="{294B3D31-19C7-43F3-AE77-937F1BE0A348}"/>
    <cellStyle name="Měna 3 4 7 3 2 2" xfId="8644" xr:uid="{8E5AB1C5-A450-4EC9-9DD9-8780E1ACBEC7}"/>
    <cellStyle name="Měna 3 4 7 3 2 2 2" xfId="26284" xr:uid="{9CFC7B39-80D0-42A5-836A-8CB67502347D}"/>
    <cellStyle name="Měna 3 4 7 3 2 2 2 2" xfId="52744" xr:uid="{E9111D57-ECA9-46DB-A3F6-36A57B7894B9}"/>
    <cellStyle name="Měna 3 4 7 3 2 2 3" xfId="35104" xr:uid="{C86FB14B-B970-451D-B6BA-65AF25F40A97}"/>
    <cellStyle name="Měna 3 4 7 3 2 3" xfId="13054" xr:uid="{02BB36C1-E9C7-4D84-876C-B4FD46856C2F}"/>
    <cellStyle name="Měna 3 4 7 3 2 3 2" xfId="39514" xr:uid="{D3B61841-2431-4E7B-93AD-2393E5061294}"/>
    <cellStyle name="Měna 3 4 7 3 2 4" xfId="17464" xr:uid="{F9A4887E-053E-4621-B791-53D17DEFDD7C}"/>
    <cellStyle name="Měna 3 4 7 3 2 4 2" xfId="43924" xr:uid="{4B5EE11A-1437-4A79-B48D-B717DD833AAA}"/>
    <cellStyle name="Měna 3 4 7 3 2 5" xfId="21874" xr:uid="{F93931B9-7503-4743-BD4B-FB8CB6E0D46A}"/>
    <cellStyle name="Měna 3 4 7 3 2 5 2" xfId="48334" xr:uid="{B1326241-CEC8-44EB-B83B-9641B7334E6B}"/>
    <cellStyle name="Měna 3 4 7 3 2 6" xfId="30694" xr:uid="{EFB1093F-62B9-4F6B-BF45-B9E0F5DA5A77}"/>
    <cellStyle name="Měna 3 4 7 3 3" xfId="6124" xr:uid="{6269B169-8ED5-4CFD-82F0-D1153505C065}"/>
    <cellStyle name="Měna 3 4 7 3 3 2" xfId="23764" xr:uid="{8A160014-A941-41C8-9783-0F0CA3C04895}"/>
    <cellStyle name="Měna 3 4 7 3 3 2 2" xfId="50224" xr:uid="{F56DAFF6-0F18-4CEF-A20A-3F9DE6754714}"/>
    <cellStyle name="Měna 3 4 7 3 3 3" xfId="32584" xr:uid="{51BCE7F7-65C0-4B61-84A3-CF659B8E34E5}"/>
    <cellStyle name="Měna 3 4 7 3 4" xfId="10534" xr:uid="{31AB3FAA-7AE2-46BB-AE0D-8FB1FD001256}"/>
    <cellStyle name="Měna 3 4 7 3 4 2" xfId="36994" xr:uid="{CB2EF40B-B9EE-4DAC-B0D4-33A0DECDB968}"/>
    <cellStyle name="Měna 3 4 7 3 5" xfId="14944" xr:uid="{DBFBD4D2-1C58-4EE4-8C57-CBAC7941CCD8}"/>
    <cellStyle name="Měna 3 4 7 3 5 2" xfId="41404" xr:uid="{57CFAFA6-81FC-42E2-88A9-4B9CB318A819}"/>
    <cellStyle name="Měna 3 4 7 3 6" xfId="19354" xr:uid="{F343A95F-5B78-4BCE-8115-CB7538DECA5C}"/>
    <cellStyle name="Měna 3 4 7 3 6 2" xfId="45814" xr:uid="{A6F32D9F-7715-42FE-B95D-137F6BB3B096}"/>
    <cellStyle name="Měna 3 4 7 3 7" xfId="28174" xr:uid="{5E7F2BF7-0E86-476E-BAA6-7C87A50D2B8F}"/>
    <cellStyle name="Měna 3 4 7 4" xfId="2344" xr:uid="{8BE6FB8E-39DB-482F-BCF5-86C22AFA4453}"/>
    <cellStyle name="Měna 3 4 7 4 2" xfId="6754" xr:uid="{2AB8597C-1F87-4BE0-8586-0ED5E1CA1907}"/>
    <cellStyle name="Měna 3 4 7 4 2 2" xfId="24394" xr:uid="{91D7627A-B79F-4B30-A22A-C4CFBB6FDE6C}"/>
    <cellStyle name="Měna 3 4 7 4 2 2 2" xfId="50854" xr:uid="{6D322543-85B1-48CF-AAE7-F83342B21585}"/>
    <cellStyle name="Měna 3 4 7 4 2 3" xfId="33214" xr:uid="{CDEFD2F7-9FC9-49C1-BF37-0BFC11EEC9A0}"/>
    <cellStyle name="Měna 3 4 7 4 3" xfId="11164" xr:uid="{C58EAC9C-D23A-45B9-BFEE-EC6F7C0EB34E}"/>
    <cellStyle name="Měna 3 4 7 4 3 2" xfId="37624" xr:uid="{13B2BBD7-0C4B-482D-AE7F-DA5A1130EDF1}"/>
    <cellStyle name="Měna 3 4 7 4 4" xfId="15574" xr:uid="{D06C54CC-E7C7-42BF-9522-1298741C1003}"/>
    <cellStyle name="Měna 3 4 7 4 4 2" xfId="42034" xr:uid="{9944DA0D-1D6C-416F-A84F-92E88B2589BB}"/>
    <cellStyle name="Měna 3 4 7 4 5" xfId="19984" xr:uid="{9D2F66C3-6E8E-4D87-A3C2-3D0D8AE744D8}"/>
    <cellStyle name="Měna 3 4 7 4 5 2" xfId="46444" xr:uid="{5CA37CBE-F8DD-4308-BF1D-317777A5D389}"/>
    <cellStyle name="Měna 3 4 7 4 6" xfId="28804" xr:uid="{1E68093E-1CA2-43F8-8D82-F1A63D4C643E}"/>
    <cellStyle name="Měna 3 4 7 5" xfId="2974" xr:uid="{E33D876E-E3B0-49C5-8EB5-CE39945FA361}"/>
    <cellStyle name="Měna 3 4 7 5 2" xfId="7384" xr:uid="{1C53BA80-B2F2-466D-9E8A-9A567826DC11}"/>
    <cellStyle name="Měna 3 4 7 5 2 2" xfId="25024" xr:uid="{37FC4C97-1CE9-484B-B36D-89E8A2B401A1}"/>
    <cellStyle name="Měna 3 4 7 5 2 2 2" xfId="51484" xr:uid="{C0EFCA6C-7E73-4CE5-A11A-960920A8B192}"/>
    <cellStyle name="Měna 3 4 7 5 2 3" xfId="33844" xr:uid="{17FF57D9-0BDF-41DA-AB09-013D0D2BA4C1}"/>
    <cellStyle name="Měna 3 4 7 5 3" xfId="11794" xr:uid="{5F038730-27E4-4694-8522-762A2B510069}"/>
    <cellStyle name="Měna 3 4 7 5 3 2" xfId="38254" xr:uid="{7B1E9274-7203-4FF1-9C5E-26A5674EDEB3}"/>
    <cellStyle name="Měna 3 4 7 5 4" xfId="16204" xr:uid="{2724E919-F51A-4F89-8E56-A6DFAEF1A800}"/>
    <cellStyle name="Měna 3 4 7 5 4 2" xfId="42664" xr:uid="{8082EDD9-6FA8-44EA-BA1B-6828AD1CC33D}"/>
    <cellStyle name="Měna 3 4 7 5 5" xfId="20614" xr:uid="{A629783E-A233-41DF-BBD0-822A87F5092A}"/>
    <cellStyle name="Měna 3 4 7 5 5 2" xfId="47074" xr:uid="{761E3140-6506-4FC0-AB56-696C8DFAB575}"/>
    <cellStyle name="Měna 3 4 7 5 6" xfId="29434" xr:uid="{621A0C25-6198-4BD3-94D0-8254A79A1964}"/>
    <cellStyle name="Měna 3 4 7 6" xfId="4864" xr:uid="{D95D0B95-B7E4-47E7-AF97-BC73F2D13216}"/>
    <cellStyle name="Měna 3 4 7 6 2" xfId="22504" xr:uid="{0E1EA54D-8413-4DAC-923E-B351273620C6}"/>
    <cellStyle name="Měna 3 4 7 6 2 2" xfId="48964" xr:uid="{9A8D4955-C8F4-4EA1-BCDF-92D0ED1422D1}"/>
    <cellStyle name="Měna 3 4 7 6 3" xfId="31324" xr:uid="{445A5EE0-F7A9-4600-AC73-9C1AF2A78CD7}"/>
    <cellStyle name="Měna 3 4 7 7" xfId="9274" xr:uid="{D097DA22-3CC8-446D-ACA3-BB3E669B50E9}"/>
    <cellStyle name="Měna 3 4 7 7 2" xfId="35734" xr:uid="{A2B88CBE-D8A1-49F1-809F-5CBE5E9CEBC9}"/>
    <cellStyle name="Měna 3 4 7 8" xfId="13684" xr:uid="{A9DB3BA2-AF44-46B6-A851-CC4851F39934}"/>
    <cellStyle name="Měna 3 4 7 8 2" xfId="40144" xr:uid="{524623D3-B345-4F72-8F7E-8C1665D8941C}"/>
    <cellStyle name="Měna 3 4 7 9" xfId="18094" xr:uid="{27F38CF8-C322-45E6-AB5F-07CD517A9133}"/>
    <cellStyle name="Měna 3 4 7 9 2" xfId="44554" xr:uid="{05359AC8-1DF1-4488-8A9D-746B7B51BD63}"/>
    <cellStyle name="Měna 3 4 8" xfId="664" xr:uid="{DDA59B4D-50E3-4D17-91A6-081D31194928}"/>
    <cellStyle name="Měna 3 4 8 2" xfId="3184" xr:uid="{28EEFFDE-CE7B-4BF2-99B5-DF517B371F3D}"/>
    <cellStyle name="Měna 3 4 8 2 2" xfId="7594" xr:uid="{BAAF4FCC-77C5-40AF-A456-7D7AD56E6F6A}"/>
    <cellStyle name="Měna 3 4 8 2 2 2" xfId="25234" xr:uid="{158ECC7F-9BA7-4387-8CBC-17F2E11B50FD}"/>
    <cellStyle name="Měna 3 4 8 2 2 2 2" xfId="51694" xr:uid="{EA73E3F4-D236-4EB8-B458-A14E6ABA8898}"/>
    <cellStyle name="Měna 3 4 8 2 2 3" xfId="34054" xr:uid="{F6364E4F-93B6-42DC-BA37-14F396DAB94D}"/>
    <cellStyle name="Měna 3 4 8 2 3" xfId="12004" xr:uid="{657B35D9-58B5-4921-8E04-6D7CF72509D0}"/>
    <cellStyle name="Měna 3 4 8 2 3 2" xfId="38464" xr:uid="{E85BA268-44D0-4254-9F03-3B70FCC1D482}"/>
    <cellStyle name="Měna 3 4 8 2 4" xfId="16414" xr:uid="{66CC2844-975B-427F-8824-B3740FC56AC2}"/>
    <cellStyle name="Měna 3 4 8 2 4 2" xfId="42874" xr:uid="{511B0EBD-96F4-4CDF-972F-BE97D710673F}"/>
    <cellStyle name="Měna 3 4 8 2 5" xfId="20824" xr:uid="{68045E62-F59B-47F6-BEB5-9AF34D5584C6}"/>
    <cellStyle name="Měna 3 4 8 2 5 2" xfId="47284" xr:uid="{3CF1812F-4613-4B1C-B043-9A08A4B85A71}"/>
    <cellStyle name="Měna 3 4 8 2 6" xfId="29644" xr:uid="{E963CD20-2527-4437-A2A3-294A5380B0C1}"/>
    <cellStyle name="Měna 3 4 8 3" xfId="5074" xr:uid="{4E6F367A-930C-48C0-9292-17684BEC7222}"/>
    <cellStyle name="Měna 3 4 8 3 2" xfId="22714" xr:uid="{7B99249D-7EE0-4D32-9CFD-7FD756546CC5}"/>
    <cellStyle name="Měna 3 4 8 3 2 2" xfId="49174" xr:uid="{96E922DA-7BC9-41FD-B5DD-BD4BFCCE5241}"/>
    <cellStyle name="Měna 3 4 8 3 3" xfId="31534" xr:uid="{9FD09C8B-E443-4AAD-9A6D-4430409AD58A}"/>
    <cellStyle name="Měna 3 4 8 4" xfId="9484" xr:uid="{FCCA9909-93B2-408C-AC54-617C44905207}"/>
    <cellStyle name="Měna 3 4 8 4 2" xfId="35944" xr:uid="{C551F778-A7D6-4481-9182-54652D687068}"/>
    <cellStyle name="Měna 3 4 8 5" xfId="13894" xr:uid="{6F5129AB-1593-4521-B40C-0E08A5503E04}"/>
    <cellStyle name="Měna 3 4 8 5 2" xfId="40354" xr:uid="{AC188B91-7EB8-4C8C-82D8-3A26D40FC2F0}"/>
    <cellStyle name="Měna 3 4 8 6" xfId="18304" xr:uid="{25CFC6FF-58C5-4F86-8437-7C2A79C8C19D}"/>
    <cellStyle name="Měna 3 4 8 6 2" xfId="44764" xr:uid="{9B262220-757C-4D39-85D8-ABCB9FE582FC}"/>
    <cellStyle name="Měna 3 4 8 7" xfId="27124" xr:uid="{0EF1C7E4-1AB8-4D45-AD2E-AA006ECE0522}"/>
    <cellStyle name="Měna 3 4 9" xfId="1294" xr:uid="{BF26C666-CE36-4F12-AAF1-465DFB6AEBE8}"/>
    <cellStyle name="Měna 3 4 9 2" xfId="3814" xr:uid="{EA4D9389-B358-496B-81F3-426398A9C642}"/>
    <cellStyle name="Měna 3 4 9 2 2" xfId="8224" xr:uid="{3F39960D-DC36-4FB4-9CBF-C7A386B61A17}"/>
    <cellStyle name="Měna 3 4 9 2 2 2" xfId="25864" xr:uid="{3A497168-0F79-44CD-86CD-B658C5C48447}"/>
    <cellStyle name="Měna 3 4 9 2 2 2 2" xfId="52324" xr:uid="{CA0EBE79-E094-4D56-82D8-49CE1F84E8C0}"/>
    <cellStyle name="Měna 3 4 9 2 2 3" xfId="34684" xr:uid="{AB066BD1-307D-465D-AF69-50D0F6AE355A}"/>
    <cellStyle name="Měna 3 4 9 2 3" xfId="12634" xr:uid="{23582B83-834E-433D-B364-F09782BDA7EA}"/>
    <cellStyle name="Měna 3 4 9 2 3 2" xfId="39094" xr:uid="{5D683344-8CA8-47A9-B69D-5F742240853F}"/>
    <cellStyle name="Měna 3 4 9 2 4" xfId="17044" xr:uid="{302B4446-43E0-42EC-B10D-BEA699F60F06}"/>
    <cellStyle name="Měna 3 4 9 2 4 2" xfId="43504" xr:uid="{53854BEB-F122-42DE-86BB-FF1BE18ED02B}"/>
    <cellStyle name="Měna 3 4 9 2 5" xfId="21454" xr:uid="{A649AC5E-B880-4D70-8FB1-658C2054F94D}"/>
    <cellStyle name="Měna 3 4 9 2 5 2" xfId="47914" xr:uid="{E8EDF008-5793-47BD-BD4E-2F49861D874B}"/>
    <cellStyle name="Měna 3 4 9 2 6" xfId="30274" xr:uid="{C6DF6AED-0AB6-462D-B5A1-9E0B2C5EBF98}"/>
    <cellStyle name="Měna 3 4 9 3" xfId="5704" xr:uid="{01B81C7B-952C-4BB8-883F-B802AED4F0D1}"/>
    <cellStyle name="Měna 3 4 9 3 2" xfId="23344" xr:uid="{D6A6F302-71B0-4427-905F-6ED8B4FB61A2}"/>
    <cellStyle name="Měna 3 4 9 3 2 2" xfId="49804" xr:uid="{9383C9AA-20F7-433C-8770-A818CB672CBE}"/>
    <cellStyle name="Měna 3 4 9 3 3" xfId="32164" xr:uid="{58680A4A-F92F-4470-922F-B478F1886DB1}"/>
    <cellStyle name="Měna 3 4 9 4" xfId="10114" xr:uid="{49C0AFC8-1E2D-41BC-BE1D-B0FA809B4D44}"/>
    <cellStyle name="Měna 3 4 9 4 2" xfId="36574" xr:uid="{711DC958-578F-440C-B738-1C311E6957F2}"/>
    <cellStyle name="Měna 3 4 9 5" xfId="14524" xr:uid="{0A2C52A2-FF0D-4B8F-A355-332CC0B0228E}"/>
    <cellStyle name="Měna 3 4 9 5 2" xfId="40984" xr:uid="{448218D6-7294-4E52-B334-A59439FCF095}"/>
    <cellStyle name="Měna 3 4 9 6" xfId="18934" xr:uid="{917C34E3-120D-4010-A64A-9F409D764054}"/>
    <cellStyle name="Měna 3 4 9 6 2" xfId="45394" xr:uid="{7A822C8F-0486-4AF6-AF30-849161B02287}"/>
    <cellStyle name="Měna 3 4 9 7" xfId="27754" xr:uid="{E51BB50F-B68F-454F-9749-9DA12A5016B4}"/>
    <cellStyle name="Měna 3 5" xfId="70" xr:uid="{0FAE2D07-64BA-47AC-B6D4-21EE53E7698C}"/>
    <cellStyle name="Měna 3 5 10" xfId="13301" xr:uid="{565808A3-4EA3-4B94-9DAC-0D03A252AA2F}"/>
    <cellStyle name="Měna 3 5 10 2" xfId="39761" xr:uid="{626796FF-2280-4B6C-BA89-35545D38B1EF}"/>
    <cellStyle name="Měna 3 5 11" xfId="17711" xr:uid="{EE53874C-FDFD-486F-BC5B-2255984C6CDB}"/>
    <cellStyle name="Měna 3 5 11 2" xfId="44171" xr:uid="{362C4197-6FC8-4A8A-968B-91A180B2918B}"/>
    <cellStyle name="Měna 3 5 12" xfId="26531" xr:uid="{F94AB33B-C81F-48CC-A04F-1257012CC53D}"/>
    <cellStyle name="Měna 3 5 2" xfId="281" xr:uid="{06590AA3-F24C-4E42-9064-20F25471FCF4}"/>
    <cellStyle name="Měna 3 5 2 10" xfId="26741" xr:uid="{80B80563-0640-4FF2-B313-554324A6923A}"/>
    <cellStyle name="Měna 3 5 2 2" xfId="911" xr:uid="{291E6ED5-0727-4DBE-972B-8354C18243A0}"/>
    <cellStyle name="Měna 3 5 2 2 2" xfId="3431" xr:uid="{6D1A5427-BC8A-44F5-991D-88B1F9F0EA8F}"/>
    <cellStyle name="Měna 3 5 2 2 2 2" xfId="7841" xr:uid="{7BB4106E-D339-4F3A-A345-CF6BDF67CE6F}"/>
    <cellStyle name="Měna 3 5 2 2 2 2 2" xfId="25481" xr:uid="{86D9B037-F2F1-4E59-B665-4F37E8B42C43}"/>
    <cellStyle name="Měna 3 5 2 2 2 2 2 2" xfId="51941" xr:uid="{44D599ED-C967-4378-AA7D-A73CA735D3CB}"/>
    <cellStyle name="Měna 3 5 2 2 2 2 3" xfId="34301" xr:uid="{ED73C5A6-108C-4FB0-9BA0-C1454D3858A2}"/>
    <cellStyle name="Měna 3 5 2 2 2 3" xfId="12251" xr:uid="{755F258C-8F4B-4783-B6AA-70AC2C0F7D24}"/>
    <cellStyle name="Měna 3 5 2 2 2 3 2" xfId="38711" xr:uid="{C28D9AC2-E244-4B2A-8CEB-F84002008922}"/>
    <cellStyle name="Měna 3 5 2 2 2 4" xfId="16661" xr:uid="{71F01ED5-338A-4F1E-AC4C-3DAB17A32CC8}"/>
    <cellStyle name="Měna 3 5 2 2 2 4 2" xfId="43121" xr:uid="{3B99E14D-092E-40C4-B3C6-AC3F0C2E568C}"/>
    <cellStyle name="Měna 3 5 2 2 2 5" xfId="21071" xr:uid="{EEF50DBE-B677-4BA4-9694-DB524861B58F}"/>
    <cellStyle name="Měna 3 5 2 2 2 5 2" xfId="47531" xr:uid="{59299890-316C-4987-9C85-A2DAF535EF62}"/>
    <cellStyle name="Měna 3 5 2 2 2 6" xfId="29891" xr:uid="{41D1DB50-1C39-43FF-83F2-56A6EA201143}"/>
    <cellStyle name="Měna 3 5 2 2 3" xfId="5321" xr:uid="{1E667973-4CB1-4325-AB79-5FD46EFD161F}"/>
    <cellStyle name="Měna 3 5 2 2 3 2" xfId="22961" xr:uid="{B0E86F50-A911-4647-BA42-252A9FA7FB51}"/>
    <cellStyle name="Měna 3 5 2 2 3 2 2" xfId="49421" xr:uid="{A124E93E-08D2-456C-84AE-562628FE6AC5}"/>
    <cellStyle name="Měna 3 5 2 2 3 3" xfId="31781" xr:uid="{5CD36A43-1A7E-4226-95DA-DA1A7359D943}"/>
    <cellStyle name="Měna 3 5 2 2 4" xfId="9731" xr:uid="{1D725506-B40A-4F7E-BB16-4E25E436E20B}"/>
    <cellStyle name="Měna 3 5 2 2 4 2" xfId="36191" xr:uid="{60CC2A58-6A48-4ADF-B8B0-E4B298F3E8F2}"/>
    <cellStyle name="Měna 3 5 2 2 5" xfId="14141" xr:uid="{A63BB922-3A0A-4150-A05F-CC9C91D9ACF6}"/>
    <cellStyle name="Měna 3 5 2 2 5 2" xfId="40601" xr:uid="{B257F1F8-E46D-4944-9D5B-CDF10BC65A90}"/>
    <cellStyle name="Měna 3 5 2 2 6" xfId="18551" xr:uid="{0A21D7FF-6D79-4894-928F-925657D9E377}"/>
    <cellStyle name="Měna 3 5 2 2 6 2" xfId="45011" xr:uid="{A0582243-20AA-4A3B-BFC7-F56F4368F56F}"/>
    <cellStyle name="Měna 3 5 2 2 7" xfId="27371" xr:uid="{B6045CF8-EBF0-45A5-A113-0B464B494386}"/>
    <cellStyle name="Měna 3 5 2 3" xfId="1541" xr:uid="{21A39960-381A-474B-ADBE-CFD447AB19B9}"/>
    <cellStyle name="Měna 3 5 2 3 2" xfId="4061" xr:uid="{50C628B1-968B-4D00-A277-FB943C3AD418}"/>
    <cellStyle name="Měna 3 5 2 3 2 2" xfId="8471" xr:uid="{9CDCE16A-C1B0-492C-822A-D55388CF79F5}"/>
    <cellStyle name="Měna 3 5 2 3 2 2 2" xfId="26111" xr:uid="{4EAC61AD-D766-4C85-BDE3-16977C4A8A6F}"/>
    <cellStyle name="Měna 3 5 2 3 2 2 2 2" xfId="52571" xr:uid="{203051B7-9BEC-4C72-B314-148095C47515}"/>
    <cellStyle name="Měna 3 5 2 3 2 2 3" xfId="34931" xr:uid="{7EFF1F60-7A27-4003-9EE3-43F6C2C855BE}"/>
    <cellStyle name="Měna 3 5 2 3 2 3" xfId="12881" xr:uid="{5BA6786A-9F94-4984-98BD-B9B55B92F651}"/>
    <cellStyle name="Měna 3 5 2 3 2 3 2" xfId="39341" xr:uid="{A439E57C-74B5-4439-8A9D-38342933FEA6}"/>
    <cellStyle name="Měna 3 5 2 3 2 4" xfId="17291" xr:uid="{8B98DC93-59A7-4582-87EB-D3D276271C17}"/>
    <cellStyle name="Měna 3 5 2 3 2 4 2" xfId="43751" xr:uid="{4FCD8D95-859C-477C-879F-4D9C07FD3DE6}"/>
    <cellStyle name="Měna 3 5 2 3 2 5" xfId="21701" xr:uid="{0D845464-5B31-46A7-B688-A5553F933FD9}"/>
    <cellStyle name="Měna 3 5 2 3 2 5 2" xfId="48161" xr:uid="{6BF8FBAB-B71A-475A-86E7-F1297FA0093D}"/>
    <cellStyle name="Měna 3 5 2 3 2 6" xfId="30521" xr:uid="{0BEB12D8-9605-4A2D-BC53-0652EB0F7FB9}"/>
    <cellStyle name="Měna 3 5 2 3 3" xfId="5951" xr:uid="{B424D592-4B99-49E8-9BB0-0D0BD9DE1B96}"/>
    <cellStyle name="Měna 3 5 2 3 3 2" xfId="23591" xr:uid="{2E2FE9E9-B8D4-472B-9961-FFDB894B5817}"/>
    <cellStyle name="Měna 3 5 2 3 3 2 2" xfId="50051" xr:uid="{8F04F6EC-C1B9-4B98-A53B-4BB98B50874A}"/>
    <cellStyle name="Měna 3 5 2 3 3 3" xfId="32411" xr:uid="{50171671-AC7C-4FEC-8337-44EA247FF9C8}"/>
    <cellStyle name="Měna 3 5 2 3 4" xfId="10361" xr:uid="{398EB051-4944-4FA8-A4FA-E227DFACE491}"/>
    <cellStyle name="Měna 3 5 2 3 4 2" xfId="36821" xr:uid="{3DB49830-D89C-4389-A602-C6B3AB5343A7}"/>
    <cellStyle name="Měna 3 5 2 3 5" xfId="14771" xr:uid="{B293D94E-D24B-4177-B5DE-83E3EF64F579}"/>
    <cellStyle name="Měna 3 5 2 3 5 2" xfId="41231" xr:uid="{7E8057ED-9A73-43E4-9B8B-5C5C5E24A13A}"/>
    <cellStyle name="Měna 3 5 2 3 6" xfId="19181" xr:uid="{3B39A14F-845C-4E12-A0FE-873FE7DF2231}"/>
    <cellStyle name="Měna 3 5 2 3 6 2" xfId="45641" xr:uid="{1AF13415-6BFF-45D4-B45E-2B30E86645C1}"/>
    <cellStyle name="Měna 3 5 2 3 7" xfId="28001" xr:uid="{EED9F705-1839-4586-996A-A1AA8649275B}"/>
    <cellStyle name="Měna 3 5 2 4" xfId="2171" xr:uid="{89BB3BC4-CDE1-4560-A71D-1906A2FE7550}"/>
    <cellStyle name="Měna 3 5 2 4 2" xfId="6581" xr:uid="{E575051E-583B-49CC-BA4D-1153EA9816E2}"/>
    <cellStyle name="Měna 3 5 2 4 2 2" xfId="24221" xr:uid="{17EB1B3A-0047-4556-8BCB-4AEE144F256E}"/>
    <cellStyle name="Měna 3 5 2 4 2 2 2" xfId="50681" xr:uid="{DF451E6A-9CDD-4F65-BDA6-168526EB930B}"/>
    <cellStyle name="Měna 3 5 2 4 2 3" xfId="33041" xr:uid="{D492BB4A-1083-4AE9-879B-94406CB73579}"/>
    <cellStyle name="Měna 3 5 2 4 3" xfId="10991" xr:uid="{CB38D9EE-9AD9-484A-8996-099E466779F0}"/>
    <cellStyle name="Měna 3 5 2 4 3 2" xfId="37451" xr:uid="{F64CE811-73D2-40FE-AC18-217ACFB72233}"/>
    <cellStyle name="Měna 3 5 2 4 4" xfId="15401" xr:uid="{7EDE3E0B-80CC-4F18-B839-D7B04E7E0EEC}"/>
    <cellStyle name="Měna 3 5 2 4 4 2" xfId="41861" xr:uid="{BCBC984C-F08F-4A04-A75C-F73D11972129}"/>
    <cellStyle name="Měna 3 5 2 4 5" xfId="19811" xr:uid="{A863F9F7-7BF3-4999-A3A3-9825911DD80C}"/>
    <cellStyle name="Měna 3 5 2 4 5 2" xfId="46271" xr:uid="{222EEA55-033F-450B-87D8-FA8357B55CC4}"/>
    <cellStyle name="Měna 3 5 2 4 6" xfId="28631" xr:uid="{990A3ECC-7A52-4FA0-AA9A-E88308C2219D}"/>
    <cellStyle name="Měna 3 5 2 5" xfId="2801" xr:uid="{7F78CCAF-F375-4718-977E-0CDEB2B5D4C5}"/>
    <cellStyle name="Měna 3 5 2 5 2" xfId="7211" xr:uid="{DCAC5B4F-0411-4FFA-929F-AABBD1AA7546}"/>
    <cellStyle name="Měna 3 5 2 5 2 2" xfId="24851" xr:uid="{0A14F610-71B2-4AE7-B259-D928A168EA6F}"/>
    <cellStyle name="Měna 3 5 2 5 2 2 2" xfId="51311" xr:uid="{F31EE94A-018B-4CDD-BAA1-A56F870F89A1}"/>
    <cellStyle name="Měna 3 5 2 5 2 3" xfId="33671" xr:uid="{96911CB3-01AE-4AAA-99DF-13F4BFB3DDFC}"/>
    <cellStyle name="Měna 3 5 2 5 3" xfId="11621" xr:uid="{92D85A91-DC32-4015-BD20-1EC22D68C261}"/>
    <cellStyle name="Měna 3 5 2 5 3 2" xfId="38081" xr:uid="{A99D28DA-B812-4C7D-972A-10032981CFB0}"/>
    <cellStyle name="Měna 3 5 2 5 4" xfId="16031" xr:uid="{E28D35C3-18B7-4F49-AAF0-55EF5085DAC1}"/>
    <cellStyle name="Měna 3 5 2 5 4 2" xfId="42491" xr:uid="{010B3BEB-3245-402A-8260-79D57D5A8EA7}"/>
    <cellStyle name="Měna 3 5 2 5 5" xfId="20441" xr:uid="{9261A148-2E50-40B5-A215-34384AFCE59D}"/>
    <cellStyle name="Měna 3 5 2 5 5 2" xfId="46901" xr:uid="{F21AB502-5E84-4C43-92CC-4EF275339B96}"/>
    <cellStyle name="Měna 3 5 2 5 6" xfId="29261" xr:uid="{6F8EC277-7F1D-40B1-B1D8-FCF270AF5E2B}"/>
    <cellStyle name="Měna 3 5 2 6" xfId="4691" xr:uid="{FA775339-56EA-40B0-903F-3314251C4C21}"/>
    <cellStyle name="Měna 3 5 2 6 2" xfId="22331" xr:uid="{AE690BA9-E4F3-46A0-A0F3-E2059D7F16D9}"/>
    <cellStyle name="Měna 3 5 2 6 2 2" xfId="48791" xr:uid="{1E435EF9-B149-47D0-8F4B-5DB3AB980A0E}"/>
    <cellStyle name="Měna 3 5 2 6 3" xfId="31151" xr:uid="{AC803881-7358-481A-B550-774216BB8D40}"/>
    <cellStyle name="Měna 3 5 2 7" xfId="9101" xr:uid="{B2C47FB7-F04A-4AEF-AC30-249E074B0FB4}"/>
    <cellStyle name="Měna 3 5 2 7 2" xfId="35561" xr:uid="{DFA573FA-E4D7-4206-88F2-429692B1CFB1}"/>
    <cellStyle name="Měna 3 5 2 8" xfId="13511" xr:uid="{5ED2488E-0875-4755-96C6-01CD0E904497}"/>
    <cellStyle name="Měna 3 5 2 8 2" xfId="39971" xr:uid="{BDD36A35-4E39-45ED-879F-D49CA2ECEDE0}"/>
    <cellStyle name="Měna 3 5 2 9" xfId="17921" xr:uid="{9029E6B2-B49F-44FE-82CB-19181EC394EA}"/>
    <cellStyle name="Měna 3 5 2 9 2" xfId="44381" xr:uid="{D7B9B71A-B66A-4171-AD5F-F02B34FDA162}"/>
    <cellStyle name="Měna 3 5 3" xfId="491" xr:uid="{EDF6AB07-7265-4217-B11F-2CC228565BC0}"/>
    <cellStyle name="Měna 3 5 3 10" xfId="26951" xr:uid="{CCAEF1C9-EA9A-4F5C-8B35-D40E1D3171D3}"/>
    <cellStyle name="Měna 3 5 3 2" xfId="1121" xr:uid="{AFA5C53C-BCD0-4433-8E26-737358B000B7}"/>
    <cellStyle name="Měna 3 5 3 2 2" xfId="3641" xr:uid="{CDCD742D-197B-42C7-96A7-A654992890A6}"/>
    <cellStyle name="Měna 3 5 3 2 2 2" xfId="8051" xr:uid="{6569911D-2D46-44E9-BC95-161D0411C561}"/>
    <cellStyle name="Měna 3 5 3 2 2 2 2" xfId="25691" xr:uid="{D1F76281-8A72-413B-A878-E8D184332E4F}"/>
    <cellStyle name="Měna 3 5 3 2 2 2 2 2" xfId="52151" xr:uid="{4E177CB5-DCAC-49DB-8AD4-A8D17484FEEC}"/>
    <cellStyle name="Měna 3 5 3 2 2 2 3" xfId="34511" xr:uid="{0A6BCB8B-D0A1-47EA-A6A2-7EF58746B424}"/>
    <cellStyle name="Měna 3 5 3 2 2 3" xfId="12461" xr:uid="{938B8433-DAD9-4F28-AC50-EB60E5B9F743}"/>
    <cellStyle name="Měna 3 5 3 2 2 3 2" xfId="38921" xr:uid="{1600AA2B-853C-47A0-8D91-6BE8AAD7C258}"/>
    <cellStyle name="Měna 3 5 3 2 2 4" xfId="16871" xr:uid="{7B8D81F4-695C-4740-B08E-64BCAA0405DA}"/>
    <cellStyle name="Měna 3 5 3 2 2 4 2" xfId="43331" xr:uid="{01714483-3DFD-4D2A-A46B-0ABF8E156643}"/>
    <cellStyle name="Měna 3 5 3 2 2 5" xfId="21281" xr:uid="{102384D4-BB57-4635-A144-55AD181CC6D9}"/>
    <cellStyle name="Měna 3 5 3 2 2 5 2" xfId="47741" xr:uid="{A7C2C2D0-9421-41BF-8954-5E980487A6DC}"/>
    <cellStyle name="Měna 3 5 3 2 2 6" xfId="30101" xr:uid="{F1E7615C-D2BA-4F96-9DA8-F7F8EEF8ED4D}"/>
    <cellStyle name="Měna 3 5 3 2 3" xfId="5531" xr:uid="{4C61358C-0BE8-41F1-869B-52F79ED11F10}"/>
    <cellStyle name="Měna 3 5 3 2 3 2" xfId="23171" xr:uid="{D22F4606-E398-4880-92E8-76EC1F527266}"/>
    <cellStyle name="Měna 3 5 3 2 3 2 2" xfId="49631" xr:uid="{E469FCA2-BD0D-4869-ABCD-05234D984645}"/>
    <cellStyle name="Měna 3 5 3 2 3 3" xfId="31991" xr:uid="{59C8F0F4-D0BF-451C-AF5A-25D5862747F8}"/>
    <cellStyle name="Měna 3 5 3 2 4" xfId="9941" xr:uid="{DD4E63FB-9514-414D-B17E-CC24A6F3C339}"/>
    <cellStyle name="Měna 3 5 3 2 4 2" xfId="36401" xr:uid="{6AAAFD54-0558-44FC-A5FC-F858513A833A}"/>
    <cellStyle name="Měna 3 5 3 2 5" xfId="14351" xr:uid="{9C8D7800-C457-4D99-BE31-688200D3B32C}"/>
    <cellStyle name="Měna 3 5 3 2 5 2" xfId="40811" xr:uid="{BD534387-69A6-4EE9-8FC4-D40CD5755D7E}"/>
    <cellStyle name="Měna 3 5 3 2 6" xfId="18761" xr:uid="{F878C19C-9074-4D40-A377-933A15D8ED25}"/>
    <cellStyle name="Měna 3 5 3 2 6 2" xfId="45221" xr:uid="{41A0C570-6974-48AC-8EDB-CA04B4AF6EAA}"/>
    <cellStyle name="Měna 3 5 3 2 7" xfId="27581" xr:uid="{6D94914D-F021-48A6-A1FB-8E3681400FB9}"/>
    <cellStyle name="Měna 3 5 3 3" xfId="1751" xr:uid="{1395C171-0C80-4D49-B0A5-295C1909206A}"/>
    <cellStyle name="Měna 3 5 3 3 2" xfId="4271" xr:uid="{9BD60171-418C-4A24-BC66-03F8C6229D13}"/>
    <cellStyle name="Měna 3 5 3 3 2 2" xfId="8681" xr:uid="{35D0F4D9-D5DB-41A3-B02A-A3AC6F70923F}"/>
    <cellStyle name="Měna 3 5 3 3 2 2 2" xfId="26321" xr:uid="{4F5DE58C-A42A-4E65-AF80-CACE02CA9988}"/>
    <cellStyle name="Měna 3 5 3 3 2 2 2 2" xfId="52781" xr:uid="{45A1E9E4-AABF-4C8E-A391-91A3CF3A3D2E}"/>
    <cellStyle name="Měna 3 5 3 3 2 2 3" xfId="35141" xr:uid="{E3F9D012-A83E-4B5A-A8E2-65444DC5B222}"/>
    <cellStyle name="Měna 3 5 3 3 2 3" xfId="13091" xr:uid="{2A88899E-4BE4-41CA-B374-FB6DE67A9F79}"/>
    <cellStyle name="Měna 3 5 3 3 2 3 2" xfId="39551" xr:uid="{8894B589-F716-4FD7-AFAB-7DA97CA8C931}"/>
    <cellStyle name="Měna 3 5 3 3 2 4" xfId="17501" xr:uid="{ED9B5D5A-9F0D-4633-A872-45A8E6C0624C}"/>
    <cellStyle name="Měna 3 5 3 3 2 4 2" xfId="43961" xr:uid="{D44235B1-B470-42D9-8851-68ECE2F11443}"/>
    <cellStyle name="Měna 3 5 3 3 2 5" xfId="21911" xr:uid="{75463A76-C292-4EF1-95BB-83AAC5155059}"/>
    <cellStyle name="Měna 3 5 3 3 2 5 2" xfId="48371" xr:uid="{339DC405-E6FC-4FD1-9448-809CC0E349B3}"/>
    <cellStyle name="Měna 3 5 3 3 2 6" xfId="30731" xr:uid="{68342DD8-5A6D-458E-BD7B-E589CBE9EB02}"/>
    <cellStyle name="Měna 3 5 3 3 3" xfId="6161" xr:uid="{7E39B7EA-4BF9-4938-A41A-EE8E31F37AEE}"/>
    <cellStyle name="Měna 3 5 3 3 3 2" xfId="23801" xr:uid="{1F6F78A3-87CF-4812-A083-DEC5D9F9C707}"/>
    <cellStyle name="Měna 3 5 3 3 3 2 2" xfId="50261" xr:uid="{FAAD3DB3-7F7C-47D7-87F6-AA844979CA7E}"/>
    <cellStyle name="Měna 3 5 3 3 3 3" xfId="32621" xr:uid="{38A17FBF-6A31-42EB-84B6-E40C9B5EDF90}"/>
    <cellStyle name="Měna 3 5 3 3 4" xfId="10571" xr:uid="{B2ADEBAD-E270-4723-9D80-0602FFD95996}"/>
    <cellStyle name="Měna 3 5 3 3 4 2" xfId="37031" xr:uid="{0EAD78F1-5386-4E6C-8497-3215A3409CC2}"/>
    <cellStyle name="Měna 3 5 3 3 5" xfId="14981" xr:uid="{836DC609-8CD1-4195-B1E7-32B1393F0FCD}"/>
    <cellStyle name="Měna 3 5 3 3 5 2" xfId="41441" xr:uid="{DD6B4B2D-D7E9-4F10-9F5B-F12C22AF4997}"/>
    <cellStyle name="Měna 3 5 3 3 6" xfId="19391" xr:uid="{39E7B0FF-5F82-4BA7-8173-32D0378E871B}"/>
    <cellStyle name="Měna 3 5 3 3 6 2" xfId="45851" xr:uid="{83C1E9AC-D168-4907-84B9-8891EED6316D}"/>
    <cellStyle name="Měna 3 5 3 3 7" xfId="28211" xr:uid="{7782D811-6D7C-4220-94F3-923CDC775DD5}"/>
    <cellStyle name="Měna 3 5 3 4" xfId="2381" xr:uid="{E7DA664B-9257-4A6E-8C25-C2C09C28B842}"/>
    <cellStyle name="Měna 3 5 3 4 2" xfId="6791" xr:uid="{529E5566-4CCE-4E84-BD41-1A9A5CEE6B02}"/>
    <cellStyle name="Měna 3 5 3 4 2 2" xfId="24431" xr:uid="{291DEA17-3323-4F1F-9A73-9C9C67C2D38E}"/>
    <cellStyle name="Měna 3 5 3 4 2 2 2" xfId="50891" xr:uid="{6C52B512-6249-43BB-92B6-A06B66D41D46}"/>
    <cellStyle name="Měna 3 5 3 4 2 3" xfId="33251" xr:uid="{6C780B92-640A-4637-9BC0-A7938A156D0F}"/>
    <cellStyle name="Měna 3 5 3 4 3" xfId="11201" xr:uid="{4D4F698D-407E-48E3-A5E7-1969C272313C}"/>
    <cellStyle name="Měna 3 5 3 4 3 2" xfId="37661" xr:uid="{26E6CEB0-D784-450F-A14B-61B24D7EDF63}"/>
    <cellStyle name="Měna 3 5 3 4 4" xfId="15611" xr:uid="{328B0D44-C691-40F3-A824-4CE3C2FE0C66}"/>
    <cellStyle name="Měna 3 5 3 4 4 2" xfId="42071" xr:uid="{BD8A7029-E76C-4A9C-9309-C63DCC411736}"/>
    <cellStyle name="Měna 3 5 3 4 5" xfId="20021" xr:uid="{64B343D9-BA11-4EB7-A3E2-E3DEE2E5FE43}"/>
    <cellStyle name="Měna 3 5 3 4 5 2" xfId="46481" xr:uid="{B76DA970-B371-4FD6-8F51-7E14354A297A}"/>
    <cellStyle name="Měna 3 5 3 4 6" xfId="28841" xr:uid="{EA33DF56-F231-4E61-BBB5-C3476F34697D}"/>
    <cellStyle name="Měna 3 5 3 5" xfId="3011" xr:uid="{3CFD9053-0774-494A-A4A8-FF91532C625B}"/>
    <cellStyle name="Měna 3 5 3 5 2" xfId="7421" xr:uid="{5CB903DE-3D08-48A9-A21A-A0336C1365D3}"/>
    <cellStyle name="Měna 3 5 3 5 2 2" xfId="25061" xr:uid="{7CDF8755-0B3E-48BA-902A-B578875A541D}"/>
    <cellStyle name="Měna 3 5 3 5 2 2 2" xfId="51521" xr:uid="{F0F657A1-F80D-4846-9034-4B3D783B1150}"/>
    <cellStyle name="Měna 3 5 3 5 2 3" xfId="33881" xr:uid="{9C5DC794-F62C-4DCC-89FA-9C5E030EEF38}"/>
    <cellStyle name="Měna 3 5 3 5 3" xfId="11831" xr:uid="{51B90630-227F-4260-A3CF-66C2FC2D1D2B}"/>
    <cellStyle name="Měna 3 5 3 5 3 2" xfId="38291" xr:uid="{87819D0E-4831-4CCB-B9B2-2D9483AA465F}"/>
    <cellStyle name="Měna 3 5 3 5 4" xfId="16241" xr:uid="{FDDE35D7-40A0-41A6-B499-1EDD3989EF38}"/>
    <cellStyle name="Měna 3 5 3 5 4 2" xfId="42701" xr:uid="{2C1D5240-98BB-4F6D-AE45-EFF959C14F1F}"/>
    <cellStyle name="Měna 3 5 3 5 5" xfId="20651" xr:uid="{CD92AF5C-1515-4260-9548-6495F9D06B8D}"/>
    <cellStyle name="Měna 3 5 3 5 5 2" xfId="47111" xr:uid="{2B2E0259-3AA8-4766-A304-E0C84B82FA1A}"/>
    <cellStyle name="Měna 3 5 3 5 6" xfId="29471" xr:uid="{3D802C5E-6666-44C4-A68B-87A954FFFACC}"/>
    <cellStyle name="Měna 3 5 3 6" xfId="4901" xr:uid="{21F323CC-AA2E-452F-9111-17FF1AE9E57C}"/>
    <cellStyle name="Měna 3 5 3 6 2" xfId="22541" xr:uid="{A5F5CF0F-5F17-4C13-9654-6A4BAFC949AF}"/>
    <cellStyle name="Měna 3 5 3 6 2 2" xfId="49001" xr:uid="{5A219C9D-2EC3-4954-8E87-0ED22FE13561}"/>
    <cellStyle name="Měna 3 5 3 6 3" xfId="31361" xr:uid="{66E08B14-680A-4CE8-9903-5BAEF1BBE25C}"/>
    <cellStyle name="Měna 3 5 3 7" xfId="9311" xr:uid="{B7B2D7FB-2DEE-4850-AFB8-D761726B9FAA}"/>
    <cellStyle name="Měna 3 5 3 7 2" xfId="35771" xr:uid="{7010A515-B938-4FF2-ADCF-19EF181B03B9}"/>
    <cellStyle name="Měna 3 5 3 8" xfId="13721" xr:uid="{84104B20-2B89-4374-AD66-CF8169ED1F4B}"/>
    <cellStyle name="Měna 3 5 3 8 2" xfId="40181" xr:uid="{12661FC1-AB96-4630-BAB4-0D5AF132E4D1}"/>
    <cellStyle name="Měna 3 5 3 9" xfId="18131" xr:uid="{C9F2D4E4-8DCC-49EB-B01B-7A210B95D81B}"/>
    <cellStyle name="Měna 3 5 3 9 2" xfId="44591" xr:uid="{6A428AE4-F229-42F3-A7BC-31BBDB15135D}"/>
    <cellStyle name="Měna 3 5 4" xfId="701" xr:uid="{140EDE92-14DF-4F19-A33C-56D4115E96BC}"/>
    <cellStyle name="Měna 3 5 4 2" xfId="3221" xr:uid="{6533B72B-131F-405E-B136-A89AAA012750}"/>
    <cellStyle name="Měna 3 5 4 2 2" xfId="7631" xr:uid="{D9BEF62F-BCAB-4922-A408-755C16BE8F9F}"/>
    <cellStyle name="Měna 3 5 4 2 2 2" xfId="25271" xr:uid="{C29A8E0F-4B2F-415F-9F74-414AA3ED67C5}"/>
    <cellStyle name="Měna 3 5 4 2 2 2 2" xfId="51731" xr:uid="{6CEFC8B0-0750-4997-A4C2-D0AB00E1EE6D}"/>
    <cellStyle name="Měna 3 5 4 2 2 3" xfId="34091" xr:uid="{A4A1E13E-B124-4158-9120-935CAA381BD1}"/>
    <cellStyle name="Měna 3 5 4 2 3" xfId="12041" xr:uid="{6FFD29B0-28A7-4FEE-9386-C7EAC0CAF621}"/>
    <cellStyle name="Měna 3 5 4 2 3 2" xfId="38501" xr:uid="{D3F8A342-99CD-4B60-9C98-AD21EFE7A82F}"/>
    <cellStyle name="Měna 3 5 4 2 4" xfId="16451" xr:uid="{48591E27-7D36-4C03-8D8B-BA85833E5CE4}"/>
    <cellStyle name="Měna 3 5 4 2 4 2" xfId="42911" xr:uid="{2F64CFA2-788D-4601-A9CE-2254B222E1A6}"/>
    <cellStyle name="Měna 3 5 4 2 5" xfId="20861" xr:uid="{E720B8FA-B47D-4C9C-A0E1-09E0086010BE}"/>
    <cellStyle name="Měna 3 5 4 2 5 2" xfId="47321" xr:uid="{90A54A82-86B3-4FBE-94B8-C5A9B8842DC9}"/>
    <cellStyle name="Měna 3 5 4 2 6" xfId="29681" xr:uid="{C7B93D33-370E-4218-B0A2-9D3EC2A3770F}"/>
    <cellStyle name="Měna 3 5 4 3" xfId="5111" xr:uid="{6C8A95F0-B95A-4BFF-81C1-1875D032646D}"/>
    <cellStyle name="Měna 3 5 4 3 2" xfId="22751" xr:uid="{4630F9A5-69B6-4DE5-B301-7C0C09E18E29}"/>
    <cellStyle name="Měna 3 5 4 3 2 2" xfId="49211" xr:uid="{8BC72D86-562A-4137-8299-69CB595F7A25}"/>
    <cellStyle name="Měna 3 5 4 3 3" xfId="31571" xr:uid="{083A1BF0-2B09-4E34-A7AC-59BAF013272B}"/>
    <cellStyle name="Měna 3 5 4 4" xfId="9521" xr:uid="{56E95ACA-DB93-457B-9BC0-C402182CC963}"/>
    <cellStyle name="Měna 3 5 4 4 2" xfId="35981" xr:uid="{8F47FAD9-AE4D-4485-A4C7-59AF86898F06}"/>
    <cellStyle name="Měna 3 5 4 5" xfId="13931" xr:uid="{D82EB00F-35C2-4AC1-A724-DD445D860575}"/>
    <cellStyle name="Měna 3 5 4 5 2" xfId="40391" xr:uid="{57E76D36-5C9C-4340-987F-E9D7E1FB49C2}"/>
    <cellStyle name="Měna 3 5 4 6" xfId="18341" xr:uid="{DC7D1114-F989-4595-B754-28887A3F5F85}"/>
    <cellStyle name="Měna 3 5 4 6 2" xfId="44801" xr:uid="{DFED00E8-6502-4980-A7A8-E89FA8421919}"/>
    <cellStyle name="Měna 3 5 4 7" xfId="27161" xr:uid="{6DDB53AD-D8D8-4A97-A1A7-B6A8B45ED511}"/>
    <cellStyle name="Měna 3 5 5" xfId="1331" xr:uid="{3FEC24C9-BCFE-4B81-89C2-61AE6E05F74A}"/>
    <cellStyle name="Měna 3 5 5 2" xfId="3851" xr:uid="{58DCD477-3262-4FC2-BC34-0D4563100F7E}"/>
    <cellStyle name="Měna 3 5 5 2 2" xfId="8261" xr:uid="{3C4E9AFB-C21B-4557-8FD4-336FD1C590D4}"/>
    <cellStyle name="Měna 3 5 5 2 2 2" xfId="25901" xr:uid="{F36C9AC9-8ED9-4BD8-B4E8-8F71ED2D94DE}"/>
    <cellStyle name="Měna 3 5 5 2 2 2 2" xfId="52361" xr:uid="{A8AB3CF2-8AAF-4609-8B46-EB99A14F30DB}"/>
    <cellStyle name="Měna 3 5 5 2 2 3" xfId="34721" xr:uid="{89F84975-5507-4068-B980-52FBA06779C2}"/>
    <cellStyle name="Měna 3 5 5 2 3" xfId="12671" xr:uid="{8EC84AA1-CA9F-423C-9B8A-B1DEF5918C64}"/>
    <cellStyle name="Měna 3 5 5 2 3 2" xfId="39131" xr:uid="{7298BC11-4F07-4974-8740-F5DF0E9F14EF}"/>
    <cellStyle name="Měna 3 5 5 2 4" xfId="17081" xr:uid="{672F4189-B585-4898-B7FE-B171683B9CAC}"/>
    <cellStyle name="Měna 3 5 5 2 4 2" xfId="43541" xr:uid="{97E7AC41-E4EA-4140-BE38-02B692257062}"/>
    <cellStyle name="Měna 3 5 5 2 5" xfId="21491" xr:uid="{B808F665-3A93-410C-BE24-A4F994A11FD5}"/>
    <cellStyle name="Měna 3 5 5 2 5 2" xfId="47951" xr:uid="{30F6D4C1-5E70-4D43-99D8-A2CDAAA3C5A4}"/>
    <cellStyle name="Měna 3 5 5 2 6" xfId="30311" xr:uid="{369AEB40-E1E6-45EE-A867-867839A5DCF2}"/>
    <cellStyle name="Měna 3 5 5 3" xfId="5741" xr:uid="{4F78859D-BA37-4AE5-A4ED-C13B9CEAC634}"/>
    <cellStyle name="Měna 3 5 5 3 2" xfId="23381" xr:uid="{459A217D-59B2-425C-B95C-7F0FF0ABE295}"/>
    <cellStyle name="Měna 3 5 5 3 2 2" xfId="49841" xr:uid="{7FAAC2AE-F1FA-4ACB-B779-26550E5FA5C8}"/>
    <cellStyle name="Měna 3 5 5 3 3" xfId="32201" xr:uid="{0609770A-1B38-42F4-966F-32B095F0AD9A}"/>
    <cellStyle name="Měna 3 5 5 4" xfId="10151" xr:uid="{3CBAEC75-FF3B-4D50-B5E0-1F3E912F3F2E}"/>
    <cellStyle name="Měna 3 5 5 4 2" xfId="36611" xr:uid="{2D504424-8813-4696-B83B-630E3CA34485}"/>
    <cellStyle name="Měna 3 5 5 5" xfId="14561" xr:uid="{3BAAE3C6-8FCF-4319-B335-9F1239953208}"/>
    <cellStyle name="Měna 3 5 5 5 2" xfId="41021" xr:uid="{E709CD6A-7504-4503-B1E9-659C23F78E01}"/>
    <cellStyle name="Měna 3 5 5 6" xfId="18971" xr:uid="{22F1CC15-4AD4-46F0-ACF2-DC8D8C79A07A}"/>
    <cellStyle name="Měna 3 5 5 6 2" xfId="45431" xr:uid="{74D13A6F-4D5E-4781-BE0E-DBE01974FE1B}"/>
    <cellStyle name="Měna 3 5 5 7" xfId="27791" xr:uid="{790AC10F-B1DA-4053-8929-6AFA9B10ACAB}"/>
    <cellStyle name="Měna 3 5 6" xfId="1961" xr:uid="{B498E03B-F778-49A2-8AD8-A4B0E4F76106}"/>
    <cellStyle name="Měna 3 5 6 2" xfId="6371" xr:uid="{E7F2D75D-1F47-4DF3-A924-8813EE53B8D3}"/>
    <cellStyle name="Měna 3 5 6 2 2" xfId="24011" xr:uid="{77EC8BB2-6007-486E-85FF-C92F460BDF23}"/>
    <cellStyle name="Měna 3 5 6 2 2 2" xfId="50471" xr:uid="{DCDB1029-3DA3-4E88-AD61-EB210930212D}"/>
    <cellStyle name="Měna 3 5 6 2 3" xfId="32831" xr:uid="{3FEE75D7-7F1D-4B4C-83D5-69B00D87CBD8}"/>
    <cellStyle name="Měna 3 5 6 3" xfId="10781" xr:uid="{4DA61D95-D546-49F2-9CF4-C28E6DF9D773}"/>
    <cellStyle name="Měna 3 5 6 3 2" xfId="37241" xr:uid="{C92FF950-AA0D-4991-8891-0D6C8B14ABCB}"/>
    <cellStyle name="Měna 3 5 6 4" xfId="15191" xr:uid="{06DA44AD-2AED-405B-A68D-74048B2CC5B8}"/>
    <cellStyle name="Měna 3 5 6 4 2" xfId="41651" xr:uid="{1A4C1353-5D7F-401A-BB0C-9AAD45FA47DA}"/>
    <cellStyle name="Měna 3 5 6 5" xfId="19601" xr:uid="{BD700FD5-0E88-41A0-A39D-B1BBB47ADAD1}"/>
    <cellStyle name="Měna 3 5 6 5 2" xfId="46061" xr:uid="{CCB35074-0C6C-4381-8233-3A9499ED4749}"/>
    <cellStyle name="Měna 3 5 6 6" xfId="28421" xr:uid="{F25941C0-6C0F-41B5-A3A9-175D625871EB}"/>
    <cellStyle name="Měna 3 5 7" xfId="2591" xr:uid="{25F051C9-EA21-4E92-9F26-1D22127230FF}"/>
    <cellStyle name="Měna 3 5 7 2" xfId="7001" xr:uid="{FE7CE6D9-FCC9-44E6-9BC7-AC47848AD880}"/>
    <cellStyle name="Měna 3 5 7 2 2" xfId="24641" xr:uid="{2FBDF06B-763D-47FB-84E2-B61D56AD54FB}"/>
    <cellStyle name="Měna 3 5 7 2 2 2" xfId="51101" xr:uid="{5251F587-82FF-40FF-9F4D-F88C659F7F26}"/>
    <cellStyle name="Měna 3 5 7 2 3" xfId="33461" xr:uid="{F36CEAE4-1997-4D3B-AF2B-9922572D1EA0}"/>
    <cellStyle name="Měna 3 5 7 3" xfId="11411" xr:uid="{9B3736DC-0344-4012-9310-FCA741429AF8}"/>
    <cellStyle name="Měna 3 5 7 3 2" xfId="37871" xr:uid="{9A046C3A-6812-4914-8454-D3549EE31BF6}"/>
    <cellStyle name="Měna 3 5 7 4" xfId="15821" xr:uid="{3E49DE3B-3D51-45AF-AC09-583DBD12055C}"/>
    <cellStyle name="Měna 3 5 7 4 2" xfId="42281" xr:uid="{7C2FF6BE-4394-475A-9D35-272FACC8BA17}"/>
    <cellStyle name="Měna 3 5 7 5" xfId="20231" xr:uid="{83F72AF4-0129-4444-B231-4E08F7B5A54C}"/>
    <cellStyle name="Měna 3 5 7 5 2" xfId="46691" xr:uid="{1F2FAA8B-37CE-4C54-93FE-A3CCF0D8EA25}"/>
    <cellStyle name="Měna 3 5 7 6" xfId="29051" xr:uid="{B2F1DF8C-AAED-420C-A0A0-C41A520D22F3}"/>
    <cellStyle name="Měna 3 5 8" xfId="4481" xr:uid="{AD98F34B-6780-4981-A709-CC865E55496E}"/>
    <cellStyle name="Měna 3 5 8 2" xfId="22121" xr:uid="{E2C95EC6-FDBA-4CF7-A2A0-A25E21554F1D}"/>
    <cellStyle name="Měna 3 5 8 2 2" xfId="48581" xr:uid="{F37D4E42-B803-4DD6-BB46-B85DB79FD837}"/>
    <cellStyle name="Měna 3 5 8 3" xfId="30941" xr:uid="{6E1D35B6-DABC-4AA5-8A74-BD0F65A96C4E}"/>
    <cellStyle name="Měna 3 5 9" xfId="8891" xr:uid="{D266D699-01C5-4F3B-A63F-0686A876A964}"/>
    <cellStyle name="Měna 3 5 9 2" xfId="35351" xr:uid="{94BBB0C0-5614-478F-9F06-D83F8BF5B553}"/>
    <cellStyle name="Měna 3 6" xfId="112" xr:uid="{8BB96199-30F5-4692-843B-2BF22D46F689}"/>
    <cellStyle name="Měna 3 6 10" xfId="13343" xr:uid="{F1221843-2C39-4B7A-814A-FB11364911D8}"/>
    <cellStyle name="Měna 3 6 10 2" xfId="39803" xr:uid="{ECDFA03C-9AA6-4250-A325-CBC5F304433A}"/>
    <cellStyle name="Měna 3 6 11" xfId="17753" xr:uid="{7CAFB40B-1D57-4336-9479-D36A4D1E9E33}"/>
    <cellStyle name="Měna 3 6 11 2" xfId="44213" xr:uid="{04F11778-6A30-424D-BBB6-F7E0158F9A0E}"/>
    <cellStyle name="Měna 3 6 12" xfId="26573" xr:uid="{53F6715C-D7D4-40DD-8A3A-CC05DF894754}"/>
    <cellStyle name="Měna 3 6 2" xfId="323" xr:uid="{737D7E90-A300-4024-A195-432D60C7F78C}"/>
    <cellStyle name="Měna 3 6 2 10" xfId="26783" xr:uid="{53B03DCF-712C-4B68-9182-F70FAC91AA22}"/>
    <cellStyle name="Měna 3 6 2 2" xfId="953" xr:uid="{941198A9-9611-41CE-9243-5C39F5C65F3D}"/>
    <cellStyle name="Měna 3 6 2 2 2" xfId="3473" xr:uid="{38B594A8-BBA8-45DC-BCC6-136BD493C558}"/>
    <cellStyle name="Měna 3 6 2 2 2 2" xfId="7883" xr:uid="{0380027A-E330-4497-9FFE-FFDE111A4849}"/>
    <cellStyle name="Měna 3 6 2 2 2 2 2" xfId="25523" xr:uid="{E79CE0C9-975E-4330-B3D2-1D1FEBBAB49B}"/>
    <cellStyle name="Měna 3 6 2 2 2 2 2 2" xfId="51983" xr:uid="{44DCC2CC-FC4C-4DED-BF6B-6A077809FF4D}"/>
    <cellStyle name="Měna 3 6 2 2 2 2 3" xfId="34343" xr:uid="{406AEEE1-A09E-49CA-A22D-E3CA176996DB}"/>
    <cellStyle name="Měna 3 6 2 2 2 3" xfId="12293" xr:uid="{0FC53E5A-6BF0-4C15-957E-8924FBF7E3B1}"/>
    <cellStyle name="Měna 3 6 2 2 2 3 2" xfId="38753" xr:uid="{F5DA887D-A3CC-4481-B376-34BD8462D5D8}"/>
    <cellStyle name="Měna 3 6 2 2 2 4" xfId="16703" xr:uid="{4595D4DE-549C-4EE7-B791-4BED12CE8221}"/>
    <cellStyle name="Měna 3 6 2 2 2 4 2" xfId="43163" xr:uid="{D5F059B8-513B-4B16-BDE3-72DC9BB876C7}"/>
    <cellStyle name="Měna 3 6 2 2 2 5" xfId="21113" xr:uid="{9F0156D3-D939-4011-8768-0D5991409AEB}"/>
    <cellStyle name="Měna 3 6 2 2 2 5 2" xfId="47573" xr:uid="{9827FEBA-3119-4FB1-B277-AA1FA8EA0681}"/>
    <cellStyle name="Měna 3 6 2 2 2 6" xfId="29933" xr:uid="{A90E331F-F235-4367-8C77-D7A1F7466D45}"/>
    <cellStyle name="Měna 3 6 2 2 3" xfId="5363" xr:uid="{83958EBF-ED02-4D5F-8C92-DF912D47A39F}"/>
    <cellStyle name="Měna 3 6 2 2 3 2" xfId="23003" xr:uid="{2007B178-C7AB-4505-8413-BF4982145F6F}"/>
    <cellStyle name="Měna 3 6 2 2 3 2 2" xfId="49463" xr:uid="{44FE199E-E4ED-4064-89F6-FFAE7BE0BD57}"/>
    <cellStyle name="Měna 3 6 2 2 3 3" xfId="31823" xr:uid="{1E543D29-5B28-4354-8900-051952D5BD52}"/>
    <cellStyle name="Měna 3 6 2 2 4" xfId="9773" xr:uid="{CFC45F2B-2704-4BC1-9480-92798277A906}"/>
    <cellStyle name="Měna 3 6 2 2 4 2" xfId="36233" xr:uid="{E427BDFE-87F8-48B5-9F79-36F09B356937}"/>
    <cellStyle name="Měna 3 6 2 2 5" xfId="14183" xr:uid="{930D41C0-1A0D-4B4F-9C62-FC32BA7176D8}"/>
    <cellStyle name="Měna 3 6 2 2 5 2" xfId="40643" xr:uid="{0D4B5A27-A033-4B34-8D41-AD69462F5431}"/>
    <cellStyle name="Měna 3 6 2 2 6" xfId="18593" xr:uid="{CB05DC93-B74A-443B-8936-64E0D18933D2}"/>
    <cellStyle name="Měna 3 6 2 2 6 2" xfId="45053" xr:uid="{1A7B4EFD-3077-469D-9E8C-F259D2BA7583}"/>
    <cellStyle name="Měna 3 6 2 2 7" xfId="27413" xr:uid="{EE561CD4-348D-4D81-8C51-7985BF2E8722}"/>
    <cellStyle name="Měna 3 6 2 3" xfId="1583" xr:uid="{85A9175B-FAB1-45E2-902F-77F79F3F81D7}"/>
    <cellStyle name="Měna 3 6 2 3 2" xfId="4103" xr:uid="{E802F22F-EAD3-49E4-A8DE-7C5AB02C9C32}"/>
    <cellStyle name="Měna 3 6 2 3 2 2" xfId="8513" xr:uid="{9101C435-2176-408F-BDF3-EC4D9048B234}"/>
    <cellStyle name="Měna 3 6 2 3 2 2 2" xfId="26153" xr:uid="{9DE556A1-A970-41D3-871C-27AAEF05F1B6}"/>
    <cellStyle name="Měna 3 6 2 3 2 2 2 2" xfId="52613" xr:uid="{46A2019B-9F02-482F-8160-9812346E49A2}"/>
    <cellStyle name="Měna 3 6 2 3 2 2 3" xfId="34973" xr:uid="{E29EBE51-0BCB-4A6B-A0C4-06C9013955A7}"/>
    <cellStyle name="Měna 3 6 2 3 2 3" xfId="12923" xr:uid="{6EC3175A-F231-4CFB-97B9-8433E8068F74}"/>
    <cellStyle name="Měna 3 6 2 3 2 3 2" xfId="39383" xr:uid="{1AE46E25-F075-4019-B5A3-1C16220E2435}"/>
    <cellStyle name="Měna 3 6 2 3 2 4" xfId="17333" xr:uid="{0C57DF3D-1B70-4406-87E6-6A71803C7254}"/>
    <cellStyle name="Měna 3 6 2 3 2 4 2" xfId="43793" xr:uid="{F5DC187A-DB4E-48CA-8F55-F58336764BBD}"/>
    <cellStyle name="Měna 3 6 2 3 2 5" xfId="21743" xr:uid="{CB441104-90A0-409B-9D7E-D7CCC0DFB1F8}"/>
    <cellStyle name="Měna 3 6 2 3 2 5 2" xfId="48203" xr:uid="{55B6903E-B975-4F66-953D-483EBD3B099E}"/>
    <cellStyle name="Měna 3 6 2 3 2 6" xfId="30563" xr:uid="{9B8DF219-20A8-487D-9C23-244286161C6F}"/>
    <cellStyle name="Měna 3 6 2 3 3" xfId="5993" xr:uid="{4A9417BB-E7F4-4B2B-9130-77BEE49D0587}"/>
    <cellStyle name="Měna 3 6 2 3 3 2" xfId="23633" xr:uid="{37EA1B5B-D975-4C3B-B33B-9ACF654B1282}"/>
    <cellStyle name="Měna 3 6 2 3 3 2 2" xfId="50093" xr:uid="{E6736237-856D-4A0D-AA13-30CEAC4AD3B7}"/>
    <cellStyle name="Měna 3 6 2 3 3 3" xfId="32453" xr:uid="{207551D4-8EA1-49DD-BB76-4BB327E7D167}"/>
    <cellStyle name="Měna 3 6 2 3 4" xfId="10403" xr:uid="{7D1B7CEF-D4B1-4989-9086-2FBF60191C95}"/>
    <cellStyle name="Měna 3 6 2 3 4 2" xfId="36863" xr:uid="{EA0660E6-344D-4278-BD6F-FC3C95E59B56}"/>
    <cellStyle name="Měna 3 6 2 3 5" xfId="14813" xr:uid="{9F4FB022-1BDC-4E5C-B24C-E097D2384407}"/>
    <cellStyle name="Měna 3 6 2 3 5 2" xfId="41273" xr:uid="{5FF82A10-0B5A-4CE0-B9C3-3BA9215604FB}"/>
    <cellStyle name="Měna 3 6 2 3 6" xfId="19223" xr:uid="{D5224AF1-2B72-494B-885A-1131F841AB7D}"/>
    <cellStyle name="Měna 3 6 2 3 6 2" xfId="45683" xr:uid="{D5F2851F-D457-4F80-A913-D33F24AB1611}"/>
    <cellStyle name="Měna 3 6 2 3 7" xfId="28043" xr:uid="{0C043D40-0F31-4CDA-8D61-5358586A67AE}"/>
    <cellStyle name="Měna 3 6 2 4" xfId="2213" xr:uid="{12C91E7A-B1F3-4E0C-8BB3-164E7B60EE7A}"/>
    <cellStyle name="Měna 3 6 2 4 2" xfId="6623" xr:uid="{C883337C-7BCC-4183-B6E6-4818A62540AE}"/>
    <cellStyle name="Měna 3 6 2 4 2 2" xfId="24263" xr:uid="{32C94E6D-90A1-40F6-A8D5-3A1EB857631F}"/>
    <cellStyle name="Měna 3 6 2 4 2 2 2" xfId="50723" xr:uid="{FFFCA263-A846-47BA-9795-AAFB402D89EF}"/>
    <cellStyle name="Měna 3 6 2 4 2 3" xfId="33083" xr:uid="{AF2FFC47-D349-4EF7-8E87-8970D56C7754}"/>
    <cellStyle name="Měna 3 6 2 4 3" xfId="11033" xr:uid="{197BF585-D34E-4345-980A-59C345F6BAE0}"/>
    <cellStyle name="Měna 3 6 2 4 3 2" xfId="37493" xr:uid="{43FBD545-2466-4FAE-BC66-5C50C94950B4}"/>
    <cellStyle name="Měna 3 6 2 4 4" xfId="15443" xr:uid="{80DBE029-9021-4AB7-BE02-BA41B63AFCD2}"/>
    <cellStyle name="Měna 3 6 2 4 4 2" xfId="41903" xr:uid="{8B33F0A3-F14E-4623-A61A-6484615FE604}"/>
    <cellStyle name="Měna 3 6 2 4 5" xfId="19853" xr:uid="{B4540D52-0346-4A4F-BE63-3A2E30719358}"/>
    <cellStyle name="Měna 3 6 2 4 5 2" xfId="46313" xr:uid="{3EF7FB8D-A142-4FC6-8B96-F80869C9D22F}"/>
    <cellStyle name="Měna 3 6 2 4 6" xfId="28673" xr:uid="{EC3D7F04-15CE-48A3-85B6-5A8259B73D02}"/>
    <cellStyle name="Měna 3 6 2 5" xfId="2843" xr:uid="{9E9864FC-DD50-4570-899D-DF0B44511F22}"/>
    <cellStyle name="Měna 3 6 2 5 2" xfId="7253" xr:uid="{9902DADD-FF28-47D3-8825-C32E2CFA26EC}"/>
    <cellStyle name="Měna 3 6 2 5 2 2" xfId="24893" xr:uid="{524ADF97-8E1F-4335-B7D5-74114ACBB63D}"/>
    <cellStyle name="Měna 3 6 2 5 2 2 2" xfId="51353" xr:uid="{75E6859E-49AC-4D46-BEA5-E6D911F09C9F}"/>
    <cellStyle name="Měna 3 6 2 5 2 3" xfId="33713" xr:uid="{63FB85CC-1A1C-4AF4-91DF-08783D3542FD}"/>
    <cellStyle name="Měna 3 6 2 5 3" xfId="11663" xr:uid="{F830167B-6C8C-4DA7-8552-BD4889C35438}"/>
    <cellStyle name="Měna 3 6 2 5 3 2" xfId="38123" xr:uid="{FEE3868F-C5E4-4572-B91E-95583C076735}"/>
    <cellStyle name="Měna 3 6 2 5 4" xfId="16073" xr:uid="{965E093D-CF0C-4391-95B6-AE94AF906E87}"/>
    <cellStyle name="Měna 3 6 2 5 4 2" xfId="42533" xr:uid="{EB44180D-0A2F-4F83-8B85-657A05C4DFB3}"/>
    <cellStyle name="Měna 3 6 2 5 5" xfId="20483" xr:uid="{9E9FA9BA-AD19-41EF-872B-1F08A741B868}"/>
    <cellStyle name="Měna 3 6 2 5 5 2" xfId="46943" xr:uid="{CF367917-8CF9-42D6-8037-AF5988D85C1D}"/>
    <cellStyle name="Měna 3 6 2 5 6" xfId="29303" xr:uid="{0C3A1AE1-0FD9-4B1D-BE4D-DE8ACE4AE2FC}"/>
    <cellStyle name="Měna 3 6 2 6" xfId="4733" xr:uid="{BB25581F-B79D-46DD-B031-629F22783433}"/>
    <cellStyle name="Měna 3 6 2 6 2" xfId="22373" xr:uid="{E5D8D068-CB85-4A43-AEF8-56550A9CA604}"/>
    <cellStyle name="Měna 3 6 2 6 2 2" xfId="48833" xr:uid="{C547B773-3596-491B-9FD9-BCA498B279D2}"/>
    <cellStyle name="Měna 3 6 2 6 3" xfId="31193" xr:uid="{0CB50D8D-9799-43B2-8818-47B130699C9F}"/>
    <cellStyle name="Měna 3 6 2 7" xfId="9143" xr:uid="{597FC67F-5CDE-4227-9105-DB8CDE985810}"/>
    <cellStyle name="Měna 3 6 2 7 2" xfId="35603" xr:uid="{5236A83D-1061-4674-B667-9FCEF970D069}"/>
    <cellStyle name="Měna 3 6 2 8" xfId="13553" xr:uid="{E879A8F5-81A7-4613-91B9-B151C587776C}"/>
    <cellStyle name="Měna 3 6 2 8 2" xfId="40013" xr:uid="{B94F3A80-3BE2-4835-9C23-48D838AFC31D}"/>
    <cellStyle name="Měna 3 6 2 9" xfId="17963" xr:uid="{0A292E58-7ACE-4CC3-A7A3-5DB537A59683}"/>
    <cellStyle name="Měna 3 6 2 9 2" xfId="44423" xr:uid="{25AA2F62-DDAF-475B-9AB0-829888497618}"/>
    <cellStyle name="Měna 3 6 3" xfId="533" xr:uid="{B1A39DEE-96AB-4BD5-AEB6-8584F3727284}"/>
    <cellStyle name="Měna 3 6 3 10" xfId="26993" xr:uid="{07FAB466-57F6-49BD-92D2-D84C0A8E6108}"/>
    <cellStyle name="Měna 3 6 3 2" xfId="1163" xr:uid="{3FF1DDD4-EC1A-4BB7-A60D-8B68559B8453}"/>
    <cellStyle name="Měna 3 6 3 2 2" xfId="3683" xr:uid="{9E9C9424-B429-46B2-9408-B81AA868ECDA}"/>
    <cellStyle name="Měna 3 6 3 2 2 2" xfId="8093" xr:uid="{212E74E9-B94D-483F-AECC-9E76E3F0D6C2}"/>
    <cellStyle name="Měna 3 6 3 2 2 2 2" xfId="25733" xr:uid="{096D2D63-E5D3-40FE-A681-A9B5861D1E23}"/>
    <cellStyle name="Měna 3 6 3 2 2 2 2 2" xfId="52193" xr:uid="{A811309A-6C24-4CDE-9A26-FA2E0239CD6B}"/>
    <cellStyle name="Měna 3 6 3 2 2 2 3" xfId="34553" xr:uid="{8D447D78-1379-4EEB-927B-31FB0B29070E}"/>
    <cellStyle name="Měna 3 6 3 2 2 3" xfId="12503" xr:uid="{4C125D82-77D1-4C90-853C-9B8062E1C565}"/>
    <cellStyle name="Měna 3 6 3 2 2 3 2" xfId="38963" xr:uid="{F92363FC-59E1-412F-AA5D-008DA908AE18}"/>
    <cellStyle name="Měna 3 6 3 2 2 4" xfId="16913" xr:uid="{0A59DD44-2540-4432-BB8B-010E921D4FE0}"/>
    <cellStyle name="Měna 3 6 3 2 2 4 2" xfId="43373" xr:uid="{2F4A428A-C947-4692-B075-72CB3AA1A9BD}"/>
    <cellStyle name="Měna 3 6 3 2 2 5" xfId="21323" xr:uid="{4E7A6243-7A04-4BF0-80EA-E23ECB5D7B40}"/>
    <cellStyle name="Měna 3 6 3 2 2 5 2" xfId="47783" xr:uid="{E56706E6-F3C3-4D21-811B-607CB66A396E}"/>
    <cellStyle name="Měna 3 6 3 2 2 6" xfId="30143" xr:uid="{9CE3FC3F-CDFA-4106-9C4E-3ED9FBEC6CE7}"/>
    <cellStyle name="Měna 3 6 3 2 3" xfId="5573" xr:uid="{67671855-FF41-4DFE-9658-9DE417101E7B}"/>
    <cellStyle name="Měna 3 6 3 2 3 2" xfId="23213" xr:uid="{E4700BBD-7EC4-47FD-A3C0-4C930233F1CE}"/>
    <cellStyle name="Měna 3 6 3 2 3 2 2" xfId="49673" xr:uid="{7F544E5A-B20F-4585-B918-A27184CD42D4}"/>
    <cellStyle name="Měna 3 6 3 2 3 3" xfId="32033" xr:uid="{59CD0FB9-AE8A-442C-8AEF-5DBC94664201}"/>
    <cellStyle name="Měna 3 6 3 2 4" xfId="9983" xr:uid="{4F17E9E1-EB8A-4AE1-A24E-3FD82F96F168}"/>
    <cellStyle name="Měna 3 6 3 2 4 2" xfId="36443" xr:uid="{F249D3D3-3595-42DB-AC6F-A62E4956E197}"/>
    <cellStyle name="Měna 3 6 3 2 5" xfId="14393" xr:uid="{6AAA0323-7223-4C33-A257-ECAD2E9B2DFC}"/>
    <cellStyle name="Měna 3 6 3 2 5 2" xfId="40853" xr:uid="{F3FCC615-CDE1-41B0-9517-4078734BCDCB}"/>
    <cellStyle name="Měna 3 6 3 2 6" xfId="18803" xr:uid="{E0BB07BC-F292-4BD5-BA26-838991FB9206}"/>
    <cellStyle name="Měna 3 6 3 2 6 2" xfId="45263" xr:uid="{0F29036D-94BD-4F7D-AD22-D96597CE3BA8}"/>
    <cellStyle name="Měna 3 6 3 2 7" xfId="27623" xr:uid="{C3320AD6-3637-4C0A-ABC1-2A6D34F6D8D1}"/>
    <cellStyle name="Měna 3 6 3 3" xfId="1793" xr:uid="{3E65A84C-0221-4953-8744-DD64DECB42D2}"/>
    <cellStyle name="Měna 3 6 3 3 2" xfId="4313" xr:uid="{EC1CD98F-E235-4BF2-BFF0-9732CB2399E9}"/>
    <cellStyle name="Měna 3 6 3 3 2 2" xfId="8723" xr:uid="{52E23FD3-2A2B-46D2-ACA5-9A92A8F6EB39}"/>
    <cellStyle name="Měna 3 6 3 3 2 2 2" xfId="26363" xr:uid="{E5E2DA69-42ED-4545-913B-D1BDFD561618}"/>
    <cellStyle name="Měna 3 6 3 3 2 2 2 2" xfId="52823" xr:uid="{3B97C1E0-DB61-4529-9C96-F2E69DB77540}"/>
    <cellStyle name="Měna 3 6 3 3 2 2 3" xfId="35183" xr:uid="{E8AC4A18-4453-44AA-8571-96BD52A8FAF3}"/>
    <cellStyle name="Měna 3 6 3 3 2 3" xfId="13133" xr:uid="{65F68AF5-AF4A-43E5-ABE3-4F97F2ADD25F}"/>
    <cellStyle name="Měna 3 6 3 3 2 3 2" xfId="39593" xr:uid="{7B158D24-3B9A-4C37-98EB-0C132E9C768C}"/>
    <cellStyle name="Měna 3 6 3 3 2 4" xfId="17543" xr:uid="{33376A66-3FA9-4921-AE3C-DD89AD05B63C}"/>
    <cellStyle name="Měna 3 6 3 3 2 4 2" xfId="44003" xr:uid="{FD07B760-E0CC-4365-B777-18D23277D071}"/>
    <cellStyle name="Měna 3 6 3 3 2 5" xfId="21953" xr:uid="{785B6D95-0164-4339-9B73-B708BA3596E8}"/>
    <cellStyle name="Měna 3 6 3 3 2 5 2" xfId="48413" xr:uid="{4A7804CA-87B3-43F0-B3A7-3746C3132E58}"/>
    <cellStyle name="Měna 3 6 3 3 2 6" xfId="30773" xr:uid="{0099F111-0629-4C80-B941-6BFEBB290245}"/>
    <cellStyle name="Měna 3 6 3 3 3" xfId="6203" xr:uid="{0E9B76CB-38BB-41A9-9E91-1AF608023E96}"/>
    <cellStyle name="Měna 3 6 3 3 3 2" xfId="23843" xr:uid="{308CE357-6D84-4956-B471-BB6A30CEB70A}"/>
    <cellStyle name="Měna 3 6 3 3 3 2 2" xfId="50303" xr:uid="{1D818A7D-44B8-462C-9845-C3DC2A010B84}"/>
    <cellStyle name="Měna 3 6 3 3 3 3" xfId="32663" xr:uid="{64A7B13B-17D0-4C43-9553-BD644E73199F}"/>
    <cellStyle name="Měna 3 6 3 3 4" xfId="10613" xr:uid="{C2938C2B-ED29-43FE-9BC4-DD25414E7364}"/>
    <cellStyle name="Měna 3 6 3 3 4 2" xfId="37073" xr:uid="{E3CAB396-5FF8-4F7D-B551-A0B9EDA0EDA5}"/>
    <cellStyle name="Měna 3 6 3 3 5" xfId="15023" xr:uid="{AE73776F-C312-479B-B88D-CD5BCCD60342}"/>
    <cellStyle name="Měna 3 6 3 3 5 2" xfId="41483" xr:uid="{05BCDDBB-0BC0-4803-B8AE-210C5FA6C197}"/>
    <cellStyle name="Měna 3 6 3 3 6" xfId="19433" xr:uid="{3907CD8D-98B2-404A-BF0C-FB97A4AF1FEF}"/>
    <cellStyle name="Měna 3 6 3 3 6 2" xfId="45893" xr:uid="{408D9022-C38D-4C3D-A090-F7A902700405}"/>
    <cellStyle name="Měna 3 6 3 3 7" xfId="28253" xr:uid="{914478B5-6240-4220-9499-645FD438A1A1}"/>
    <cellStyle name="Měna 3 6 3 4" xfId="2423" xr:uid="{D42A1046-6520-403F-8611-77DC46522E9B}"/>
    <cellStyle name="Měna 3 6 3 4 2" xfId="6833" xr:uid="{BE92E309-CA8A-4F4A-81C6-E6919310DB8D}"/>
    <cellStyle name="Měna 3 6 3 4 2 2" xfId="24473" xr:uid="{F0267C47-6863-4B04-BE22-BF6D8C9B8F41}"/>
    <cellStyle name="Měna 3 6 3 4 2 2 2" xfId="50933" xr:uid="{EB4B45BA-EF76-4536-AC8D-538268B3F54F}"/>
    <cellStyle name="Měna 3 6 3 4 2 3" xfId="33293" xr:uid="{C32DDDBE-DA16-4A7E-893D-E47C33C6ABD7}"/>
    <cellStyle name="Měna 3 6 3 4 3" xfId="11243" xr:uid="{AD36D0FF-C2B0-43A0-B60A-799D358DE883}"/>
    <cellStyle name="Měna 3 6 3 4 3 2" xfId="37703" xr:uid="{573981F1-AA6A-44CC-B4C6-FCFD4095ABFF}"/>
    <cellStyle name="Měna 3 6 3 4 4" xfId="15653" xr:uid="{CF07D1A2-0AD6-4A28-810A-8799829C1108}"/>
    <cellStyle name="Měna 3 6 3 4 4 2" xfId="42113" xr:uid="{3F421919-DE56-4BA1-9B31-27984D7902CB}"/>
    <cellStyle name="Měna 3 6 3 4 5" xfId="20063" xr:uid="{76458D84-AF57-44A4-A6AA-6B4BB9781908}"/>
    <cellStyle name="Měna 3 6 3 4 5 2" xfId="46523" xr:uid="{92A245A1-0FB4-4C3C-9D5A-D6974524162D}"/>
    <cellStyle name="Měna 3 6 3 4 6" xfId="28883" xr:uid="{5D115008-DD85-47EC-A5B0-520E6AFFEC1E}"/>
    <cellStyle name="Měna 3 6 3 5" xfId="3053" xr:uid="{8BC4C2B7-CB9C-4BF7-B166-60BC741C4DE1}"/>
    <cellStyle name="Měna 3 6 3 5 2" xfId="7463" xr:uid="{F6D83090-C427-44EF-8182-A0AABA51A263}"/>
    <cellStyle name="Měna 3 6 3 5 2 2" xfId="25103" xr:uid="{D8815BD3-B427-4614-84C0-CA95ABB9E756}"/>
    <cellStyle name="Měna 3 6 3 5 2 2 2" xfId="51563" xr:uid="{426E6C41-F36F-4E06-996E-A89CF52062C3}"/>
    <cellStyle name="Měna 3 6 3 5 2 3" xfId="33923" xr:uid="{9A9459C0-E21D-4B3E-AF21-7EC7C08140D9}"/>
    <cellStyle name="Měna 3 6 3 5 3" xfId="11873" xr:uid="{8FA3DA53-4DA8-4BF2-8956-21032ED5C02B}"/>
    <cellStyle name="Měna 3 6 3 5 3 2" xfId="38333" xr:uid="{EF26B7E4-E41E-4E09-A7A5-1F2D9D9FAD94}"/>
    <cellStyle name="Měna 3 6 3 5 4" xfId="16283" xr:uid="{6CD33AA7-CDE4-48D6-833B-1D8BD18C8C05}"/>
    <cellStyle name="Měna 3 6 3 5 4 2" xfId="42743" xr:uid="{3A5E9F27-2D20-4FFD-9E1F-755791D70E07}"/>
    <cellStyle name="Měna 3 6 3 5 5" xfId="20693" xr:uid="{43F54743-2744-4D30-A30F-6D339D407323}"/>
    <cellStyle name="Měna 3 6 3 5 5 2" xfId="47153" xr:uid="{22D68935-F73F-4B9E-A858-CD720FBBD729}"/>
    <cellStyle name="Měna 3 6 3 5 6" xfId="29513" xr:uid="{A6FEDB4C-5DF8-4BF0-B906-660B26957EE9}"/>
    <cellStyle name="Měna 3 6 3 6" xfId="4943" xr:uid="{406FA85D-0FB1-4044-A9C4-2DC002D530B3}"/>
    <cellStyle name="Měna 3 6 3 6 2" xfId="22583" xr:uid="{B6B5F955-5DD1-4279-9960-DA9F115A6830}"/>
    <cellStyle name="Měna 3 6 3 6 2 2" xfId="49043" xr:uid="{376DACCD-4C1E-4063-8FD9-B7AFF1BB5CE9}"/>
    <cellStyle name="Měna 3 6 3 6 3" xfId="31403" xr:uid="{8E6D6B0D-E10E-46E9-9FB1-8880F32F4EAE}"/>
    <cellStyle name="Měna 3 6 3 7" xfId="9353" xr:uid="{77213A8E-C7B3-4D79-A478-37DE7FA8EAAE}"/>
    <cellStyle name="Měna 3 6 3 7 2" xfId="35813" xr:uid="{B8029CD1-E206-474C-93F3-F382AEE87486}"/>
    <cellStyle name="Měna 3 6 3 8" xfId="13763" xr:uid="{C4636357-445A-4258-81A4-F3F5EC713271}"/>
    <cellStyle name="Měna 3 6 3 8 2" xfId="40223" xr:uid="{87339A3A-DFB2-47C9-8966-76217D86290E}"/>
    <cellStyle name="Měna 3 6 3 9" xfId="18173" xr:uid="{B1BC7EF3-D767-46E7-9C58-642780D3B8C0}"/>
    <cellStyle name="Měna 3 6 3 9 2" xfId="44633" xr:uid="{19083EB6-2C9E-426D-935A-00C9AC1FC0E4}"/>
    <cellStyle name="Měna 3 6 4" xfId="743" xr:uid="{4130BED0-FFDF-47F6-B117-C46C53644CF6}"/>
    <cellStyle name="Měna 3 6 4 2" xfId="3263" xr:uid="{5A9D23BC-B0CD-4D13-96C1-8D012303ACFF}"/>
    <cellStyle name="Měna 3 6 4 2 2" xfId="7673" xr:uid="{E201D22C-E794-490C-86DD-E6CF502548A0}"/>
    <cellStyle name="Měna 3 6 4 2 2 2" xfId="25313" xr:uid="{D41CD4ED-3EA4-4F07-8F18-439A0E3D4F63}"/>
    <cellStyle name="Měna 3 6 4 2 2 2 2" xfId="51773" xr:uid="{6F412A41-707C-4EDB-AD6D-3917EAB026BF}"/>
    <cellStyle name="Měna 3 6 4 2 2 3" xfId="34133" xr:uid="{E5246168-A152-4775-A017-53179D9F9B66}"/>
    <cellStyle name="Měna 3 6 4 2 3" xfId="12083" xr:uid="{540B2F5F-90AA-4916-8D5E-36B5924EC7A3}"/>
    <cellStyle name="Měna 3 6 4 2 3 2" xfId="38543" xr:uid="{3E614ABF-21F1-499A-87C3-88B5DDA0BD59}"/>
    <cellStyle name="Měna 3 6 4 2 4" xfId="16493" xr:uid="{B1E7DF60-24B8-46B2-A5D0-840B198092B2}"/>
    <cellStyle name="Měna 3 6 4 2 4 2" xfId="42953" xr:uid="{33F36A92-C599-4017-B9CF-267B8A6A4628}"/>
    <cellStyle name="Měna 3 6 4 2 5" xfId="20903" xr:uid="{336B58D1-1B6D-41F8-8125-7B43F2E03673}"/>
    <cellStyle name="Měna 3 6 4 2 5 2" xfId="47363" xr:uid="{E5F37E7C-88B1-4138-9CDA-49A072382243}"/>
    <cellStyle name="Měna 3 6 4 2 6" xfId="29723" xr:uid="{5E9EE8F1-624C-4060-A076-7C9B9C1DC2C9}"/>
    <cellStyle name="Měna 3 6 4 3" xfId="5153" xr:uid="{5C0CED02-2014-494A-A912-AED120A2B431}"/>
    <cellStyle name="Měna 3 6 4 3 2" xfId="22793" xr:uid="{DEDC32C1-3BF8-4661-B8F0-53C03F34B1DB}"/>
    <cellStyle name="Měna 3 6 4 3 2 2" xfId="49253" xr:uid="{3889909B-8590-498D-8124-E8AFCEBE730D}"/>
    <cellStyle name="Měna 3 6 4 3 3" xfId="31613" xr:uid="{709F321F-EC31-455E-8E5E-31FE38F3F5C6}"/>
    <cellStyle name="Měna 3 6 4 4" xfId="9563" xr:uid="{A52E2DA9-831C-4AE8-B154-DA492536375C}"/>
    <cellStyle name="Měna 3 6 4 4 2" xfId="36023" xr:uid="{A9448BC5-9191-446F-AE16-7BEB1FC7F191}"/>
    <cellStyle name="Měna 3 6 4 5" xfId="13973" xr:uid="{DA19F808-5087-49FC-96DB-DDD99D654BFF}"/>
    <cellStyle name="Měna 3 6 4 5 2" xfId="40433" xr:uid="{2FD01F95-0226-4FBC-9411-9605D031172E}"/>
    <cellStyle name="Měna 3 6 4 6" xfId="18383" xr:uid="{40BDC356-A048-452D-9D04-E440A62B3894}"/>
    <cellStyle name="Měna 3 6 4 6 2" xfId="44843" xr:uid="{6A439D0F-F63D-4532-B9A4-40CB2C6F4E78}"/>
    <cellStyle name="Měna 3 6 4 7" xfId="27203" xr:uid="{52F40855-05D8-4C93-BF45-39E65F298B51}"/>
    <cellStyle name="Měna 3 6 5" xfId="1373" xr:uid="{BCA592BB-330D-41E6-8299-9A856336D2C0}"/>
    <cellStyle name="Měna 3 6 5 2" xfId="3893" xr:uid="{7D9E99CE-BF5D-4CC6-ACB4-51F415FBABE7}"/>
    <cellStyle name="Měna 3 6 5 2 2" xfId="8303" xr:uid="{72479391-08D7-4C60-A80E-62662EF5C262}"/>
    <cellStyle name="Měna 3 6 5 2 2 2" xfId="25943" xr:uid="{1A0B030E-950C-431A-AA01-3D6FFC94BE41}"/>
    <cellStyle name="Měna 3 6 5 2 2 2 2" xfId="52403" xr:uid="{9A8603C0-D1A6-45BB-999B-EE610149524D}"/>
    <cellStyle name="Měna 3 6 5 2 2 3" xfId="34763" xr:uid="{EBF3927B-7D8A-406C-A285-692F6FDFCDA9}"/>
    <cellStyle name="Měna 3 6 5 2 3" xfId="12713" xr:uid="{85817394-A952-4F0E-B67B-2E22E69B2DC2}"/>
    <cellStyle name="Měna 3 6 5 2 3 2" xfId="39173" xr:uid="{1F0B6B6E-6CAF-46B1-B0E6-66FCDF90308B}"/>
    <cellStyle name="Měna 3 6 5 2 4" xfId="17123" xr:uid="{AAAF98E0-D08F-42C4-8B24-0B7618F2F3FA}"/>
    <cellStyle name="Měna 3 6 5 2 4 2" xfId="43583" xr:uid="{76FBECFD-6A9B-4810-840A-0F4B13959CDF}"/>
    <cellStyle name="Měna 3 6 5 2 5" xfId="21533" xr:uid="{B5349675-03ED-4F51-A4A7-33CF6F58F820}"/>
    <cellStyle name="Měna 3 6 5 2 5 2" xfId="47993" xr:uid="{F6448472-4959-4193-B468-5035BE350BDB}"/>
    <cellStyle name="Měna 3 6 5 2 6" xfId="30353" xr:uid="{7579E0C1-BF34-46B6-8A6E-7A677BA54BE9}"/>
    <cellStyle name="Měna 3 6 5 3" xfId="5783" xr:uid="{DE4BE961-81AB-4F61-9C76-FD9C29360475}"/>
    <cellStyle name="Měna 3 6 5 3 2" xfId="23423" xr:uid="{4ADE6E57-0FBC-4E1A-B3D8-4C548E215CB7}"/>
    <cellStyle name="Měna 3 6 5 3 2 2" xfId="49883" xr:uid="{76D3ED1A-A688-4A20-B5C0-1F15323D14D1}"/>
    <cellStyle name="Měna 3 6 5 3 3" xfId="32243" xr:uid="{BAA2564D-ECF7-41AB-90F4-F692D2E61BCC}"/>
    <cellStyle name="Měna 3 6 5 4" xfId="10193" xr:uid="{5BC52750-8718-4E66-924E-D5F4D8648571}"/>
    <cellStyle name="Měna 3 6 5 4 2" xfId="36653" xr:uid="{D43FA478-C1E0-40D7-8CDF-24D3D3BB500C}"/>
    <cellStyle name="Měna 3 6 5 5" xfId="14603" xr:uid="{57DE6E3A-B1F3-4B75-B718-EE239F83C390}"/>
    <cellStyle name="Měna 3 6 5 5 2" xfId="41063" xr:uid="{803F824C-0310-4826-99F9-C2C782142BED}"/>
    <cellStyle name="Měna 3 6 5 6" xfId="19013" xr:uid="{B8CE2732-5F19-4901-83A5-9DB162B308C4}"/>
    <cellStyle name="Měna 3 6 5 6 2" xfId="45473" xr:uid="{7F06A7E5-2D6A-4CEB-8510-CBA6CFCCDB15}"/>
    <cellStyle name="Měna 3 6 5 7" xfId="27833" xr:uid="{A2CD8E08-7AC2-4B88-8A5A-617BA818A9EE}"/>
    <cellStyle name="Měna 3 6 6" xfId="2003" xr:uid="{77C40B2C-A008-4BF5-9F93-0AA31900FDD8}"/>
    <cellStyle name="Měna 3 6 6 2" xfId="6413" xr:uid="{E6B0036E-A22D-44E0-90E4-D33168B304F8}"/>
    <cellStyle name="Měna 3 6 6 2 2" xfId="24053" xr:uid="{1BF34CBF-AB11-49FD-839C-1FC33B0A5F2F}"/>
    <cellStyle name="Měna 3 6 6 2 2 2" xfId="50513" xr:uid="{39A6EA69-8E68-45D0-8E3D-81ADD7596CD0}"/>
    <cellStyle name="Měna 3 6 6 2 3" xfId="32873" xr:uid="{40C1B177-D1DB-4365-8363-7B28042488BD}"/>
    <cellStyle name="Měna 3 6 6 3" xfId="10823" xr:uid="{66FF86B5-8C46-452F-B66D-5A7A400AC6FB}"/>
    <cellStyle name="Měna 3 6 6 3 2" xfId="37283" xr:uid="{08E7E007-06FE-4C2B-944F-7BF5AC75F53A}"/>
    <cellStyle name="Měna 3 6 6 4" xfId="15233" xr:uid="{0BD1FEF5-22FA-40D4-8F81-F5E4EDB70FAA}"/>
    <cellStyle name="Měna 3 6 6 4 2" xfId="41693" xr:uid="{CD9AEC11-7A71-4C57-968F-BDFD2FB805B7}"/>
    <cellStyle name="Měna 3 6 6 5" xfId="19643" xr:uid="{346048B6-0A80-41CC-ACC1-FFF74D081302}"/>
    <cellStyle name="Měna 3 6 6 5 2" xfId="46103" xr:uid="{7EE41825-AA9A-48E6-8762-E6C6D03B9408}"/>
    <cellStyle name="Měna 3 6 6 6" xfId="28463" xr:uid="{E90269D2-6536-4D74-BF89-74F8D0FDBF29}"/>
    <cellStyle name="Měna 3 6 7" xfId="2633" xr:uid="{64D713E6-27FB-471C-9BA0-5F332CD6939D}"/>
    <cellStyle name="Měna 3 6 7 2" xfId="7043" xr:uid="{7F5166F6-0337-4839-A47C-DDA2B38F0E2B}"/>
    <cellStyle name="Měna 3 6 7 2 2" xfId="24683" xr:uid="{D57E80A6-CD73-4CC4-B73A-9B602B4FA0BE}"/>
    <cellStyle name="Měna 3 6 7 2 2 2" xfId="51143" xr:uid="{1B183FF4-0A88-48F2-A635-C86B8B95C329}"/>
    <cellStyle name="Měna 3 6 7 2 3" xfId="33503" xr:uid="{300E6777-B2B2-4EEE-8E3C-34F82E11B413}"/>
    <cellStyle name="Měna 3 6 7 3" xfId="11453" xr:uid="{01ADB8B5-1EC7-4923-B215-3938E6AD455C}"/>
    <cellStyle name="Měna 3 6 7 3 2" xfId="37913" xr:uid="{6F63A155-340B-4BBB-A8DC-84515FB5CD1E}"/>
    <cellStyle name="Měna 3 6 7 4" xfId="15863" xr:uid="{D5C13E80-CD70-4CDF-ABCB-904753B5B8C6}"/>
    <cellStyle name="Měna 3 6 7 4 2" xfId="42323" xr:uid="{4230D5F2-406B-41D1-A411-D767A658767B}"/>
    <cellStyle name="Měna 3 6 7 5" xfId="20273" xr:uid="{EF4DC0A8-2D35-4415-AE37-858043F19474}"/>
    <cellStyle name="Měna 3 6 7 5 2" xfId="46733" xr:uid="{C4126C03-66EA-4232-98C3-5ADC78653FAA}"/>
    <cellStyle name="Měna 3 6 7 6" xfId="29093" xr:uid="{3CC9283A-AAA5-4697-8EF6-B078F3090A6D}"/>
    <cellStyle name="Měna 3 6 8" xfId="4523" xr:uid="{B3EF22E4-1C9D-4DDD-8C7D-1D01B5D59621}"/>
    <cellStyle name="Měna 3 6 8 2" xfId="22163" xr:uid="{FE1E6702-64FF-4162-80D7-1B2FB7ED9319}"/>
    <cellStyle name="Měna 3 6 8 2 2" xfId="48623" xr:uid="{087B1A3B-57E3-4D84-A4A2-EB5B5C6DF4DF}"/>
    <cellStyle name="Měna 3 6 8 3" xfId="30983" xr:uid="{207582E3-580E-4B2E-8DB2-59F9B84CF1EB}"/>
    <cellStyle name="Měna 3 6 9" xfId="8933" xr:uid="{E7C4A99A-A3CE-4354-A57E-C9A7E90E836A}"/>
    <cellStyle name="Měna 3 6 9 2" xfId="35393" xr:uid="{F6A221B3-C0E3-4F42-8CFB-88ADC144AC2B}"/>
    <cellStyle name="Měna 3 7" xfId="154" xr:uid="{4934CD7D-6679-4D94-8742-0C602DC920EC}"/>
    <cellStyle name="Měna 3 7 10" xfId="13385" xr:uid="{4F7B3D43-5498-4C9A-804F-F819CD581E21}"/>
    <cellStyle name="Měna 3 7 10 2" xfId="39845" xr:uid="{32BB9387-F0C1-4332-A9C6-5105E2D1AC06}"/>
    <cellStyle name="Měna 3 7 11" xfId="17795" xr:uid="{827988F4-EC8D-4414-A986-DC581F9F4408}"/>
    <cellStyle name="Měna 3 7 11 2" xfId="44255" xr:uid="{ED8ED9AE-100E-459E-B646-5A5A97F1D8F5}"/>
    <cellStyle name="Měna 3 7 12" xfId="26615" xr:uid="{0A17F927-6EF2-4E1C-8670-49B883448E75}"/>
    <cellStyle name="Měna 3 7 2" xfId="365" xr:uid="{74784BCE-51F9-4204-BF6D-FB4CEE964B1A}"/>
    <cellStyle name="Měna 3 7 2 10" xfId="26825" xr:uid="{9E1F3B17-31DD-4F93-BE76-F273DA4B28C4}"/>
    <cellStyle name="Měna 3 7 2 2" xfId="995" xr:uid="{A1AA39FE-42DD-4A4C-A058-F84207AFF6FD}"/>
    <cellStyle name="Měna 3 7 2 2 2" xfId="3515" xr:uid="{983A298F-7509-4E48-91FA-29DC5E45C844}"/>
    <cellStyle name="Měna 3 7 2 2 2 2" xfId="7925" xr:uid="{977CB372-8100-4BB9-8D91-8F24FF9C9BFF}"/>
    <cellStyle name="Měna 3 7 2 2 2 2 2" xfId="25565" xr:uid="{11E718EE-A54B-49EA-A4D5-130A2A278E40}"/>
    <cellStyle name="Měna 3 7 2 2 2 2 2 2" xfId="52025" xr:uid="{71239DDF-0FEB-48DE-A6FE-88FFBD25F73B}"/>
    <cellStyle name="Měna 3 7 2 2 2 2 3" xfId="34385" xr:uid="{47D3473D-B0CF-4F17-A32C-A017DA89CCFB}"/>
    <cellStyle name="Měna 3 7 2 2 2 3" xfId="12335" xr:uid="{9FC1E7A6-36A3-4BDA-9DC5-EE0DF60F62A3}"/>
    <cellStyle name="Měna 3 7 2 2 2 3 2" xfId="38795" xr:uid="{08006F4A-4452-4B9F-9B52-3511CC51209E}"/>
    <cellStyle name="Měna 3 7 2 2 2 4" xfId="16745" xr:uid="{7AA197AD-6B1E-490C-98C5-12E3780CACBB}"/>
    <cellStyle name="Měna 3 7 2 2 2 4 2" xfId="43205" xr:uid="{8A2B0B14-BB11-4FCF-BBA3-BC0C39A57738}"/>
    <cellStyle name="Měna 3 7 2 2 2 5" xfId="21155" xr:uid="{9AD1FF20-7329-4AF4-9CF6-8CD0A7ADDBC7}"/>
    <cellStyle name="Měna 3 7 2 2 2 5 2" xfId="47615" xr:uid="{5320CDA4-F117-4847-B445-7361DDA976CA}"/>
    <cellStyle name="Měna 3 7 2 2 2 6" xfId="29975" xr:uid="{AA6D1F57-09AD-4721-A864-32DADA1D84D9}"/>
    <cellStyle name="Měna 3 7 2 2 3" xfId="5405" xr:uid="{F429C61B-2A42-4756-9CEF-C20CD6F306B6}"/>
    <cellStyle name="Měna 3 7 2 2 3 2" xfId="23045" xr:uid="{E1A211C8-C4B0-4CC5-B558-86C6C6EE4672}"/>
    <cellStyle name="Měna 3 7 2 2 3 2 2" xfId="49505" xr:uid="{D4C7F0A3-7B71-4C20-9867-CED80E5FC067}"/>
    <cellStyle name="Měna 3 7 2 2 3 3" xfId="31865" xr:uid="{0A2F68F1-0751-4942-8F55-2FA1957EF3CC}"/>
    <cellStyle name="Měna 3 7 2 2 4" xfId="9815" xr:uid="{75919CC6-6D1B-4DB0-81DE-5F3B5B983511}"/>
    <cellStyle name="Měna 3 7 2 2 4 2" xfId="36275" xr:uid="{2876DF83-6A3A-47E8-AB45-4C0273B6ED21}"/>
    <cellStyle name="Měna 3 7 2 2 5" xfId="14225" xr:uid="{D1AC8E6D-32E3-4B30-8B1F-F4113CA134E0}"/>
    <cellStyle name="Měna 3 7 2 2 5 2" xfId="40685" xr:uid="{F7D14E06-A519-4098-9EF2-A3706E89AF45}"/>
    <cellStyle name="Měna 3 7 2 2 6" xfId="18635" xr:uid="{C7B6CDB2-6AF0-46FE-97C9-6057151D77A1}"/>
    <cellStyle name="Měna 3 7 2 2 6 2" xfId="45095" xr:uid="{B90F36B0-2DB1-4ED8-9298-13ACB4197B40}"/>
    <cellStyle name="Měna 3 7 2 2 7" xfId="27455" xr:uid="{955C5F9C-1911-4B49-A0EB-249DEE862BA5}"/>
    <cellStyle name="Měna 3 7 2 3" xfId="1625" xr:uid="{8F2928AC-8163-4384-9C17-E1DCC0D08FF9}"/>
    <cellStyle name="Měna 3 7 2 3 2" xfId="4145" xr:uid="{EDD52027-9D56-49D7-9A0C-0F82AD02AEF0}"/>
    <cellStyle name="Měna 3 7 2 3 2 2" xfId="8555" xr:uid="{E28B6537-B297-4628-A754-DC8C9AFE3CE3}"/>
    <cellStyle name="Měna 3 7 2 3 2 2 2" xfId="26195" xr:uid="{B13B406B-DA35-4401-A924-005AC32BB7D3}"/>
    <cellStyle name="Měna 3 7 2 3 2 2 2 2" xfId="52655" xr:uid="{878234CE-7BA6-4CAC-BF77-A5C51E684090}"/>
    <cellStyle name="Měna 3 7 2 3 2 2 3" xfId="35015" xr:uid="{BCF684A0-4AF4-48F2-B39B-71755C7A87AF}"/>
    <cellStyle name="Měna 3 7 2 3 2 3" xfId="12965" xr:uid="{6CA60B59-E101-46DA-83BA-8BA6B8228D2F}"/>
    <cellStyle name="Měna 3 7 2 3 2 3 2" xfId="39425" xr:uid="{C21992D7-008E-4A80-BB95-7236310F8610}"/>
    <cellStyle name="Měna 3 7 2 3 2 4" xfId="17375" xr:uid="{D6575BBC-839C-4146-9537-67908CC88379}"/>
    <cellStyle name="Měna 3 7 2 3 2 4 2" xfId="43835" xr:uid="{1256E6A8-2270-4028-852B-1780E7EBB979}"/>
    <cellStyle name="Měna 3 7 2 3 2 5" xfId="21785" xr:uid="{F3AA556B-D711-4FE1-873B-119881F77519}"/>
    <cellStyle name="Měna 3 7 2 3 2 5 2" xfId="48245" xr:uid="{E58A052C-2EF3-4F5D-A966-FEFA163899FA}"/>
    <cellStyle name="Měna 3 7 2 3 2 6" xfId="30605" xr:uid="{45D8CC14-BB5D-4302-9B49-4CD22692A898}"/>
    <cellStyle name="Měna 3 7 2 3 3" xfId="6035" xr:uid="{E26F66BF-9D5B-44F4-B8F5-A4ED4A019098}"/>
    <cellStyle name="Měna 3 7 2 3 3 2" xfId="23675" xr:uid="{E4F25AC2-2F62-43FD-AABA-B83B7D321724}"/>
    <cellStyle name="Měna 3 7 2 3 3 2 2" xfId="50135" xr:uid="{14729441-46EE-4853-A463-4C95547F401F}"/>
    <cellStyle name="Měna 3 7 2 3 3 3" xfId="32495" xr:uid="{CDB85955-7B77-4B8C-905A-557C9D655B89}"/>
    <cellStyle name="Měna 3 7 2 3 4" xfId="10445" xr:uid="{5BCE834A-EDE2-408B-88A2-9A5A1AB88D2B}"/>
    <cellStyle name="Měna 3 7 2 3 4 2" xfId="36905" xr:uid="{274C230C-282C-4E84-8146-6877EE49D3AF}"/>
    <cellStyle name="Měna 3 7 2 3 5" xfId="14855" xr:uid="{B83BE0C9-BD42-46B3-8BA4-4F7B4487199E}"/>
    <cellStyle name="Měna 3 7 2 3 5 2" xfId="41315" xr:uid="{E8E9EA35-24A8-4743-B833-B2501BFA7FD1}"/>
    <cellStyle name="Měna 3 7 2 3 6" xfId="19265" xr:uid="{A549115B-5773-4A1A-8029-18D8BB50CDC3}"/>
    <cellStyle name="Měna 3 7 2 3 6 2" xfId="45725" xr:uid="{5957B8D0-6287-4E88-A790-7DBAFC7BB163}"/>
    <cellStyle name="Měna 3 7 2 3 7" xfId="28085" xr:uid="{1C17F442-D187-453A-A9A5-64CC873551E3}"/>
    <cellStyle name="Měna 3 7 2 4" xfId="2255" xr:uid="{EDF86651-7BC8-4B64-BF81-A93DC51BCA94}"/>
    <cellStyle name="Měna 3 7 2 4 2" xfId="6665" xr:uid="{8EAB4E71-0038-4882-9352-930CC22A6D69}"/>
    <cellStyle name="Měna 3 7 2 4 2 2" xfId="24305" xr:uid="{7C6D9C6A-AA74-4244-BF9B-750F45568293}"/>
    <cellStyle name="Měna 3 7 2 4 2 2 2" xfId="50765" xr:uid="{929D496D-9C90-458E-B897-17DEA39CA343}"/>
    <cellStyle name="Měna 3 7 2 4 2 3" xfId="33125" xr:uid="{0CA2D792-80DF-4B9E-9212-9949E8DEE13F}"/>
    <cellStyle name="Měna 3 7 2 4 3" xfId="11075" xr:uid="{1426AFF5-9A4B-44AD-9674-DC08308370A3}"/>
    <cellStyle name="Měna 3 7 2 4 3 2" xfId="37535" xr:uid="{732FEA9F-8FB9-4E24-9FC6-C4B75BFDE87F}"/>
    <cellStyle name="Měna 3 7 2 4 4" xfId="15485" xr:uid="{84D1E225-BA4B-4DBB-A26D-37874BB46F71}"/>
    <cellStyle name="Měna 3 7 2 4 4 2" xfId="41945" xr:uid="{A908FBBC-11A9-45F5-B281-6DD9CD4CDD63}"/>
    <cellStyle name="Měna 3 7 2 4 5" xfId="19895" xr:uid="{EA7EAB32-D8B3-47FD-80C2-AA5F267674A7}"/>
    <cellStyle name="Měna 3 7 2 4 5 2" xfId="46355" xr:uid="{4BB74501-1FEC-434C-BE24-C939B3454169}"/>
    <cellStyle name="Měna 3 7 2 4 6" xfId="28715" xr:uid="{04B9E308-10D6-4E1D-83DF-ECF6CB2FAC17}"/>
    <cellStyle name="Měna 3 7 2 5" xfId="2885" xr:uid="{FEB638F6-C10A-42AA-9E4F-27278DDDC5BA}"/>
    <cellStyle name="Měna 3 7 2 5 2" xfId="7295" xr:uid="{D99710CD-B539-491E-A5AE-0159CF412B89}"/>
    <cellStyle name="Měna 3 7 2 5 2 2" xfId="24935" xr:uid="{149380C3-346C-40D3-8173-4F04CFFA219C}"/>
    <cellStyle name="Měna 3 7 2 5 2 2 2" xfId="51395" xr:uid="{39013F49-D8B2-4317-B5B2-C4A6F09E7B32}"/>
    <cellStyle name="Měna 3 7 2 5 2 3" xfId="33755" xr:uid="{E9DD9283-2749-4132-96D0-91C9E3C2E055}"/>
    <cellStyle name="Měna 3 7 2 5 3" xfId="11705" xr:uid="{4E261FB3-37AB-4B18-845A-E96F76EED6E7}"/>
    <cellStyle name="Měna 3 7 2 5 3 2" xfId="38165" xr:uid="{89ED712A-10B1-48A0-84CE-0E48D0C54047}"/>
    <cellStyle name="Měna 3 7 2 5 4" xfId="16115" xr:uid="{2DBCC2A1-2808-4757-BDAE-646FE7AE17DB}"/>
    <cellStyle name="Měna 3 7 2 5 4 2" xfId="42575" xr:uid="{4287D9F0-763F-4D3E-854D-F76C76E7C1BD}"/>
    <cellStyle name="Měna 3 7 2 5 5" xfId="20525" xr:uid="{FF059829-617F-45ED-9ED9-94909BE57B12}"/>
    <cellStyle name="Měna 3 7 2 5 5 2" xfId="46985" xr:uid="{8F0C92E2-90A1-403C-85EB-62365B601CC7}"/>
    <cellStyle name="Měna 3 7 2 5 6" xfId="29345" xr:uid="{11BBA739-7946-46E3-95DE-A68001E392FB}"/>
    <cellStyle name="Měna 3 7 2 6" xfId="4775" xr:uid="{7C98D3C8-A767-4D45-A413-73877DBB8F89}"/>
    <cellStyle name="Měna 3 7 2 6 2" xfId="22415" xr:uid="{8FFCB289-63E3-42DE-83FF-243476D90F0A}"/>
    <cellStyle name="Měna 3 7 2 6 2 2" xfId="48875" xr:uid="{930CE4D8-A58B-4407-85B8-22F34E7A755E}"/>
    <cellStyle name="Měna 3 7 2 6 3" xfId="31235" xr:uid="{070367B1-AC23-481F-B30A-A634A41B7C6D}"/>
    <cellStyle name="Měna 3 7 2 7" xfId="9185" xr:uid="{969FED87-0E45-43FC-9214-9148EDDF8FF5}"/>
    <cellStyle name="Měna 3 7 2 7 2" xfId="35645" xr:uid="{2A10EC08-A360-4D95-B9A0-D95153E224DB}"/>
    <cellStyle name="Měna 3 7 2 8" xfId="13595" xr:uid="{A4917A1D-7B4F-4366-AB6A-541E57B49EF4}"/>
    <cellStyle name="Měna 3 7 2 8 2" xfId="40055" xr:uid="{10CE4591-87AE-477D-A827-0A855A9F8AD8}"/>
    <cellStyle name="Měna 3 7 2 9" xfId="18005" xr:uid="{ED8143D8-E010-4D1F-A2BB-EBBA01E4EDAE}"/>
    <cellStyle name="Měna 3 7 2 9 2" xfId="44465" xr:uid="{070B9208-0765-4F2A-B6D1-4EF9E155A8F0}"/>
    <cellStyle name="Měna 3 7 3" xfId="575" xr:uid="{330A7CF4-8D03-4E46-AF36-8B8528D24A5E}"/>
    <cellStyle name="Měna 3 7 3 10" xfId="27035" xr:uid="{FE4D3D40-0CC7-48D5-B050-11F46400D1B6}"/>
    <cellStyle name="Měna 3 7 3 2" xfId="1205" xr:uid="{2AB46B70-9ADB-476C-9DD7-76A275B40836}"/>
    <cellStyle name="Měna 3 7 3 2 2" xfId="3725" xr:uid="{125395ED-8A0B-4CC0-972E-4C4EBBB75322}"/>
    <cellStyle name="Měna 3 7 3 2 2 2" xfId="8135" xr:uid="{BF25DFCB-27D2-4687-A50D-33FDE919E8EC}"/>
    <cellStyle name="Měna 3 7 3 2 2 2 2" xfId="25775" xr:uid="{0F20082B-AE83-42F8-B00E-0FAFE7992B04}"/>
    <cellStyle name="Měna 3 7 3 2 2 2 2 2" xfId="52235" xr:uid="{593C9418-817C-4155-98D0-78401766E01A}"/>
    <cellStyle name="Měna 3 7 3 2 2 2 3" xfId="34595" xr:uid="{5BDC24AC-6EF6-4B88-B24B-8098E9C0F6EE}"/>
    <cellStyle name="Měna 3 7 3 2 2 3" xfId="12545" xr:uid="{6FA62AEA-1504-43A3-A26A-B2687F70415C}"/>
    <cellStyle name="Měna 3 7 3 2 2 3 2" xfId="39005" xr:uid="{85725400-4FB1-444E-888A-1EC8E4E025B8}"/>
    <cellStyle name="Měna 3 7 3 2 2 4" xfId="16955" xr:uid="{33EF03EE-CEDC-44F3-A2E8-666126B63DC1}"/>
    <cellStyle name="Měna 3 7 3 2 2 4 2" xfId="43415" xr:uid="{A6171422-DB48-4805-9308-A8272F1C9117}"/>
    <cellStyle name="Měna 3 7 3 2 2 5" xfId="21365" xr:uid="{0D4DD1F9-2992-44B0-98D5-5FF5F3D461AD}"/>
    <cellStyle name="Měna 3 7 3 2 2 5 2" xfId="47825" xr:uid="{74E2E308-BCDA-4D11-AB08-FF1A21A92BA8}"/>
    <cellStyle name="Měna 3 7 3 2 2 6" xfId="30185" xr:uid="{9B0BDA15-0CA5-44B6-BB63-980F25BE2058}"/>
    <cellStyle name="Měna 3 7 3 2 3" xfId="5615" xr:uid="{A634DCE1-B5F2-46F7-A817-76DFEC0939C2}"/>
    <cellStyle name="Měna 3 7 3 2 3 2" xfId="23255" xr:uid="{84AE0F2E-198B-4978-9493-3EC157044195}"/>
    <cellStyle name="Měna 3 7 3 2 3 2 2" xfId="49715" xr:uid="{916BAABE-4C8C-4320-87F5-E68AC612EC19}"/>
    <cellStyle name="Měna 3 7 3 2 3 3" xfId="32075" xr:uid="{4412CFE6-8855-413B-B16A-24C3E71C0820}"/>
    <cellStyle name="Měna 3 7 3 2 4" xfId="10025" xr:uid="{380AAA82-732A-4093-8D3F-71A1607D06AC}"/>
    <cellStyle name="Měna 3 7 3 2 4 2" xfId="36485" xr:uid="{9D7D9938-1A21-4ACB-9B14-146A9C19234F}"/>
    <cellStyle name="Měna 3 7 3 2 5" xfId="14435" xr:uid="{64D521BB-CFA4-4E4A-B22A-9A0603F51EAD}"/>
    <cellStyle name="Měna 3 7 3 2 5 2" xfId="40895" xr:uid="{FCA0A324-6E90-499C-9592-96F5CFF0217F}"/>
    <cellStyle name="Měna 3 7 3 2 6" xfId="18845" xr:uid="{A5088A4F-188C-400B-889E-7213EE17BB43}"/>
    <cellStyle name="Měna 3 7 3 2 6 2" xfId="45305" xr:uid="{F42A1C54-3457-45D0-A5C1-52224364B041}"/>
    <cellStyle name="Měna 3 7 3 2 7" xfId="27665" xr:uid="{4681801F-954D-41FB-95B8-2E6AD99E4106}"/>
    <cellStyle name="Měna 3 7 3 3" xfId="1835" xr:uid="{9AE207D0-952F-4BA6-954B-094464786CE1}"/>
    <cellStyle name="Měna 3 7 3 3 2" xfId="4355" xr:uid="{586E6825-1439-4473-8FB9-0320BDD39D0C}"/>
    <cellStyle name="Měna 3 7 3 3 2 2" xfId="8765" xr:uid="{26D0D621-4ADC-4141-9BB4-B37CAD0D7F2E}"/>
    <cellStyle name="Měna 3 7 3 3 2 2 2" xfId="26405" xr:uid="{FD9ECAAB-92A1-4F5A-9ED4-CE4AB85D72A1}"/>
    <cellStyle name="Měna 3 7 3 3 2 2 2 2" xfId="52865" xr:uid="{58755515-204B-4566-AC24-92CBAACD3320}"/>
    <cellStyle name="Měna 3 7 3 3 2 2 3" xfId="35225" xr:uid="{561E7617-DFD2-4C35-9FC7-696913E6CD01}"/>
    <cellStyle name="Měna 3 7 3 3 2 3" xfId="13175" xr:uid="{3A427E8C-E76F-4B3B-A825-E34E9F64B1AA}"/>
    <cellStyle name="Měna 3 7 3 3 2 3 2" xfId="39635" xr:uid="{2F13F68D-D4DD-401F-8DA2-365A9FF57633}"/>
    <cellStyle name="Měna 3 7 3 3 2 4" xfId="17585" xr:uid="{6891D282-93E8-4B29-A5FD-D7CF0B1D7936}"/>
    <cellStyle name="Měna 3 7 3 3 2 4 2" xfId="44045" xr:uid="{877305D2-7444-4583-BC49-5E83B9285890}"/>
    <cellStyle name="Měna 3 7 3 3 2 5" xfId="21995" xr:uid="{CCE108D5-B9BB-4807-9FA5-5CDA3985E582}"/>
    <cellStyle name="Měna 3 7 3 3 2 5 2" xfId="48455" xr:uid="{633D0547-8728-4F36-95A8-6D2327918DBF}"/>
    <cellStyle name="Měna 3 7 3 3 2 6" xfId="30815" xr:uid="{1F203E5B-A42D-4F83-B205-CC11869AC7FE}"/>
    <cellStyle name="Měna 3 7 3 3 3" xfId="6245" xr:uid="{72B4F3FB-522D-4847-9847-DCA6FC46A71B}"/>
    <cellStyle name="Měna 3 7 3 3 3 2" xfId="23885" xr:uid="{66FE0663-3612-40C5-AFA9-FED2AB2F6A53}"/>
    <cellStyle name="Měna 3 7 3 3 3 2 2" xfId="50345" xr:uid="{E67F5898-D5C4-45E4-9F07-0BFBAB6F4D3B}"/>
    <cellStyle name="Měna 3 7 3 3 3 3" xfId="32705" xr:uid="{B05F0D26-A72B-4649-A114-9596E5FC4966}"/>
    <cellStyle name="Měna 3 7 3 3 4" xfId="10655" xr:uid="{FABAC7F3-B3B6-4B85-B66A-3D6DE8A3C9B9}"/>
    <cellStyle name="Měna 3 7 3 3 4 2" xfId="37115" xr:uid="{FD4829A0-AB2C-4DC5-B2CE-55611BB9D586}"/>
    <cellStyle name="Měna 3 7 3 3 5" xfId="15065" xr:uid="{4835A855-D3F8-4773-97D6-7B5BDBFE168A}"/>
    <cellStyle name="Měna 3 7 3 3 5 2" xfId="41525" xr:uid="{E780BADE-93D0-4D2F-9AA9-3C1DDC0EC50F}"/>
    <cellStyle name="Měna 3 7 3 3 6" xfId="19475" xr:uid="{8CE739A6-4155-4C64-97DE-C191086F47D3}"/>
    <cellStyle name="Měna 3 7 3 3 6 2" xfId="45935" xr:uid="{B28621BF-5DBB-4BF7-915D-5A8033290A39}"/>
    <cellStyle name="Měna 3 7 3 3 7" xfId="28295" xr:uid="{108D1CE5-52E0-48C9-8BF5-6FAAAE76BB8E}"/>
    <cellStyle name="Měna 3 7 3 4" xfId="2465" xr:uid="{FF6FE5F4-BEB6-4E8D-953D-5FACD3F14BA9}"/>
    <cellStyle name="Měna 3 7 3 4 2" xfId="6875" xr:uid="{21CA81B5-C3B7-414E-8743-F943497C2070}"/>
    <cellStyle name="Měna 3 7 3 4 2 2" xfId="24515" xr:uid="{8821F142-8ED9-4C70-84F0-18AA3595A04F}"/>
    <cellStyle name="Měna 3 7 3 4 2 2 2" xfId="50975" xr:uid="{E587F32A-F724-4852-9034-8EB065DD69BB}"/>
    <cellStyle name="Měna 3 7 3 4 2 3" xfId="33335" xr:uid="{947C871C-39C5-45E5-A79E-C78EDA185743}"/>
    <cellStyle name="Měna 3 7 3 4 3" xfId="11285" xr:uid="{7F729580-B24E-4184-A6CF-379AAA5720B1}"/>
    <cellStyle name="Měna 3 7 3 4 3 2" xfId="37745" xr:uid="{A34EEDE4-7CBD-44A6-8612-F50388288386}"/>
    <cellStyle name="Měna 3 7 3 4 4" xfId="15695" xr:uid="{6854DF15-D95C-49AB-B16A-ED5FA83909C9}"/>
    <cellStyle name="Měna 3 7 3 4 4 2" xfId="42155" xr:uid="{F8913B1B-178D-4FD5-A7BE-E3DC0989F132}"/>
    <cellStyle name="Měna 3 7 3 4 5" xfId="20105" xr:uid="{AA160D7C-0ADA-43E7-96F4-22AFBE24CBF7}"/>
    <cellStyle name="Měna 3 7 3 4 5 2" xfId="46565" xr:uid="{39293ABD-EDD7-4147-B43A-B7D9C821C048}"/>
    <cellStyle name="Měna 3 7 3 4 6" xfId="28925" xr:uid="{796D617E-292E-4C1D-8289-603DECBF4679}"/>
    <cellStyle name="Měna 3 7 3 5" xfId="3095" xr:uid="{3DE2BEB8-CD0F-47B4-BADE-28769E5DF94A}"/>
    <cellStyle name="Měna 3 7 3 5 2" xfId="7505" xr:uid="{AC59A910-B1E6-466B-8DF7-AF16A81DF2C5}"/>
    <cellStyle name="Měna 3 7 3 5 2 2" xfId="25145" xr:uid="{D1A458A8-9A84-45CB-AE82-6D31C4313BE1}"/>
    <cellStyle name="Měna 3 7 3 5 2 2 2" xfId="51605" xr:uid="{39933B29-3307-4738-9E3A-C44A0BD00DF6}"/>
    <cellStyle name="Měna 3 7 3 5 2 3" xfId="33965" xr:uid="{AAC81171-DAE1-419F-A1B6-BBCC756BCA7C}"/>
    <cellStyle name="Měna 3 7 3 5 3" xfId="11915" xr:uid="{8575A30D-D5F3-4E7D-9DC9-5A613A7B4550}"/>
    <cellStyle name="Měna 3 7 3 5 3 2" xfId="38375" xr:uid="{0917F223-4148-4DC8-A4A5-8608B07CE86F}"/>
    <cellStyle name="Měna 3 7 3 5 4" xfId="16325" xr:uid="{3696E079-9B20-4E62-8C32-E19B3EDF5D90}"/>
    <cellStyle name="Měna 3 7 3 5 4 2" xfId="42785" xr:uid="{AF050EE3-4DDE-4483-800C-270C529A6462}"/>
    <cellStyle name="Měna 3 7 3 5 5" xfId="20735" xr:uid="{FA2BFB01-762F-4CEC-ABFE-34567C5EB2DA}"/>
    <cellStyle name="Měna 3 7 3 5 5 2" xfId="47195" xr:uid="{0A66ABDC-DA3F-4A92-B939-A2378C6BC7AF}"/>
    <cellStyle name="Měna 3 7 3 5 6" xfId="29555" xr:uid="{1BFE7114-9121-4107-A19B-07668DF01D32}"/>
    <cellStyle name="Měna 3 7 3 6" xfId="4985" xr:uid="{FC9B76CF-AEA8-45A6-A0E0-C35BA0457576}"/>
    <cellStyle name="Měna 3 7 3 6 2" xfId="22625" xr:uid="{7A97120A-0657-4FEF-8DFD-F21C63D45B6A}"/>
    <cellStyle name="Měna 3 7 3 6 2 2" xfId="49085" xr:uid="{5E516CB0-A5E9-4C29-A28E-67C89E961622}"/>
    <cellStyle name="Měna 3 7 3 6 3" xfId="31445" xr:uid="{00168ED3-50A2-49AB-BF4E-BB21176F9AC4}"/>
    <cellStyle name="Měna 3 7 3 7" xfId="9395" xr:uid="{25A815DD-EB03-4DEF-8885-2156DFC80C7A}"/>
    <cellStyle name="Měna 3 7 3 7 2" xfId="35855" xr:uid="{6112A7FA-4D23-482F-BA27-B7A3C9627E2E}"/>
    <cellStyle name="Měna 3 7 3 8" xfId="13805" xr:uid="{9D4D423C-A475-4B06-8F4D-71D7B8784D16}"/>
    <cellStyle name="Měna 3 7 3 8 2" xfId="40265" xr:uid="{7E13CE08-1E19-4B99-86EC-223621DF92E1}"/>
    <cellStyle name="Měna 3 7 3 9" xfId="18215" xr:uid="{D2DE0647-A0BA-4E01-9F78-AF3B26603976}"/>
    <cellStyle name="Měna 3 7 3 9 2" xfId="44675" xr:uid="{30D56A6A-0891-4AAE-A44C-6680308B3527}"/>
    <cellStyle name="Měna 3 7 4" xfId="785" xr:uid="{C7BC2BAB-074A-4F59-8C03-036A9F52BFD0}"/>
    <cellStyle name="Měna 3 7 4 2" xfId="3305" xr:uid="{9DE37D0C-7D59-4573-B9A9-8DA7C192A14F}"/>
    <cellStyle name="Měna 3 7 4 2 2" xfId="7715" xr:uid="{74F5BA97-0481-4F06-A14F-59FC45FED1B8}"/>
    <cellStyle name="Měna 3 7 4 2 2 2" xfId="25355" xr:uid="{D5191FF1-0873-4ED8-A28A-E32F1B38AC1B}"/>
    <cellStyle name="Měna 3 7 4 2 2 2 2" xfId="51815" xr:uid="{109E7C91-770B-4249-9AC9-C35A16F7D062}"/>
    <cellStyle name="Měna 3 7 4 2 2 3" xfId="34175" xr:uid="{A7333789-52BF-4D02-8B9B-11E37DFA74B7}"/>
    <cellStyle name="Měna 3 7 4 2 3" xfId="12125" xr:uid="{37B9A125-489E-4AC4-A7E8-069084B412D5}"/>
    <cellStyle name="Měna 3 7 4 2 3 2" xfId="38585" xr:uid="{C70A7E4B-ABEC-4F0A-AAF5-D7B09C9C3F32}"/>
    <cellStyle name="Měna 3 7 4 2 4" xfId="16535" xr:uid="{863951D4-AE75-4BAB-9805-CFA56DB3458E}"/>
    <cellStyle name="Měna 3 7 4 2 4 2" xfId="42995" xr:uid="{437C2008-F462-4B9B-8E4A-5D650787600A}"/>
    <cellStyle name="Měna 3 7 4 2 5" xfId="20945" xr:uid="{9CD414BC-4FB9-48E1-B2D3-4C87C2832C01}"/>
    <cellStyle name="Měna 3 7 4 2 5 2" xfId="47405" xr:uid="{1720DCC9-21B7-406B-B846-CF4D2F7A4936}"/>
    <cellStyle name="Měna 3 7 4 2 6" xfId="29765" xr:uid="{7ED48D89-2FD9-46A9-B9C8-FC35E6A96B1D}"/>
    <cellStyle name="Měna 3 7 4 3" xfId="5195" xr:uid="{A153E387-D9D0-4A4E-9A83-7E2E002D5C18}"/>
    <cellStyle name="Měna 3 7 4 3 2" xfId="22835" xr:uid="{C3E5DC04-94E3-491F-BB3E-E8AF18FF26FD}"/>
    <cellStyle name="Měna 3 7 4 3 2 2" xfId="49295" xr:uid="{17988E2A-78E2-4210-8F26-8FB48E4FFE85}"/>
    <cellStyle name="Měna 3 7 4 3 3" xfId="31655" xr:uid="{001A138A-976B-4B2D-B8DE-0928AE1C7920}"/>
    <cellStyle name="Měna 3 7 4 4" xfId="9605" xr:uid="{286FF319-59E8-4D05-86E5-27CAFBA64024}"/>
    <cellStyle name="Měna 3 7 4 4 2" xfId="36065" xr:uid="{646FC8D2-DFE4-4234-AA7F-579CD1314E63}"/>
    <cellStyle name="Měna 3 7 4 5" xfId="14015" xr:uid="{33DC14D0-B7B7-4611-8E44-6BAE1EE1DFC0}"/>
    <cellStyle name="Měna 3 7 4 5 2" xfId="40475" xr:uid="{1742B339-39D4-4A65-8D40-3743119A5961}"/>
    <cellStyle name="Měna 3 7 4 6" xfId="18425" xr:uid="{6DF31B7B-457B-4C06-92EE-B645178DF93A}"/>
    <cellStyle name="Měna 3 7 4 6 2" xfId="44885" xr:uid="{7B9E2B1A-16D2-41E3-AD6A-4956382C4C37}"/>
    <cellStyle name="Měna 3 7 4 7" xfId="27245" xr:uid="{6F71A063-D74F-4D00-AFBC-29498DAF71E6}"/>
    <cellStyle name="Měna 3 7 5" xfId="1415" xr:uid="{D507E2B2-1D39-4A0F-81D1-8391AEEABB36}"/>
    <cellStyle name="Měna 3 7 5 2" xfId="3935" xr:uid="{4A3A466D-190E-4527-A70A-334863791537}"/>
    <cellStyle name="Měna 3 7 5 2 2" xfId="8345" xr:uid="{CD2A22F1-6A0A-4A76-B13E-42863D31C3B6}"/>
    <cellStyle name="Měna 3 7 5 2 2 2" xfId="25985" xr:uid="{79746D20-02E0-4F12-A9B5-C1C7E050FC96}"/>
    <cellStyle name="Měna 3 7 5 2 2 2 2" xfId="52445" xr:uid="{FCA04549-5BBD-4FC7-84F6-A076495C83D8}"/>
    <cellStyle name="Měna 3 7 5 2 2 3" xfId="34805" xr:uid="{BB1C8EE1-E377-46FB-8273-911C5CF9E702}"/>
    <cellStyle name="Měna 3 7 5 2 3" xfId="12755" xr:uid="{99F55CD8-28A9-4E6C-8596-45922FF8F324}"/>
    <cellStyle name="Měna 3 7 5 2 3 2" xfId="39215" xr:uid="{54038E64-31AF-4DB8-AE0E-D306FFB2483E}"/>
    <cellStyle name="Měna 3 7 5 2 4" xfId="17165" xr:uid="{B8985515-2172-4EDB-847F-A14AEF5637F7}"/>
    <cellStyle name="Měna 3 7 5 2 4 2" xfId="43625" xr:uid="{E9A08349-48D3-4DA9-B2DB-D82BACD47348}"/>
    <cellStyle name="Měna 3 7 5 2 5" xfId="21575" xr:uid="{8E0424E3-2D68-4590-8815-76094A8FC575}"/>
    <cellStyle name="Měna 3 7 5 2 5 2" xfId="48035" xr:uid="{C7F44277-A016-46BB-B766-F38D3F8FD84A}"/>
    <cellStyle name="Měna 3 7 5 2 6" xfId="30395" xr:uid="{D981DA56-0CF9-4520-A836-01297493A299}"/>
    <cellStyle name="Měna 3 7 5 3" xfId="5825" xr:uid="{A97AF8C5-3667-46D8-B1B6-3E9E54E58FBA}"/>
    <cellStyle name="Měna 3 7 5 3 2" xfId="23465" xr:uid="{4D7D13FB-FDCD-44CA-8C53-96C2478755E8}"/>
    <cellStyle name="Měna 3 7 5 3 2 2" xfId="49925" xr:uid="{7564C554-2037-409A-A6C1-80A126D599D6}"/>
    <cellStyle name="Měna 3 7 5 3 3" xfId="32285" xr:uid="{F3A39889-B59E-4FFE-830E-C5E955DEF8FE}"/>
    <cellStyle name="Měna 3 7 5 4" xfId="10235" xr:uid="{452C6201-28FC-4650-8D5C-56E819D10BA6}"/>
    <cellStyle name="Měna 3 7 5 4 2" xfId="36695" xr:uid="{B1A356B7-D82D-4D1A-A23C-B74EA268E742}"/>
    <cellStyle name="Měna 3 7 5 5" xfId="14645" xr:uid="{3170E0DD-769C-4F12-A630-3DC9FED08FCC}"/>
    <cellStyle name="Měna 3 7 5 5 2" xfId="41105" xr:uid="{1E5F3D0A-69B6-4C82-88CE-6749D05532D4}"/>
    <cellStyle name="Měna 3 7 5 6" xfId="19055" xr:uid="{6E270A0B-DED7-4AF4-BBDA-F79929BBC00F}"/>
    <cellStyle name="Měna 3 7 5 6 2" xfId="45515" xr:uid="{4196C67C-5345-483E-ACBF-1D8485E3017F}"/>
    <cellStyle name="Měna 3 7 5 7" xfId="27875" xr:uid="{612CA7F4-EC9C-4DC2-A8C7-A71E1A9F79BA}"/>
    <cellStyle name="Měna 3 7 6" xfId="2045" xr:uid="{BE5DE1FD-C005-4E71-B0F0-EA3299DDAD73}"/>
    <cellStyle name="Měna 3 7 6 2" xfId="6455" xr:uid="{35DC52F4-5B2A-4E8E-AE5D-F3812BB6F089}"/>
    <cellStyle name="Měna 3 7 6 2 2" xfId="24095" xr:uid="{FC4972E2-6098-4B92-8AA2-F961FE2C87B4}"/>
    <cellStyle name="Měna 3 7 6 2 2 2" xfId="50555" xr:uid="{FFBACE2F-F6F9-40BF-AE7A-614370C74FE2}"/>
    <cellStyle name="Měna 3 7 6 2 3" xfId="32915" xr:uid="{06C30C24-DE9E-4D9D-816C-6B68AE1D7B9E}"/>
    <cellStyle name="Měna 3 7 6 3" xfId="10865" xr:uid="{C02773AA-DC01-4E17-9415-9F0508F4DB47}"/>
    <cellStyle name="Měna 3 7 6 3 2" xfId="37325" xr:uid="{AA6752C3-FEB3-4826-97F1-758C75FBCDEA}"/>
    <cellStyle name="Měna 3 7 6 4" xfId="15275" xr:uid="{EC561457-A6E7-4E35-8192-0A3166A7C522}"/>
    <cellStyle name="Měna 3 7 6 4 2" xfId="41735" xr:uid="{E3BCC219-F713-4EE2-B8AC-8ACEAFB2B3A0}"/>
    <cellStyle name="Měna 3 7 6 5" xfId="19685" xr:uid="{BB9DE95C-B982-489F-BB3B-BC3B25B6A046}"/>
    <cellStyle name="Měna 3 7 6 5 2" xfId="46145" xr:uid="{E1FFAD64-061D-46B7-B8DD-64FDD6A35CDE}"/>
    <cellStyle name="Měna 3 7 6 6" xfId="28505" xr:uid="{B20726D9-7B74-4009-9B45-83F93F0C0B64}"/>
    <cellStyle name="Měna 3 7 7" xfId="2675" xr:uid="{49028C3B-AFA6-491E-BD53-57050461B28F}"/>
    <cellStyle name="Měna 3 7 7 2" xfId="7085" xr:uid="{FD8F519E-FF93-4CF2-9552-60DCF6015651}"/>
    <cellStyle name="Měna 3 7 7 2 2" xfId="24725" xr:uid="{7307449B-940C-4CA9-9E3A-E1AFB04A3043}"/>
    <cellStyle name="Měna 3 7 7 2 2 2" xfId="51185" xr:uid="{4E104A18-05E9-4846-B03D-6908E20EA628}"/>
    <cellStyle name="Měna 3 7 7 2 3" xfId="33545" xr:uid="{A29CD14B-02F1-4265-B8D0-7602FDF3FE75}"/>
    <cellStyle name="Měna 3 7 7 3" xfId="11495" xr:uid="{C80ABC77-DAC1-43C4-BCB8-AB3478A5DC3E}"/>
    <cellStyle name="Měna 3 7 7 3 2" xfId="37955" xr:uid="{AA8D4422-B697-4870-AEDB-845264A98458}"/>
    <cellStyle name="Měna 3 7 7 4" xfId="15905" xr:uid="{53216A40-280D-4E3B-8ECE-C427B2A2F3AD}"/>
    <cellStyle name="Měna 3 7 7 4 2" xfId="42365" xr:uid="{697D7885-82B1-4C64-9C70-1331F976ABBC}"/>
    <cellStyle name="Měna 3 7 7 5" xfId="20315" xr:uid="{1FC171D4-8170-4A0F-BE84-3F4573000317}"/>
    <cellStyle name="Měna 3 7 7 5 2" xfId="46775" xr:uid="{9B5FE27D-C2B6-4145-962C-1991E19ED23D}"/>
    <cellStyle name="Měna 3 7 7 6" xfId="29135" xr:uid="{40F2A1FC-A8D5-460A-8F8A-31DEC6CE2F23}"/>
    <cellStyle name="Měna 3 7 8" xfId="4565" xr:uid="{F466773D-4DC5-480E-AB81-4877C4C6CF81}"/>
    <cellStyle name="Měna 3 7 8 2" xfId="22205" xr:uid="{1D65E640-A33A-4B88-9634-F96BBF3865AD}"/>
    <cellStyle name="Měna 3 7 8 2 2" xfId="48665" xr:uid="{5D6756FD-52B6-46F7-A9D0-29E756278088}"/>
    <cellStyle name="Měna 3 7 8 3" xfId="31025" xr:uid="{A34B72FD-0037-4ED8-864E-1E95A61B6054}"/>
    <cellStyle name="Měna 3 7 9" xfId="8975" xr:uid="{492147CE-FEF7-487E-B5DF-4F074F7C4D7A}"/>
    <cellStyle name="Měna 3 7 9 2" xfId="35435" xr:uid="{F60C002A-7979-4E94-A268-14C970DC9E2E}"/>
    <cellStyle name="Měna 3 8" xfId="196" xr:uid="{5076D6BE-1124-42FC-971C-2FD6AA113B54}"/>
    <cellStyle name="Měna 3 8 10" xfId="13427" xr:uid="{3FAC86B1-D898-49D1-8EAD-ADB3CEF1D26B}"/>
    <cellStyle name="Měna 3 8 10 2" xfId="39887" xr:uid="{4835508A-D656-4EA9-BD5B-29932E3D89E0}"/>
    <cellStyle name="Měna 3 8 11" xfId="17837" xr:uid="{492C8A40-7409-4D0F-A9EC-4C3614AD7784}"/>
    <cellStyle name="Měna 3 8 11 2" xfId="44297" xr:uid="{4CE712E4-A0D7-4989-B46E-089D4342E2D6}"/>
    <cellStyle name="Měna 3 8 12" xfId="26657" xr:uid="{B6E4E9FE-4938-4D7C-A9C1-4CE799A29A8F}"/>
    <cellStyle name="Měna 3 8 2" xfId="407" xr:uid="{6BB61F3D-3EB3-4DFC-A455-FBC98DCAEB70}"/>
    <cellStyle name="Měna 3 8 2 10" xfId="26867" xr:uid="{6E03E8D0-75F7-495B-B3CE-F854C0B605A5}"/>
    <cellStyle name="Měna 3 8 2 2" xfId="1037" xr:uid="{1BA55433-B940-40A4-95BE-8C75798679D8}"/>
    <cellStyle name="Měna 3 8 2 2 2" xfId="3557" xr:uid="{D29ABD65-B7D4-4242-A8F0-FDD3DACE2F6E}"/>
    <cellStyle name="Měna 3 8 2 2 2 2" xfId="7967" xr:uid="{3DCBF645-B64E-4B5A-A535-4B7026820975}"/>
    <cellStyle name="Měna 3 8 2 2 2 2 2" xfId="25607" xr:uid="{6EDF49CE-D546-4338-8D4E-A85CAF3E72AE}"/>
    <cellStyle name="Měna 3 8 2 2 2 2 2 2" xfId="52067" xr:uid="{9FDA817A-9CE8-49E3-BBE2-4280A16611CD}"/>
    <cellStyle name="Měna 3 8 2 2 2 2 3" xfId="34427" xr:uid="{F027FDA7-F1F0-4757-B6BB-6CB728F8DAD4}"/>
    <cellStyle name="Měna 3 8 2 2 2 3" xfId="12377" xr:uid="{A191290C-246D-4138-A4D8-19D76CA68548}"/>
    <cellStyle name="Měna 3 8 2 2 2 3 2" xfId="38837" xr:uid="{5BB0A52A-1103-4969-B97D-45930BCD3F22}"/>
    <cellStyle name="Měna 3 8 2 2 2 4" xfId="16787" xr:uid="{AE6B7EFC-7551-4CFD-B917-F392BC05B2FB}"/>
    <cellStyle name="Měna 3 8 2 2 2 4 2" xfId="43247" xr:uid="{73510230-8C14-440C-BC2A-737CC46EDC87}"/>
    <cellStyle name="Měna 3 8 2 2 2 5" xfId="21197" xr:uid="{EF2F610A-38ED-4330-8C3D-A3F298A6B3B4}"/>
    <cellStyle name="Měna 3 8 2 2 2 5 2" xfId="47657" xr:uid="{B3280B77-9D84-44CD-AEEB-87C306755894}"/>
    <cellStyle name="Měna 3 8 2 2 2 6" xfId="30017" xr:uid="{0C1567EE-02B8-4FFD-A064-622B7554B901}"/>
    <cellStyle name="Měna 3 8 2 2 3" xfId="5447" xr:uid="{8B26D86D-E629-4CFD-8D90-241AE6081627}"/>
    <cellStyle name="Měna 3 8 2 2 3 2" xfId="23087" xr:uid="{2B5EB689-858F-4C9D-897D-1C3612679E1B}"/>
    <cellStyle name="Měna 3 8 2 2 3 2 2" xfId="49547" xr:uid="{F877AAFE-545A-4C72-A5F1-79083445D34B}"/>
    <cellStyle name="Měna 3 8 2 2 3 3" xfId="31907" xr:uid="{04C64EC4-D2A0-44A1-B36C-1BB3F83C5A6A}"/>
    <cellStyle name="Měna 3 8 2 2 4" xfId="9857" xr:uid="{AD37DD3F-D0C5-444D-A667-205960474FE1}"/>
    <cellStyle name="Měna 3 8 2 2 4 2" xfId="36317" xr:uid="{DAB9038D-7FD5-44DF-B011-C8B943231471}"/>
    <cellStyle name="Měna 3 8 2 2 5" xfId="14267" xr:uid="{27A17D19-44A4-41F7-B201-EB01E066B845}"/>
    <cellStyle name="Měna 3 8 2 2 5 2" xfId="40727" xr:uid="{D73D10DF-7D6A-41AC-83B3-A0FE68D0C874}"/>
    <cellStyle name="Měna 3 8 2 2 6" xfId="18677" xr:uid="{64017E7E-8F4A-48F4-AD13-EEDDB77C31F0}"/>
    <cellStyle name="Měna 3 8 2 2 6 2" xfId="45137" xr:uid="{A496E665-A661-48FF-8597-F2670986EA0E}"/>
    <cellStyle name="Měna 3 8 2 2 7" xfId="27497" xr:uid="{80E9A529-F11F-4982-BF31-D7D97493C811}"/>
    <cellStyle name="Měna 3 8 2 3" xfId="1667" xr:uid="{F993CFEC-165A-400C-A8BD-75EAF09D1359}"/>
    <cellStyle name="Měna 3 8 2 3 2" xfId="4187" xr:uid="{4D5D16D8-0FB4-4F13-9FCD-2AC8A14F5468}"/>
    <cellStyle name="Měna 3 8 2 3 2 2" xfId="8597" xr:uid="{6FF5B7CA-73C4-4910-8036-66B6142E00FA}"/>
    <cellStyle name="Měna 3 8 2 3 2 2 2" xfId="26237" xr:uid="{7B987D19-BDE1-4FB6-99A3-7CA13FEA8870}"/>
    <cellStyle name="Měna 3 8 2 3 2 2 2 2" xfId="52697" xr:uid="{3DE6D3AD-84F3-4956-B5DF-4768419529CB}"/>
    <cellStyle name="Měna 3 8 2 3 2 2 3" xfId="35057" xr:uid="{41C382DD-F2CD-417E-AB4A-4329F52C95EC}"/>
    <cellStyle name="Měna 3 8 2 3 2 3" xfId="13007" xr:uid="{DA891F55-27B5-4E5D-93F3-72861D85FF64}"/>
    <cellStyle name="Měna 3 8 2 3 2 3 2" xfId="39467" xr:uid="{26D23E90-03CE-441E-B47A-130FBB02E8C9}"/>
    <cellStyle name="Měna 3 8 2 3 2 4" xfId="17417" xr:uid="{34A3FA44-7451-4067-B64B-05597827F872}"/>
    <cellStyle name="Měna 3 8 2 3 2 4 2" xfId="43877" xr:uid="{ADB381DF-4E1F-42DD-BBDF-0644066DBE40}"/>
    <cellStyle name="Měna 3 8 2 3 2 5" xfId="21827" xr:uid="{1B5DE075-6FD9-4E0A-A9C4-874DA9865314}"/>
    <cellStyle name="Měna 3 8 2 3 2 5 2" xfId="48287" xr:uid="{4B418477-20F4-4805-A54A-4324A03AC815}"/>
    <cellStyle name="Měna 3 8 2 3 2 6" xfId="30647" xr:uid="{E3A0BDB3-68B4-4BD4-9041-927D5D3C51A3}"/>
    <cellStyle name="Měna 3 8 2 3 3" xfId="6077" xr:uid="{7664F3AD-E5F6-417B-BC73-EB454F3618FA}"/>
    <cellStyle name="Měna 3 8 2 3 3 2" xfId="23717" xr:uid="{B0BDBA8D-C967-416B-AD1C-9724BD81464D}"/>
    <cellStyle name="Měna 3 8 2 3 3 2 2" xfId="50177" xr:uid="{20930D81-7D86-40B7-9D37-306B601F6795}"/>
    <cellStyle name="Měna 3 8 2 3 3 3" xfId="32537" xr:uid="{8BA50ED2-27B5-4C16-BC96-02A0F7398142}"/>
    <cellStyle name="Měna 3 8 2 3 4" xfId="10487" xr:uid="{ADDDD1EC-59D8-4888-BECC-E5DEAFDC9F8E}"/>
    <cellStyle name="Měna 3 8 2 3 4 2" xfId="36947" xr:uid="{9F36363B-1065-4129-A5BF-95D5ADB9DE4C}"/>
    <cellStyle name="Měna 3 8 2 3 5" xfId="14897" xr:uid="{2B1C3036-B6C8-4979-B624-D1A8779500B4}"/>
    <cellStyle name="Měna 3 8 2 3 5 2" xfId="41357" xr:uid="{E56ACBDA-8D80-45B1-86F6-2A697D69DA94}"/>
    <cellStyle name="Měna 3 8 2 3 6" xfId="19307" xr:uid="{CECB4717-F268-4CC0-A86F-EDBC05CB4A00}"/>
    <cellStyle name="Měna 3 8 2 3 6 2" xfId="45767" xr:uid="{53D27E34-5655-4343-9994-D9EFD4AC0190}"/>
    <cellStyle name="Měna 3 8 2 3 7" xfId="28127" xr:uid="{009E4700-C45A-40CE-815B-2ECB87D36A9F}"/>
    <cellStyle name="Měna 3 8 2 4" xfId="2297" xr:uid="{59B93C65-538E-4DDB-886F-205FEFD33931}"/>
    <cellStyle name="Měna 3 8 2 4 2" xfId="6707" xr:uid="{B1F831B1-2A65-4A97-9527-FB3100B77DA3}"/>
    <cellStyle name="Měna 3 8 2 4 2 2" xfId="24347" xr:uid="{86792A25-62F7-4177-9FE4-5F8006279FCE}"/>
    <cellStyle name="Měna 3 8 2 4 2 2 2" xfId="50807" xr:uid="{69D36616-C275-4724-8BA4-7159B420A09F}"/>
    <cellStyle name="Měna 3 8 2 4 2 3" xfId="33167" xr:uid="{A56F2891-C54C-4C5C-809F-D47A2173EA88}"/>
    <cellStyle name="Měna 3 8 2 4 3" xfId="11117" xr:uid="{53C67C28-A422-4D33-807A-B6FD98F145DE}"/>
    <cellStyle name="Měna 3 8 2 4 3 2" xfId="37577" xr:uid="{834FFAD0-3696-4FEB-97A1-5762559322AD}"/>
    <cellStyle name="Měna 3 8 2 4 4" xfId="15527" xr:uid="{7A46BFFF-21F5-496B-8264-A604B32A8447}"/>
    <cellStyle name="Měna 3 8 2 4 4 2" xfId="41987" xr:uid="{21490493-AFB0-4538-A471-95CF164B43BB}"/>
    <cellStyle name="Měna 3 8 2 4 5" xfId="19937" xr:uid="{68833BA2-88FD-461F-9CFA-0EE711B23BB9}"/>
    <cellStyle name="Měna 3 8 2 4 5 2" xfId="46397" xr:uid="{13AD321A-8C33-4322-B244-7BD5AE3ED664}"/>
    <cellStyle name="Měna 3 8 2 4 6" xfId="28757" xr:uid="{C12A56D6-AA7E-47E7-B3F4-D6A6470D3860}"/>
    <cellStyle name="Měna 3 8 2 5" xfId="2927" xr:uid="{6E676DDB-A955-4A8F-ABB1-DD2BB0416028}"/>
    <cellStyle name="Měna 3 8 2 5 2" xfId="7337" xr:uid="{90DF5F09-AFCF-47D2-8FE1-FE89DF0D55FB}"/>
    <cellStyle name="Měna 3 8 2 5 2 2" xfId="24977" xr:uid="{926D2D29-CF36-4F0B-9541-A040422E8D71}"/>
    <cellStyle name="Měna 3 8 2 5 2 2 2" xfId="51437" xr:uid="{23439A6B-0D7C-422A-B75D-EE893DECF607}"/>
    <cellStyle name="Měna 3 8 2 5 2 3" xfId="33797" xr:uid="{79ABA3C4-6331-4B0D-93DB-063218B3BC57}"/>
    <cellStyle name="Měna 3 8 2 5 3" xfId="11747" xr:uid="{C261231E-7F7A-44F3-8F08-B446E497223B}"/>
    <cellStyle name="Měna 3 8 2 5 3 2" xfId="38207" xr:uid="{211F029A-9BDC-4F4F-BF43-048CF8D7515A}"/>
    <cellStyle name="Měna 3 8 2 5 4" xfId="16157" xr:uid="{A32D8BD3-85FD-440C-BB49-267A12ECBECF}"/>
    <cellStyle name="Měna 3 8 2 5 4 2" xfId="42617" xr:uid="{94CB5347-F4F8-4217-B1B4-7CD6057006CF}"/>
    <cellStyle name="Měna 3 8 2 5 5" xfId="20567" xr:uid="{22B659EF-972B-4811-9DC1-86AFED726C94}"/>
    <cellStyle name="Měna 3 8 2 5 5 2" xfId="47027" xr:uid="{A5CFB006-0BC4-4A85-815F-F7A4C31B890E}"/>
    <cellStyle name="Měna 3 8 2 5 6" xfId="29387" xr:uid="{C55BF286-4D1C-4EE6-B22C-C342DDE5CCCC}"/>
    <cellStyle name="Měna 3 8 2 6" xfId="4817" xr:uid="{9FF8C84B-C528-417A-BC34-D98FAB0F99FA}"/>
    <cellStyle name="Měna 3 8 2 6 2" xfId="22457" xr:uid="{6CC26076-AA30-4095-8ADC-7CCE54B8D15E}"/>
    <cellStyle name="Měna 3 8 2 6 2 2" xfId="48917" xr:uid="{396E175B-9899-4B4B-ACE7-3CB99F44DC9C}"/>
    <cellStyle name="Měna 3 8 2 6 3" xfId="31277" xr:uid="{75BD7222-6B20-4BD0-94C1-CC1A4B5D9674}"/>
    <cellStyle name="Měna 3 8 2 7" xfId="9227" xr:uid="{0924E1E2-B7E3-4467-A5B4-F53D851C0B8A}"/>
    <cellStyle name="Měna 3 8 2 7 2" xfId="35687" xr:uid="{15DA7F41-40E6-4706-9071-741D4BDCF908}"/>
    <cellStyle name="Měna 3 8 2 8" xfId="13637" xr:uid="{288132F6-8B66-4B34-8B84-AECFBE8F0F56}"/>
    <cellStyle name="Měna 3 8 2 8 2" xfId="40097" xr:uid="{F01CBDD2-28A2-4C6F-8714-3EF323203D58}"/>
    <cellStyle name="Měna 3 8 2 9" xfId="18047" xr:uid="{FB21AC6B-CB35-4957-8C06-50C5AD5C8F69}"/>
    <cellStyle name="Měna 3 8 2 9 2" xfId="44507" xr:uid="{0E3982FE-925B-4F2C-9CEF-DD2A26D5D320}"/>
    <cellStyle name="Měna 3 8 3" xfId="617" xr:uid="{0BC9621A-599F-4DEF-80BA-32DBBF3E924D}"/>
    <cellStyle name="Měna 3 8 3 10" xfId="27077" xr:uid="{9710A4F4-93FC-48A0-AC80-D243A89250D0}"/>
    <cellStyle name="Měna 3 8 3 2" xfId="1247" xr:uid="{ECE33401-7469-44FC-A9BA-303E3DC6FD93}"/>
    <cellStyle name="Měna 3 8 3 2 2" xfId="3767" xr:uid="{3D431E8A-753C-4133-85C1-08B8BE2AA1BE}"/>
    <cellStyle name="Měna 3 8 3 2 2 2" xfId="8177" xr:uid="{22876A5B-CD31-4E34-868C-E0D3F3B95370}"/>
    <cellStyle name="Měna 3 8 3 2 2 2 2" xfId="25817" xr:uid="{DA3177AD-7D21-4EE5-BFD5-6EB9C4E3C8AE}"/>
    <cellStyle name="Měna 3 8 3 2 2 2 2 2" xfId="52277" xr:uid="{47A8534E-662B-435D-9B8E-A8B409A0EA46}"/>
    <cellStyle name="Měna 3 8 3 2 2 2 3" xfId="34637" xr:uid="{171C43D6-3057-4A12-B37A-25AEBC2EE61F}"/>
    <cellStyle name="Měna 3 8 3 2 2 3" xfId="12587" xr:uid="{12EDD2C0-0C6F-4B76-AEC8-01819611A557}"/>
    <cellStyle name="Měna 3 8 3 2 2 3 2" xfId="39047" xr:uid="{A4DE94C9-D003-4F4A-BCAD-DB95D5BBD883}"/>
    <cellStyle name="Měna 3 8 3 2 2 4" xfId="16997" xr:uid="{B6CF4E14-4D6D-46F1-B9FD-0D8177D07C40}"/>
    <cellStyle name="Měna 3 8 3 2 2 4 2" xfId="43457" xr:uid="{9EC63CA6-531D-4F58-84D1-3A367F476067}"/>
    <cellStyle name="Měna 3 8 3 2 2 5" xfId="21407" xr:uid="{62261E6B-A907-48E7-904F-D5D42CFF2970}"/>
    <cellStyle name="Měna 3 8 3 2 2 5 2" xfId="47867" xr:uid="{F9A82DBF-47C1-4E7A-BC02-246B6801D24D}"/>
    <cellStyle name="Měna 3 8 3 2 2 6" xfId="30227" xr:uid="{88CD5116-92F4-4204-8057-AB30692160FE}"/>
    <cellStyle name="Měna 3 8 3 2 3" xfId="5657" xr:uid="{63C5B733-A5C3-458F-BB24-AC53616607C5}"/>
    <cellStyle name="Měna 3 8 3 2 3 2" xfId="23297" xr:uid="{B8D7D2DC-1E27-46DB-8911-874580B7D0B6}"/>
    <cellStyle name="Měna 3 8 3 2 3 2 2" xfId="49757" xr:uid="{F9FF757D-84B2-4A53-B3A6-A12E61BC0F22}"/>
    <cellStyle name="Měna 3 8 3 2 3 3" xfId="32117" xr:uid="{3FECCD3E-33E8-48E9-A79C-1315A9A33B43}"/>
    <cellStyle name="Měna 3 8 3 2 4" xfId="10067" xr:uid="{D4BBFA79-FE60-4190-9442-F50C34D28B99}"/>
    <cellStyle name="Měna 3 8 3 2 4 2" xfId="36527" xr:uid="{2F01C9F1-4ECA-43A5-936F-1BFE23F648CF}"/>
    <cellStyle name="Měna 3 8 3 2 5" xfId="14477" xr:uid="{814FCDAA-AD2B-461D-96BA-EAD96B7E1D5B}"/>
    <cellStyle name="Měna 3 8 3 2 5 2" xfId="40937" xr:uid="{DD49BE49-780B-4C36-86BD-D4A061F87E58}"/>
    <cellStyle name="Měna 3 8 3 2 6" xfId="18887" xr:uid="{3936BF11-D03D-4D41-A8C4-4E38592D9DEF}"/>
    <cellStyle name="Měna 3 8 3 2 6 2" xfId="45347" xr:uid="{80C96B23-2F02-469C-A867-F0E00E15B1F8}"/>
    <cellStyle name="Měna 3 8 3 2 7" xfId="27707" xr:uid="{105C12F6-8F8B-4576-80D9-6EE79A9D316E}"/>
    <cellStyle name="Měna 3 8 3 3" xfId="1877" xr:uid="{A9A0B6FE-5060-4DF3-91BD-2504BA4C20B3}"/>
    <cellStyle name="Měna 3 8 3 3 2" xfId="4397" xr:uid="{C2349E52-49D1-4CE9-9BBE-C1FC6AF14712}"/>
    <cellStyle name="Měna 3 8 3 3 2 2" xfId="8807" xr:uid="{362FAC2E-2942-4278-A72C-50934FB6EA0E}"/>
    <cellStyle name="Měna 3 8 3 3 2 2 2" xfId="26447" xr:uid="{2AB75393-3AD2-4F37-8041-5258FBEE691C}"/>
    <cellStyle name="Měna 3 8 3 3 2 2 2 2" xfId="52907" xr:uid="{77333BC5-1485-4EFB-8075-5D1E927B0AB7}"/>
    <cellStyle name="Měna 3 8 3 3 2 2 3" xfId="35267" xr:uid="{01F66704-C77F-4309-88AD-6383C2D36EE0}"/>
    <cellStyle name="Měna 3 8 3 3 2 3" xfId="13217" xr:uid="{8FF398F3-DA91-40E2-AEF4-813C93717A9B}"/>
    <cellStyle name="Měna 3 8 3 3 2 3 2" xfId="39677" xr:uid="{2B3FB488-ECCC-4221-81A3-D288A240FC77}"/>
    <cellStyle name="Měna 3 8 3 3 2 4" xfId="17627" xr:uid="{44323781-9252-47C8-B350-1A8F075CC137}"/>
    <cellStyle name="Měna 3 8 3 3 2 4 2" xfId="44087" xr:uid="{524EAD65-DB0B-4E55-97C5-C3D7CBD123CE}"/>
    <cellStyle name="Měna 3 8 3 3 2 5" xfId="22037" xr:uid="{94A1D57B-3B68-4514-B3E7-2C77EADF6B4E}"/>
    <cellStyle name="Měna 3 8 3 3 2 5 2" xfId="48497" xr:uid="{5B9C92A3-D147-4210-B414-F2489C29E24D}"/>
    <cellStyle name="Měna 3 8 3 3 2 6" xfId="30857" xr:uid="{51E57E7C-CB39-4DD0-AB70-16B21F680975}"/>
    <cellStyle name="Měna 3 8 3 3 3" xfId="6287" xr:uid="{5C09F4D4-19F8-41D4-B31D-E3E60621CAE8}"/>
    <cellStyle name="Měna 3 8 3 3 3 2" xfId="23927" xr:uid="{81B2193F-23A4-457A-81F9-DAFBAF5B8227}"/>
    <cellStyle name="Měna 3 8 3 3 3 2 2" xfId="50387" xr:uid="{2F540056-BB52-4703-9FBA-7637019F9867}"/>
    <cellStyle name="Měna 3 8 3 3 3 3" xfId="32747" xr:uid="{0080ADE8-082A-4850-9043-492A87E4C3F3}"/>
    <cellStyle name="Měna 3 8 3 3 4" xfId="10697" xr:uid="{A86C626E-97A0-4C10-B5C6-A97F8891DC32}"/>
    <cellStyle name="Měna 3 8 3 3 4 2" xfId="37157" xr:uid="{A9D4367D-30D5-4203-91C7-9DA0A89A694A}"/>
    <cellStyle name="Měna 3 8 3 3 5" xfId="15107" xr:uid="{4A300206-6918-4AA3-BEE6-84D6BFA79083}"/>
    <cellStyle name="Měna 3 8 3 3 5 2" xfId="41567" xr:uid="{2B8C25E4-AC54-4E00-9665-E662D6E2CC9F}"/>
    <cellStyle name="Měna 3 8 3 3 6" xfId="19517" xr:uid="{9CAC2D77-B809-4793-A39E-E9B87650BF0E}"/>
    <cellStyle name="Měna 3 8 3 3 6 2" xfId="45977" xr:uid="{D7D89A60-7784-4FF3-A691-64B507CE1708}"/>
    <cellStyle name="Měna 3 8 3 3 7" xfId="28337" xr:uid="{EEFDFDEC-B13E-4DC5-BE26-C02CAF9FC200}"/>
    <cellStyle name="Měna 3 8 3 4" xfId="2507" xr:uid="{1F675412-F6C3-4902-80E9-3DBC92220F6F}"/>
    <cellStyle name="Měna 3 8 3 4 2" xfId="6917" xr:uid="{E253CB05-17E4-400E-8D86-EACC5D08EF76}"/>
    <cellStyle name="Měna 3 8 3 4 2 2" xfId="24557" xr:uid="{A5F85ADB-6417-4FFD-A031-75DC1CD832E3}"/>
    <cellStyle name="Měna 3 8 3 4 2 2 2" xfId="51017" xr:uid="{C5E772C3-6E10-4C5C-8FD3-35989E510D74}"/>
    <cellStyle name="Měna 3 8 3 4 2 3" xfId="33377" xr:uid="{492BE844-B2DB-48D3-A28B-6874A1154262}"/>
    <cellStyle name="Měna 3 8 3 4 3" xfId="11327" xr:uid="{DDD56B9C-5325-4C60-B9CF-D460F3FB5B39}"/>
    <cellStyle name="Měna 3 8 3 4 3 2" xfId="37787" xr:uid="{5169F3DC-A6C2-41E9-836F-0918AA1C8873}"/>
    <cellStyle name="Měna 3 8 3 4 4" xfId="15737" xr:uid="{D7B77C87-A5EE-4183-AB64-12627FB18E0A}"/>
    <cellStyle name="Měna 3 8 3 4 4 2" xfId="42197" xr:uid="{690A076D-1A62-4CA9-A355-8A9D3F294FA0}"/>
    <cellStyle name="Měna 3 8 3 4 5" xfId="20147" xr:uid="{A6B40E3F-57B7-4CF6-930C-E9B06C50AD25}"/>
    <cellStyle name="Měna 3 8 3 4 5 2" xfId="46607" xr:uid="{EB2C732E-2397-404B-B6DE-E9CA47BA8EF6}"/>
    <cellStyle name="Měna 3 8 3 4 6" xfId="28967" xr:uid="{AC902B1B-7392-4325-BD37-5C6AB215D0AF}"/>
    <cellStyle name="Měna 3 8 3 5" xfId="3137" xr:uid="{431AA201-C199-4D15-A378-F0BDD79C2E89}"/>
    <cellStyle name="Měna 3 8 3 5 2" xfId="7547" xr:uid="{B70AB83D-9D5F-4A82-A05C-F6C4F5E8B060}"/>
    <cellStyle name="Měna 3 8 3 5 2 2" xfId="25187" xr:uid="{225DB846-8CAA-4321-81DC-A54EBD88F102}"/>
    <cellStyle name="Měna 3 8 3 5 2 2 2" xfId="51647" xr:uid="{C8782BBE-191B-4F39-9B18-DE5B5BFA417A}"/>
    <cellStyle name="Měna 3 8 3 5 2 3" xfId="34007" xr:uid="{CE6BEDF7-8BA9-40C6-BF38-679D2CDA462A}"/>
    <cellStyle name="Měna 3 8 3 5 3" xfId="11957" xr:uid="{83AE1F97-EA97-4336-A09A-EA8815AA8E87}"/>
    <cellStyle name="Měna 3 8 3 5 3 2" xfId="38417" xr:uid="{C3406DB7-AB55-4CD5-A564-FDEC3EF250A2}"/>
    <cellStyle name="Měna 3 8 3 5 4" xfId="16367" xr:uid="{7AE054C5-F5D9-4135-A918-1D3B70A70BAF}"/>
    <cellStyle name="Měna 3 8 3 5 4 2" xfId="42827" xr:uid="{0134B702-3474-4E56-809E-B3E5FD90C613}"/>
    <cellStyle name="Měna 3 8 3 5 5" xfId="20777" xr:uid="{5812E867-0C34-44C4-A60F-A08640C94845}"/>
    <cellStyle name="Měna 3 8 3 5 5 2" xfId="47237" xr:uid="{61695EA6-3CF1-48D3-BC07-7432E9F67EBB}"/>
    <cellStyle name="Měna 3 8 3 5 6" xfId="29597" xr:uid="{76E8614C-D781-47B3-8C6E-C7C23146969B}"/>
    <cellStyle name="Měna 3 8 3 6" xfId="5027" xr:uid="{148B9726-3BFB-4ABF-B373-06198628B936}"/>
    <cellStyle name="Měna 3 8 3 6 2" xfId="22667" xr:uid="{19F0CC68-AE46-4D5B-913D-954B2CD1EC95}"/>
    <cellStyle name="Měna 3 8 3 6 2 2" xfId="49127" xr:uid="{3955BD92-3903-4B95-8FE0-21B678857A59}"/>
    <cellStyle name="Měna 3 8 3 6 3" xfId="31487" xr:uid="{28A9A87B-B613-4B2A-A8CB-03714F2FD84C}"/>
    <cellStyle name="Měna 3 8 3 7" xfId="9437" xr:uid="{1B5E5E8D-967A-4133-996E-3F96640EF599}"/>
    <cellStyle name="Měna 3 8 3 7 2" xfId="35897" xr:uid="{275BFE06-DAE0-4123-832A-2DF580A7B619}"/>
    <cellStyle name="Měna 3 8 3 8" xfId="13847" xr:uid="{DC65798E-DC3A-46A9-98CE-AD43F23495A4}"/>
    <cellStyle name="Měna 3 8 3 8 2" xfId="40307" xr:uid="{3EFA038B-5FDB-401B-AAE8-73383B877701}"/>
    <cellStyle name="Měna 3 8 3 9" xfId="18257" xr:uid="{20CAD918-C2B0-481F-87D9-36EAC890C058}"/>
    <cellStyle name="Měna 3 8 3 9 2" xfId="44717" xr:uid="{7BC5C955-1FF7-43D8-ABE7-E85C09E651B5}"/>
    <cellStyle name="Měna 3 8 4" xfId="827" xr:uid="{4A6C31AD-BFA5-48A3-BBBD-C9757CD6970F}"/>
    <cellStyle name="Měna 3 8 4 2" xfId="3347" xr:uid="{1949D75D-BE51-4895-B6BC-8CD880288A35}"/>
    <cellStyle name="Měna 3 8 4 2 2" xfId="7757" xr:uid="{754DD4D7-74A5-40A1-B327-81612ED7FB15}"/>
    <cellStyle name="Měna 3 8 4 2 2 2" xfId="25397" xr:uid="{FCBC4570-CC5C-4F7C-9BE9-522315CC9F79}"/>
    <cellStyle name="Měna 3 8 4 2 2 2 2" xfId="51857" xr:uid="{F46D4C59-ECBF-4220-8A9D-881B49E8D77E}"/>
    <cellStyle name="Měna 3 8 4 2 2 3" xfId="34217" xr:uid="{DCDBB7F2-3395-445D-BEDE-0EF8D44DFB38}"/>
    <cellStyle name="Měna 3 8 4 2 3" xfId="12167" xr:uid="{BAC586E1-4140-454C-8783-0A6DE6B9A33A}"/>
    <cellStyle name="Měna 3 8 4 2 3 2" xfId="38627" xr:uid="{42A713DE-E03E-4B22-8918-893122D888F9}"/>
    <cellStyle name="Měna 3 8 4 2 4" xfId="16577" xr:uid="{DD6EB9A3-DA97-444F-8495-0EBACEC347EE}"/>
    <cellStyle name="Měna 3 8 4 2 4 2" xfId="43037" xr:uid="{76AC272A-7F74-4209-8701-237CD8FC0FD7}"/>
    <cellStyle name="Měna 3 8 4 2 5" xfId="20987" xr:uid="{360D820E-D8A7-45AA-9B6C-A1D53520D70C}"/>
    <cellStyle name="Měna 3 8 4 2 5 2" xfId="47447" xr:uid="{6BADC9AC-9C6E-4604-9A9F-F3B698B26D60}"/>
    <cellStyle name="Měna 3 8 4 2 6" xfId="29807" xr:uid="{F7A942E4-B7E0-4995-A5E1-5F7C54D52AA0}"/>
    <cellStyle name="Měna 3 8 4 3" xfId="5237" xr:uid="{645A068E-74CA-4AD4-A663-36516F7916A2}"/>
    <cellStyle name="Měna 3 8 4 3 2" xfId="22877" xr:uid="{F31C8D92-2BC8-45E5-A0EC-BB04534AD249}"/>
    <cellStyle name="Měna 3 8 4 3 2 2" xfId="49337" xr:uid="{BEEAD27D-1F7B-4F61-A884-D9D0D64F30C5}"/>
    <cellStyle name="Měna 3 8 4 3 3" xfId="31697" xr:uid="{E59F4D99-7905-43B9-9D3A-27DBA01E40B9}"/>
    <cellStyle name="Měna 3 8 4 4" xfId="9647" xr:uid="{AECBB141-F206-4229-AF5B-285764294C30}"/>
    <cellStyle name="Měna 3 8 4 4 2" xfId="36107" xr:uid="{3D03EE74-D2B7-419A-B490-3A7C9ECFA194}"/>
    <cellStyle name="Měna 3 8 4 5" xfId="14057" xr:uid="{7826A691-6B01-46F0-936E-1582D25DFCDC}"/>
    <cellStyle name="Měna 3 8 4 5 2" xfId="40517" xr:uid="{FD8F442B-4D08-42BC-9719-B0A2083FA031}"/>
    <cellStyle name="Měna 3 8 4 6" xfId="18467" xr:uid="{B7DB7973-064E-4710-A1F4-4B93522D8900}"/>
    <cellStyle name="Měna 3 8 4 6 2" xfId="44927" xr:uid="{01AC45F1-905B-4A93-B485-609E9FC269EC}"/>
    <cellStyle name="Měna 3 8 4 7" xfId="27287" xr:uid="{6DA1E986-82D7-4756-BABB-1B7DAF564945}"/>
    <cellStyle name="Měna 3 8 5" xfId="1457" xr:uid="{99714BEA-6263-4C7F-BAC9-7A8BA4A6B20C}"/>
    <cellStyle name="Měna 3 8 5 2" xfId="3977" xr:uid="{4BD599D7-5612-45AF-8A23-80A73CD7E9FD}"/>
    <cellStyle name="Měna 3 8 5 2 2" xfId="8387" xr:uid="{DABE1413-9E60-49D0-9B7D-CE10AC82CB5A}"/>
    <cellStyle name="Měna 3 8 5 2 2 2" xfId="26027" xr:uid="{3A55C9E9-22D5-43E7-9B39-AA5A7B7EBB82}"/>
    <cellStyle name="Měna 3 8 5 2 2 2 2" xfId="52487" xr:uid="{1811D2FF-4A3F-4DFB-816C-2905E76F8B44}"/>
    <cellStyle name="Měna 3 8 5 2 2 3" xfId="34847" xr:uid="{C37A7EE6-737E-4D9A-9563-EB77508BD8A3}"/>
    <cellStyle name="Měna 3 8 5 2 3" xfId="12797" xr:uid="{9B83A560-F041-479A-9E2A-6B2CFB711496}"/>
    <cellStyle name="Měna 3 8 5 2 3 2" xfId="39257" xr:uid="{0BD5BF96-56AB-4441-97BE-551B044F6A47}"/>
    <cellStyle name="Měna 3 8 5 2 4" xfId="17207" xr:uid="{B8B9C8D8-4B8D-4707-A6DE-925BF1B11DF3}"/>
    <cellStyle name="Měna 3 8 5 2 4 2" xfId="43667" xr:uid="{E04A2363-25A4-4D52-B146-0E8E04FB9F58}"/>
    <cellStyle name="Měna 3 8 5 2 5" xfId="21617" xr:uid="{CBFFDCB9-5C72-478F-98E8-04FB1228579B}"/>
    <cellStyle name="Měna 3 8 5 2 5 2" xfId="48077" xr:uid="{25BFFE8A-7C3B-4A26-9C26-7BBD330229D7}"/>
    <cellStyle name="Měna 3 8 5 2 6" xfId="30437" xr:uid="{BF0BF65E-C712-4BAB-834B-B293713107C2}"/>
    <cellStyle name="Měna 3 8 5 3" xfId="5867" xr:uid="{70DF7A94-6936-4E47-B19C-F081CB859AC9}"/>
    <cellStyle name="Měna 3 8 5 3 2" xfId="23507" xr:uid="{0410E8D0-A471-4A2B-AA41-D7DE561F569D}"/>
    <cellStyle name="Měna 3 8 5 3 2 2" xfId="49967" xr:uid="{4A72E17F-80E0-4153-B3DF-FA2D5A2945F5}"/>
    <cellStyle name="Měna 3 8 5 3 3" xfId="32327" xr:uid="{EE3D639B-FB11-4758-926D-8920BDEBEEFA}"/>
    <cellStyle name="Měna 3 8 5 4" xfId="10277" xr:uid="{5A0A96C8-9EF0-4396-8DE8-89BF3158FB07}"/>
    <cellStyle name="Měna 3 8 5 4 2" xfId="36737" xr:uid="{82C94CAD-8D5E-4062-B8CC-A096CDB0BD3A}"/>
    <cellStyle name="Měna 3 8 5 5" xfId="14687" xr:uid="{B9C87434-8D75-427A-9129-06CC820E4E6E}"/>
    <cellStyle name="Měna 3 8 5 5 2" xfId="41147" xr:uid="{1EF4EEF6-3624-4941-BC99-3563C50AA175}"/>
    <cellStyle name="Měna 3 8 5 6" xfId="19097" xr:uid="{B6AF9238-3F17-46A9-9F6D-48968EB4815A}"/>
    <cellStyle name="Měna 3 8 5 6 2" xfId="45557" xr:uid="{2520997A-5152-4AE4-986F-0E4729C0B7AB}"/>
    <cellStyle name="Měna 3 8 5 7" xfId="27917" xr:uid="{57842FBF-BD92-4018-B0B8-D0BA3A28BAE5}"/>
    <cellStyle name="Měna 3 8 6" xfId="2087" xr:uid="{8F56A4CF-1701-47EF-8AD7-EA978A8A4508}"/>
    <cellStyle name="Měna 3 8 6 2" xfId="6497" xr:uid="{6AF82E7C-2D74-4907-B97E-1AE790E28811}"/>
    <cellStyle name="Měna 3 8 6 2 2" xfId="24137" xr:uid="{B9AA8738-B084-4B57-9F68-6A2E81C89F93}"/>
    <cellStyle name="Měna 3 8 6 2 2 2" xfId="50597" xr:uid="{D1562E4A-D451-423F-87DD-F80709CC5829}"/>
    <cellStyle name="Měna 3 8 6 2 3" xfId="32957" xr:uid="{33E422F9-82AD-4DF2-B667-337E05E97397}"/>
    <cellStyle name="Měna 3 8 6 3" xfId="10907" xr:uid="{09D1D027-E424-4123-81F8-3A759844A552}"/>
    <cellStyle name="Měna 3 8 6 3 2" xfId="37367" xr:uid="{4A5EFFE0-5535-44E1-91F6-D492DD63776C}"/>
    <cellStyle name="Měna 3 8 6 4" xfId="15317" xr:uid="{9CFA6ADC-4B74-4CC6-B58C-937493FB15D0}"/>
    <cellStyle name="Měna 3 8 6 4 2" xfId="41777" xr:uid="{CC11CF28-19DF-46F0-9FA3-90F29CF08978}"/>
    <cellStyle name="Měna 3 8 6 5" xfId="19727" xr:uid="{46477F60-ADCA-4927-AC6F-6CD922BCD56D}"/>
    <cellStyle name="Měna 3 8 6 5 2" xfId="46187" xr:uid="{46431993-0705-4DC7-A496-9FE723D4C060}"/>
    <cellStyle name="Měna 3 8 6 6" xfId="28547" xr:uid="{B9FF0424-3E22-4D37-9A78-87A4ADF2DDB5}"/>
    <cellStyle name="Měna 3 8 7" xfId="2717" xr:uid="{1520E538-96D4-47CB-AE7B-C7985A21A2FE}"/>
    <cellStyle name="Měna 3 8 7 2" xfId="7127" xr:uid="{E1576801-1204-43BF-86C7-D9A0E3C3B723}"/>
    <cellStyle name="Měna 3 8 7 2 2" xfId="24767" xr:uid="{52C4AFDC-2881-4AE0-B6E5-28844475F3DA}"/>
    <cellStyle name="Měna 3 8 7 2 2 2" xfId="51227" xr:uid="{3D7E3580-6E27-4DA1-A66A-7840445CC011}"/>
    <cellStyle name="Měna 3 8 7 2 3" xfId="33587" xr:uid="{8F60C4BF-0F5B-4A8D-9039-F55024FA5DC8}"/>
    <cellStyle name="Měna 3 8 7 3" xfId="11537" xr:uid="{DD84615A-2AB5-4F70-A6DB-A16552291BF0}"/>
    <cellStyle name="Měna 3 8 7 3 2" xfId="37997" xr:uid="{742B1CA7-97D1-457C-813B-F86F3B33D086}"/>
    <cellStyle name="Měna 3 8 7 4" xfId="15947" xr:uid="{D06A4361-CEA0-4664-A7B4-F3D49E6FC8FC}"/>
    <cellStyle name="Měna 3 8 7 4 2" xfId="42407" xr:uid="{95FF01EE-95C5-4526-AE1D-1A70AFC77740}"/>
    <cellStyle name="Měna 3 8 7 5" xfId="20357" xr:uid="{CC47DA92-6F3B-4851-A66C-14C9135D7C8B}"/>
    <cellStyle name="Měna 3 8 7 5 2" xfId="46817" xr:uid="{45386481-0C21-434A-A043-0B93B4DACF96}"/>
    <cellStyle name="Měna 3 8 7 6" xfId="29177" xr:uid="{8B1580A7-18C5-4665-A120-060B7516A653}"/>
    <cellStyle name="Měna 3 8 8" xfId="4607" xr:uid="{B12941C8-67C8-4115-8D84-BD799A2D8628}"/>
    <cellStyle name="Měna 3 8 8 2" xfId="22247" xr:uid="{1C8F218E-D38F-4A1A-9C3B-00D4E94F5154}"/>
    <cellStyle name="Měna 3 8 8 2 2" xfId="48707" xr:uid="{DB3FD28F-E49C-4236-969C-2460BC82DEBD}"/>
    <cellStyle name="Měna 3 8 8 3" xfId="31067" xr:uid="{416EB5A9-6A00-4C11-9837-FF7F93022EE8}"/>
    <cellStyle name="Měna 3 8 9" xfId="9017" xr:uid="{0337CC6B-FC87-4FF6-82A7-6235FB3A7972}"/>
    <cellStyle name="Měna 3 8 9 2" xfId="35477" xr:uid="{F76494BE-C07A-4D6C-9FAD-980646EC3371}"/>
    <cellStyle name="Měna 3 9" xfId="239" xr:uid="{CC72BCDB-21A7-4419-BFE9-2CFBE3063558}"/>
    <cellStyle name="Měna 3 9 10" xfId="26699" xr:uid="{F1DC6B67-0E14-4F2D-9362-1E2245FD0774}"/>
    <cellStyle name="Měna 3 9 2" xfId="869" xr:uid="{40E2F7C0-7A38-447D-A3F4-7B47D09A4336}"/>
    <cellStyle name="Měna 3 9 2 2" xfId="3389" xr:uid="{FA5B2BFF-F72E-428E-8164-83CF2CBEB875}"/>
    <cellStyle name="Měna 3 9 2 2 2" xfId="7799" xr:uid="{0EC31636-9F92-4568-B652-0138A20BFED0}"/>
    <cellStyle name="Měna 3 9 2 2 2 2" xfId="25439" xr:uid="{D78804E9-B019-48D2-A95D-84D69AC7C1F1}"/>
    <cellStyle name="Měna 3 9 2 2 2 2 2" xfId="51899" xr:uid="{EFAA251D-2A9C-47BC-8931-E76B5EEE6B9D}"/>
    <cellStyle name="Měna 3 9 2 2 2 3" xfId="34259" xr:uid="{6554B8AE-6605-42E3-A42E-700132CD0774}"/>
    <cellStyle name="Měna 3 9 2 2 3" xfId="12209" xr:uid="{B69CDCEE-5981-47D8-B5E3-116E438E30BC}"/>
    <cellStyle name="Měna 3 9 2 2 3 2" xfId="38669" xr:uid="{EBC94679-8BA8-445B-8AF3-1624EFA358C9}"/>
    <cellStyle name="Měna 3 9 2 2 4" xfId="16619" xr:uid="{B748815D-AADE-4344-A926-17B855D2F590}"/>
    <cellStyle name="Měna 3 9 2 2 4 2" xfId="43079" xr:uid="{35169096-7FB8-40DF-B426-89E1CEEE6BBC}"/>
    <cellStyle name="Měna 3 9 2 2 5" xfId="21029" xr:uid="{B5F591DF-6884-429A-9E1D-93DB9DBB51CA}"/>
    <cellStyle name="Měna 3 9 2 2 5 2" xfId="47489" xr:uid="{DC493645-9A83-4E70-B2C7-39AD8510C539}"/>
    <cellStyle name="Měna 3 9 2 2 6" xfId="29849" xr:uid="{AC3C16BB-57D2-4C34-B493-B06FC796490F}"/>
    <cellStyle name="Měna 3 9 2 3" xfId="5279" xr:uid="{52E8856C-0544-4FB5-B78F-F93C071BB339}"/>
    <cellStyle name="Měna 3 9 2 3 2" xfId="22919" xr:uid="{0C86A572-D9F8-46CF-8F94-11868D865509}"/>
    <cellStyle name="Měna 3 9 2 3 2 2" xfId="49379" xr:uid="{C78167FC-F042-4AA6-AEAC-D63BB07C4879}"/>
    <cellStyle name="Měna 3 9 2 3 3" xfId="31739" xr:uid="{BAC21CC6-D271-4D83-9A0A-7980DEB775A2}"/>
    <cellStyle name="Měna 3 9 2 4" xfId="9689" xr:uid="{D7A82406-6091-45AB-BE6C-1F3B1D266797}"/>
    <cellStyle name="Měna 3 9 2 4 2" xfId="36149" xr:uid="{62E9C3EA-4924-42BD-9D2A-9C5E9BFCCB27}"/>
    <cellStyle name="Měna 3 9 2 5" xfId="14099" xr:uid="{ECFBA118-7F37-4574-BF98-D966A366A8ED}"/>
    <cellStyle name="Měna 3 9 2 5 2" xfId="40559" xr:uid="{CE451B3A-EE3A-4E2A-9912-6051C426120E}"/>
    <cellStyle name="Měna 3 9 2 6" xfId="18509" xr:uid="{EDFE7994-E047-4487-9FE3-1B35EF1230FD}"/>
    <cellStyle name="Měna 3 9 2 6 2" xfId="44969" xr:uid="{10CF7F20-4602-46CF-9A1D-33905DD13151}"/>
    <cellStyle name="Měna 3 9 2 7" xfId="27329" xr:uid="{E8DFCE33-CAFE-485E-97B1-91B749EE8ADC}"/>
    <cellStyle name="Měna 3 9 3" xfId="1499" xr:uid="{49581A4E-2D28-44D6-9235-DA06B18D81CE}"/>
    <cellStyle name="Měna 3 9 3 2" xfId="4019" xr:uid="{B16D4260-2B54-47DB-97DC-F9B19CC0D0B0}"/>
    <cellStyle name="Měna 3 9 3 2 2" xfId="8429" xr:uid="{E42C946C-85B3-4EF3-80A3-664E39E9F88B}"/>
    <cellStyle name="Měna 3 9 3 2 2 2" xfId="26069" xr:uid="{F12E4BA6-DB50-4DBF-ACB4-F337CE8FB4E2}"/>
    <cellStyle name="Měna 3 9 3 2 2 2 2" xfId="52529" xr:uid="{4A841F06-14D3-4D50-B9AB-62DCE45EA34A}"/>
    <cellStyle name="Měna 3 9 3 2 2 3" xfId="34889" xr:uid="{EA09F1C3-62A3-4C15-BBDF-0BAE252A1A9F}"/>
    <cellStyle name="Měna 3 9 3 2 3" xfId="12839" xr:uid="{BE16B04A-8177-462C-84BE-0E978DD8A074}"/>
    <cellStyle name="Měna 3 9 3 2 3 2" xfId="39299" xr:uid="{AA79F1E8-AF84-4026-8686-6171976D37EB}"/>
    <cellStyle name="Měna 3 9 3 2 4" xfId="17249" xr:uid="{5089C3FA-87EC-41A8-82B7-41E09DF78579}"/>
    <cellStyle name="Měna 3 9 3 2 4 2" xfId="43709" xr:uid="{796C35D4-0538-4AA2-A5DF-94246ED06D2C}"/>
    <cellStyle name="Měna 3 9 3 2 5" xfId="21659" xr:uid="{3A2B03FD-7122-46AE-827D-3AC6337623E5}"/>
    <cellStyle name="Měna 3 9 3 2 5 2" xfId="48119" xr:uid="{3B876200-3DE8-482A-B63D-340E79E04CC4}"/>
    <cellStyle name="Měna 3 9 3 2 6" xfId="30479" xr:uid="{9C63233C-543C-45DB-93D8-4437C835628A}"/>
    <cellStyle name="Měna 3 9 3 3" xfId="5909" xr:uid="{003F9C81-CE3C-4283-BF1D-CEC850B4DC86}"/>
    <cellStyle name="Měna 3 9 3 3 2" xfId="23549" xr:uid="{9A7D0D0E-204D-4BCB-BB76-C71290CE005B}"/>
    <cellStyle name="Měna 3 9 3 3 2 2" xfId="50009" xr:uid="{E55292A9-DB3D-4AD9-85D3-AD0910441DB5}"/>
    <cellStyle name="Měna 3 9 3 3 3" xfId="32369" xr:uid="{9A3A2039-D58F-4158-9062-59CDE454D8F4}"/>
    <cellStyle name="Měna 3 9 3 4" xfId="10319" xr:uid="{F76369D2-621D-4FD4-A053-E095179DDD49}"/>
    <cellStyle name="Měna 3 9 3 4 2" xfId="36779" xr:uid="{1D23D4F4-17E9-4ACB-8E95-C1E4E21F3ACA}"/>
    <cellStyle name="Měna 3 9 3 5" xfId="14729" xr:uid="{78BCCABA-3835-4428-A3A4-C63B63B8735D}"/>
    <cellStyle name="Měna 3 9 3 5 2" xfId="41189" xr:uid="{117CB50F-E712-486B-8B72-456CD2548D46}"/>
    <cellStyle name="Měna 3 9 3 6" xfId="19139" xr:uid="{0C15B4BD-F7D6-4CA6-A7E8-3379D0D532A4}"/>
    <cellStyle name="Měna 3 9 3 6 2" xfId="45599" xr:uid="{81B2017D-80DF-47DE-91DE-9827491F8841}"/>
    <cellStyle name="Měna 3 9 3 7" xfId="27959" xr:uid="{261222AB-C253-467F-B9E4-A7C8D90F5562}"/>
    <cellStyle name="Měna 3 9 4" xfId="2129" xr:uid="{AA43CCA6-7B7A-4336-ACF2-0176093D08C9}"/>
    <cellStyle name="Měna 3 9 4 2" xfId="6539" xr:uid="{7CB1CE13-4E31-4A73-8744-9B7AC7984619}"/>
    <cellStyle name="Měna 3 9 4 2 2" xfId="24179" xr:uid="{78F75DD6-B5B8-4A2A-B8EC-13C37D00C0D2}"/>
    <cellStyle name="Měna 3 9 4 2 2 2" xfId="50639" xr:uid="{97AB452F-0265-44A9-86E5-E3DCF27693CA}"/>
    <cellStyle name="Měna 3 9 4 2 3" xfId="32999" xr:uid="{C652D47F-CF75-4635-A21A-9D225A495DB2}"/>
    <cellStyle name="Měna 3 9 4 3" xfId="10949" xr:uid="{27956383-073A-4A42-8158-26EB78C7AFDE}"/>
    <cellStyle name="Měna 3 9 4 3 2" xfId="37409" xr:uid="{A82067BF-C7C7-4A41-BB75-836C8D7E53DA}"/>
    <cellStyle name="Měna 3 9 4 4" xfId="15359" xr:uid="{14EC07BD-C8C2-462E-AC12-F00D89F5A9FE}"/>
    <cellStyle name="Měna 3 9 4 4 2" xfId="41819" xr:uid="{487C6752-C7FB-448F-9B4A-8A1818E8D5C1}"/>
    <cellStyle name="Měna 3 9 4 5" xfId="19769" xr:uid="{B87AED63-511A-44C5-8DA4-1195CC0760F2}"/>
    <cellStyle name="Měna 3 9 4 5 2" xfId="46229" xr:uid="{33B5CB1F-665A-459D-892F-21E969BB49C3}"/>
    <cellStyle name="Měna 3 9 4 6" xfId="28589" xr:uid="{46B22E51-EF7C-48C8-BC8F-F7A45CC379AC}"/>
    <cellStyle name="Měna 3 9 5" xfId="2759" xr:uid="{8ACB2BC3-5FFF-47FB-99FF-85F298956772}"/>
    <cellStyle name="Měna 3 9 5 2" xfId="7169" xr:uid="{102E4102-DD41-41A8-BD37-BB0079014387}"/>
    <cellStyle name="Měna 3 9 5 2 2" xfId="24809" xr:uid="{28034361-1150-4FEC-8741-4279E392178B}"/>
    <cellStyle name="Měna 3 9 5 2 2 2" xfId="51269" xr:uid="{1CF5ACE4-E061-46EF-AA42-D9C2E4606E70}"/>
    <cellStyle name="Měna 3 9 5 2 3" xfId="33629" xr:uid="{287986B8-5BE5-49F5-B33A-E6EED2DE519D}"/>
    <cellStyle name="Měna 3 9 5 3" xfId="11579" xr:uid="{5E0BD682-4491-4DFF-B4E1-C7269FA79029}"/>
    <cellStyle name="Měna 3 9 5 3 2" xfId="38039" xr:uid="{34C6E0FF-9821-4270-8AA6-A4C310947F2A}"/>
    <cellStyle name="Měna 3 9 5 4" xfId="15989" xr:uid="{EC4B0426-E3BB-4169-B627-B088C425CF95}"/>
    <cellStyle name="Měna 3 9 5 4 2" xfId="42449" xr:uid="{A6B5FA39-8A18-4DF6-AA03-9B41700BBCA3}"/>
    <cellStyle name="Měna 3 9 5 5" xfId="20399" xr:uid="{312C7EC6-D4C3-4533-BF31-785122B1FB8A}"/>
    <cellStyle name="Měna 3 9 5 5 2" xfId="46859" xr:uid="{5181077F-9AEA-4504-B8EB-EC2925F53A00}"/>
    <cellStyle name="Měna 3 9 5 6" xfId="29219" xr:uid="{4E65C0D5-8FEB-4490-A49B-687032F5804F}"/>
    <cellStyle name="Měna 3 9 6" xfId="4649" xr:uid="{CF134E74-0821-420F-9E89-7BF22131D082}"/>
    <cellStyle name="Měna 3 9 6 2" xfId="22289" xr:uid="{6B4F135E-5817-444E-B99D-C628C959FE51}"/>
    <cellStyle name="Měna 3 9 6 2 2" xfId="48749" xr:uid="{8000BBD9-F431-439D-9090-148FF99D60E8}"/>
    <cellStyle name="Měna 3 9 6 3" xfId="31109" xr:uid="{813CF320-8880-4A05-A343-54E7C0D26B0B}"/>
    <cellStyle name="Měna 3 9 7" xfId="9059" xr:uid="{2D975666-71EB-48CC-AC0A-D105629CB026}"/>
    <cellStyle name="Měna 3 9 7 2" xfId="35519" xr:uid="{44395C6A-5241-4634-9302-9CDE53D02253}"/>
    <cellStyle name="Měna 3 9 8" xfId="13469" xr:uid="{D95932C7-D2BC-4B56-8E8E-B2F32C0A78C2}"/>
    <cellStyle name="Měna 3 9 8 2" xfId="39929" xr:uid="{D8F52743-4961-43D7-B58A-7823BAF0F5AF}"/>
    <cellStyle name="Měna 3 9 9" xfId="17879" xr:uid="{D4616099-7B2E-4DD2-AD13-360098FE5E5B}"/>
    <cellStyle name="Měna 3 9 9 2" xfId="44339" xr:uid="{233E424D-08CB-4993-A731-9C3F88305603}"/>
    <cellStyle name="Měna 4" xfId="29" xr:uid="{00000000-0005-0000-0000-00001C000000}"/>
    <cellStyle name="Měna 4 10" xfId="455" xr:uid="{A68CADEB-8EFF-4B0F-982D-279EFDC89299}"/>
    <cellStyle name="Měna 4 10 10" xfId="26915" xr:uid="{F1C499E1-5242-4E8F-96EA-C06A3A1C4CDC}"/>
    <cellStyle name="Měna 4 10 2" xfId="1085" xr:uid="{318D5162-18CF-4D1C-B3AF-D64CF9972972}"/>
    <cellStyle name="Měna 4 10 2 2" xfId="3605" xr:uid="{4AF587E6-0A9F-466C-A78B-DBC0114463BD}"/>
    <cellStyle name="Měna 4 10 2 2 2" xfId="8015" xr:uid="{71C5D842-C06E-4E6B-A1FD-B4F658120EC2}"/>
    <cellStyle name="Měna 4 10 2 2 2 2" xfId="25655" xr:uid="{22BC2370-19A3-4976-8E24-8B5063BA75E7}"/>
    <cellStyle name="Měna 4 10 2 2 2 2 2" xfId="52115" xr:uid="{0C716FD2-96AD-40B4-84EB-51E28626C1E3}"/>
    <cellStyle name="Měna 4 10 2 2 2 3" xfId="34475" xr:uid="{0531B711-7DA6-4180-8913-C73CB35D997D}"/>
    <cellStyle name="Měna 4 10 2 2 3" xfId="12425" xr:uid="{0D508916-31DA-4435-9C68-5784B28747C2}"/>
    <cellStyle name="Měna 4 10 2 2 3 2" xfId="38885" xr:uid="{ACFBB4DC-0A95-4AC5-A21A-E8D5397C7D03}"/>
    <cellStyle name="Měna 4 10 2 2 4" xfId="16835" xr:uid="{2AF388C1-D9B2-4C6B-A7F8-79135F82C73B}"/>
    <cellStyle name="Měna 4 10 2 2 4 2" xfId="43295" xr:uid="{A6415138-E746-46FC-B021-829D00D163F9}"/>
    <cellStyle name="Měna 4 10 2 2 5" xfId="21245" xr:uid="{B0715071-E0D7-4F88-B1D4-C24E172D8EA5}"/>
    <cellStyle name="Měna 4 10 2 2 5 2" xfId="47705" xr:uid="{813FFFBD-8B36-4B6C-A9F5-DAC08F3E25FC}"/>
    <cellStyle name="Měna 4 10 2 2 6" xfId="30065" xr:uid="{57B83DAF-351F-48B7-A02F-97179C8BE115}"/>
    <cellStyle name="Měna 4 10 2 3" xfId="5495" xr:uid="{2B4A6297-E649-40AD-84DD-6059FD2F15E8}"/>
    <cellStyle name="Měna 4 10 2 3 2" xfId="23135" xr:uid="{B7580CB3-8F35-48BC-8628-995E5DC97CD3}"/>
    <cellStyle name="Měna 4 10 2 3 2 2" xfId="49595" xr:uid="{1D71B305-4DE0-47B2-9F06-F5E798E6EF4E}"/>
    <cellStyle name="Měna 4 10 2 3 3" xfId="31955" xr:uid="{8E97DCBC-FF57-401D-B86C-B5F6299D9633}"/>
    <cellStyle name="Měna 4 10 2 4" xfId="9905" xr:uid="{33B81120-5363-496D-A0E4-7AC629505EBC}"/>
    <cellStyle name="Měna 4 10 2 4 2" xfId="36365" xr:uid="{5C2C4A2B-C9BF-411F-BEDE-2F5FFA189CA6}"/>
    <cellStyle name="Měna 4 10 2 5" xfId="14315" xr:uid="{5CC4BACF-4905-4BEF-B75F-5274D3EB3C6C}"/>
    <cellStyle name="Měna 4 10 2 5 2" xfId="40775" xr:uid="{352B0873-E60A-4F5D-8C30-36A2FBAF5A93}"/>
    <cellStyle name="Měna 4 10 2 6" xfId="18725" xr:uid="{55959B03-8832-46CD-852A-A51DA7319091}"/>
    <cellStyle name="Měna 4 10 2 6 2" xfId="45185" xr:uid="{5A891773-8960-45F9-88D6-956233994B15}"/>
    <cellStyle name="Měna 4 10 2 7" xfId="27545" xr:uid="{3DAE0D0C-BFAA-4FE6-AD55-615647614144}"/>
    <cellStyle name="Měna 4 10 3" xfId="1715" xr:uid="{6AE58F59-DC07-45FA-94CD-05372B64022F}"/>
    <cellStyle name="Měna 4 10 3 2" xfId="4235" xr:uid="{5EA4C14D-56AF-47C2-A6B3-0DAF3DF9B215}"/>
    <cellStyle name="Měna 4 10 3 2 2" xfId="8645" xr:uid="{F301D82A-7586-4E54-A96C-9C8A46BAD5E3}"/>
    <cellStyle name="Měna 4 10 3 2 2 2" xfId="26285" xr:uid="{F2E4855C-3509-4F06-9FE4-F341FC0EAAA7}"/>
    <cellStyle name="Měna 4 10 3 2 2 2 2" xfId="52745" xr:uid="{0FD6E9F1-BC82-429C-878C-EEC6D73C2D35}"/>
    <cellStyle name="Měna 4 10 3 2 2 3" xfId="35105" xr:uid="{CDCA7A34-23D1-4E93-BF8D-474DAC3800C1}"/>
    <cellStyle name="Měna 4 10 3 2 3" xfId="13055" xr:uid="{A26D94DF-91E4-44F2-BD6B-1E8B53AAB36C}"/>
    <cellStyle name="Měna 4 10 3 2 3 2" xfId="39515" xr:uid="{BF431588-9496-443D-A8B5-86F2975A8D45}"/>
    <cellStyle name="Měna 4 10 3 2 4" xfId="17465" xr:uid="{9D579759-F815-42EF-A154-C3204423D284}"/>
    <cellStyle name="Měna 4 10 3 2 4 2" xfId="43925" xr:uid="{F3C46502-5867-426A-BE8F-FA8A04AB59F3}"/>
    <cellStyle name="Měna 4 10 3 2 5" xfId="21875" xr:uid="{56857945-7D1C-4C92-997D-7E0E0B30469A}"/>
    <cellStyle name="Měna 4 10 3 2 5 2" xfId="48335" xr:uid="{E5B2AF63-96FF-4807-AC38-A480BA918F13}"/>
    <cellStyle name="Měna 4 10 3 2 6" xfId="30695" xr:uid="{29DFD5B6-1670-422D-8350-9146732A86B4}"/>
    <cellStyle name="Měna 4 10 3 3" xfId="6125" xr:uid="{620C1E80-710A-4741-9D2E-5E4293ABB505}"/>
    <cellStyle name="Měna 4 10 3 3 2" xfId="23765" xr:uid="{18C3464B-E0A0-43FD-B33B-711B04B0C626}"/>
    <cellStyle name="Měna 4 10 3 3 2 2" xfId="50225" xr:uid="{5827CB0E-95F4-4064-871E-EBABD54DF4B5}"/>
    <cellStyle name="Měna 4 10 3 3 3" xfId="32585" xr:uid="{968172C8-2AAE-4D43-B241-FA97AD517B04}"/>
    <cellStyle name="Měna 4 10 3 4" xfId="10535" xr:uid="{2877B06A-5124-4EAF-AF51-AFE9F5BF0FEF}"/>
    <cellStyle name="Měna 4 10 3 4 2" xfId="36995" xr:uid="{D9B2A74F-FC32-4703-86A0-F173416438FF}"/>
    <cellStyle name="Měna 4 10 3 5" xfId="14945" xr:uid="{42C4BEF1-C6DC-44B3-B454-1B46176D8E67}"/>
    <cellStyle name="Měna 4 10 3 5 2" xfId="41405" xr:uid="{093E96F2-2AB1-47B9-B427-C05916C8B134}"/>
    <cellStyle name="Měna 4 10 3 6" xfId="19355" xr:uid="{BB7E3E9A-3CF7-44E4-9D58-08106802BBD4}"/>
    <cellStyle name="Měna 4 10 3 6 2" xfId="45815" xr:uid="{B090352F-6D37-4096-A058-BBB1CC761E9C}"/>
    <cellStyle name="Měna 4 10 3 7" xfId="28175" xr:uid="{84067A24-F608-42A5-AD76-DB1A7C1AD439}"/>
    <cellStyle name="Měna 4 10 4" xfId="2345" xr:uid="{24084954-E523-47F2-8E41-871C99C0393F}"/>
    <cellStyle name="Měna 4 10 4 2" xfId="6755" xr:uid="{7F10EE8D-B2AD-46FB-ABE6-5FD45BDFBB98}"/>
    <cellStyle name="Měna 4 10 4 2 2" xfId="24395" xr:uid="{BBE7EE2A-5736-474D-8BF8-E440E6B1FFDC}"/>
    <cellStyle name="Měna 4 10 4 2 2 2" xfId="50855" xr:uid="{D55C313C-3490-4A85-A5A9-AE98B0A004DA}"/>
    <cellStyle name="Měna 4 10 4 2 3" xfId="33215" xr:uid="{EFCA29B6-8100-47EA-8A6C-C4F5F3F9773B}"/>
    <cellStyle name="Měna 4 10 4 3" xfId="11165" xr:uid="{97FAB215-556E-40CD-BE1A-6A614D2CDE15}"/>
    <cellStyle name="Měna 4 10 4 3 2" xfId="37625" xr:uid="{7765AC92-1D22-4948-AB35-6B63E365F947}"/>
    <cellStyle name="Měna 4 10 4 4" xfId="15575" xr:uid="{151EB0F7-ECEA-4EA1-8CB8-4D86985C9B16}"/>
    <cellStyle name="Měna 4 10 4 4 2" xfId="42035" xr:uid="{8647C5C6-35BF-40B8-A395-71926C42C27A}"/>
    <cellStyle name="Měna 4 10 4 5" xfId="19985" xr:uid="{2731038C-318C-4A61-84A9-D1FD919CDCA9}"/>
    <cellStyle name="Měna 4 10 4 5 2" xfId="46445" xr:uid="{079C9578-4456-4C3E-88A9-DC59F8975A71}"/>
    <cellStyle name="Měna 4 10 4 6" xfId="28805" xr:uid="{39485A80-3F63-4F31-A824-45EACE57FAF2}"/>
    <cellStyle name="Měna 4 10 5" xfId="2975" xr:uid="{A975FA70-C069-43DD-84A9-F32AD22E4939}"/>
    <cellStyle name="Měna 4 10 5 2" xfId="7385" xr:uid="{A5ACFB93-8743-448E-895F-E558E1019885}"/>
    <cellStyle name="Měna 4 10 5 2 2" xfId="25025" xr:uid="{89ECA6FC-80C1-4DBA-99CF-4B0B664D3950}"/>
    <cellStyle name="Měna 4 10 5 2 2 2" xfId="51485" xr:uid="{3DEB4213-4E44-4B0A-90A0-56257832CF6D}"/>
    <cellStyle name="Měna 4 10 5 2 3" xfId="33845" xr:uid="{0BD32BB1-60B7-4F33-AAB6-0F18B33EE2DE}"/>
    <cellStyle name="Měna 4 10 5 3" xfId="11795" xr:uid="{F4AB8642-6BF4-4D5E-B8D4-B9A9184A60AC}"/>
    <cellStyle name="Měna 4 10 5 3 2" xfId="38255" xr:uid="{C9D431AA-EE7A-45D8-923D-5E43F46080DB}"/>
    <cellStyle name="Měna 4 10 5 4" xfId="16205" xr:uid="{B3B62BC8-4BC9-4E23-8EAE-143110804060}"/>
    <cellStyle name="Měna 4 10 5 4 2" xfId="42665" xr:uid="{E4E3D1A8-DC7C-457C-9950-3AD0B35656E6}"/>
    <cellStyle name="Měna 4 10 5 5" xfId="20615" xr:uid="{F3D5FF8B-C23A-4C96-A852-3D43F6DA6DA9}"/>
    <cellStyle name="Měna 4 10 5 5 2" xfId="47075" xr:uid="{46BC6F1C-1334-49B7-AEA3-4B9717D12352}"/>
    <cellStyle name="Měna 4 10 5 6" xfId="29435" xr:uid="{44867F5D-E617-4DF5-9EEF-BC21866D198D}"/>
    <cellStyle name="Měna 4 10 6" xfId="4865" xr:uid="{56B919E8-B241-4560-8854-774A59C5880D}"/>
    <cellStyle name="Měna 4 10 6 2" xfId="22505" xr:uid="{B4E9EE3B-5A7A-41CE-A60E-CA71EC956097}"/>
    <cellStyle name="Měna 4 10 6 2 2" xfId="48965" xr:uid="{56579BA5-8ABF-49D4-9B6D-146654717946}"/>
    <cellStyle name="Měna 4 10 6 3" xfId="31325" xr:uid="{D40E75BB-7B40-4203-8026-2846B19D1973}"/>
    <cellStyle name="Měna 4 10 7" xfId="9275" xr:uid="{FEA7E408-2392-491F-A888-4EAE35F0549E}"/>
    <cellStyle name="Měna 4 10 7 2" xfId="35735" xr:uid="{5E2095C1-3553-42EC-AB62-EFC31B6FB6E1}"/>
    <cellStyle name="Měna 4 10 8" xfId="13685" xr:uid="{7F45DF1E-611B-47F0-B09B-024386DA4ED8}"/>
    <cellStyle name="Měna 4 10 8 2" xfId="40145" xr:uid="{A4E1AD48-2A2D-4BCD-9033-F8831803545C}"/>
    <cellStyle name="Měna 4 10 9" xfId="18095" xr:uid="{472F7A0C-488D-423D-AA3B-4BBCE4D103E5}"/>
    <cellStyle name="Měna 4 10 9 2" xfId="44555" xr:uid="{3669CA0A-3B54-4BA6-BB5F-1D8B12D775F2}"/>
    <cellStyle name="Měna 4 11" xfId="665" xr:uid="{19FB8073-EE6C-49E8-A89B-4D19BE3F3E59}"/>
    <cellStyle name="Měna 4 11 2" xfId="3185" xr:uid="{CB0EA744-B4D8-4AD4-96D6-BC05650B463C}"/>
    <cellStyle name="Měna 4 11 2 2" xfId="7595" xr:uid="{45DB1BD5-C6EB-4931-B449-243B626AEB6A}"/>
    <cellStyle name="Měna 4 11 2 2 2" xfId="25235" xr:uid="{9F93EC93-7F4C-4850-AC1C-5E57AACCE516}"/>
    <cellStyle name="Měna 4 11 2 2 2 2" xfId="51695" xr:uid="{2E909CD0-B626-4127-8CCC-3B3F497B9323}"/>
    <cellStyle name="Měna 4 11 2 2 3" xfId="34055" xr:uid="{B404B56A-22F3-488B-A87C-E95A029C367A}"/>
    <cellStyle name="Měna 4 11 2 3" xfId="12005" xr:uid="{FE69B3D7-CA10-46D8-9E0C-2C219EC01DCD}"/>
    <cellStyle name="Měna 4 11 2 3 2" xfId="38465" xr:uid="{7D789D28-04F6-4474-96F0-F1087129C157}"/>
    <cellStyle name="Měna 4 11 2 4" xfId="16415" xr:uid="{E5701379-C7FF-40EA-ACC5-CF0211FC88F7}"/>
    <cellStyle name="Měna 4 11 2 4 2" xfId="42875" xr:uid="{DD877115-4B67-4779-BEE2-BBB526E19F07}"/>
    <cellStyle name="Měna 4 11 2 5" xfId="20825" xr:uid="{F5312421-1A73-4E53-A880-4FD4BA7D41B8}"/>
    <cellStyle name="Měna 4 11 2 5 2" xfId="47285" xr:uid="{9C0A7B5F-056C-4D33-AC95-918272A31928}"/>
    <cellStyle name="Měna 4 11 2 6" xfId="29645" xr:uid="{F8A53701-32AC-4421-AEF3-B09D73EBF7B6}"/>
    <cellStyle name="Měna 4 11 3" xfId="5075" xr:uid="{9F9BC71C-EBAD-4C27-AC6C-6C8197A202CA}"/>
    <cellStyle name="Měna 4 11 3 2" xfId="22715" xr:uid="{AA89211B-0D54-4C00-B33F-6A7B7EE79D16}"/>
    <cellStyle name="Měna 4 11 3 2 2" xfId="49175" xr:uid="{1B8A00D1-3065-4C3C-9A29-3FA0E3D78093}"/>
    <cellStyle name="Měna 4 11 3 3" xfId="31535" xr:uid="{5E36E0BD-F700-4967-AB8B-6622D75BA1FA}"/>
    <cellStyle name="Měna 4 11 4" xfId="9485" xr:uid="{CD50A57B-563E-4BFD-8CA3-C98DB2B0BD36}"/>
    <cellStyle name="Měna 4 11 4 2" xfId="35945" xr:uid="{28020E88-332C-4672-8A08-6B319CCC0C0A}"/>
    <cellStyle name="Měna 4 11 5" xfId="13895" xr:uid="{FD0BDA8F-FF3B-4490-B4A2-7181E3420458}"/>
    <cellStyle name="Měna 4 11 5 2" xfId="40355" xr:uid="{2A3FEF72-B936-4EC2-AF40-200CC68D7557}"/>
    <cellStyle name="Měna 4 11 6" xfId="18305" xr:uid="{F9A17532-D041-48E1-B8E4-DEFA255EDFBF}"/>
    <cellStyle name="Měna 4 11 6 2" xfId="44765" xr:uid="{F4F4A9E8-1E26-47F4-8E99-E79C3C79FAF2}"/>
    <cellStyle name="Měna 4 11 7" xfId="27125" xr:uid="{A7691C3E-5F77-4A8F-BE26-182A6535DBF1}"/>
    <cellStyle name="Měna 4 12" xfId="1295" xr:uid="{F1D46173-4AA3-4688-9FFC-B52B7056313E}"/>
    <cellStyle name="Měna 4 12 2" xfId="3815" xr:uid="{708D2FCC-880C-442B-BF8D-BDD16E8718AE}"/>
    <cellStyle name="Měna 4 12 2 2" xfId="8225" xr:uid="{746202AF-7C9D-40AD-A24E-891D775CE96C}"/>
    <cellStyle name="Měna 4 12 2 2 2" xfId="25865" xr:uid="{904F648F-4EA5-469E-9901-F6351AD3986D}"/>
    <cellStyle name="Měna 4 12 2 2 2 2" xfId="52325" xr:uid="{93F47D1C-E0E7-476B-A2C6-8C175CFA4FAF}"/>
    <cellStyle name="Měna 4 12 2 2 3" xfId="34685" xr:uid="{6410288E-6B3D-4ED0-8B8B-DAEAEF4C37FC}"/>
    <cellStyle name="Měna 4 12 2 3" xfId="12635" xr:uid="{66241125-0EA1-4404-B8B7-EBDB98FE0BDD}"/>
    <cellStyle name="Měna 4 12 2 3 2" xfId="39095" xr:uid="{9E323A92-6973-48AF-A2C2-45C76BF19F65}"/>
    <cellStyle name="Měna 4 12 2 4" xfId="17045" xr:uid="{21A93AEA-E23D-436B-85A2-0DDF678038CB}"/>
    <cellStyle name="Měna 4 12 2 4 2" xfId="43505" xr:uid="{61615E1B-863C-4B3C-B15B-34311DE2D360}"/>
    <cellStyle name="Měna 4 12 2 5" xfId="21455" xr:uid="{559FD3D5-566A-4F54-BF46-32BE24A4C3A4}"/>
    <cellStyle name="Měna 4 12 2 5 2" xfId="47915" xr:uid="{1CBF0BA2-0990-46D0-ACB8-5CE31A234507}"/>
    <cellStyle name="Měna 4 12 2 6" xfId="30275" xr:uid="{DFEF5ABB-38E5-4A01-99DA-580ABCB0B7C2}"/>
    <cellStyle name="Měna 4 12 3" xfId="5705" xr:uid="{44C26685-CFB9-4111-A436-57B4210509CC}"/>
    <cellStyle name="Měna 4 12 3 2" xfId="23345" xr:uid="{45540DEB-DD12-4BC0-821D-4876776A9B4E}"/>
    <cellStyle name="Měna 4 12 3 2 2" xfId="49805" xr:uid="{C59DEFB1-9CF0-429B-AA63-E8EC8C387A24}"/>
    <cellStyle name="Měna 4 12 3 3" xfId="32165" xr:uid="{EB7395E4-1CDF-41CD-980B-6C66793DEB99}"/>
    <cellStyle name="Měna 4 12 4" xfId="10115" xr:uid="{C8833CF6-67F9-4002-800A-7A1DD3DF4C81}"/>
    <cellStyle name="Měna 4 12 4 2" xfId="36575" xr:uid="{9821E7D3-A221-4F70-BBAA-9831CD563264}"/>
    <cellStyle name="Měna 4 12 5" xfId="14525" xr:uid="{2727BF5E-47CB-4262-9E64-9D9CFAC2215F}"/>
    <cellStyle name="Měna 4 12 5 2" xfId="40985" xr:uid="{46CFC209-9728-4988-B2B5-199A5A74DEF4}"/>
    <cellStyle name="Měna 4 12 6" xfId="18935" xr:uid="{C17D5503-4767-4511-B5D5-7AD357ABFDCC}"/>
    <cellStyle name="Měna 4 12 6 2" xfId="45395" xr:uid="{F1258C59-4E62-4D7F-A187-E37F120F8ED1}"/>
    <cellStyle name="Měna 4 12 7" xfId="27755" xr:uid="{2D3E6F92-7A8E-4AD5-B838-3CDE12B917D6}"/>
    <cellStyle name="Měna 4 13" xfId="1925" xr:uid="{94481FA3-FC81-4387-8278-372DCA15EB60}"/>
    <cellStyle name="Měna 4 13 2" xfId="6335" xr:uid="{5E654282-C565-4A59-8785-0F5614E65CE7}"/>
    <cellStyle name="Měna 4 13 2 2" xfId="23975" xr:uid="{EB9ACEE1-81D9-4974-A264-AEF4EC56ACF8}"/>
    <cellStyle name="Měna 4 13 2 2 2" xfId="50435" xr:uid="{4008917C-5245-4664-8FE8-CA9537F831A0}"/>
    <cellStyle name="Měna 4 13 2 3" xfId="32795" xr:uid="{35D43100-2A0F-44F9-B508-164FF425ADEA}"/>
    <cellStyle name="Měna 4 13 3" xfId="10745" xr:uid="{3060F21C-CB06-407E-873D-EDE8BF8440C4}"/>
    <cellStyle name="Měna 4 13 3 2" xfId="37205" xr:uid="{680AA964-8B29-4840-906D-39C94B12DF0A}"/>
    <cellStyle name="Měna 4 13 4" xfId="15155" xr:uid="{DBD31136-04C3-4385-9D55-CFDAEBD733A6}"/>
    <cellStyle name="Měna 4 13 4 2" xfId="41615" xr:uid="{A1E2C04C-8EC8-474E-90F2-A159F99DF432}"/>
    <cellStyle name="Měna 4 13 5" xfId="19565" xr:uid="{C7F97472-F188-4464-BA6D-A74CBD8C9648}"/>
    <cellStyle name="Měna 4 13 5 2" xfId="46025" xr:uid="{4611BC3C-C915-46FA-877E-ED8C7B2ABAB7}"/>
    <cellStyle name="Měna 4 13 6" xfId="28385" xr:uid="{B91CAF12-2331-4F7C-BC22-1BEEBE2AA955}"/>
    <cellStyle name="Měna 4 14" xfId="2555" xr:uid="{A71E490E-02AB-40E9-ACAB-5C7E1739BD15}"/>
    <cellStyle name="Měna 4 14 2" xfId="6965" xr:uid="{F44B7441-200B-4713-9C55-B1913854AB5F}"/>
    <cellStyle name="Měna 4 14 2 2" xfId="24605" xr:uid="{F76A1C4E-80BB-4E36-80F6-2C3E03E3147B}"/>
    <cellStyle name="Měna 4 14 2 2 2" xfId="51065" xr:uid="{9CE0AE58-84A1-4A58-BE78-EA0C1F441908}"/>
    <cellStyle name="Měna 4 14 2 3" xfId="33425" xr:uid="{8DB3B136-024E-41A0-8DA9-A458BAA49E3C}"/>
    <cellStyle name="Měna 4 14 3" xfId="11375" xr:uid="{0ED51ACE-E2BD-4665-902D-7AFC1B4CB870}"/>
    <cellStyle name="Měna 4 14 3 2" xfId="37835" xr:uid="{7FE1874E-1ED4-4E8A-9596-D6C570E79454}"/>
    <cellStyle name="Měna 4 14 4" xfId="15785" xr:uid="{781852CF-E252-4A98-8521-858BABF7C16A}"/>
    <cellStyle name="Měna 4 14 4 2" xfId="42245" xr:uid="{D622B508-58C7-439A-B053-B3D4A720EF0A}"/>
    <cellStyle name="Měna 4 14 5" xfId="20195" xr:uid="{872F6268-0C9B-4537-AE08-5E6D59056834}"/>
    <cellStyle name="Měna 4 14 5 2" xfId="46655" xr:uid="{3A1AD626-E7C3-4528-8A94-099DCBFB7165}"/>
    <cellStyle name="Měna 4 14 6" xfId="29015" xr:uid="{46770656-F4CB-41EE-A3DF-0F47938EA62F}"/>
    <cellStyle name="Měna 4 15" xfId="4445" xr:uid="{F9E0CD1D-9F09-4D52-960F-7A3722994FE2}"/>
    <cellStyle name="Měna 4 15 2" xfId="22085" xr:uid="{F4E8295F-FCE9-484C-B894-8384064BEEC9}"/>
    <cellStyle name="Měna 4 15 2 2" xfId="48545" xr:uid="{D98AD679-BBF7-4CC4-8304-B3DC83A2D915}"/>
    <cellStyle name="Měna 4 15 3" xfId="30905" xr:uid="{030283E7-AE14-43A2-81C7-B9D1AB8F5186}"/>
    <cellStyle name="Měna 4 16" xfId="8855" xr:uid="{6E41AC40-04EB-4615-BB84-EE22CD33A3D2}"/>
    <cellStyle name="Měna 4 16 2" xfId="35315" xr:uid="{D6391230-54A0-46DF-9AB9-F2F53B2762CC}"/>
    <cellStyle name="Měna 4 17" xfId="13265" xr:uid="{0AEA6761-484E-404A-B4E9-069708D7A25B}"/>
    <cellStyle name="Měna 4 17 2" xfId="39725" xr:uid="{C961B50C-EBD3-4F62-96D6-685B51CF81E7}"/>
    <cellStyle name="Měna 4 18" xfId="17675" xr:uid="{E42EEF45-FB88-4F4E-BF81-EF64DCCD5029}"/>
    <cellStyle name="Měna 4 18 2" xfId="44135" xr:uid="{90AAE0DE-C3D7-42F9-92EC-4B10C8B8D0B3}"/>
    <cellStyle name="Měna 4 19" xfId="26495" xr:uid="{3FF461D0-0DC7-46A1-8CC8-5921881146AA}"/>
    <cellStyle name="Měna 4 2" xfId="30" xr:uid="{00000000-0005-0000-0000-00001D000000}"/>
    <cellStyle name="Měna 4 2 10" xfId="1296" xr:uid="{A22D7F1E-7CE0-4A77-94ED-49683F7EFE9D}"/>
    <cellStyle name="Měna 4 2 10 2" xfId="3816" xr:uid="{E4407DFE-6F17-4A77-95C2-A10284CBC464}"/>
    <cellStyle name="Měna 4 2 10 2 2" xfId="8226" xr:uid="{83269BFC-8A72-4FA4-9C96-B56B463C6889}"/>
    <cellStyle name="Měna 4 2 10 2 2 2" xfId="25866" xr:uid="{543BC741-5311-4C14-BA16-0A9BEC6F4C1B}"/>
    <cellStyle name="Měna 4 2 10 2 2 2 2" xfId="52326" xr:uid="{E7BC5288-86EC-4F33-B1AE-D697EBEBEAF3}"/>
    <cellStyle name="Měna 4 2 10 2 2 3" xfId="34686" xr:uid="{EF829D4F-0B1E-42AC-A8EE-888B83374B72}"/>
    <cellStyle name="Měna 4 2 10 2 3" xfId="12636" xr:uid="{E53E5901-A68C-41DB-8E4F-899C745FF492}"/>
    <cellStyle name="Měna 4 2 10 2 3 2" xfId="39096" xr:uid="{87BA6970-078F-4772-BA08-CEF12E07DD78}"/>
    <cellStyle name="Měna 4 2 10 2 4" xfId="17046" xr:uid="{1DE9309F-8893-489B-899A-7D81B0E484AB}"/>
    <cellStyle name="Měna 4 2 10 2 4 2" xfId="43506" xr:uid="{9D803A66-5E3A-4449-ADBA-960AFBE388B2}"/>
    <cellStyle name="Měna 4 2 10 2 5" xfId="21456" xr:uid="{64DDA74C-4C15-497C-97DA-339B67F44727}"/>
    <cellStyle name="Měna 4 2 10 2 5 2" xfId="47916" xr:uid="{A751E259-0A11-4FFC-9661-1325F08A7327}"/>
    <cellStyle name="Měna 4 2 10 2 6" xfId="30276" xr:uid="{3330CA5B-72B1-4FA8-87E2-7D7778F35069}"/>
    <cellStyle name="Měna 4 2 10 3" xfId="5706" xr:uid="{AEBBB891-B843-4E09-95FD-B7FDC1FF50A8}"/>
    <cellStyle name="Měna 4 2 10 3 2" xfId="23346" xr:uid="{70111932-BE60-46A5-A92E-AAA26352B16A}"/>
    <cellStyle name="Měna 4 2 10 3 2 2" xfId="49806" xr:uid="{D5E55F10-9463-4294-8C7D-CFE7D99464E2}"/>
    <cellStyle name="Měna 4 2 10 3 3" xfId="32166" xr:uid="{86F315D9-4513-4400-90B1-2B427323F281}"/>
    <cellStyle name="Měna 4 2 10 4" xfId="10116" xr:uid="{102C433B-7BBE-4E11-8376-FC0026C91E00}"/>
    <cellStyle name="Měna 4 2 10 4 2" xfId="36576" xr:uid="{495E8C08-0D71-48DF-83F0-058720040BB7}"/>
    <cellStyle name="Měna 4 2 10 5" xfId="14526" xr:uid="{88DC1940-E140-4B43-9F6E-E31957990828}"/>
    <cellStyle name="Měna 4 2 10 5 2" xfId="40986" xr:uid="{EB241F07-45F1-4105-AF4D-350FB19124B8}"/>
    <cellStyle name="Měna 4 2 10 6" xfId="18936" xr:uid="{C2E5DAAF-646A-4FEF-8788-88942F795381}"/>
    <cellStyle name="Měna 4 2 10 6 2" xfId="45396" xr:uid="{1A28E780-9939-435E-A412-FF8BE20138E2}"/>
    <cellStyle name="Měna 4 2 10 7" xfId="27756" xr:uid="{4BBC814B-BAF4-421C-B7C6-60DA08AFB85F}"/>
    <cellStyle name="Měna 4 2 11" xfId="1926" xr:uid="{099D6602-2D5E-41EA-8A60-84C53AD34E9C}"/>
    <cellStyle name="Měna 4 2 11 2" xfId="6336" xr:uid="{28C25747-0E07-48B7-B26B-AC9B0930773E}"/>
    <cellStyle name="Měna 4 2 11 2 2" xfId="23976" xr:uid="{DE7D9E76-3110-4C63-ABD5-8407CFBA5311}"/>
    <cellStyle name="Měna 4 2 11 2 2 2" xfId="50436" xr:uid="{DBD3FDBE-8375-4E49-9629-B2F8FC486A1C}"/>
    <cellStyle name="Měna 4 2 11 2 3" xfId="32796" xr:uid="{83B3E5BF-72BD-42E9-B721-5EDEE973A671}"/>
    <cellStyle name="Měna 4 2 11 3" xfId="10746" xr:uid="{DB405E97-008C-4FB0-B399-49C65339971C}"/>
    <cellStyle name="Měna 4 2 11 3 2" xfId="37206" xr:uid="{3F3722A8-B5B8-47DB-AAA4-02181E2F9EEB}"/>
    <cellStyle name="Měna 4 2 11 4" xfId="15156" xr:uid="{E6E8FE98-EB1A-4265-BF38-69E92317CC45}"/>
    <cellStyle name="Měna 4 2 11 4 2" xfId="41616" xr:uid="{073CB00A-260E-41A8-8F15-1223AC9E2C97}"/>
    <cellStyle name="Měna 4 2 11 5" xfId="19566" xr:uid="{82C4CED0-BA6E-44C0-AA51-581A105CD0D5}"/>
    <cellStyle name="Měna 4 2 11 5 2" xfId="46026" xr:uid="{C850B81A-BD1F-4135-904A-F3EF40B9802C}"/>
    <cellStyle name="Měna 4 2 11 6" xfId="28386" xr:uid="{9F93A2D2-F20C-42EB-9298-F6133F14897B}"/>
    <cellStyle name="Měna 4 2 12" xfId="2556" xr:uid="{740C8C37-7A62-46CB-8743-1DCF0AE07F1B}"/>
    <cellStyle name="Měna 4 2 12 2" xfId="6966" xr:uid="{A598B059-1CF5-4E88-B6EB-72032916BC10}"/>
    <cellStyle name="Měna 4 2 12 2 2" xfId="24606" xr:uid="{179443C4-6B13-4404-9F0D-352E93B71597}"/>
    <cellStyle name="Měna 4 2 12 2 2 2" xfId="51066" xr:uid="{26D826DF-8AE8-48C9-80EE-969AF9DD09DC}"/>
    <cellStyle name="Měna 4 2 12 2 3" xfId="33426" xr:uid="{C99C13A6-9488-45C3-8A3C-8C1FE93D2B26}"/>
    <cellStyle name="Měna 4 2 12 3" xfId="11376" xr:uid="{79AE912D-92F7-49B0-854F-DB8194E7EBB0}"/>
    <cellStyle name="Měna 4 2 12 3 2" xfId="37836" xr:uid="{1972CE4A-EAD8-4E30-870A-7B979DBD4A34}"/>
    <cellStyle name="Měna 4 2 12 4" xfId="15786" xr:uid="{1FA49E91-7E02-4F3B-B6EE-B5A4866D9036}"/>
    <cellStyle name="Měna 4 2 12 4 2" xfId="42246" xr:uid="{D63F3EDC-4AD3-42A0-BEF0-291A4A77F5B9}"/>
    <cellStyle name="Měna 4 2 12 5" xfId="20196" xr:uid="{35E381A8-7591-4DC9-B8CC-211125EADA55}"/>
    <cellStyle name="Měna 4 2 12 5 2" xfId="46656" xr:uid="{3A5C9CC3-1D14-41F9-A7AA-7F9DA3244130}"/>
    <cellStyle name="Měna 4 2 12 6" xfId="29016" xr:uid="{3767BF0A-B94E-4103-AAC4-41674CACDAE3}"/>
    <cellStyle name="Měna 4 2 13" xfId="4446" xr:uid="{264B790F-7C31-47B7-AA2B-CA3255231A69}"/>
    <cellStyle name="Měna 4 2 13 2" xfId="22086" xr:uid="{B663806E-E5BF-4D02-9436-896C31405B27}"/>
    <cellStyle name="Měna 4 2 13 2 2" xfId="48546" xr:uid="{E09D841B-CFA7-45C8-912D-CECC1873F14E}"/>
    <cellStyle name="Měna 4 2 13 3" xfId="30906" xr:uid="{C8D9F5FC-7C28-4EE2-8E27-C09560096877}"/>
    <cellStyle name="Měna 4 2 14" xfId="8856" xr:uid="{C108C337-792E-4D79-A570-ECE0F20FE4B2}"/>
    <cellStyle name="Měna 4 2 14 2" xfId="35316" xr:uid="{44D9D8F6-8AC0-405F-91B0-5B30B1C3A77A}"/>
    <cellStyle name="Měna 4 2 15" xfId="13266" xr:uid="{5DF7B94F-47AB-4E61-9A6F-9C99BB7A5B9D}"/>
    <cellStyle name="Měna 4 2 15 2" xfId="39726" xr:uid="{05F0792D-5CE9-4A1F-BA25-D53F9D3DF77F}"/>
    <cellStyle name="Měna 4 2 16" xfId="17676" xr:uid="{4248AB43-3553-45ED-8CA3-6D7AB8B7EE45}"/>
    <cellStyle name="Měna 4 2 16 2" xfId="44136" xr:uid="{F91B9310-A2B5-40DC-9CF9-DB400FF39824}"/>
    <cellStyle name="Měna 4 2 17" xfId="26496" xr:uid="{FA32582A-3719-4F6D-A409-F554C2D77FA4}"/>
    <cellStyle name="Měna 4 2 2" xfId="31" xr:uid="{00000000-0005-0000-0000-00001E000000}"/>
    <cellStyle name="Měna 4 2 2 10" xfId="1927" xr:uid="{3DF8FFCD-9498-447C-B697-48ECE7667E7F}"/>
    <cellStyle name="Měna 4 2 2 10 2" xfId="6337" xr:uid="{2DD962C1-DF85-4FEC-8E4A-CDCDF039E124}"/>
    <cellStyle name="Měna 4 2 2 10 2 2" xfId="23977" xr:uid="{CFBDD1B1-1DEF-4F64-A4BF-747D975E4F79}"/>
    <cellStyle name="Měna 4 2 2 10 2 2 2" xfId="50437" xr:uid="{AF34E52A-E733-402B-A710-78F798ABA7F8}"/>
    <cellStyle name="Měna 4 2 2 10 2 3" xfId="32797" xr:uid="{D08E2981-F130-4487-A876-3745BF37D220}"/>
    <cellStyle name="Měna 4 2 2 10 3" xfId="10747" xr:uid="{927E685E-2542-4C76-A0B8-EF16C2893FB2}"/>
    <cellStyle name="Měna 4 2 2 10 3 2" xfId="37207" xr:uid="{B0941085-10DA-4FC1-8587-A138B61782DC}"/>
    <cellStyle name="Měna 4 2 2 10 4" xfId="15157" xr:uid="{E30B1A99-E0A3-4FD2-8529-385CEB357FC9}"/>
    <cellStyle name="Měna 4 2 2 10 4 2" xfId="41617" xr:uid="{8104B985-01BA-4847-AA82-988FD24BF926}"/>
    <cellStyle name="Měna 4 2 2 10 5" xfId="19567" xr:uid="{0D022638-187D-4905-AA59-C358CB712A00}"/>
    <cellStyle name="Měna 4 2 2 10 5 2" xfId="46027" xr:uid="{D056D22D-5D1A-4F18-B9D9-8AFD04F88D3C}"/>
    <cellStyle name="Měna 4 2 2 10 6" xfId="28387" xr:uid="{F9DE4FFE-313C-44B5-9A05-CF5A172AAB96}"/>
    <cellStyle name="Měna 4 2 2 11" xfId="2557" xr:uid="{76F71AA9-4347-485A-93E5-74CA991A481C}"/>
    <cellStyle name="Měna 4 2 2 11 2" xfId="6967" xr:uid="{152184DC-5384-497F-A95A-4AFB47A2C6FC}"/>
    <cellStyle name="Měna 4 2 2 11 2 2" xfId="24607" xr:uid="{B6D6D3E7-C10A-450B-9E91-33F89A2A6E4D}"/>
    <cellStyle name="Měna 4 2 2 11 2 2 2" xfId="51067" xr:uid="{F9F414DE-F6F4-4F6C-952C-4BB68D5B3E7C}"/>
    <cellStyle name="Měna 4 2 2 11 2 3" xfId="33427" xr:uid="{A061A4B2-3165-4CC3-8550-40A6FE87F9C1}"/>
    <cellStyle name="Měna 4 2 2 11 3" xfId="11377" xr:uid="{33823AF1-FDF8-447A-A94D-F0FEF01565D7}"/>
    <cellStyle name="Měna 4 2 2 11 3 2" xfId="37837" xr:uid="{EDFC6D5D-AF43-47B0-8F18-B299698E58FD}"/>
    <cellStyle name="Měna 4 2 2 11 4" xfId="15787" xr:uid="{7775A632-B01C-4793-8565-717D0081FFDD}"/>
    <cellStyle name="Měna 4 2 2 11 4 2" xfId="42247" xr:uid="{CD5650D5-11B2-4BF6-A039-D7C2E9E8C4EE}"/>
    <cellStyle name="Měna 4 2 2 11 5" xfId="20197" xr:uid="{96E9D624-1B2F-42E4-B183-A6F2D8D933AE}"/>
    <cellStyle name="Měna 4 2 2 11 5 2" xfId="46657" xr:uid="{A6CB7225-DA01-4391-B49B-CE7A2F320B2F}"/>
    <cellStyle name="Měna 4 2 2 11 6" xfId="29017" xr:uid="{1F165238-66F4-4EDD-AC3E-71940200B7A4}"/>
    <cellStyle name="Měna 4 2 2 12" xfId="4447" xr:uid="{68FE6D8C-B951-41EB-B7CE-3B80EC145A35}"/>
    <cellStyle name="Měna 4 2 2 12 2" xfId="22087" xr:uid="{9BE069A2-87F5-4C20-99C3-0C4F7222D4F1}"/>
    <cellStyle name="Měna 4 2 2 12 2 2" xfId="48547" xr:uid="{043010B0-7017-48C2-A4B8-BCA4DCF4489C}"/>
    <cellStyle name="Měna 4 2 2 12 3" xfId="30907" xr:uid="{90C65E90-81E7-49B7-9605-320C0AF4D801}"/>
    <cellStyle name="Měna 4 2 2 13" xfId="8857" xr:uid="{F4439D13-F44B-4F0E-BD06-5B573A5AF036}"/>
    <cellStyle name="Měna 4 2 2 13 2" xfId="35317" xr:uid="{7708D422-A552-42D4-B7F2-1D6A2F0E53DA}"/>
    <cellStyle name="Měna 4 2 2 14" xfId="13267" xr:uid="{9D97476B-2345-4D02-8A39-BDFA6D1D243D}"/>
    <cellStyle name="Měna 4 2 2 14 2" xfId="39727" xr:uid="{AAF942AE-69A0-4E71-B89E-E7386F9DF7C9}"/>
    <cellStyle name="Měna 4 2 2 15" xfId="17677" xr:uid="{057CC364-D754-4BF2-9E74-7D4694F3DF04}"/>
    <cellStyle name="Měna 4 2 2 15 2" xfId="44137" xr:uid="{BD74E050-06C0-4827-A572-CDABC2D4DB1D}"/>
    <cellStyle name="Měna 4 2 2 16" xfId="26497" xr:uid="{01E49419-9D9B-479A-93C6-98D88ACAA655}"/>
    <cellStyle name="Měna 4 2 2 2" xfId="78" xr:uid="{63282D0D-C87C-4491-98CA-80ED56ECF998}"/>
    <cellStyle name="Měna 4 2 2 2 10" xfId="13309" xr:uid="{423836E9-23CC-4F49-A195-3A6FEA076253}"/>
    <cellStyle name="Měna 4 2 2 2 10 2" xfId="39769" xr:uid="{B0931F95-4E87-42B6-A35E-48EEC4AAC8CF}"/>
    <cellStyle name="Měna 4 2 2 2 11" xfId="17719" xr:uid="{12357F88-C10B-4081-BF1C-02B49BA94B7C}"/>
    <cellStyle name="Měna 4 2 2 2 11 2" xfId="44179" xr:uid="{C93667F4-3356-47BE-8C92-C746DCBEBDF7}"/>
    <cellStyle name="Měna 4 2 2 2 12" xfId="26539" xr:uid="{ACD3FF2C-5C8A-41EB-B611-2F2B1CE7A85E}"/>
    <cellStyle name="Měna 4 2 2 2 2" xfId="289" xr:uid="{E88AF6B5-DCA9-44E5-908C-E8D36D99C2C4}"/>
    <cellStyle name="Měna 4 2 2 2 2 10" xfId="26749" xr:uid="{1FD25722-F22F-4FC2-A348-3368D71A0ABC}"/>
    <cellStyle name="Měna 4 2 2 2 2 2" xfId="919" xr:uid="{4246E5A2-80C0-42D0-8975-8ADC4B4F2CF3}"/>
    <cellStyle name="Měna 4 2 2 2 2 2 2" xfId="3439" xr:uid="{DF6D9772-65FA-4ABC-8F60-467973333F71}"/>
    <cellStyle name="Měna 4 2 2 2 2 2 2 2" xfId="7849" xr:uid="{638C55BF-6BEB-48DD-A914-04F65FF0F13D}"/>
    <cellStyle name="Měna 4 2 2 2 2 2 2 2 2" xfId="25489" xr:uid="{281F737D-D908-4404-911C-4AC4D7E5F5DE}"/>
    <cellStyle name="Měna 4 2 2 2 2 2 2 2 2 2" xfId="51949" xr:uid="{5176257F-757D-4A7D-A791-4867A76120C6}"/>
    <cellStyle name="Měna 4 2 2 2 2 2 2 2 3" xfId="34309" xr:uid="{9FD126BB-AF40-4035-9B05-05F59CA7607B}"/>
    <cellStyle name="Měna 4 2 2 2 2 2 2 3" xfId="12259" xr:uid="{4893F4C6-7A45-40CA-B526-BFF34659F258}"/>
    <cellStyle name="Měna 4 2 2 2 2 2 2 3 2" xfId="38719" xr:uid="{12AFDB0E-6157-4CD0-9C35-F9ED98F402F4}"/>
    <cellStyle name="Měna 4 2 2 2 2 2 2 4" xfId="16669" xr:uid="{9AF422B9-49D5-4D4C-81E1-DE6464806EA9}"/>
    <cellStyle name="Měna 4 2 2 2 2 2 2 4 2" xfId="43129" xr:uid="{F1AED486-BB88-4D79-BF45-040143141CA1}"/>
    <cellStyle name="Měna 4 2 2 2 2 2 2 5" xfId="21079" xr:uid="{07D24781-76C8-4959-9464-AB0525941045}"/>
    <cellStyle name="Měna 4 2 2 2 2 2 2 5 2" xfId="47539" xr:uid="{BF8C8FB8-F973-4907-AF07-489F04489618}"/>
    <cellStyle name="Měna 4 2 2 2 2 2 2 6" xfId="29899" xr:uid="{3107AAE1-1411-4D2B-B1AD-60CEC72E7712}"/>
    <cellStyle name="Měna 4 2 2 2 2 2 3" xfId="5329" xr:uid="{540AF6F9-D2F8-4E07-9AD6-0AF5D0BB43A5}"/>
    <cellStyle name="Měna 4 2 2 2 2 2 3 2" xfId="22969" xr:uid="{6BD1F10C-01F0-41B6-854C-49CA163AD0E3}"/>
    <cellStyle name="Měna 4 2 2 2 2 2 3 2 2" xfId="49429" xr:uid="{BABD54BB-0FA1-46FC-8510-3BE0F06F578B}"/>
    <cellStyle name="Měna 4 2 2 2 2 2 3 3" xfId="31789" xr:uid="{E614B6D0-456C-4F2F-9891-4F35D887BAE4}"/>
    <cellStyle name="Měna 4 2 2 2 2 2 4" xfId="9739" xr:uid="{DE1974E0-A99F-47BB-BE81-6B9D2A876B42}"/>
    <cellStyle name="Měna 4 2 2 2 2 2 4 2" xfId="36199" xr:uid="{E31E77C5-735A-4E3B-9E23-FC8E61A512E2}"/>
    <cellStyle name="Měna 4 2 2 2 2 2 5" xfId="14149" xr:uid="{B527FDF7-1174-4825-9F33-D172BC4AEBE3}"/>
    <cellStyle name="Měna 4 2 2 2 2 2 5 2" xfId="40609" xr:uid="{81BD353A-5809-494D-A5C5-5F49EFBFFF3D}"/>
    <cellStyle name="Měna 4 2 2 2 2 2 6" xfId="18559" xr:uid="{51B0B2FB-E088-4342-A121-BB4CB54FBB52}"/>
    <cellStyle name="Měna 4 2 2 2 2 2 6 2" xfId="45019" xr:uid="{90FB76C3-A0C3-4132-9754-6734F77ACEB7}"/>
    <cellStyle name="Měna 4 2 2 2 2 2 7" xfId="27379" xr:uid="{13053517-8272-4DBA-925E-0F27EF236438}"/>
    <cellStyle name="Měna 4 2 2 2 2 3" xfId="1549" xr:uid="{5FFCA85A-76B7-4098-8057-2E08F66816DA}"/>
    <cellStyle name="Měna 4 2 2 2 2 3 2" xfId="4069" xr:uid="{619D0E50-9006-4EE1-9E79-40DC290DC6A7}"/>
    <cellStyle name="Měna 4 2 2 2 2 3 2 2" xfId="8479" xr:uid="{6EF32F88-B35B-42C5-AEC9-CF4EAE940B0B}"/>
    <cellStyle name="Měna 4 2 2 2 2 3 2 2 2" xfId="26119" xr:uid="{5357904A-BE9B-4D57-8809-BE5C11FE237E}"/>
    <cellStyle name="Měna 4 2 2 2 2 3 2 2 2 2" xfId="52579" xr:uid="{BFBBF09A-9262-40F8-9BA3-0A84DB0D7C9F}"/>
    <cellStyle name="Měna 4 2 2 2 2 3 2 2 3" xfId="34939" xr:uid="{BADFDC42-C6D9-486F-96F8-C4304953742B}"/>
    <cellStyle name="Měna 4 2 2 2 2 3 2 3" xfId="12889" xr:uid="{E40FB1F3-01F7-4534-9A4F-B2CDB13A14D7}"/>
    <cellStyle name="Měna 4 2 2 2 2 3 2 3 2" xfId="39349" xr:uid="{3E91256A-8E99-40EE-9E7F-400B056FDD34}"/>
    <cellStyle name="Měna 4 2 2 2 2 3 2 4" xfId="17299" xr:uid="{9209A1D3-5BC1-4260-B12B-864D0CCC60B7}"/>
    <cellStyle name="Měna 4 2 2 2 2 3 2 4 2" xfId="43759" xr:uid="{B918A24D-D0F3-4AFA-A093-65F8D3E49307}"/>
    <cellStyle name="Měna 4 2 2 2 2 3 2 5" xfId="21709" xr:uid="{B4273D8A-4992-44F8-A4FA-9BFB28A78319}"/>
    <cellStyle name="Měna 4 2 2 2 2 3 2 5 2" xfId="48169" xr:uid="{114BA42A-139A-486A-9486-28FCF9C72FE6}"/>
    <cellStyle name="Měna 4 2 2 2 2 3 2 6" xfId="30529" xr:uid="{7DBBDB0A-4649-4945-A184-E14E4F4FAE69}"/>
    <cellStyle name="Měna 4 2 2 2 2 3 3" xfId="5959" xr:uid="{B3101978-F38E-4CEF-B8E1-402711338A2D}"/>
    <cellStyle name="Měna 4 2 2 2 2 3 3 2" xfId="23599" xr:uid="{BD212452-2BA5-4D25-97F1-446EDA67D88A}"/>
    <cellStyle name="Měna 4 2 2 2 2 3 3 2 2" xfId="50059" xr:uid="{AA65A6EB-ADEE-417F-A49B-14A66CB1A2AC}"/>
    <cellStyle name="Měna 4 2 2 2 2 3 3 3" xfId="32419" xr:uid="{AC64FB77-C0C9-4D6C-980B-69D6E624FFA0}"/>
    <cellStyle name="Měna 4 2 2 2 2 3 4" xfId="10369" xr:uid="{72E7F1C7-591A-410D-B4C3-363806F3C11D}"/>
    <cellStyle name="Měna 4 2 2 2 2 3 4 2" xfId="36829" xr:uid="{F346268B-A768-4AB2-8A17-5E8A578EA28C}"/>
    <cellStyle name="Měna 4 2 2 2 2 3 5" xfId="14779" xr:uid="{2D9B9A9F-21C7-4013-9151-ECAFD0C09665}"/>
    <cellStyle name="Měna 4 2 2 2 2 3 5 2" xfId="41239" xr:uid="{263BEC36-B63D-48EA-94DF-54DFAF425A59}"/>
    <cellStyle name="Měna 4 2 2 2 2 3 6" xfId="19189" xr:uid="{2896A7D4-C0B5-4BBE-8239-ADD86802F339}"/>
    <cellStyle name="Měna 4 2 2 2 2 3 6 2" xfId="45649" xr:uid="{AAF80539-7210-44F2-A34F-464570A00A16}"/>
    <cellStyle name="Měna 4 2 2 2 2 3 7" xfId="28009" xr:uid="{07F4DD91-813B-46E4-8D59-B9F2AB9376B2}"/>
    <cellStyle name="Měna 4 2 2 2 2 4" xfId="2179" xr:uid="{7511603F-1F86-4BE8-B28C-E6B3597B1386}"/>
    <cellStyle name="Měna 4 2 2 2 2 4 2" xfId="6589" xr:uid="{75A6BFFB-2269-4E52-AB43-72FAF274CA5D}"/>
    <cellStyle name="Měna 4 2 2 2 2 4 2 2" xfId="24229" xr:uid="{C6FEC373-1204-4DEA-9C11-22A9C66194CC}"/>
    <cellStyle name="Měna 4 2 2 2 2 4 2 2 2" xfId="50689" xr:uid="{A26E74DB-EDFF-4DCD-A6CA-56682AC396E7}"/>
    <cellStyle name="Měna 4 2 2 2 2 4 2 3" xfId="33049" xr:uid="{E24CFCD4-2F8E-4490-B5F3-7E0CF0667DB9}"/>
    <cellStyle name="Měna 4 2 2 2 2 4 3" xfId="10999" xr:uid="{FAE83057-5840-41AB-89FB-890E8707824F}"/>
    <cellStyle name="Měna 4 2 2 2 2 4 3 2" xfId="37459" xr:uid="{CBAA97C8-5FFF-4FEA-89FD-ACDD862C7BE5}"/>
    <cellStyle name="Měna 4 2 2 2 2 4 4" xfId="15409" xr:uid="{ED6661DA-A75A-4101-B341-0B61BA3372F6}"/>
    <cellStyle name="Měna 4 2 2 2 2 4 4 2" xfId="41869" xr:uid="{0CD9B2ED-CA27-4FEE-9199-0A8E14B8B28F}"/>
    <cellStyle name="Měna 4 2 2 2 2 4 5" xfId="19819" xr:uid="{AC3DFF25-8A84-40D6-AB1C-A904790704FB}"/>
    <cellStyle name="Měna 4 2 2 2 2 4 5 2" xfId="46279" xr:uid="{671C8B76-A527-4F84-AE5F-1ED8D7C699B4}"/>
    <cellStyle name="Měna 4 2 2 2 2 4 6" xfId="28639" xr:uid="{60D6769D-ED5C-4F99-9116-DB2CD84A013C}"/>
    <cellStyle name="Měna 4 2 2 2 2 5" xfId="2809" xr:uid="{5F7A93BF-FEB3-4717-9776-F15B54D3B761}"/>
    <cellStyle name="Měna 4 2 2 2 2 5 2" xfId="7219" xr:uid="{1031D3F8-8792-4D42-A7BA-0A6478ACA1F6}"/>
    <cellStyle name="Měna 4 2 2 2 2 5 2 2" xfId="24859" xr:uid="{193E93A0-76DD-4E09-BB4C-58235E5A1879}"/>
    <cellStyle name="Měna 4 2 2 2 2 5 2 2 2" xfId="51319" xr:uid="{8EE3CDA2-5F7F-44A3-82A8-7C0A57C70BC7}"/>
    <cellStyle name="Měna 4 2 2 2 2 5 2 3" xfId="33679" xr:uid="{A1759F29-BAD5-4A27-8CC3-4C7D987090ED}"/>
    <cellStyle name="Měna 4 2 2 2 2 5 3" xfId="11629" xr:uid="{9BE1D218-94CB-4AD5-A93D-7E63E836F0C8}"/>
    <cellStyle name="Měna 4 2 2 2 2 5 3 2" xfId="38089" xr:uid="{5193E698-ABA3-491B-A5D4-B27D4E70245C}"/>
    <cellStyle name="Měna 4 2 2 2 2 5 4" xfId="16039" xr:uid="{D9D4B2B0-2921-43B2-BB35-C7605CB3EFB7}"/>
    <cellStyle name="Měna 4 2 2 2 2 5 4 2" xfId="42499" xr:uid="{EB836B50-708C-4346-9688-F96FE2585AE6}"/>
    <cellStyle name="Měna 4 2 2 2 2 5 5" xfId="20449" xr:uid="{B09ADAD7-BDC4-4EAB-8ADD-7726C4BD9243}"/>
    <cellStyle name="Měna 4 2 2 2 2 5 5 2" xfId="46909" xr:uid="{BFB6BFA4-F24F-4C88-9A3D-83932DB788EF}"/>
    <cellStyle name="Měna 4 2 2 2 2 5 6" xfId="29269" xr:uid="{EFCFCFAC-AEC4-4802-8085-2B705C0A8BC7}"/>
    <cellStyle name="Měna 4 2 2 2 2 6" xfId="4699" xr:uid="{6A0B5D4D-5AC7-4A8B-9D5B-54F20FB32697}"/>
    <cellStyle name="Měna 4 2 2 2 2 6 2" xfId="22339" xr:uid="{A3A3F15C-863A-440E-9CBF-274BDF9E82AE}"/>
    <cellStyle name="Měna 4 2 2 2 2 6 2 2" xfId="48799" xr:uid="{91088DC8-0E30-400E-B415-255C1674BFB9}"/>
    <cellStyle name="Měna 4 2 2 2 2 6 3" xfId="31159" xr:uid="{2420A408-A886-4EBF-BD19-DC163E613DC4}"/>
    <cellStyle name="Měna 4 2 2 2 2 7" xfId="9109" xr:uid="{570A9602-52F5-4439-B089-690FE90E4671}"/>
    <cellStyle name="Měna 4 2 2 2 2 7 2" xfId="35569" xr:uid="{F114F124-F6AC-417B-8F8F-3A1B83D08526}"/>
    <cellStyle name="Měna 4 2 2 2 2 8" xfId="13519" xr:uid="{652F3AF9-147E-4696-8B3C-2270264A7707}"/>
    <cellStyle name="Měna 4 2 2 2 2 8 2" xfId="39979" xr:uid="{12756828-6BE7-45C6-957A-6A79D76F1D52}"/>
    <cellStyle name="Měna 4 2 2 2 2 9" xfId="17929" xr:uid="{6246AC13-49DB-4FAC-B5BE-BD432C86A0C4}"/>
    <cellStyle name="Měna 4 2 2 2 2 9 2" xfId="44389" xr:uid="{DC52A5A0-4A68-4F2E-BB6D-43904F4DA1DB}"/>
    <cellStyle name="Měna 4 2 2 2 3" xfId="499" xr:uid="{17BAEA95-5286-4B52-8953-23284290D8F6}"/>
    <cellStyle name="Měna 4 2 2 2 3 10" xfId="26959" xr:uid="{71D6D193-2CF7-4EE5-9AB3-8D571FB90BCD}"/>
    <cellStyle name="Měna 4 2 2 2 3 2" xfId="1129" xr:uid="{E4DCB674-167B-4FD9-97D4-1AAF600DBF06}"/>
    <cellStyle name="Měna 4 2 2 2 3 2 2" xfId="3649" xr:uid="{08689909-49E5-4114-BD93-225EFA3EDD02}"/>
    <cellStyle name="Měna 4 2 2 2 3 2 2 2" xfId="8059" xr:uid="{F743D0F0-F0A3-4B85-9B74-C282CA35068F}"/>
    <cellStyle name="Měna 4 2 2 2 3 2 2 2 2" xfId="25699" xr:uid="{695B5ACF-2A46-475C-B811-42E34537373D}"/>
    <cellStyle name="Měna 4 2 2 2 3 2 2 2 2 2" xfId="52159" xr:uid="{80722AA1-513F-4541-A049-E5EFF8293365}"/>
    <cellStyle name="Měna 4 2 2 2 3 2 2 2 3" xfId="34519" xr:uid="{DAF32195-9AE1-4A12-BCE5-D63FA5823A53}"/>
    <cellStyle name="Měna 4 2 2 2 3 2 2 3" xfId="12469" xr:uid="{2489A4E9-F158-41E6-8747-12228B4F20FD}"/>
    <cellStyle name="Měna 4 2 2 2 3 2 2 3 2" xfId="38929" xr:uid="{8829341A-FE48-4366-839B-688AE2F0E053}"/>
    <cellStyle name="Měna 4 2 2 2 3 2 2 4" xfId="16879" xr:uid="{5004B65E-1BC2-47FF-A216-C4DCCB050003}"/>
    <cellStyle name="Měna 4 2 2 2 3 2 2 4 2" xfId="43339" xr:uid="{5A4B8658-C092-471C-9B94-54F9333C496B}"/>
    <cellStyle name="Měna 4 2 2 2 3 2 2 5" xfId="21289" xr:uid="{44D6E849-957A-46F3-8AA1-78FF4773072C}"/>
    <cellStyle name="Měna 4 2 2 2 3 2 2 5 2" xfId="47749" xr:uid="{64CAB40C-CCC1-4A6C-8603-E03FA3999F95}"/>
    <cellStyle name="Měna 4 2 2 2 3 2 2 6" xfId="30109" xr:uid="{2C9C1AD4-A89F-452A-8E5B-C3A19FAE06B2}"/>
    <cellStyle name="Měna 4 2 2 2 3 2 3" xfId="5539" xr:uid="{3F59FAA4-289E-4A1D-98F9-BAC0C53E5DD0}"/>
    <cellStyle name="Měna 4 2 2 2 3 2 3 2" xfId="23179" xr:uid="{6A502464-E63C-4727-8A1B-9BF445CB965B}"/>
    <cellStyle name="Měna 4 2 2 2 3 2 3 2 2" xfId="49639" xr:uid="{2D332302-8DB5-47AF-9791-8151FD8C36EE}"/>
    <cellStyle name="Měna 4 2 2 2 3 2 3 3" xfId="31999" xr:uid="{4F460F8A-77B4-4965-B33D-F50A96FFF83F}"/>
    <cellStyle name="Měna 4 2 2 2 3 2 4" xfId="9949" xr:uid="{44F32D28-617C-4BE4-918E-52A36925C1E1}"/>
    <cellStyle name="Měna 4 2 2 2 3 2 4 2" xfId="36409" xr:uid="{170D4D94-898F-4A2B-B5DD-6CAEF1980654}"/>
    <cellStyle name="Měna 4 2 2 2 3 2 5" xfId="14359" xr:uid="{833E7FD3-4168-47A5-A121-D5CDAB7AF36C}"/>
    <cellStyle name="Měna 4 2 2 2 3 2 5 2" xfId="40819" xr:uid="{6AB56130-8C45-41D4-80BD-D512ADC0A119}"/>
    <cellStyle name="Měna 4 2 2 2 3 2 6" xfId="18769" xr:uid="{92E9CFC9-02AD-4DD9-8B81-AD3E5AF04991}"/>
    <cellStyle name="Měna 4 2 2 2 3 2 6 2" xfId="45229" xr:uid="{1DDE50A7-53CC-4DA9-9EA7-E637F85C04F8}"/>
    <cellStyle name="Měna 4 2 2 2 3 2 7" xfId="27589" xr:uid="{EA2BB752-AE9C-4941-AF3F-F80A9B9C1E99}"/>
    <cellStyle name="Měna 4 2 2 2 3 3" xfId="1759" xr:uid="{DBB2E10B-64E9-4013-88A7-BA7EB2A8EB62}"/>
    <cellStyle name="Měna 4 2 2 2 3 3 2" xfId="4279" xr:uid="{860A893C-3C6A-4BEB-84DD-0DB7B6C43AF3}"/>
    <cellStyle name="Měna 4 2 2 2 3 3 2 2" xfId="8689" xr:uid="{549EDD24-E97D-44D5-BC07-3883C0F9EA08}"/>
    <cellStyle name="Měna 4 2 2 2 3 3 2 2 2" xfId="26329" xr:uid="{37E2051E-C6DB-4E71-8F33-B4C5F67A6BA0}"/>
    <cellStyle name="Měna 4 2 2 2 3 3 2 2 2 2" xfId="52789" xr:uid="{7BFCC75F-2C46-43C7-AE45-B99C55DA9EC7}"/>
    <cellStyle name="Měna 4 2 2 2 3 3 2 2 3" xfId="35149" xr:uid="{B2A954E6-B9EF-492A-82B5-422FFA8AF267}"/>
    <cellStyle name="Měna 4 2 2 2 3 3 2 3" xfId="13099" xr:uid="{69540723-D798-4FFA-9370-A2064D2B4A64}"/>
    <cellStyle name="Měna 4 2 2 2 3 3 2 3 2" xfId="39559" xr:uid="{F88AAC7F-2AD7-47F0-AABC-DB351FA3D4B5}"/>
    <cellStyle name="Měna 4 2 2 2 3 3 2 4" xfId="17509" xr:uid="{1002B4FA-099C-4322-AD40-4D5AA407613A}"/>
    <cellStyle name="Měna 4 2 2 2 3 3 2 4 2" xfId="43969" xr:uid="{E4677296-223D-455A-9A35-244423D56839}"/>
    <cellStyle name="Měna 4 2 2 2 3 3 2 5" xfId="21919" xr:uid="{02D386BF-68F7-4F46-89FE-4CFC78A23FEE}"/>
    <cellStyle name="Měna 4 2 2 2 3 3 2 5 2" xfId="48379" xr:uid="{F3DD07DB-28EA-42AB-8914-93E56B55833F}"/>
    <cellStyle name="Měna 4 2 2 2 3 3 2 6" xfId="30739" xr:uid="{EA2C6889-BBAC-4914-A394-3ADC8AFD2BB6}"/>
    <cellStyle name="Měna 4 2 2 2 3 3 3" xfId="6169" xr:uid="{EC2342AE-40B1-4DF1-A1A6-4CCB2AABAECB}"/>
    <cellStyle name="Měna 4 2 2 2 3 3 3 2" xfId="23809" xr:uid="{B55FC58C-38AB-43D6-8B51-BAD3D31BADA0}"/>
    <cellStyle name="Měna 4 2 2 2 3 3 3 2 2" xfId="50269" xr:uid="{E3F55559-E062-4FEC-BEF1-918878207525}"/>
    <cellStyle name="Měna 4 2 2 2 3 3 3 3" xfId="32629" xr:uid="{87E6FA86-C628-4643-A1AF-CBCA17B79F05}"/>
    <cellStyle name="Měna 4 2 2 2 3 3 4" xfId="10579" xr:uid="{100AAD84-F30F-4E60-BC66-EC022A6AA3D1}"/>
    <cellStyle name="Měna 4 2 2 2 3 3 4 2" xfId="37039" xr:uid="{54A51156-9518-4A5A-AF16-7B8255830606}"/>
    <cellStyle name="Měna 4 2 2 2 3 3 5" xfId="14989" xr:uid="{E5835E67-7EC6-4FBD-AFC2-1397DCEEC82D}"/>
    <cellStyle name="Měna 4 2 2 2 3 3 5 2" xfId="41449" xr:uid="{328000A8-4C02-413E-BF8C-E8134795E122}"/>
    <cellStyle name="Měna 4 2 2 2 3 3 6" xfId="19399" xr:uid="{4001173C-B80C-4C9E-B6BF-62755BC83492}"/>
    <cellStyle name="Měna 4 2 2 2 3 3 6 2" xfId="45859" xr:uid="{AFF11609-4DEE-4F20-9D9C-5F532CE5F520}"/>
    <cellStyle name="Měna 4 2 2 2 3 3 7" xfId="28219" xr:uid="{A525EC34-266C-4725-A01B-96B0AA595097}"/>
    <cellStyle name="Měna 4 2 2 2 3 4" xfId="2389" xr:uid="{2FD52EB5-AA2F-4AC1-AF6A-E615DC3CDCD7}"/>
    <cellStyle name="Měna 4 2 2 2 3 4 2" xfId="6799" xr:uid="{775FA3AC-35D1-401F-B009-9F0D073E057E}"/>
    <cellStyle name="Měna 4 2 2 2 3 4 2 2" xfId="24439" xr:uid="{DE1DF9FE-2543-47D4-9E7A-B38296679DFB}"/>
    <cellStyle name="Měna 4 2 2 2 3 4 2 2 2" xfId="50899" xr:uid="{63F799EE-06F4-44F5-85E9-679686349D1F}"/>
    <cellStyle name="Měna 4 2 2 2 3 4 2 3" xfId="33259" xr:uid="{1A4DF2CC-9F3C-4D09-A22C-85B483365466}"/>
    <cellStyle name="Měna 4 2 2 2 3 4 3" xfId="11209" xr:uid="{8BE910B4-1386-4429-8A11-93381612DA20}"/>
    <cellStyle name="Měna 4 2 2 2 3 4 3 2" xfId="37669" xr:uid="{7FA78848-94B1-4E5D-A4CE-193771D6BDA3}"/>
    <cellStyle name="Měna 4 2 2 2 3 4 4" xfId="15619" xr:uid="{A82CF67B-440B-499F-818F-9D9BB92940AB}"/>
    <cellStyle name="Měna 4 2 2 2 3 4 4 2" xfId="42079" xr:uid="{87EDE3D6-CD5F-4027-8E11-5E71A452E1EE}"/>
    <cellStyle name="Měna 4 2 2 2 3 4 5" xfId="20029" xr:uid="{41A4B2A9-28ED-4DDB-868B-F66FA3CEB7C0}"/>
    <cellStyle name="Měna 4 2 2 2 3 4 5 2" xfId="46489" xr:uid="{52469131-57AF-4949-BA1A-13B956F372F2}"/>
    <cellStyle name="Měna 4 2 2 2 3 4 6" xfId="28849" xr:uid="{8C4CBEF8-4E14-474F-B9E3-90018608BA35}"/>
    <cellStyle name="Měna 4 2 2 2 3 5" xfId="3019" xr:uid="{F8BDDB4A-49CE-489A-94E4-61AF7DBB0B9E}"/>
    <cellStyle name="Měna 4 2 2 2 3 5 2" xfId="7429" xr:uid="{3C23ADB8-98FB-41D6-A904-3AA8C47C38FC}"/>
    <cellStyle name="Měna 4 2 2 2 3 5 2 2" xfId="25069" xr:uid="{2159511D-46F3-4FA4-98D2-74295C2A36A1}"/>
    <cellStyle name="Měna 4 2 2 2 3 5 2 2 2" xfId="51529" xr:uid="{B26DFB1A-7405-4A79-9656-DD15AD32D6D9}"/>
    <cellStyle name="Měna 4 2 2 2 3 5 2 3" xfId="33889" xr:uid="{30410E83-75BD-4C37-BB7E-B724A02F928C}"/>
    <cellStyle name="Měna 4 2 2 2 3 5 3" xfId="11839" xr:uid="{179D0602-0C25-48FF-8C0A-CDD90D8E0D8A}"/>
    <cellStyle name="Měna 4 2 2 2 3 5 3 2" xfId="38299" xr:uid="{76F2B2B8-5898-4764-8F8E-CDB6741217E3}"/>
    <cellStyle name="Měna 4 2 2 2 3 5 4" xfId="16249" xr:uid="{F5E5D8D6-DBB7-452D-B97D-D3798704EED2}"/>
    <cellStyle name="Měna 4 2 2 2 3 5 4 2" xfId="42709" xr:uid="{207F81C4-057B-49DE-9FF5-235073C577A8}"/>
    <cellStyle name="Měna 4 2 2 2 3 5 5" xfId="20659" xr:uid="{67E40C75-EAFE-4198-BB0A-A72735294B4D}"/>
    <cellStyle name="Měna 4 2 2 2 3 5 5 2" xfId="47119" xr:uid="{297129AC-FE09-4F75-9645-E01E3575FFA1}"/>
    <cellStyle name="Měna 4 2 2 2 3 5 6" xfId="29479" xr:uid="{C8C1D6BB-C383-4DFB-A74A-65EE9D9CDAAA}"/>
    <cellStyle name="Měna 4 2 2 2 3 6" xfId="4909" xr:uid="{10941766-EE87-4CD5-9B44-DE7B6EAEDD47}"/>
    <cellStyle name="Měna 4 2 2 2 3 6 2" xfId="22549" xr:uid="{040C951A-0A1D-418E-B53D-B275D7196B77}"/>
    <cellStyle name="Měna 4 2 2 2 3 6 2 2" xfId="49009" xr:uid="{C441318B-842A-4685-82FC-ACCA86D2E734}"/>
    <cellStyle name="Měna 4 2 2 2 3 6 3" xfId="31369" xr:uid="{B70663F9-4900-4F20-92EF-3B65067F619F}"/>
    <cellStyle name="Měna 4 2 2 2 3 7" xfId="9319" xr:uid="{BC30C391-6DC3-4540-B7AA-2571A6842A68}"/>
    <cellStyle name="Měna 4 2 2 2 3 7 2" xfId="35779" xr:uid="{B14B68AD-9593-4C81-9ECD-B9241BD6677E}"/>
    <cellStyle name="Měna 4 2 2 2 3 8" xfId="13729" xr:uid="{647E430B-9A81-42D0-BE04-B996841EC719}"/>
    <cellStyle name="Měna 4 2 2 2 3 8 2" xfId="40189" xr:uid="{159901A5-7AF7-43BB-8497-AD1BEBDB3D7D}"/>
    <cellStyle name="Měna 4 2 2 2 3 9" xfId="18139" xr:uid="{BF4C09C6-CA29-4FE2-93B5-7B6253238324}"/>
    <cellStyle name="Měna 4 2 2 2 3 9 2" xfId="44599" xr:uid="{E872B0B6-7FDE-47A4-BB39-BCB6FFCCCFA0}"/>
    <cellStyle name="Měna 4 2 2 2 4" xfId="709" xr:uid="{D4EA642E-C8A5-4A9E-ACEF-96748210FA3B}"/>
    <cellStyle name="Měna 4 2 2 2 4 2" xfId="3229" xr:uid="{A6DBE63F-14E5-4814-86E1-F52895859BD0}"/>
    <cellStyle name="Měna 4 2 2 2 4 2 2" xfId="7639" xr:uid="{D1A21A13-3194-48ED-AC6D-BACABE5C405F}"/>
    <cellStyle name="Měna 4 2 2 2 4 2 2 2" xfId="25279" xr:uid="{DC7FA17B-C604-402D-83C6-2DD1AE23B214}"/>
    <cellStyle name="Měna 4 2 2 2 4 2 2 2 2" xfId="51739" xr:uid="{4803E259-774A-4197-BD96-E61B23395B20}"/>
    <cellStyle name="Měna 4 2 2 2 4 2 2 3" xfId="34099" xr:uid="{CA54CD8E-CB8B-44D4-A569-F611E8396E7A}"/>
    <cellStyle name="Měna 4 2 2 2 4 2 3" xfId="12049" xr:uid="{44631296-9E8A-4CF0-8D76-1B4D3D3BCA99}"/>
    <cellStyle name="Měna 4 2 2 2 4 2 3 2" xfId="38509" xr:uid="{A8B3D9B2-0F29-4789-B46B-50E4097711AA}"/>
    <cellStyle name="Měna 4 2 2 2 4 2 4" xfId="16459" xr:uid="{EAFCED90-6A92-44F0-889D-7D13487BF29D}"/>
    <cellStyle name="Měna 4 2 2 2 4 2 4 2" xfId="42919" xr:uid="{51640B24-C951-4D78-A20B-D83DC389D5E5}"/>
    <cellStyle name="Měna 4 2 2 2 4 2 5" xfId="20869" xr:uid="{F5BF707F-74EE-4C36-9BDF-D21B71456F90}"/>
    <cellStyle name="Měna 4 2 2 2 4 2 5 2" xfId="47329" xr:uid="{BFE5F009-5290-4DEB-9B86-6C49D33E51A4}"/>
    <cellStyle name="Měna 4 2 2 2 4 2 6" xfId="29689" xr:uid="{71F72A4F-9A81-46BB-91EC-CAD8200E9E09}"/>
    <cellStyle name="Měna 4 2 2 2 4 3" xfId="5119" xr:uid="{D1C3479C-1B4D-4F7E-9329-D42F87AF267D}"/>
    <cellStyle name="Měna 4 2 2 2 4 3 2" xfId="22759" xr:uid="{51CBC06D-32C5-487E-8FBE-2DAFD23D3FB0}"/>
    <cellStyle name="Měna 4 2 2 2 4 3 2 2" xfId="49219" xr:uid="{FB8D4348-5439-48C8-9E6F-12F1D54F08C3}"/>
    <cellStyle name="Měna 4 2 2 2 4 3 3" xfId="31579" xr:uid="{2CA41016-9C29-48B6-95D9-13996C648A81}"/>
    <cellStyle name="Měna 4 2 2 2 4 4" xfId="9529" xr:uid="{AD4FEF8A-2E0A-48ED-8151-A494080B2C8C}"/>
    <cellStyle name="Měna 4 2 2 2 4 4 2" xfId="35989" xr:uid="{14D3B601-56A0-433C-924E-9498EF9C6AFD}"/>
    <cellStyle name="Měna 4 2 2 2 4 5" xfId="13939" xr:uid="{D7456101-09DD-4EEC-A4DA-B64C17323CDE}"/>
    <cellStyle name="Měna 4 2 2 2 4 5 2" xfId="40399" xr:uid="{81676223-D1FD-49FE-8391-F1D14017C446}"/>
    <cellStyle name="Měna 4 2 2 2 4 6" xfId="18349" xr:uid="{CD9A0A67-C5C0-4B97-AE43-70D0AAB6F585}"/>
    <cellStyle name="Měna 4 2 2 2 4 6 2" xfId="44809" xr:uid="{E5D37D1F-88AE-4D6E-8B96-F900EB650C9B}"/>
    <cellStyle name="Měna 4 2 2 2 4 7" xfId="27169" xr:uid="{6CA72A79-6D39-4E4E-BC43-C32F3C925502}"/>
    <cellStyle name="Měna 4 2 2 2 5" xfId="1339" xr:uid="{61DE1C70-2E44-4603-94A7-DA35074BEFB6}"/>
    <cellStyle name="Měna 4 2 2 2 5 2" xfId="3859" xr:uid="{3A718823-E0C3-4F7E-A7FE-1C64DCC75D6F}"/>
    <cellStyle name="Měna 4 2 2 2 5 2 2" xfId="8269" xr:uid="{CCD75F3A-A969-470A-B2C4-AA0663E3BBA4}"/>
    <cellStyle name="Měna 4 2 2 2 5 2 2 2" xfId="25909" xr:uid="{61F937E5-02E0-4C9A-94E4-D144F287CDE3}"/>
    <cellStyle name="Měna 4 2 2 2 5 2 2 2 2" xfId="52369" xr:uid="{69ACEB99-356A-42CD-BA17-889A4D68A309}"/>
    <cellStyle name="Měna 4 2 2 2 5 2 2 3" xfId="34729" xr:uid="{B3F680E4-6885-489A-8182-D94C77B45EBD}"/>
    <cellStyle name="Měna 4 2 2 2 5 2 3" xfId="12679" xr:uid="{C67F650A-5068-4821-AA13-EC9E3FC4A66B}"/>
    <cellStyle name="Měna 4 2 2 2 5 2 3 2" xfId="39139" xr:uid="{DF690D7B-0B97-464C-BBB3-F0E90870A6C2}"/>
    <cellStyle name="Měna 4 2 2 2 5 2 4" xfId="17089" xr:uid="{CFFE25DD-4994-4120-85C0-DA99125EA3C1}"/>
    <cellStyle name="Měna 4 2 2 2 5 2 4 2" xfId="43549" xr:uid="{67CFFD14-9344-4EDD-8D00-5CDA070C0232}"/>
    <cellStyle name="Měna 4 2 2 2 5 2 5" xfId="21499" xr:uid="{3A32E0DD-A4A7-4AA5-953D-724476404695}"/>
    <cellStyle name="Měna 4 2 2 2 5 2 5 2" xfId="47959" xr:uid="{0DA3C45D-A019-4097-A4C4-7D2FD0B481DA}"/>
    <cellStyle name="Měna 4 2 2 2 5 2 6" xfId="30319" xr:uid="{8CCDA753-EB55-4AFC-BF9D-489D1F303E38}"/>
    <cellStyle name="Měna 4 2 2 2 5 3" xfId="5749" xr:uid="{8CBC04F0-DDFF-4810-9167-488BA62E014A}"/>
    <cellStyle name="Měna 4 2 2 2 5 3 2" xfId="23389" xr:uid="{310D2705-3C8E-4381-8BDF-527C06665079}"/>
    <cellStyle name="Měna 4 2 2 2 5 3 2 2" xfId="49849" xr:uid="{83AAB292-F029-4CB3-93FD-4094DE681A0E}"/>
    <cellStyle name="Měna 4 2 2 2 5 3 3" xfId="32209" xr:uid="{6F09F4C2-5FBB-491D-B264-3829B26387F1}"/>
    <cellStyle name="Měna 4 2 2 2 5 4" xfId="10159" xr:uid="{38A024BE-A7A3-4E5A-BCA9-0E6A4E0C8CCD}"/>
    <cellStyle name="Měna 4 2 2 2 5 4 2" xfId="36619" xr:uid="{018C45C5-842B-4FA6-AE8B-23AB0DB77DFE}"/>
    <cellStyle name="Měna 4 2 2 2 5 5" xfId="14569" xr:uid="{D722EC51-916A-48EC-9559-FDEA308C2A27}"/>
    <cellStyle name="Měna 4 2 2 2 5 5 2" xfId="41029" xr:uid="{E725AF76-1105-4A88-A05B-81DED76BA6D7}"/>
    <cellStyle name="Měna 4 2 2 2 5 6" xfId="18979" xr:uid="{5062F3CC-04AD-49A6-98E5-EACA11C9890B}"/>
    <cellStyle name="Měna 4 2 2 2 5 6 2" xfId="45439" xr:uid="{3DC735B4-5031-4339-A45E-CADB760FD8A4}"/>
    <cellStyle name="Měna 4 2 2 2 5 7" xfId="27799" xr:uid="{FBFCE2D1-C733-4B31-81DD-190BB8A455E1}"/>
    <cellStyle name="Měna 4 2 2 2 6" xfId="1969" xr:uid="{44F60B20-8D1B-431C-9F52-D88F6043D748}"/>
    <cellStyle name="Měna 4 2 2 2 6 2" xfId="6379" xr:uid="{50DEA286-7EAB-45BF-8751-82BFB9B75DDA}"/>
    <cellStyle name="Měna 4 2 2 2 6 2 2" xfId="24019" xr:uid="{1B9802AE-39F7-4AA1-A69E-6E6BDD34ACA9}"/>
    <cellStyle name="Měna 4 2 2 2 6 2 2 2" xfId="50479" xr:uid="{AC02BB2E-7903-4AA8-8DEF-89520A07FFF7}"/>
    <cellStyle name="Měna 4 2 2 2 6 2 3" xfId="32839" xr:uid="{9D0C99BF-72A8-4F33-BCE1-CAC580B85EA8}"/>
    <cellStyle name="Měna 4 2 2 2 6 3" xfId="10789" xr:uid="{44D3D0FD-3326-4ADF-B258-0D1E0DBF6218}"/>
    <cellStyle name="Měna 4 2 2 2 6 3 2" xfId="37249" xr:uid="{D31D55A0-4C52-46AD-89FC-5E9D9EB6F372}"/>
    <cellStyle name="Měna 4 2 2 2 6 4" xfId="15199" xr:uid="{61D20D6E-D009-40B3-AD6E-62A106942F11}"/>
    <cellStyle name="Měna 4 2 2 2 6 4 2" xfId="41659" xr:uid="{7226CDD6-38A2-47A2-AE8B-F885DB26CF5D}"/>
    <cellStyle name="Měna 4 2 2 2 6 5" xfId="19609" xr:uid="{1644DB0E-B334-4850-AA48-08D218F65E22}"/>
    <cellStyle name="Měna 4 2 2 2 6 5 2" xfId="46069" xr:uid="{DA056DFF-2DC0-4386-93EE-6CCF26123120}"/>
    <cellStyle name="Měna 4 2 2 2 6 6" xfId="28429" xr:uid="{1ED78FD3-DC70-47F2-87DD-1A7B8B245266}"/>
    <cellStyle name="Měna 4 2 2 2 7" xfId="2599" xr:uid="{2CB75D2F-E79B-4195-B726-D5026E5C5768}"/>
    <cellStyle name="Měna 4 2 2 2 7 2" xfId="7009" xr:uid="{B2E7D147-FECF-4419-939D-CB32C521073C}"/>
    <cellStyle name="Měna 4 2 2 2 7 2 2" xfId="24649" xr:uid="{372FB24E-7EA4-45DA-9B4A-B545522F53F3}"/>
    <cellStyle name="Měna 4 2 2 2 7 2 2 2" xfId="51109" xr:uid="{D6F0D145-E8EF-4903-9B83-FE2BBC1423FA}"/>
    <cellStyle name="Měna 4 2 2 2 7 2 3" xfId="33469" xr:uid="{E02448F7-C0E3-40D9-9CC3-3ADCB2E41150}"/>
    <cellStyle name="Měna 4 2 2 2 7 3" xfId="11419" xr:uid="{63C9009D-6C93-4797-88AD-10794D67E708}"/>
    <cellStyle name="Měna 4 2 2 2 7 3 2" xfId="37879" xr:uid="{20943338-CA41-4090-A2DE-09866A6D0624}"/>
    <cellStyle name="Měna 4 2 2 2 7 4" xfId="15829" xr:uid="{D05830E5-CCB5-4E92-82CB-E2C6277046A5}"/>
    <cellStyle name="Měna 4 2 2 2 7 4 2" xfId="42289" xr:uid="{FE41042A-8803-4A76-B692-548A64580B5E}"/>
    <cellStyle name="Měna 4 2 2 2 7 5" xfId="20239" xr:uid="{6D4534AA-BE22-4591-AF7D-4E2DFEAEFD7F}"/>
    <cellStyle name="Měna 4 2 2 2 7 5 2" xfId="46699" xr:uid="{290EAD5C-F9E0-42DA-9F65-583D1C52FD91}"/>
    <cellStyle name="Měna 4 2 2 2 7 6" xfId="29059" xr:uid="{87FF1DAD-16AA-47CE-A24A-FCBDBA5EAE3D}"/>
    <cellStyle name="Měna 4 2 2 2 8" xfId="4489" xr:uid="{7DF154E7-A669-494F-AA90-D7BC87CC1FA6}"/>
    <cellStyle name="Měna 4 2 2 2 8 2" xfId="22129" xr:uid="{B066FE8D-C568-4953-987D-6D0CB93F0B28}"/>
    <cellStyle name="Měna 4 2 2 2 8 2 2" xfId="48589" xr:uid="{130773C4-8A5A-4DAD-A390-47DEDC4C4C54}"/>
    <cellStyle name="Měna 4 2 2 2 8 3" xfId="30949" xr:uid="{3FF71207-4EBC-4767-B588-3968923BEC91}"/>
    <cellStyle name="Měna 4 2 2 2 9" xfId="8899" xr:uid="{0E5D0445-5BAD-4755-AB32-9ACE6C8B1AD0}"/>
    <cellStyle name="Měna 4 2 2 2 9 2" xfId="35359" xr:uid="{F0EF2CBC-FEA1-45CF-A937-AA67148E264D}"/>
    <cellStyle name="Měna 4 2 2 3" xfId="120" xr:uid="{AD786B73-F976-48B1-BBD4-CFDC8E979783}"/>
    <cellStyle name="Měna 4 2 2 3 10" xfId="13351" xr:uid="{FF004679-B5C5-4634-A95D-B0C5C78A78FD}"/>
    <cellStyle name="Měna 4 2 2 3 10 2" xfId="39811" xr:uid="{1390DD28-8249-484B-9661-D9EB0E400D1C}"/>
    <cellStyle name="Měna 4 2 2 3 11" xfId="17761" xr:uid="{8F4CFE2F-73E3-4A4F-9542-49E047F16731}"/>
    <cellStyle name="Měna 4 2 2 3 11 2" xfId="44221" xr:uid="{DD90681E-9440-4A62-8B03-14D3AFB778C3}"/>
    <cellStyle name="Měna 4 2 2 3 12" xfId="26581" xr:uid="{CC3F485A-EC26-4398-85E2-D20B180B111E}"/>
    <cellStyle name="Měna 4 2 2 3 2" xfId="331" xr:uid="{7C95AD2B-AFB6-4AF9-B7C8-44920C7034DE}"/>
    <cellStyle name="Měna 4 2 2 3 2 10" xfId="26791" xr:uid="{B8A0A198-B550-443F-A160-618EAA7FC53D}"/>
    <cellStyle name="Měna 4 2 2 3 2 2" xfId="961" xr:uid="{103E57B6-7D08-4557-901F-20E7A22916C8}"/>
    <cellStyle name="Měna 4 2 2 3 2 2 2" xfId="3481" xr:uid="{F7C1B0D3-394B-41E0-83EB-C29ACD86F8B4}"/>
    <cellStyle name="Měna 4 2 2 3 2 2 2 2" xfId="7891" xr:uid="{31713ABA-E712-46AA-97AF-48ABC171DEC3}"/>
    <cellStyle name="Měna 4 2 2 3 2 2 2 2 2" xfId="25531" xr:uid="{6EDA70F3-B97B-41C7-98E9-572048FB2F26}"/>
    <cellStyle name="Měna 4 2 2 3 2 2 2 2 2 2" xfId="51991" xr:uid="{3A231E89-E635-4273-A321-B1665D70AC50}"/>
    <cellStyle name="Měna 4 2 2 3 2 2 2 2 3" xfId="34351" xr:uid="{E3ACAE1F-4D14-4C24-9DBD-6B5D018B7BFC}"/>
    <cellStyle name="Měna 4 2 2 3 2 2 2 3" xfId="12301" xr:uid="{15052379-299D-4E04-8BE9-2E2DD32BB3AF}"/>
    <cellStyle name="Měna 4 2 2 3 2 2 2 3 2" xfId="38761" xr:uid="{1A11334D-9265-4F69-879D-98ABA33BF0E9}"/>
    <cellStyle name="Měna 4 2 2 3 2 2 2 4" xfId="16711" xr:uid="{2E4781AE-6993-4EA2-8F1C-E329948B9892}"/>
    <cellStyle name="Měna 4 2 2 3 2 2 2 4 2" xfId="43171" xr:uid="{A7B58AF3-9F12-4FF7-B15E-99BE84B24578}"/>
    <cellStyle name="Měna 4 2 2 3 2 2 2 5" xfId="21121" xr:uid="{58829CDE-860E-4DD7-A162-D887E82F4BD7}"/>
    <cellStyle name="Měna 4 2 2 3 2 2 2 5 2" xfId="47581" xr:uid="{D3F14BC8-E9F9-4701-95A3-9DE719C9D654}"/>
    <cellStyle name="Měna 4 2 2 3 2 2 2 6" xfId="29941" xr:uid="{48CF27DA-5C8E-4789-B009-650F79D6E299}"/>
    <cellStyle name="Měna 4 2 2 3 2 2 3" xfId="5371" xr:uid="{88CA3948-472D-49AE-B00C-A78FAE256ACF}"/>
    <cellStyle name="Měna 4 2 2 3 2 2 3 2" xfId="23011" xr:uid="{4D3311F6-D91C-4FB9-A6D7-52AA13FD5E74}"/>
    <cellStyle name="Měna 4 2 2 3 2 2 3 2 2" xfId="49471" xr:uid="{5A6BB481-D0E7-445E-8BCF-4D359908F5DB}"/>
    <cellStyle name="Měna 4 2 2 3 2 2 3 3" xfId="31831" xr:uid="{B65B4078-E6FC-4B64-83A2-4A8FE5C8EDCD}"/>
    <cellStyle name="Měna 4 2 2 3 2 2 4" xfId="9781" xr:uid="{BC0DD028-32B3-419B-A68E-FCA37A857708}"/>
    <cellStyle name="Měna 4 2 2 3 2 2 4 2" xfId="36241" xr:uid="{C8F445C1-DEE6-4A8A-922E-4359EA4E6F7C}"/>
    <cellStyle name="Měna 4 2 2 3 2 2 5" xfId="14191" xr:uid="{E40A64EC-2832-4BAA-AF22-A539F93A2185}"/>
    <cellStyle name="Měna 4 2 2 3 2 2 5 2" xfId="40651" xr:uid="{5141A773-816A-40FF-B1DF-88341F934E07}"/>
    <cellStyle name="Měna 4 2 2 3 2 2 6" xfId="18601" xr:uid="{982792B4-1504-46C0-8A1A-5F98F71F7E47}"/>
    <cellStyle name="Měna 4 2 2 3 2 2 6 2" xfId="45061" xr:uid="{B9A3A06B-FDDF-4BD2-8348-6D8BF7467FA3}"/>
    <cellStyle name="Měna 4 2 2 3 2 2 7" xfId="27421" xr:uid="{B27256AE-72D9-499D-BF3C-3DA0818EA5C8}"/>
    <cellStyle name="Měna 4 2 2 3 2 3" xfId="1591" xr:uid="{64F00828-1C98-4E4E-800F-E434529C2C0A}"/>
    <cellStyle name="Měna 4 2 2 3 2 3 2" xfId="4111" xr:uid="{9AEF88F3-3385-4C92-81B3-70C0C25FAD8D}"/>
    <cellStyle name="Měna 4 2 2 3 2 3 2 2" xfId="8521" xr:uid="{AB5ED0C7-4986-421E-9AF4-2155C3CDC4AD}"/>
    <cellStyle name="Měna 4 2 2 3 2 3 2 2 2" xfId="26161" xr:uid="{886BBAF7-279A-4BFF-8EB5-1642B03863B4}"/>
    <cellStyle name="Měna 4 2 2 3 2 3 2 2 2 2" xfId="52621" xr:uid="{407459E4-10D5-4618-8596-6F41246B8C72}"/>
    <cellStyle name="Měna 4 2 2 3 2 3 2 2 3" xfId="34981" xr:uid="{A1939386-F2A1-44D6-9727-CF9C27D2DC79}"/>
    <cellStyle name="Měna 4 2 2 3 2 3 2 3" xfId="12931" xr:uid="{31F4CE70-AE07-4ADB-8E37-6EFB36E4581E}"/>
    <cellStyle name="Měna 4 2 2 3 2 3 2 3 2" xfId="39391" xr:uid="{629603CD-096A-4A98-8F9C-A05BC2C2F089}"/>
    <cellStyle name="Měna 4 2 2 3 2 3 2 4" xfId="17341" xr:uid="{8B5A306D-F63E-42CB-97E5-DCB97BCF6832}"/>
    <cellStyle name="Měna 4 2 2 3 2 3 2 4 2" xfId="43801" xr:uid="{7CCA8FC1-BB78-4E92-97A6-7F556708ED9B}"/>
    <cellStyle name="Měna 4 2 2 3 2 3 2 5" xfId="21751" xr:uid="{D0840539-A69E-4DF4-939B-9D9560200D54}"/>
    <cellStyle name="Měna 4 2 2 3 2 3 2 5 2" xfId="48211" xr:uid="{BAD5DA49-F3AF-47F3-BE3E-FFAA7EC1537C}"/>
    <cellStyle name="Měna 4 2 2 3 2 3 2 6" xfId="30571" xr:uid="{109DDF02-1CD6-4608-BCA4-E3BC55A91A1D}"/>
    <cellStyle name="Měna 4 2 2 3 2 3 3" xfId="6001" xr:uid="{6B49C19C-47F3-4127-AD31-35E8386F8F2E}"/>
    <cellStyle name="Měna 4 2 2 3 2 3 3 2" xfId="23641" xr:uid="{30919F16-C772-4178-8D5B-097B09144721}"/>
    <cellStyle name="Měna 4 2 2 3 2 3 3 2 2" xfId="50101" xr:uid="{A0BD1BA1-117A-47DC-828C-9B240DE9FBB1}"/>
    <cellStyle name="Měna 4 2 2 3 2 3 3 3" xfId="32461" xr:uid="{9807B375-840F-44F8-A085-EE83E54DCD05}"/>
    <cellStyle name="Měna 4 2 2 3 2 3 4" xfId="10411" xr:uid="{EDDA909E-5B99-43EC-B237-B0766DEFDB1B}"/>
    <cellStyle name="Měna 4 2 2 3 2 3 4 2" xfId="36871" xr:uid="{A1BF1A83-1F67-4EA8-BEA4-A5D5F101F667}"/>
    <cellStyle name="Měna 4 2 2 3 2 3 5" xfId="14821" xr:uid="{9D9B14A7-C64B-4CD7-866C-5651E11A39B4}"/>
    <cellStyle name="Měna 4 2 2 3 2 3 5 2" xfId="41281" xr:uid="{8E2363EA-9C80-4500-B5F1-48BC99F9D053}"/>
    <cellStyle name="Měna 4 2 2 3 2 3 6" xfId="19231" xr:uid="{DAB08FB1-8F40-4A72-BBD9-7FDC6A555810}"/>
    <cellStyle name="Měna 4 2 2 3 2 3 6 2" xfId="45691" xr:uid="{8B08D74B-5282-4DED-ABC1-DEFC00E6681A}"/>
    <cellStyle name="Měna 4 2 2 3 2 3 7" xfId="28051" xr:uid="{7E58ED05-8B8F-46B7-851B-1C8E49D2A82F}"/>
    <cellStyle name="Měna 4 2 2 3 2 4" xfId="2221" xr:uid="{9BD0F97C-CA45-4AFC-AB82-BC279B83D501}"/>
    <cellStyle name="Měna 4 2 2 3 2 4 2" xfId="6631" xr:uid="{3142BB4B-9D07-48FA-A257-D4FA868032A8}"/>
    <cellStyle name="Měna 4 2 2 3 2 4 2 2" xfId="24271" xr:uid="{A9FF5BEF-8E71-4645-BD89-7D034B2950CE}"/>
    <cellStyle name="Měna 4 2 2 3 2 4 2 2 2" xfId="50731" xr:uid="{757896BD-F58C-40D6-B861-B9D3820FD902}"/>
    <cellStyle name="Měna 4 2 2 3 2 4 2 3" xfId="33091" xr:uid="{2D469FB4-B51F-499F-A5CD-141FB82AA894}"/>
    <cellStyle name="Měna 4 2 2 3 2 4 3" xfId="11041" xr:uid="{DB1038B4-E514-42C7-82DC-A444959AA2A4}"/>
    <cellStyle name="Měna 4 2 2 3 2 4 3 2" xfId="37501" xr:uid="{8708FC80-AD38-4900-9A63-CF98BC8ABAFA}"/>
    <cellStyle name="Měna 4 2 2 3 2 4 4" xfId="15451" xr:uid="{48CC61DE-319A-402E-A5BD-173107A112D1}"/>
    <cellStyle name="Měna 4 2 2 3 2 4 4 2" xfId="41911" xr:uid="{EA81C13C-E98D-480F-9EA4-26921A65F3D1}"/>
    <cellStyle name="Měna 4 2 2 3 2 4 5" xfId="19861" xr:uid="{F54AF852-0162-4551-9C87-5F99C0C538EE}"/>
    <cellStyle name="Měna 4 2 2 3 2 4 5 2" xfId="46321" xr:uid="{8EEEE3AE-E4CD-4B20-9A06-E1F64E3AF9DA}"/>
    <cellStyle name="Měna 4 2 2 3 2 4 6" xfId="28681" xr:uid="{539B56B0-C98C-427D-B744-B870451B47E4}"/>
    <cellStyle name="Měna 4 2 2 3 2 5" xfId="2851" xr:uid="{16BD7AD1-FB73-4AFE-8078-4BA103A7746A}"/>
    <cellStyle name="Měna 4 2 2 3 2 5 2" xfId="7261" xr:uid="{9C11CD7F-F79D-4712-9477-00CC4628BA33}"/>
    <cellStyle name="Měna 4 2 2 3 2 5 2 2" xfId="24901" xr:uid="{7EA15CA5-81CD-4482-8D5C-2B02D27E4C7F}"/>
    <cellStyle name="Měna 4 2 2 3 2 5 2 2 2" xfId="51361" xr:uid="{55B06AED-D9D3-4FB9-972D-2CACEA44B74C}"/>
    <cellStyle name="Měna 4 2 2 3 2 5 2 3" xfId="33721" xr:uid="{E63CE141-2E84-46B1-9489-91BE4C7E83AD}"/>
    <cellStyle name="Měna 4 2 2 3 2 5 3" xfId="11671" xr:uid="{15F1DD7D-5094-48E7-A55B-DF42DCE3B0CC}"/>
    <cellStyle name="Měna 4 2 2 3 2 5 3 2" xfId="38131" xr:uid="{85EFA487-A687-4380-A97F-4719B5323EE8}"/>
    <cellStyle name="Měna 4 2 2 3 2 5 4" xfId="16081" xr:uid="{BD6FEC19-4247-452E-A0CB-CE285B4E8185}"/>
    <cellStyle name="Měna 4 2 2 3 2 5 4 2" xfId="42541" xr:uid="{36964335-8FB6-4EEA-AAC6-D0EF7067EACB}"/>
    <cellStyle name="Měna 4 2 2 3 2 5 5" xfId="20491" xr:uid="{6637ED61-C9BE-48CC-87BB-04662F978B19}"/>
    <cellStyle name="Měna 4 2 2 3 2 5 5 2" xfId="46951" xr:uid="{BACB8C52-E623-437C-9615-D672BCECB3A0}"/>
    <cellStyle name="Měna 4 2 2 3 2 5 6" xfId="29311" xr:uid="{98161892-D4A6-469D-8290-6B42C95613BC}"/>
    <cellStyle name="Měna 4 2 2 3 2 6" xfId="4741" xr:uid="{438A99CD-9FDF-4024-B3B4-147B8CCE4971}"/>
    <cellStyle name="Měna 4 2 2 3 2 6 2" xfId="22381" xr:uid="{B522C679-C254-4669-B0B7-76B68776524C}"/>
    <cellStyle name="Měna 4 2 2 3 2 6 2 2" xfId="48841" xr:uid="{F7E681E2-962E-4DE3-9130-CDBF3F735768}"/>
    <cellStyle name="Měna 4 2 2 3 2 6 3" xfId="31201" xr:uid="{E4D6691A-3549-4998-9961-5C5767146979}"/>
    <cellStyle name="Měna 4 2 2 3 2 7" xfId="9151" xr:uid="{3D8D3592-1CE9-4C34-A3E4-E04EFE461560}"/>
    <cellStyle name="Měna 4 2 2 3 2 7 2" xfId="35611" xr:uid="{646B6CA6-7A5C-448A-BF22-B112955D5789}"/>
    <cellStyle name="Měna 4 2 2 3 2 8" xfId="13561" xr:uid="{1FDB70D1-3D3F-4343-B619-7E93004F1E93}"/>
    <cellStyle name="Měna 4 2 2 3 2 8 2" xfId="40021" xr:uid="{D2C9C005-C288-44A2-AE7A-F9CCF695B54E}"/>
    <cellStyle name="Měna 4 2 2 3 2 9" xfId="17971" xr:uid="{65B3A088-E53B-4E33-B49C-52DA00D5FD68}"/>
    <cellStyle name="Měna 4 2 2 3 2 9 2" xfId="44431" xr:uid="{282EABA1-87B7-4AA6-A46F-9E5F5EB15EC5}"/>
    <cellStyle name="Měna 4 2 2 3 3" xfId="541" xr:uid="{C121EA0E-3040-40E1-939F-3E8108D89A14}"/>
    <cellStyle name="Měna 4 2 2 3 3 10" xfId="27001" xr:uid="{9596399D-2BE9-4300-8E3A-381448079E6A}"/>
    <cellStyle name="Měna 4 2 2 3 3 2" xfId="1171" xr:uid="{43863B69-1CE0-453D-BE9D-EBE66D1B7C9E}"/>
    <cellStyle name="Měna 4 2 2 3 3 2 2" xfId="3691" xr:uid="{C6CF55A7-BCE2-4AE0-9489-7DAA3AC5E6A1}"/>
    <cellStyle name="Měna 4 2 2 3 3 2 2 2" xfId="8101" xr:uid="{ED106BF7-033B-4D1D-B3FC-3CAE8D6BCC13}"/>
    <cellStyle name="Měna 4 2 2 3 3 2 2 2 2" xfId="25741" xr:uid="{6540459B-9B48-4A6F-8453-AB70CA40EF43}"/>
    <cellStyle name="Měna 4 2 2 3 3 2 2 2 2 2" xfId="52201" xr:uid="{A07E8722-351C-470C-AC7B-8C89784BF117}"/>
    <cellStyle name="Měna 4 2 2 3 3 2 2 2 3" xfId="34561" xr:uid="{5BFE745C-BF91-4D5C-A46A-2F7B979C6BEF}"/>
    <cellStyle name="Měna 4 2 2 3 3 2 2 3" xfId="12511" xr:uid="{91EC1F08-22B0-4E38-853B-8EC0BBCE3D73}"/>
    <cellStyle name="Měna 4 2 2 3 3 2 2 3 2" xfId="38971" xr:uid="{045E5637-285B-4033-901F-1ADFCCF560FB}"/>
    <cellStyle name="Měna 4 2 2 3 3 2 2 4" xfId="16921" xr:uid="{8D8DD2BC-FA1A-47D3-94AD-63DE60D9AA36}"/>
    <cellStyle name="Měna 4 2 2 3 3 2 2 4 2" xfId="43381" xr:uid="{59A65702-7179-4AFC-8727-E43425EDD130}"/>
    <cellStyle name="Měna 4 2 2 3 3 2 2 5" xfId="21331" xr:uid="{A9FD6541-309A-4244-BAA2-065CFB7F0E2F}"/>
    <cellStyle name="Měna 4 2 2 3 3 2 2 5 2" xfId="47791" xr:uid="{76B460AE-B391-436B-872D-933899740A51}"/>
    <cellStyle name="Měna 4 2 2 3 3 2 2 6" xfId="30151" xr:uid="{46C376BE-9357-4422-958C-B6520668C9AA}"/>
    <cellStyle name="Měna 4 2 2 3 3 2 3" xfId="5581" xr:uid="{B7B553D2-9537-4642-AA5F-F043F853640E}"/>
    <cellStyle name="Měna 4 2 2 3 3 2 3 2" xfId="23221" xr:uid="{078D8A71-B404-4EA1-B035-92B2648F32BF}"/>
    <cellStyle name="Měna 4 2 2 3 3 2 3 2 2" xfId="49681" xr:uid="{6F607BCB-4D38-4FE3-A3F3-BAD6EEAC6429}"/>
    <cellStyle name="Měna 4 2 2 3 3 2 3 3" xfId="32041" xr:uid="{DB55A7EE-4791-4543-8A59-2E7F8EF3B767}"/>
    <cellStyle name="Měna 4 2 2 3 3 2 4" xfId="9991" xr:uid="{68FB9F65-09A9-46C4-B22D-A7F4745E2A1F}"/>
    <cellStyle name="Měna 4 2 2 3 3 2 4 2" xfId="36451" xr:uid="{D478F303-3CB1-4D5A-877A-B46735132E95}"/>
    <cellStyle name="Měna 4 2 2 3 3 2 5" xfId="14401" xr:uid="{EB583839-145B-421E-912C-60E36340F324}"/>
    <cellStyle name="Měna 4 2 2 3 3 2 5 2" xfId="40861" xr:uid="{3080C340-ABD0-475E-976D-62FFC339C62B}"/>
    <cellStyle name="Měna 4 2 2 3 3 2 6" xfId="18811" xr:uid="{B30EAB20-A995-42E3-9F42-BD66BE5DD6D8}"/>
    <cellStyle name="Měna 4 2 2 3 3 2 6 2" xfId="45271" xr:uid="{D72DD572-D6B0-4C7B-A108-DDDDB0D9BD3C}"/>
    <cellStyle name="Měna 4 2 2 3 3 2 7" xfId="27631" xr:uid="{6F942780-5469-46EA-93E2-5C03BD820232}"/>
    <cellStyle name="Měna 4 2 2 3 3 3" xfId="1801" xr:uid="{2677981B-FC86-4AD4-82E5-99CB97299379}"/>
    <cellStyle name="Měna 4 2 2 3 3 3 2" xfId="4321" xr:uid="{978FBF0E-2EFD-4302-9604-BEC7DBE6B889}"/>
    <cellStyle name="Měna 4 2 2 3 3 3 2 2" xfId="8731" xr:uid="{5979AD4E-603C-4373-8C7E-59CBBFCB5A7D}"/>
    <cellStyle name="Měna 4 2 2 3 3 3 2 2 2" xfId="26371" xr:uid="{5AAE7779-31E1-4864-9F3C-99EC589B0691}"/>
    <cellStyle name="Měna 4 2 2 3 3 3 2 2 2 2" xfId="52831" xr:uid="{6594FB2B-C0E4-4D47-AAEE-BEE5CDDAA8D6}"/>
    <cellStyle name="Měna 4 2 2 3 3 3 2 2 3" xfId="35191" xr:uid="{E7B6156B-167B-4D0F-A6D3-EAAD0140F51E}"/>
    <cellStyle name="Měna 4 2 2 3 3 3 2 3" xfId="13141" xr:uid="{840532B7-D9C8-4F15-96C8-3904197576C3}"/>
    <cellStyle name="Měna 4 2 2 3 3 3 2 3 2" xfId="39601" xr:uid="{8C08826E-CAB6-4EBE-B294-3BFEDCF0298D}"/>
    <cellStyle name="Měna 4 2 2 3 3 3 2 4" xfId="17551" xr:uid="{99047929-A2BD-4F45-9426-29E4E341350C}"/>
    <cellStyle name="Měna 4 2 2 3 3 3 2 4 2" xfId="44011" xr:uid="{0BD6E6D8-5CA2-4092-BDEA-9F1E77CDD42A}"/>
    <cellStyle name="Měna 4 2 2 3 3 3 2 5" xfId="21961" xr:uid="{8385CC58-45D2-4E79-B17A-8C78F36E785C}"/>
    <cellStyle name="Měna 4 2 2 3 3 3 2 5 2" xfId="48421" xr:uid="{582BB045-A1DD-4E0C-9419-A930217EDDAA}"/>
    <cellStyle name="Měna 4 2 2 3 3 3 2 6" xfId="30781" xr:uid="{10EE29D9-8445-4141-9D12-B4CDBF64DD07}"/>
    <cellStyle name="Měna 4 2 2 3 3 3 3" xfId="6211" xr:uid="{78BDCA95-45E5-4E9B-A2D4-797BC3590358}"/>
    <cellStyle name="Měna 4 2 2 3 3 3 3 2" xfId="23851" xr:uid="{72DAF3F8-0820-423D-AB65-B258C6DF2F84}"/>
    <cellStyle name="Měna 4 2 2 3 3 3 3 2 2" xfId="50311" xr:uid="{2EB81E52-10D6-4ED3-AA4A-55E603E1D136}"/>
    <cellStyle name="Měna 4 2 2 3 3 3 3 3" xfId="32671" xr:uid="{FF5B1F85-1C9A-4AAE-A77F-07AB592BB168}"/>
    <cellStyle name="Měna 4 2 2 3 3 3 4" xfId="10621" xr:uid="{BE0F67E9-9436-4749-882F-AA797EB3F22A}"/>
    <cellStyle name="Měna 4 2 2 3 3 3 4 2" xfId="37081" xr:uid="{85A5C246-B472-4305-A4E5-F1C84C285389}"/>
    <cellStyle name="Měna 4 2 2 3 3 3 5" xfId="15031" xr:uid="{998DFC8E-8795-416C-A43E-02AE000769A3}"/>
    <cellStyle name="Měna 4 2 2 3 3 3 5 2" xfId="41491" xr:uid="{13B33B3B-BFD7-4D43-921A-D3D0D73BE0E3}"/>
    <cellStyle name="Měna 4 2 2 3 3 3 6" xfId="19441" xr:uid="{C47665F1-ADD2-4CF0-9D67-E44F1881403D}"/>
    <cellStyle name="Měna 4 2 2 3 3 3 6 2" xfId="45901" xr:uid="{B18521A5-33E2-4703-8BEC-28762B081583}"/>
    <cellStyle name="Měna 4 2 2 3 3 3 7" xfId="28261" xr:uid="{CBEADDD4-D829-4EC2-9348-AC359859E108}"/>
    <cellStyle name="Měna 4 2 2 3 3 4" xfId="2431" xr:uid="{C120062F-A273-4800-B40D-A142395DBC22}"/>
    <cellStyle name="Měna 4 2 2 3 3 4 2" xfId="6841" xr:uid="{32FD1B68-DEC3-41A1-A28F-A59A27F8E056}"/>
    <cellStyle name="Měna 4 2 2 3 3 4 2 2" xfId="24481" xr:uid="{20F05052-C050-45FB-8C64-09B5C588E5C4}"/>
    <cellStyle name="Měna 4 2 2 3 3 4 2 2 2" xfId="50941" xr:uid="{36334AC9-3BB1-4E91-995B-A5DC11009993}"/>
    <cellStyle name="Měna 4 2 2 3 3 4 2 3" xfId="33301" xr:uid="{97278B2C-A1A2-48EB-9052-2C11245C2513}"/>
    <cellStyle name="Měna 4 2 2 3 3 4 3" xfId="11251" xr:uid="{77241716-AAB2-4632-9401-2E4D7756662F}"/>
    <cellStyle name="Měna 4 2 2 3 3 4 3 2" xfId="37711" xr:uid="{591C1463-89AF-4461-9BA0-A892A25757EE}"/>
    <cellStyle name="Měna 4 2 2 3 3 4 4" xfId="15661" xr:uid="{A549937D-441E-41CC-A4D9-7E9CC4E7D43A}"/>
    <cellStyle name="Měna 4 2 2 3 3 4 4 2" xfId="42121" xr:uid="{A2DF3DA8-AAF1-4D30-832E-26D6A9702309}"/>
    <cellStyle name="Měna 4 2 2 3 3 4 5" xfId="20071" xr:uid="{F5060EB3-0C11-4654-A87A-E7C1C06D3D26}"/>
    <cellStyle name="Měna 4 2 2 3 3 4 5 2" xfId="46531" xr:uid="{36B9476E-78EB-4191-ABF1-F4F07CDAE94B}"/>
    <cellStyle name="Měna 4 2 2 3 3 4 6" xfId="28891" xr:uid="{11F08665-D52F-48C2-A7D8-CF28A625B6E5}"/>
    <cellStyle name="Měna 4 2 2 3 3 5" xfId="3061" xr:uid="{CDCD5277-366A-4747-8807-67C746258B43}"/>
    <cellStyle name="Měna 4 2 2 3 3 5 2" xfId="7471" xr:uid="{9100DBCD-6E94-492B-8421-B8FD25622BE3}"/>
    <cellStyle name="Měna 4 2 2 3 3 5 2 2" xfId="25111" xr:uid="{E38F125A-10C5-46C9-97EA-B15527D23C08}"/>
    <cellStyle name="Měna 4 2 2 3 3 5 2 2 2" xfId="51571" xr:uid="{7ED30922-7F55-45C6-8195-034FF5B103E2}"/>
    <cellStyle name="Měna 4 2 2 3 3 5 2 3" xfId="33931" xr:uid="{5D8E20E6-68A2-4111-9277-5719D41B0DF1}"/>
    <cellStyle name="Měna 4 2 2 3 3 5 3" xfId="11881" xr:uid="{E567E7B4-CE29-465A-A643-B6E6EB42307A}"/>
    <cellStyle name="Měna 4 2 2 3 3 5 3 2" xfId="38341" xr:uid="{2C07FF21-66FC-4AFF-ACAC-C71553563B7E}"/>
    <cellStyle name="Měna 4 2 2 3 3 5 4" xfId="16291" xr:uid="{165F3F8E-9AC9-4BD1-8A70-507589213368}"/>
    <cellStyle name="Měna 4 2 2 3 3 5 4 2" xfId="42751" xr:uid="{A02A7142-C1C0-4725-8DAF-9D24569455C0}"/>
    <cellStyle name="Měna 4 2 2 3 3 5 5" xfId="20701" xr:uid="{C0E29B14-9C3D-4576-88E1-BF8444BA0541}"/>
    <cellStyle name="Měna 4 2 2 3 3 5 5 2" xfId="47161" xr:uid="{B7B0A16F-012E-4189-9CED-F704E6211F74}"/>
    <cellStyle name="Měna 4 2 2 3 3 5 6" xfId="29521" xr:uid="{F5C257F4-B9FE-4F03-B2FF-2821EE22B0CF}"/>
    <cellStyle name="Měna 4 2 2 3 3 6" xfId="4951" xr:uid="{ED0A79E0-7515-465D-91FA-5AC73927F6F3}"/>
    <cellStyle name="Měna 4 2 2 3 3 6 2" xfId="22591" xr:uid="{7183FD0F-DC40-4D72-A193-0B3520FCE077}"/>
    <cellStyle name="Měna 4 2 2 3 3 6 2 2" xfId="49051" xr:uid="{D0E9E7DC-F09B-44FC-A104-B7DDFA5BD9C4}"/>
    <cellStyle name="Měna 4 2 2 3 3 6 3" xfId="31411" xr:uid="{888F5484-C7F0-48F9-A805-A4D1230A6B79}"/>
    <cellStyle name="Měna 4 2 2 3 3 7" xfId="9361" xr:uid="{52D6ADDD-A1F4-44BD-A3C3-5F8C0B6BDB6A}"/>
    <cellStyle name="Měna 4 2 2 3 3 7 2" xfId="35821" xr:uid="{2D618044-19B0-4703-8714-82F24F0E95FB}"/>
    <cellStyle name="Měna 4 2 2 3 3 8" xfId="13771" xr:uid="{6CDBBACD-5C20-4F61-8913-719599C5874E}"/>
    <cellStyle name="Měna 4 2 2 3 3 8 2" xfId="40231" xr:uid="{627BB06C-83AD-48D2-AB30-AE2782204FC8}"/>
    <cellStyle name="Měna 4 2 2 3 3 9" xfId="18181" xr:uid="{9C7A85A1-9659-4136-BC3C-53826BF3EE18}"/>
    <cellStyle name="Měna 4 2 2 3 3 9 2" xfId="44641" xr:uid="{888A1ACA-22B9-4624-91C3-AF2D401F91AB}"/>
    <cellStyle name="Měna 4 2 2 3 4" xfId="751" xr:uid="{50B108D7-4A84-4909-A33A-3641F44CA7E5}"/>
    <cellStyle name="Měna 4 2 2 3 4 2" xfId="3271" xr:uid="{AC2FD7EE-36CD-4F04-B6E9-226B2D37B348}"/>
    <cellStyle name="Měna 4 2 2 3 4 2 2" xfId="7681" xr:uid="{F7153827-9CC7-404D-B44E-1CCADC3672E1}"/>
    <cellStyle name="Měna 4 2 2 3 4 2 2 2" xfId="25321" xr:uid="{08A589BB-96BD-4CD6-A8A7-A032CC4D9B94}"/>
    <cellStyle name="Měna 4 2 2 3 4 2 2 2 2" xfId="51781" xr:uid="{576C873E-8C7B-4F74-AC32-E9197AB2D3FE}"/>
    <cellStyle name="Měna 4 2 2 3 4 2 2 3" xfId="34141" xr:uid="{BF7A312D-296B-4F48-BA55-6C6DDA82EF48}"/>
    <cellStyle name="Měna 4 2 2 3 4 2 3" xfId="12091" xr:uid="{F000ABFC-75D1-4D54-B6B9-0ADA5AF17A41}"/>
    <cellStyle name="Měna 4 2 2 3 4 2 3 2" xfId="38551" xr:uid="{BE814B0E-D797-4861-996E-42EDC5F22EBF}"/>
    <cellStyle name="Měna 4 2 2 3 4 2 4" xfId="16501" xr:uid="{EEC466DC-CAD5-4151-B1AE-5E6E883DA94C}"/>
    <cellStyle name="Měna 4 2 2 3 4 2 4 2" xfId="42961" xr:uid="{5E50FA1E-8CA2-4D3E-9518-B1C46AB2AD7A}"/>
    <cellStyle name="Měna 4 2 2 3 4 2 5" xfId="20911" xr:uid="{6399EAFB-1C12-422D-B567-6D64A0981A6F}"/>
    <cellStyle name="Měna 4 2 2 3 4 2 5 2" xfId="47371" xr:uid="{5F651847-1E1B-4B6F-B00E-F701B79C6487}"/>
    <cellStyle name="Měna 4 2 2 3 4 2 6" xfId="29731" xr:uid="{88CD57C1-3013-4B41-B36D-3FBF90BE4835}"/>
    <cellStyle name="Měna 4 2 2 3 4 3" xfId="5161" xr:uid="{53B0A466-A422-4248-ADC3-9F0D0CBC29AE}"/>
    <cellStyle name="Měna 4 2 2 3 4 3 2" xfId="22801" xr:uid="{D2EB85C6-9E35-4EC9-BCEE-08D845C368C9}"/>
    <cellStyle name="Měna 4 2 2 3 4 3 2 2" xfId="49261" xr:uid="{140C1655-996C-4B92-92CD-4BD8E702A1B4}"/>
    <cellStyle name="Měna 4 2 2 3 4 3 3" xfId="31621" xr:uid="{A3AA6FA8-33E0-4F2F-8F7B-AE7E6820FB6D}"/>
    <cellStyle name="Měna 4 2 2 3 4 4" xfId="9571" xr:uid="{A635E8E2-C3DD-4BC8-9841-DC9892C29FE9}"/>
    <cellStyle name="Měna 4 2 2 3 4 4 2" xfId="36031" xr:uid="{23889225-6289-4220-BF01-6EF6F01CE7B5}"/>
    <cellStyle name="Měna 4 2 2 3 4 5" xfId="13981" xr:uid="{B59C1442-4E69-41D8-B312-6529A4B5D205}"/>
    <cellStyle name="Měna 4 2 2 3 4 5 2" xfId="40441" xr:uid="{D69C68EE-0822-4123-9980-31B1BB8E0ABB}"/>
    <cellStyle name="Měna 4 2 2 3 4 6" xfId="18391" xr:uid="{6A0388B1-B0B9-4FB0-A8CC-33539C572951}"/>
    <cellStyle name="Měna 4 2 2 3 4 6 2" xfId="44851" xr:uid="{7E94EC80-5BE9-4819-BAF8-372094B81629}"/>
    <cellStyle name="Měna 4 2 2 3 4 7" xfId="27211" xr:uid="{E12E5599-9DA9-4FB6-85E4-BA986ECB1E0A}"/>
    <cellStyle name="Měna 4 2 2 3 5" xfId="1381" xr:uid="{2DDC6CB4-A06F-4E17-9C0B-856BCD9B8728}"/>
    <cellStyle name="Měna 4 2 2 3 5 2" xfId="3901" xr:uid="{6657C15E-1C1B-4C45-96D4-36715C293F57}"/>
    <cellStyle name="Měna 4 2 2 3 5 2 2" xfId="8311" xr:uid="{5FC12BAF-2B12-49F2-997F-6CB6774B30FB}"/>
    <cellStyle name="Měna 4 2 2 3 5 2 2 2" xfId="25951" xr:uid="{F432636F-AEE7-4673-BA93-9B343BDA1FF6}"/>
    <cellStyle name="Měna 4 2 2 3 5 2 2 2 2" xfId="52411" xr:uid="{07D5187D-5327-49D2-8EA0-F572FA8AF2EB}"/>
    <cellStyle name="Měna 4 2 2 3 5 2 2 3" xfId="34771" xr:uid="{687CF277-43F3-4F78-966A-BB9E0127D56C}"/>
    <cellStyle name="Měna 4 2 2 3 5 2 3" xfId="12721" xr:uid="{85B8EF71-D3F7-4916-83F8-F033C07C8E0A}"/>
    <cellStyle name="Měna 4 2 2 3 5 2 3 2" xfId="39181" xr:uid="{51CA991C-3830-4B71-B786-19A059189FCF}"/>
    <cellStyle name="Měna 4 2 2 3 5 2 4" xfId="17131" xr:uid="{8829F150-581A-41D4-B5AF-2CCCC954704F}"/>
    <cellStyle name="Měna 4 2 2 3 5 2 4 2" xfId="43591" xr:uid="{84E208A7-FD27-4C58-AD82-FBBF9670A823}"/>
    <cellStyle name="Měna 4 2 2 3 5 2 5" xfId="21541" xr:uid="{333279C6-1C1A-4742-8CD5-EF320FF1EE1A}"/>
    <cellStyle name="Měna 4 2 2 3 5 2 5 2" xfId="48001" xr:uid="{68D5F5FE-B2AB-4E45-9D6D-E4E60730F004}"/>
    <cellStyle name="Měna 4 2 2 3 5 2 6" xfId="30361" xr:uid="{EE71EBF5-64CA-4807-8FBD-2E821B232711}"/>
    <cellStyle name="Měna 4 2 2 3 5 3" xfId="5791" xr:uid="{C1615992-F0B4-47AB-A1CA-7BD039E8D42F}"/>
    <cellStyle name="Měna 4 2 2 3 5 3 2" xfId="23431" xr:uid="{3B80F3A8-6466-4874-8967-E29A918A0A7A}"/>
    <cellStyle name="Měna 4 2 2 3 5 3 2 2" xfId="49891" xr:uid="{6B06DE2D-96D9-49BB-A42A-EBAF46434A69}"/>
    <cellStyle name="Měna 4 2 2 3 5 3 3" xfId="32251" xr:uid="{D10CC141-F3E5-43BE-9640-A9C19E83D3E6}"/>
    <cellStyle name="Měna 4 2 2 3 5 4" xfId="10201" xr:uid="{A0A4124D-22FD-4067-A690-06C8A1DEA65D}"/>
    <cellStyle name="Měna 4 2 2 3 5 4 2" xfId="36661" xr:uid="{F6547F54-581A-43C6-B1A4-9ECAE967C561}"/>
    <cellStyle name="Měna 4 2 2 3 5 5" xfId="14611" xr:uid="{8245803F-9E56-4B38-8EC4-E36E9A2A9F85}"/>
    <cellStyle name="Měna 4 2 2 3 5 5 2" xfId="41071" xr:uid="{498F299F-9678-4F0F-97D0-E81AE42B9B5B}"/>
    <cellStyle name="Měna 4 2 2 3 5 6" xfId="19021" xr:uid="{DF14B917-A7B0-4F34-8C40-51B4BA91019D}"/>
    <cellStyle name="Měna 4 2 2 3 5 6 2" xfId="45481" xr:uid="{AA5BA157-0373-4160-BEFE-4C59E322117C}"/>
    <cellStyle name="Měna 4 2 2 3 5 7" xfId="27841" xr:uid="{726E3781-4A07-4579-AA22-7280C9FB6A53}"/>
    <cellStyle name="Měna 4 2 2 3 6" xfId="2011" xr:uid="{ED3992A2-0EDC-4B49-B38A-29B4A42D4E4C}"/>
    <cellStyle name="Měna 4 2 2 3 6 2" xfId="6421" xr:uid="{9E05A1F2-F471-4A2B-909A-640AC639C8BC}"/>
    <cellStyle name="Měna 4 2 2 3 6 2 2" xfId="24061" xr:uid="{E43B4561-3F62-40C8-A5C9-86CE1796C78B}"/>
    <cellStyle name="Měna 4 2 2 3 6 2 2 2" xfId="50521" xr:uid="{C668CE5B-0687-46D6-840C-19E1254069E0}"/>
    <cellStyle name="Měna 4 2 2 3 6 2 3" xfId="32881" xr:uid="{271E7804-C184-4240-89FA-71721C05F0ED}"/>
    <cellStyle name="Měna 4 2 2 3 6 3" xfId="10831" xr:uid="{E9208F5B-FF99-491D-A439-60F7EAB51D21}"/>
    <cellStyle name="Měna 4 2 2 3 6 3 2" xfId="37291" xr:uid="{7DF2DC00-4C0B-477F-BB37-93C9C2F9D905}"/>
    <cellStyle name="Měna 4 2 2 3 6 4" xfId="15241" xr:uid="{FF1C920B-12B9-48BB-836A-F7925DA493F1}"/>
    <cellStyle name="Měna 4 2 2 3 6 4 2" xfId="41701" xr:uid="{92D8BFEF-FD4C-4677-9AD3-02EB5EBDD226}"/>
    <cellStyle name="Měna 4 2 2 3 6 5" xfId="19651" xr:uid="{EC80D901-8BDD-4630-9835-2B0374CB0F6E}"/>
    <cellStyle name="Měna 4 2 2 3 6 5 2" xfId="46111" xr:uid="{A23520B8-62EA-4223-901D-4BC087414874}"/>
    <cellStyle name="Měna 4 2 2 3 6 6" xfId="28471" xr:uid="{C253EE44-AE65-48D7-854C-0E784C28A960}"/>
    <cellStyle name="Měna 4 2 2 3 7" xfId="2641" xr:uid="{868A8D1A-92AA-41A1-9432-9683D1BBA0EC}"/>
    <cellStyle name="Měna 4 2 2 3 7 2" xfId="7051" xr:uid="{F0F58B12-F7CC-461B-99EE-52318C9C20ED}"/>
    <cellStyle name="Měna 4 2 2 3 7 2 2" xfId="24691" xr:uid="{DF58B76D-E63C-4AA7-82D4-E8CEE880CB97}"/>
    <cellStyle name="Měna 4 2 2 3 7 2 2 2" xfId="51151" xr:uid="{4E2F3942-349C-4256-B2CC-33AB2C3AD17F}"/>
    <cellStyle name="Měna 4 2 2 3 7 2 3" xfId="33511" xr:uid="{D5741D40-040A-4697-9268-F08892CE36DE}"/>
    <cellStyle name="Měna 4 2 2 3 7 3" xfId="11461" xr:uid="{D721C65D-A7C4-437B-B2BF-51691C0131FC}"/>
    <cellStyle name="Měna 4 2 2 3 7 3 2" xfId="37921" xr:uid="{A1F2BBCC-9A57-482A-B0D1-23F585DDC0E0}"/>
    <cellStyle name="Měna 4 2 2 3 7 4" xfId="15871" xr:uid="{6EB509D7-013D-4C4C-B80B-37848ADB2618}"/>
    <cellStyle name="Měna 4 2 2 3 7 4 2" xfId="42331" xr:uid="{7BC0DA9B-1AE9-44BC-A5F5-C238B0023023}"/>
    <cellStyle name="Měna 4 2 2 3 7 5" xfId="20281" xr:uid="{0DC81042-9DF7-4709-BEFF-3697E0D74DB9}"/>
    <cellStyle name="Měna 4 2 2 3 7 5 2" xfId="46741" xr:uid="{54EE28C1-1A61-4B41-9054-504B8FED94E8}"/>
    <cellStyle name="Měna 4 2 2 3 7 6" xfId="29101" xr:uid="{C1CF5218-A6C1-401C-BFF5-D54F7346D7C0}"/>
    <cellStyle name="Měna 4 2 2 3 8" xfId="4531" xr:uid="{AAD7145C-2407-408D-A877-29188CD12135}"/>
    <cellStyle name="Měna 4 2 2 3 8 2" xfId="22171" xr:uid="{DCCD9804-112F-41C6-A193-81B795E37AC1}"/>
    <cellStyle name="Měna 4 2 2 3 8 2 2" xfId="48631" xr:uid="{FA236C59-B519-4062-A0BD-3956A94396CB}"/>
    <cellStyle name="Měna 4 2 2 3 8 3" xfId="30991" xr:uid="{BCFF89E5-96A5-4497-95A6-81F7CB47AEC8}"/>
    <cellStyle name="Měna 4 2 2 3 9" xfId="8941" xr:uid="{E50403C7-BB8A-4B3D-B120-EFD8ED69BECF}"/>
    <cellStyle name="Měna 4 2 2 3 9 2" xfId="35401" xr:uid="{004992C4-2030-4EE9-B705-04657D34C029}"/>
    <cellStyle name="Měna 4 2 2 4" xfId="162" xr:uid="{0121E854-74D5-4B5A-8475-EA6B6DA049A3}"/>
    <cellStyle name="Měna 4 2 2 4 10" xfId="13393" xr:uid="{22B212F4-4994-4D5F-88CE-992E170D57D5}"/>
    <cellStyle name="Měna 4 2 2 4 10 2" xfId="39853" xr:uid="{02AF5E0F-844F-49CE-881A-CDDCAD2B7FFF}"/>
    <cellStyle name="Měna 4 2 2 4 11" xfId="17803" xr:uid="{0B044541-B428-499E-8776-82264EEC3A1A}"/>
    <cellStyle name="Měna 4 2 2 4 11 2" xfId="44263" xr:uid="{9AB246AC-79D6-47DC-8CE8-69B856D7750F}"/>
    <cellStyle name="Měna 4 2 2 4 12" xfId="26623" xr:uid="{3B8B9386-369F-4917-A59B-ABE0BC5CC86E}"/>
    <cellStyle name="Měna 4 2 2 4 2" xfId="373" xr:uid="{15E6D99C-9C1B-4299-9454-F0F0306111DB}"/>
    <cellStyle name="Měna 4 2 2 4 2 10" xfId="26833" xr:uid="{FC834F00-40C7-4E01-BA13-7C833C013339}"/>
    <cellStyle name="Měna 4 2 2 4 2 2" xfId="1003" xr:uid="{5C7DF640-E8A6-4A70-8A61-7E89D7D85FFF}"/>
    <cellStyle name="Měna 4 2 2 4 2 2 2" xfId="3523" xr:uid="{771E021E-A92A-4EC3-97B2-AB7C69F484B5}"/>
    <cellStyle name="Měna 4 2 2 4 2 2 2 2" xfId="7933" xr:uid="{51C57A29-3853-4F5F-8802-3E6BAAF379EF}"/>
    <cellStyle name="Měna 4 2 2 4 2 2 2 2 2" xfId="25573" xr:uid="{7572D0C7-6191-48A1-A0D4-382E07F057A1}"/>
    <cellStyle name="Měna 4 2 2 4 2 2 2 2 2 2" xfId="52033" xr:uid="{55CA8804-B526-4E52-968A-A87BC229E441}"/>
    <cellStyle name="Měna 4 2 2 4 2 2 2 2 3" xfId="34393" xr:uid="{EAD3DC63-E300-4725-BD50-8F7E97380D38}"/>
    <cellStyle name="Měna 4 2 2 4 2 2 2 3" xfId="12343" xr:uid="{2D023B9F-D667-41BD-B9C3-C74231F44E72}"/>
    <cellStyle name="Měna 4 2 2 4 2 2 2 3 2" xfId="38803" xr:uid="{395A9C2C-C754-49FC-B872-9C3C52EC75DD}"/>
    <cellStyle name="Měna 4 2 2 4 2 2 2 4" xfId="16753" xr:uid="{6F3956F5-354B-4C96-A27E-CC3D77B97AFC}"/>
    <cellStyle name="Měna 4 2 2 4 2 2 2 4 2" xfId="43213" xr:uid="{6A7555E3-6191-472F-AA11-B15A215271BF}"/>
    <cellStyle name="Měna 4 2 2 4 2 2 2 5" xfId="21163" xr:uid="{5FC90980-BBC0-4074-8075-ED88ABD61E59}"/>
    <cellStyle name="Měna 4 2 2 4 2 2 2 5 2" xfId="47623" xr:uid="{E0D258EF-F7FA-49EA-B997-0A829CB91AA2}"/>
    <cellStyle name="Měna 4 2 2 4 2 2 2 6" xfId="29983" xr:uid="{2B46C35B-F2F6-4655-B355-42A8811AE5F1}"/>
    <cellStyle name="Měna 4 2 2 4 2 2 3" xfId="5413" xr:uid="{25DDAFCF-795D-44B0-A5C6-369E28D64741}"/>
    <cellStyle name="Měna 4 2 2 4 2 2 3 2" xfId="23053" xr:uid="{8E22A5A5-99E3-44AE-85B0-2051F16B50AC}"/>
    <cellStyle name="Měna 4 2 2 4 2 2 3 2 2" xfId="49513" xr:uid="{88D35484-C782-4A5D-924A-99DB940E6F61}"/>
    <cellStyle name="Měna 4 2 2 4 2 2 3 3" xfId="31873" xr:uid="{50A42C5D-4F74-429B-8951-8C46042FD2F2}"/>
    <cellStyle name="Měna 4 2 2 4 2 2 4" xfId="9823" xr:uid="{9F7CEB4D-F1C3-493B-A106-4F0E162B9541}"/>
    <cellStyle name="Měna 4 2 2 4 2 2 4 2" xfId="36283" xr:uid="{6939BAD9-5A07-4C47-8577-476731E1E577}"/>
    <cellStyle name="Měna 4 2 2 4 2 2 5" xfId="14233" xr:uid="{8DA6749F-8A39-46D5-94E0-AA3E0A6C7B40}"/>
    <cellStyle name="Měna 4 2 2 4 2 2 5 2" xfId="40693" xr:uid="{629C37B1-BB3F-4AE2-90CF-068FB55F48DD}"/>
    <cellStyle name="Měna 4 2 2 4 2 2 6" xfId="18643" xr:uid="{A00F8AD6-4733-4A56-AB84-7E72001850CD}"/>
    <cellStyle name="Měna 4 2 2 4 2 2 6 2" xfId="45103" xr:uid="{BF7A9355-C8B9-4AFF-991A-396604FC7A4E}"/>
    <cellStyle name="Měna 4 2 2 4 2 2 7" xfId="27463" xr:uid="{FD40FAC1-9E7C-4406-A1A9-860C8930ED7E}"/>
    <cellStyle name="Měna 4 2 2 4 2 3" xfId="1633" xr:uid="{E56B38C5-F86C-4270-ACA3-1198C0168DA6}"/>
    <cellStyle name="Měna 4 2 2 4 2 3 2" xfId="4153" xr:uid="{D034E61E-2E40-427C-B639-3EB7A95ED996}"/>
    <cellStyle name="Měna 4 2 2 4 2 3 2 2" xfId="8563" xr:uid="{8642A775-D212-4C02-ACBA-0FEEB735D1AE}"/>
    <cellStyle name="Měna 4 2 2 4 2 3 2 2 2" xfId="26203" xr:uid="{C75D0FF6-9B3F-4773-AADE-FBADAE37D665}"/>
    <cellStyle name="Měna 4 2 2 4 2 3 2 2 2 2" xfId="52663" xr:uid="{B4E4AE8E-7A9A-4BA2-83D5-57F18852DA7A}"/>
    <cellStyle name="Měna 4 2 2 4 2 3 2 2 3" xfId="35023" xr:uid="{20C88A3B-0A3B-4618-BAF8-CDA3CC94BBF3}"/>
    <cellStyle name="Měna 4 2 2 4 2 3 2 3" xfId="12973" xr:uid="{73DF631C-F2AC-405C-9514-23DCB20F28C7}"/>
    <cellStyle name="Měna 4 2 2 4 2 3 2 3 2" xfId="39433" xr:uid="{9FBFAE78-B92F-49B2-9CED-D147A571C035}"/>
    <cellStyle name="Měna 4 2 2 4 2 3 2 4" xfId="17383" xr:uid="{67D9FB99-4C99-423F-ADC6-165F7352094A}"/>
    <cellStyle name="Měna 4 2 2 4 2 3 2 4 2" xfId="43843" xr:uid="{AFDF12C0-9778-4150-8CEE-FDF6C60D2CAF}"/>
    <cellStyle name="Měna 4 2 2 4 2 3 2 5" xfId="21793" xr:uid="{D23A42F3-CDCF-4254-9044-4A861B597AFE}"/>
    <cellStyle name="Měna 4 2 2 4 2 3 2 5 2" xfId="48253" xr:uid="{BAFA92B6-E963-4A2F-9B70-B5F746CCEE1F}"/>
    <cellStyle name="Měna 4 2 2 4 2 3 2 6" xfId="30613" xr:uid="{2046E674-274D-41C4-9B09-6B09F5722BAF}"/>
    <cellStyle name="Měna 4 2 2 4 2 3 3" xfId="6043" xr:uid="{C30FA274-3548-4F8D-9730-D0FC18C8586F}"/>
    <cellStyle name="Měna 4 2 2 4 2 3 3 2" xfId="23683" xr:uid="{61A3744D-2BF3-47F5-B37E-5DE4FED1C071}"/>
    <cellStyle name="Měna 4 2 2 4 2 3 3 2 2" xfId="50143" xr:uid="{09A9F7F0-63F6-476A-8BE5-59833E6BB059}"/>
    <cellStyle name="Měna 4 2 2 4 2 3 3 3" xfId="32503" xr:uid="{5B43CAF0-E25A-4E13-B925-752E2170DE7C}"/>
    <cellStyle name="Měna 4 2 2 4 2 3 4" xfId="10453" xr:uid="{0FAD5918-255D-4829-B25F-C65BE624124F}"/>
    <cellStyle name="Měna 4 2 2 4 2 3 4 2" xfId="36913" xr:uid="{94B70BB9-058A-45D3-9980-7C20E3E4EADD}"/>
    <cellStyle name="Měna 4 2 2 4 2 3 5" xfId="14863" xr:uid="{974D2CBE-79C1-4C25-B9D8-BCFA4C5F6C58}"/>
    <cellStyle name="Měna 4 2 2 4 2 3 5 2" xfId="41323" xr:uid="{C9E9C32C-8744-4E13-9EAA-657AC7AC65D0}"/>
    <cellStyle name="Měna 4 2 2 4 2 3 6" xfId="19273" xr:uid="{1599CBE8-B9A8-4C1F-962B-0D5FCB11F386}"/>
    <cellStyle name="Měna 4 2 2 4 2 3 6 2" xfId="45733" xr:uid="{B4AFCA56-11A3-459E-8B99-970BD2B9888B}"/>
    <cellStyle name="Měna 4 2 2 4 2 3 7" xfId="28093" xr:uid="{2003FD14-E4E4-4490-98BB-802C06548624}"/>
    <cellStyle name="Měna 4 2 2 4 2 4" xfId="2263" xr:uid="{966D7C4E-C319-4AC9-9480-2C1EAEED910A}"/>
    <cellStyle name="Měna 4 2 2 4 2 4 2" xfId="6673" xr:uid="{1D557C4D-1D85-43EA-A07A-8D7D55860998}"/>
    <cellStyle name="Měna 4 2 2 4 2 4 2 2" xfId="24313" xr:uid="{E67D93C2-9CE0-4232-B277-FFEEBD001BA5}"/>
    <cellStyle name="Měna 4 2 2 4 2 4 2 2 2" xfId="50773" xr:uid="{358941DB-6492-4AFE-9DAA-B70E0EEABE3A}"/>
    <cellStyle name="Měna 4 2 2 4 2 4 2 3" xfId="33133" xr:uid="{8433BED9-4BC9-43C5-A961-E71103A6895B}"/>
    <cellStyle name="Měna 4 2 2 4 2 4 3" xfId="11083" xr:uid="{A03D8980-CC27-48B8-8140-489A2910C83C}"/>
    <cellStyle name="Měna 4 2 2 4 2 4 3 2" xfId="37543" xr:uid="{C37986F4-7CE7-4A2F-B336-3680F9706D6D}"/>
    <cellStyle name="Měna 4 2 2 4 2 4 4" xfId="15493" xr:uid="{F3DF35A1-6D67-48D4-8FCF-D52B822709E3}"/>
    <cellStyle name="Měna 4 2 2 4 2 4 4 2" xfId="41953" xr:uid="{7543BFC4-112C-4A34-90F8-8E11D68AA03A}"/>
    <cellStyle name="Měna 4 2 2 4 2 4 5" xfId="19903" xr:uid="{418CEE2C-487E-46DC-86D3-59266B0BA9B5}"/>
    <cellStyle name="Měna 4 2 2 4 2 4 5 2" xfId="46363" xr:uid="{21AE6617-5768-4973-A7D2-06C58D1683F5}"/>
    <cellStyle name="Měna 4 2 2 4 2 4 6" xfId="28723" xr:uid="{AC6F2002-7D26-4E5C-8209-448DDB8E46E7}"/>
    <cellStyle name="Měna 4 2 2 4 2 5" xfId="2893" xr:uid="{5E714669-BBF8-43A8-91B2-EA4CF28376D1}"/>
    <cellStyle name="Měna 4 2 2 4 2 5 2" xfId="7303" xr:uid="{28077C8C-4A8A-4F96-A810-B3DD3BE23AE2}"/>
    <cellStyle name="Měna 4 2 2 4 2 5 2 2" xfId="24943" xr:uid="{567ECB11-9895-43B5-AD5A-B4C7ABF1A66E}"/>
    <cellStyle name="Měna 4 2 2 4 2 5 2 2 2" xfId="51403" xr:uid="{CE18655F-B7E5-4C80-97E0-34DDA24A3C79}"/>
    <cellStyle name="Měna 4 2 2 4 2 5 2 3" xfId="33763" xr:uid="{1CC5A0A7-D8B6-47F5-A54E-A5511C628C41}"/>
    <cellStyle name="Měna 4 2 2 4 2 5 3" xfId="11713" xr:uid="{5E6BD713-3D57-4F5C-8DCC-69703EE50597}"/>
    <cellStyle name="Měna 4 2 2 4 2 5 3 2" xfId="38173" xr:uid="{455CE096-A7FF-42DA-B448-7457C53C5A27}"/>
    <cellStyle name="Měna 4 2 2 4 2 5 4" xfId="16123" xr:uid="{EE8005E8-97DC-4402-B3C1-A54CFFC970DA}"/>
    <cellStyle name="Měna 4 2 2 4 2 5 4 2" xfId="42583" xr:uid="{D73D72C7-9813-4ADD-8EB9-0033CA955A24}"/>
    <cellStyle name="Měna 4 2 2 4 2 5 5" xfId="20533" xr:uid="{692C63B6-DE48-4BDF-826C-6DAEB0AD4A55}"/>
    <cellStyle name="Měna 4 2 2 4 2 5 5 2" xfId="46993" xr:uid="{C4311259-2D0E-4232-ADA2-0E14A9BC52D3}"/>
    <cellStyle name="Měna 4 2 2 4 2 5 6" xfId="29353" xr:uid="{657F2039-D645-417F-8FA8-350B47E48295}"/>
    <cellStyle name="Měna 4 2 2 4 2 6" xfId="4783" xr:uid="{6DF7F11C-7E96-41B8-B90D-58868B4531FA}"/>
    <cellStyle name="Měna 4 2 2 4 2 6 2" xfId="22423" xr:uid="{A2F5F36D-A014-482B-B9B5-944F3937EED3}"/>
    <cellStyle name="Měna 4 2 2 4 2 6 2 2" xfId="48883" xr:uid="{5E01F921-9A7B-4093-93EA-676FB55EC46B}"/>
    <cellStyle name="Měna 4 2 2 4 2 6 3" xfId="31243" xr:uid="{14F2AC72-64F9-4841-A0D7-2F4CCA43EA04}"/>
    <cellStyle name="Měna 4 2 2 4 2 7" xfId="9193" xr:uid="{E564A631-53B5-4BCE-BD8F-E5704AB3ADCD}"/>
    <cellStyle name="Měna 4 2 2 4 2 7 2" xfId="35653" xr:uid="{2E0020BC-1E48-40A1-B149-E7383B251868}"/>
    <cellStyle name="Měna 4 2 2 4 2 8" xfId="13603" xr:uid="{DD2656D9-0D8B-4B20-9338-A5B41C7C3A8F}"/>
    <cellStyle name="Měna 4 2 2 4 2 8 2" xfId="40063" xr:uid="{2AF14DD1-66A7-4B53-8583-C8963DA5F700}"/>
    <cellStyle name="Měna 4 2 2 4 2 9" xfId="18013" xr:uid="{08A2D68D-D421-4E7C-B00E-0402D11F71A1}"/>
    <cellStyle name="Měna 4 2 2 4 2 9 2" xfId="44473" xr:uid="{5D93AAF0-E7FD-46BF-81C4-389160016369}"/>
    <cellStyle name="Měna 4 2 2 4 3" xfId="583" xr:uid="{54C27F5B-D86D-4B48-86E8-074F2BE5A58D}"/>
    <cellStyle name="Měna 4 2 2 4 3 10" xfId="27043" xr:uid="{9F122B4D-D156-4872-ABDD-94A3FA02C49A}"/>
    <cellStyle name="Měna 4 2 2 4 3 2" xfId="1213" xr:uid="{0C0A5E5F-EEA7-4AB5-9B70-B6D845EC6357}"/>
    <cellStyle name="Měna 4 2 2 4 3 2 2" xfId="3733" xr:uid="{728A9655-401A-49BA-9E09-21E9BA895C86}"/>
    <cellStyle name="Měna 4 2 2 4 3 2 2 2" xfId="8143" xr:uid="{FB0EA836-18CC-4780-9CCE-F4F43317D876}"/>
    <cellStyle name="Měna 4 2 2 4 3 2 2 2 2" xfId="25783" xr:uid="{FF90F239-2DC0-4DE9-9741-5205EB152BD5}"/>
    <cellStyle name="Měna 4 2 2 4 3 2 2 2 2 2" xfId="52243" xr:uid="{359CDB25-157D-4A5B-8503-098BE3A2FE2C}"/>
    <cellStyle name="Měna 4 2 2 4 3 2 2 2 3" xfId="34603" xr:uid="{4FD88719-4A21-40BC-96E2-1E25BFAD3DB4}"/>
    <cellStyle name="Měna 4 2 2 4 3 2 2 3" xfId="12553" xr:uid="{45274000-526D-4679-BF34-E170034D394D}"/>
    <cellStyle name="Měna 4 2 2 4 3 2 2 3 2" xfId="39013" xr:uid="{80348DC8-DD93-495D-8C09-CE3AFAB5B49F}"/>
    <cellStyle name="Měna 4 2 2 4 3 2 2 4" xfId="16963" xr:uid="{816CEB0E-F96B-409B-A9CA-4453707B0597}"/>
    <cellStyle name="Měna 4 2 2 4 3 2 2 4 2" xfId="43423" xr:uid="{F72FFADE-A049-421B-A2A8-EC2870E03960}"/>
    <cellStyle name="Měna 4 2 2 4 3 2 2 5" xfId="21373" xr:uid="{5B407603-A9DA-4488-9CBA-9D494343F5B8}"/>
    <cellStyle name="Měna 4 2 2 4 3 2 2 5 2" xfId="47833" xr:uid="{9257B2CE-10E6-415F-B8E2-B615A4530F99}"/>
    <cellStyle name="Měna 4 2 2 4 3 2 2 6" xfId="30193" xr:uid="{F43EAF96-9213-48A5-9767-9C9B4F0E2AE8}"/>
    <cellStyle name="Měna 4 2 2 4 3 2 3" xfId="5623" xr:uid="{80ABE317-6E5D-4D3D-BA7F-BC70D1A260FD}"/>
    <cellStyle name="Měna 4 2 2 4 3 2 3 2" xfId="23263" xr:uid="{F9FD8603-5EE8-4761-B8E6-6C870EE60B2B}"/>
    <cellStyle name="Měna 4 2 2 4 3 2 3 2 2" xfId="49723" xr:uid="{E42A8E93-9B99-43BC-B6DD-5B585ACF8816}"/>
    <cellStyle name="Měna 4 2 2 4 3 2 3 3" xfId="32083" xr:uid="{0CDAB2B7-19F2-438C-8FCF-E5B381C65EFF}"/>
    <cellStyle name="Měna 4 2 2 4 3 2 4" xfId="10033" xr:uid="{E5CBA3DE-202E-4D01-BB1B-C8B38881A41D}"/>
    <cellStyle name="Měna 4 2 2 4 3 2 4 2" xfId="36493" xr:uid="{4356B6D8-4222-40D0-9732-801FCA9AD675}"/>
    <cellStyle name="Měna 4 2 2 4 3 2 5" xfId="14443" xr:uid="{BEF407D2-10C6-45A5-AED2-8254616B65AA}"/>
    <cellStyle name="Měna 4 2 2 4 3 2 5 2" xfId="40903" xr:uid="{C059BDE7-A12A-4CA0-BD3B-8FE5D0356142}"/>
    <cellStyle name="Měna 4 2 2 4 3 2 6" xfId="18853" xr:uid="{59239918-68B6-4255-A371-E0EABDF865B4}"/>
    <cellStyle name="Měna 4 2 2 4 3 2 6 2" xfId="45313" xr:uid="{C500C011-8D68-41D7-AD1F-9BAD6FF55473}"/>
    <cellStyle name="Měna 4 2 2 4 3 2 7" xfId="27673" xr:uid="{E9A81FD3-2B5E-4ACE-9939-9641C17E160D}"/>
    <cellStyle name="Měna 4 2 2 4 3 3" xfId="1843" xr:uid="{698A2D9E-A277-4889-8FAD-F865C36703F4}"/>
    <cellStyle name="Měna 4 2 2 4 3 3 2" xfId="4363" xr:uid="{F09AC28B-002A-4D36-8656-51B1E72337D8}"/>
    <cellStyle name="Měna 4 2 2 4 3 3 2 2" xfId="8773" xr:uid="{E6191D8C-03D0-42AD-B7A0-142F0E54A1D5}"/>
    <cellStyle name="Měna 4 2 2 4 3 3 2 2 2" xfId="26413" xr:uid="{B97855AF-58E3-4C18-956F-89434E25A1C9}"/>
    <cellStyle name="Měna 4 2 2 4 3 3 2 2 2 2" xfId="52873" xr:uid="{8B46A68D-CD30-43BA-B591-EDA3661E3DE4}"/>
    <cellStyle name="Měna 4 2 2 4 3 3 2 2 3" xfId="35233" xr:uid="{9D797228-9DC1-48D2-9179-9D8765B66A57}"/>
    <cellStyle name="Měna 4 2 2 4 3 3 2 3" xfId="13183" xr:uid="{DCB2E6C6-5C10-44AB-B191-9F8BF2A83989}"/>
    <cellStyle name="Měna 4 2 2 4 3 3 2 3 2" xfId="39643" xr:uid="{B181B13A-4100-4BAF-B330-120D9B7216FC}"/>
    <cellStyle name="Měna 4 2 2 4 3 3 2 4" xfId="17593" xr:uid="{2F058807-0F44-40BC-B9B0-7E2B5026893F}"/>
    <cellStyle name="Měna 4 2 2 4 3 3 2 4 2" xfId="44053" xr:uid="{B6F2B2E1-6E49-4BF2-82DE-AD171F74F456}"/>
    <cellStyle name="Měna 4 2 2 4 3 3 2 5" xfId="22003" xr:uid="{4341F272-5EC4-497E-A0E3-D854E0AAC0FE}"/>
    <cellStyle name="Měna 4 2 2 4 3 3 2 5 2" xfId="48463" xr:uid="{AD4887A0-8EAC-443E-9BD3-7D6328D4F1FB}"/>
    <cellStyle name="Měna 4 2 2 4 3 3 2 6" xfId="30823" xr:uid="{F8641117-E5DA-475B-86A2-D364FE4B0462}"/>
    <cellStyle name="Měna 4 2 2 4 3 3 3" xfId="6253" xr:uid="{0DD8116F-1BD3-40BF-B08E-D5062E24FC5E}"/>
    <cellStyle name="Měna 4 2 2 4 3 3 3 2" xfId="23893" xr:uid="{B6894262-01B7-47A2-B401-291D86B835AC}"/>
    <cellStyle name="Měna 4 2 2 4 3 3 3 2 2" xfId="50353" xr:uid="{6066220B-B67E-4D96-9C58-BD6D23312965}"/>
    <cellStyle name="Měna 4 2 2 4 3 3 3 3" xfId="32713" xr:uid="{A8744BF1-F4A6-4F2A-A032-A31146BC9D62}"/>
    <cellStyle name="Měna 4 2 2 4 3 3 4" xfId="10663" xr:uid="{25C61F54-31A8-4EDA-A972-9B1EA240722C}"/>
    <cellStyle name="Měna 4 2 2 4 3 3 4 2" xfId="37123" xr:uid="{0ED47BEA-0D47-4638-A139-994945A8A95C}"/>
    <cellStyle name="Měna 4 2 2 4 3 3 5" xfId="15073" xr:uid="{CD9EC5C1-9993-4BF4-BDF0-8EEFC93928F7}"/>
    <cellStyle name="Měna 4 2 2 4 3 3 5 2" xfId="41533" xr:uid="{8A13A00D-586B-4870-9A72-4B44960BB1F3}"/>
    <cellStyle name="Měna 4 2 2 4 3 3 6" xfId="19483" xr:uid="{811C0C84-D544-4F47-B9FF-AC13C7C05DF0}"/>
    <cellStyle name="Měna 4 2 2 4 3 3 6 2" xfId="45943" xr:uid="{4C002E9D-AD3A-4179-93D0-8E04E9464D3E}"/>
    <cellStyle name="Měna 4 2 2 4 3 3 7" xfId="28303" xr:uid="{E0836C64-014A-4443-935B-D01247D0855C}"/>
    <cellStyle name="Měna 4 2 2 4 3 4" xfId="2473" xr:uid="{84E6D6CB-FD94-4161-96F0-682D1FAB7A66}"/>
    <cellStyle name="Měna 4 2 2 4 3 4 2" xfId="6883" xr:uid="{0228C956-52E8-4A25-AE5D-1CCFF6DB7C35}"/>
    <cellStyle name="Měna 4 2 2 4 3 4 2 2" xfId="24523" xr:uid="{676C4D50-1ADA-449E-8389-302B4A9EC79F}"/>
    <cellStyle name="Měna 4 2 2 4 3 4 2 2 2" xfId="50983" xr:uid="{6CF591C2-3D76-4B79-8CFD-4A95614A8531}"/>
    <cellStyle name="Měna 4 2 2 4 3 4 2 3" xfId="33343" xr:uid="{42CDDC66-0D5A-4DD5-801D-3CAD67D2C7BE}"/>
    <cellStyle name="Měna 4 2 2 4 3 4 3" xfId="11293" xr:uid="{4F9FFE13-B09B-41D7-9087-470181F10D00}"/>
    <cellStyle name="Měna 4 2 2 4 3 4 3 2" xfId="37753" xr:uid="{E38E4135-1794-48B6-85DD-18C32814611B}"/>
    <cellStyle name="Měna 4 2 2 4 3 4 4" xfId="15703" xr:uid="{CAD56AF8-0E44-41A3-9CCF-26030E8AED24}"/>
    <cellStyle name="Měna 4 2 2 4 3 4 4 2" xfId="42163" xr:uid="{173A9D0E-3CE1-470F-98E2-B4D5461BA748}"/>
    <cellStyle name="Měna 4 2 2 4 3 4 5" xfId="20113" xr:uid="{56626D02-E586-4262-985E-97397223214C}"/>
    <cellStyle name="Měna 4 2 2 4 3 4 5 2" xfId="46573" xr:uid="{C2F1E256-1799-4EBE-9A69-C65D16D72239}"/>
    <cellStyle name="Měna 4 2 2 4 3 4 6" xfId="28933" xr:uid="{0477C5B0-C704-49EB-8039-73CE2F426F27}"/>
    <cellStyle name="Měna 4 2 2 4 3 5" xfId="3103" xr:uid="{7BA70858-216D-4262-93AD-968DDC9945D6}"/>
    <cellStyle name="Měna 4 2 2 4 3 5 2" xfId="7513" xr:uid="{38C77E62-FAB4-47A7-BEA5-07227CB3E959}"/>
    <cellStyle name="Měna 4 2 2 4 3 5 2 2" xfId="25153" xr:uid="{94CF5BD3-8A7C-423E-AA2B-C6D3E9DA9CCC}"/>
    <cellStyle name="Měna 4 2 2 4 3 5 2 2 2" xfId="51613" xr:uid="{0B6A1EEA-44D5-44F0-AF23-34FA1402799B}"/>
    <cellStyle name="Měna 4 2 2 4 3 5 2 3" xfId="33973" xr:uid="{A2B8DFE6-7DFD-42A0-886E-5EA25E972504}"/>
    <cellStyle name="Měna 4 2 2 4 3 5 3" xfId="11923" xr:uid="{30D5496D-305F-4D4B-A50F-7A68197C9863}"/>
    <cellStyle name="Měna 4 2 2 4 3 5 3 2" xfId="38383" xr:uid="{C979E948-C279-4FD0-BB1C-1C2A9A799B21}"/>
    <cellStyle name="Měna 4 2 2 4 3 5 4" xfId="16333" xr:uid="{937741B1-EC6A-4477-A4EF-299CC51F3EC0}"/>
    <cellStyle name="Měna 4 2 2 4 3 5 4 2" xfId="42793" xr:uid="{7D63E0CF-8383-4545-A139-3D0FA94D7301}"/>
    <cellStyle name="Měna 4 2 2 4 3 5 5" xfId="20743" xr:uid="{F6E2700A-12F8-43FF-864E-DD4696F49E1C}"/>
    <cellStyle name="Měna 4 2 2 4 3 5 5 2" xfId="47203" xr:uid="{FA66D2F2-03C8-47EF-ACE6-A751521B8FDC}"/>
    <cellStyle name="Měna 4 2 2 4 3 5 6" xfId="29563" xr:uid="{DD407893-8471-40B4-884C-8AADBB84FB8F}"/>
    <cellStyle name="Měna 4 2 2 4 3 6" xfId="4993" xr:uid="{7B1E54B3-1113-4566-A9ED-D28DD757AD8A}"/>
    <cellStyle name="Měna 4 2 2 4 3 6 2" xfId="22633" xr:uid="{53F5B63E-BB85-48D4-A480-6F31F1703060}"/>
    <cellStyle name="Měna 4 2 2 4 3 6 2 2" xfId="49093" xr:uid="{2C85FEEE-3D2C-4E87-A1ED-247DCED2FBAE}"/>
    <cellStyle name="Měna 4 2 2 4 3 6 3" xfId="31453" xr:uid="{26FEA4EC-FA93-4CD1-AC7A-FC17B9915FE3}"/>
    <cellStyle name="Měna 4 2 2 4 3 7" xfId="9403" xr:uid="{95561A98-5454-4866-A683-17043FE3781F}"/>
    <cellStyle name="Měna 4 2 2 4 3 7 2" xfId="35863" xr:uid="{E357C82F-DFBA-4AE2-B2FA-24C3267A673F}"/>
    <cellStyle name="Měna 4 2 2 4 3 8" xfId="13813" xr:uid="{6DEADB14-FC14-4A1C-8A03-DFDA337BB500}"/>
    <cellStyle name="Měna 4 2 2 4 3 8 2" xfId="40273" xr:uid="{0F7EEA18-5F13-465F-A07A-A2A4C4D87005}"/>
    <cellStyle name="Měna 4 2 2 4 3 9" xfId="18223" xr:uid="{2E822647-FDD6-4BA6-AB75-AA48E3EF3FB4}"/>
    <cellStyle name="Měna 4 2 2 4 3 9 2" xfId="44683" xr:uid="{99242D84-4C8A-485F-80C3-AF07FDF9AF2D}"/>
    <cellStyle name="Měna 4 2 2 4 4" xfId="793" xr:uid="{B921E2DC-C96A-4C6C-81C5-9EF790D35E3C}"/>
    <cellStyle name="Měna 4 2 2 4 4 2" xfId="3313" xr:uid="{3BB17417-4F7E-4FD2-A9A5-E72183CF2137}"/>
    <cellStyle name="Měna 4 2 2 4 4 2 2" xfId="7723" xr:uid="{B8BAB45E-5345-4D20-931F-732959BE6466}"/>
    <cellStyle name="Měna 4 2 2 4 4 2 2 2" xfId="25363" xr:uid="{4D41A336-00C6-4D09-B3C4-2DAEF5FF99DC}"/>
    <cellStyle name="Měna 4 2 2 4 4 2 2 2 2" xfId="51823" xr:uid="{926C719F-ECE6-4FE8-B5ED-57DE9953A407}"/>
    <cellStyle name="Měna 4 2 2 4 4 2 2 3" xfId="34183" xr:uid="{774C4C13-2A7B-445C-9943-197B47BBFE86}"/>
    <cellStyle name="Měna 4 2 2 4 4 2 3" xfId="12133" xr:uid="{24524A66-6DE0-4DFD-B29D-19C33A630B91}"/>
    <cellStyle name="Měna 4 2 2 4 4 2 3 2" xfId="38593" xr:uid="{F9A037C9-308D-42AA-A99A-B6684848D817}"/>
    <cellStyle name="Měna 4 2 2 4 4 2 4" xfId="16543" xr:uid="{E07B6A92-4B86-484F-9321-EA585C99F902}"/>
    <cellStyle name="Měna 4 2 2 4 4 2 4 2" xfId="43003" xr:uid="{38BFD648-6F36-462F-838E-A4C4366F4BFB}"/>
    <cellStyle name="Měna 4 2 2 4 4 2 5" xfId="20953" xr:uid="{3FD91168-BB63-4884-BDCD-9B1326F20BA7}"/>
    <cellStyle name="Měna 4 2 2 4 4 2 5 2" xfId="47413" xr:uid="{5E925583-362C-4816-9EAA-C89255637B17}"/>
    <cellStyle name="Měna 4 2 2 4 4 2 6" xfId="29773" xr:uid="{EF2C1657-8960-49CB-BAE3-B921CDA21B2F}"/>
    <cellStyle name="Měna 4 2 2 4 4 3" xfId="5203" xr:uid="{0EE76F53-7AE5-45FE-AAC3-9AD5E3BFDF0C}"/>
    <cellStyle name="Měna 4 2 2 4 4 3 2" xfId="22843" xr:uid="{D785FD71-555B-4658-BF75-C29FC55B351E}"/>
    <cellStyle name="Měna 4 2 2 4 4 3 2 2" xfId="49303" xr:uid="{C08B84BE-D8BB-4DA4-B8C1-0493B2B86B9E}"/>
    <cellStyle name="Měna 4 2 2 4 4 3 3" xfId="31663" xr:uid="{1F981B55-994D-49A5-8DF5-14DBF478F252}"/>
    <cellStyle name="Měna 4 2 2 4 4 4" xfId="9613" xr:uid="{378A3FC0-D131-4B0F-80C8-A0F679B3B575}"/>
    <cellStyle name="Měna 4 2 2 4 4 4 2" xfId="36073" xr:uid="{4C86E7D4-4732-4DF8-BDD7-A5239BC7F93F}"/>
    <cellStyle name="Měna 4 2 2 4 4 5" xfId="14023" xr:uid="{AA1C30E0-E3B3-4639-8C6B-FC3A1BB3377F}"/>
    <cellStyle name="Měna 4 2 2 4 4 5 2" xfId="40483" xr:uid="{A134B10F-5E6E-4695-B073-255498D745D3}"/>
    <cellStyle name="Měna 4 2 2 4 4 6" xfId="18433" xr:uid="{4D3B6FE1-2F65-44BF-A0A1-E7A53CDA5A86}"/>
    <cellStyle name="Měna 4 2 2 4 4 6 2" xfId="44893" xr:uid="{A19DDD6D-E5A4-41DF-8777-71B7D4561B33}"/>
    <cellStyle name="Měna 4 2 2 4 4 7" xfId="27253" xr:uid="{E41112CC-9FC9-4BD1-BD5F-BC86B3B74EEC}"/>
    <cellStyle name="Měna 4 2 2 4 5" xfId="1423" xr:uid="{64C570FC-6007-4B99-8D9E-6803B8BD5841}"/>
    <cellStyle name="Měna 4 2 2 4 5 2" xfId="3943" xr:uid="{94D098D0-5E39-4D69-B639-6877F0750D5A}"/>
    <cellStyle name="Měna 4 2 2 4 5 2 2" xfId="8353" xr:uid="{C782B373-B93B-4565-8D6A-A05367A523D7}"/>
    <cellStyle name="Měna 4 2 2 4 5 2 2 2" xfId="25993" xr:uid="{95B739D6-DDC7-4541-A185-05F6AB38B572}"/>
    <cellStyle name="Měna 4 2 2 4 5 2 2 2 2" xfId="52453" xr:uid="{96EC25FC-3B29-4C2C-B04C-C736F90BA848}"/>
    <cellStyle name="Měna 4 2 2 4 5 2 2 3" xfId="34813" xr:uid="{C0666DAE-8639-4BD4-97C5-5511224CEEB9}"/>
    <cellStyle name="Měna 4 2 2 4 5 2 3" xfId="12763" xr:uid="{2CF59F11-10ED-4ECF-B671-0AF5FD51D330}"/>
    <cellStyle name="Měna 4 2 2 4 5 2 3 2" xfId="39223" xr:uid="{371A24B2-80CD-4776-A5D3-439CD5A1C2A1}"/>
    <cellStyle name="Měna 4 2 2 4 5 2 4" xfId="17173" xr:uid="{9E0152B5-F2C3-48A3-8559-806CF1644924}"/>
    <cellStyle name="Měna 4 2 2 4 5 2 4 2" xfId="43633" xr:uid="{2D8090C8-52DA-46FD-A333-BC98066D1ED7}"/>
    <cellStyle name="Měna 4 2 2 4 5 2 5" xfId="21583" xr:uid="{DCB832D5-A004-4ACC-B3E5-03722AC57619}"/>
    <cellStyle name="Měna 4 2 2 4 5 2 5 2" xfId="48043" xr:uid="{9A95F094-1BCA-4A03-9B4A-48D0E0708D48}"/>
    <cellStyle name="Měna 4 2 2 4 5 2 6" xfId="30403" xr:uid="{07855ED6-3F69-481D-8B42-CB72C81E141B}"/>
    <cellStyle name="Měna 4 2 2 4 5 3" xfId="5833" xr:uid="{BD93A2BA-339C-40B9-8BAD-BC32273002BA}"/>
    <cellStyle name="Měna 4 2 2 4 5 3 2" xfId="23473" xr:uid="{F90BC155-5475-45F6-8D93-E42D0FEF1A1A}"/>
    <cellStyle name="Měna 4 2 2 4 5 3 2 2" xfId="49933" xr:uid="{8D0B05EF-7199-41AC-89E4-AAB42D77CA9D}"/>
    <cellStyle name="Měna 4 2 2 4 5 3 3" xfId="32293" xr:uid="{91A97A82-C81D-4B33-96D8-4FA8115F7AB0}"/>
    <cellStyle name="Měna 4 2 2 4 5 4" xfId="10243" xr:uid="{DA811FB9-B1F8-47C5-99E6-B0939BC45B4C}"/>
    <cellStyle name="Měna 4 2 2 4 5 4 2" xfId="36703" xr:uid="{3AD26285-CAE0-4D37-9BC8-C89EC0EE8A95}"/>
    <cellStyle name="Měna 4 2 2 4 5 5" xfId="14653" xr:uid="{55ECC77D-DBD4-42C5-84AD-00D40A6F31B2}"/>
    <cellStyle name="Měna 4 2 2 4 5 5 2" xfId="41113" xr:uid="{FBD6EBF9-C995-4EC9-A3A2-CB8271105A2B}"/>
    <cellStyle name="Měna 4 2 2 4 5 6" xfId="19063" xr:uid="{BF83FC51-F664-4EA9-A3AB-46527AF22EEF}"/>
    <cellStyle name="Měna 4 2 2 4 5 6 2" xfId="45523" xr:uid="{5E49AE3A-3BE9-407A-9C53-F37DB77AA160}"/>
    <cellStyle name="Měna 4 2 2 4 5 7" xfId="27883" xr:uid="{933213C1-9C43-48AF-BE18-53D75EADA7A0}"/>
    <cellStyle name="Měna 4 2 2 4 6" xfId="2053" xr:uid="{0F4102CD-EC26-4E9D-961A-ACCA59687619}"/>
    <cellStyle name="Měna 4 2 2 4 6 2" xfId="6463" xr:uid="{920DEBA9-F876-4435-B3A9-80C67D5D04C7}"/>
    <cellStyle name="Měna 4 2 2 4 6 2 2" xfId="24103" xr:uid="{0B7462B5-11E6-427E-BBBB-23972A65C2B3}"/>
    <cellStyle name="Měna 4 2 2 4 6 2 2 2" xfId="50563" xr:uid="{D8208995-0C22-4CFF-834D-1D16993ACA9F}"/>
    <cellStyle name="Měna 4 2 2 4 6 2 3" xfId="32923" xr:uid="{B4EF017B-9F2A-4827-AC0F-661644E7A1F9}"/>
    <cellStyle name="Měna 4 2 2 4 6 3" xfId="10873" xr:uid="{AF29F157-63D2-43EE-A734-0A660DD4C1E3}"/>
    <cellStyle name="Měna 4 2 2 4 6 3 2" xfId="37333" xr:uid="{46EECFE4-E40A-44B2-AFCD-FCC01F4F77CA}"/>
    <cellStyle name="Měna 4 2 2 4 6 4" xfId="15283" xr:uid="{5310625F-ADCE-45C4-83E4-E010DB7FF99F}"/>
    <cellStyle name="Měna 4 2 2 4 6 4 2" xfId="41743" xr:uid="{E9C7996A-9DF0-4E0B-956E-73515AE5756A}"/>
    <cellStyle name="Měna 4 2 2 4 6 5" xfId="19693" xr:uid="{43095487-AEDA-423C-BAB3-AD34CAB2168C}"/>
    <cellStyle name="Měna 4 2 2 4 6 5 2" xfId="46153" xr:uid="{5663BDEE-8E04-46B3-9901-01C46599862D}"/>
    <cellStyle name="Měna 4 2 2 4 6 6" xfId="28513" xr:uid="{0C2A437A-0AEF-4CAD-A0D1-4F96C58BE551}"/>
    <cellStyle name="Měna 4 2 2 4 7" xfId="2683" xr:uid="{9004A15A-7B1D-40B3-A252-C1E98AE86D72}"/>
    <cellStyle name="Měna 4 2 2 4 7 2" xfId="7093" xr:uid="{64064775-6D33-41DD-80B8-2252BDB981BB}"/>
    <cellStyle name="Měna 4 2 2 4 7 2 2" xfId="24733" xr:uid="{A20E6F2F-525F-4494-B871-36277200A0A6}"/>
    <cellStyle name="Měna 4 2 2 4 7 2 2 2" xfId="51193" xr:uid="{B05B79E6-AF0F-44C6-BC99-169CB1CC19B9}"/>
    <cellStyle name="Měna 4 2 2 4 7 2 3" xfId="33553" xr:uid="{9951DFC9-A29D-4BE2-90C4-C05D6961DE2E}"/>
    <cellStyle name="Měna 4 2 2 4 7 3" xfId="11503" xr:uid="{F72BA31C-7A9E-4321-9CEA-B0C42AC77294}"/>
    <cellStyle name="Měna 4 2 2 4 7 3 2" xfId="37963" xr:uid="{081465D1-020F-42DE-8830-52AC5F596AF6}"/>
    <cellStyle name="Měna 4 2 2 4 7 4" xfId="15913" xr:uid="{DA9244BA-744A-4148-BBCB-E8A379A9EAE8}"/>
    <cellStyle name="Měna 4 2 2 4 7 4 2" xfId="42373" xr:uid="{6B63999A-7814-4C1B-B714-C85EB7DBCA87}"/>
    <cellStyle name="Měna 4 2 2 4 7 5" xfId="20323" xr:uid="{682E6A33-D03D-4BD3-B9F3-3D5B39D43E2C}"/>
    <cellStyle name="Měna 4 2 2 4 7 5 2" xfId="46783" xr:uid="{E16F5678-78E8-4B7C-974D-05B3245C0337}"/>
    <cellStyle name="Měna 4 2 2 4 7 6" xfId="29143" xr:uid="{54E9EB20-6B74-493E-A28D-CA5D94433ED0}"/>
    <cellStyle name="Měna 4 2 2 4 8" xfId="4573" xr:uid="{4C48B395-8D66-45C8-919C-A4D990528666}"/>
    <cellStyle name="Měna 4 2 2 4 8 2" xfId="22213" xr:uid="{4EF07D6A-F046-47E9-8EC4-D375CFF16B52}"/>
    <cellStyle name="Měna 4 2 2 4 8 2 2" xfId="48673" xr:uid="{A82702BE-D871-4845-863A-12353F2CCE84}"/>
    <cellStyle name="Měna 4 2 2 4 8 3" xfId="31033" xr:uid="{35EDD68F-D188-4381-A3E1-3C79B9F7F201}"/>
    <cellStyle name="Měna 4 2 2 4 9" xfId="8983" xr:uid="{70930ED4-B498-471D-B41F-38A8CC2DC610}"/>
    <cellStyle name="Měna 4 2 2 4 9 2" xfId="35443" xr:uid="{E31B6FAD-A6A9-4024-AC6F-FC57791CC302}"/>
    <cellStyle name="Měna 4 2 2 5" xfId="204" xr:uid="{71BDA6D7-9DCF-4F3E-85CE-A0A50985824C}"/>
    <cellStyle name="Měna 4 2 2 5 10" xfId="13435" xr:uid="{8271905A-EE1E-472D-8893-D7B03659BB13}"/>
    <cellStyle name="Měna 4 2 2 5 10 2" xfId="39895" xr:uid="{61F3CE9B-86F1-485B-B3CF-85254D89B162}"/>
    <cellStyle name="Měna 4 2 2 5 11" xfId="17845" xr:uid="{12CC5AED-12F1-4FF5-A5FB-EAEACDC949F8}"/>
    <cellStyle name="Měna 4 2 2 5 11 2" xfId="44305" xr:uid="{C0F53239-E6EC-4CC3-9B5A-7275DB93DF6F}"/>
    <cellStyle name="Měna 4 2 2 5 12" xfId="26665" xr:uid="{83A41008-A5FD-48A3-A59C-123CE3E05C14}"/>
    <cellStyle name="Měna 4 2 2 5 2" xfId="415" xr:uid="{EC002173-BEBA-4337-913D-7817949FBBCD}"/>
    <cellStyle name="Měna 4 2 2 5 2 10" xfId="26875" xr:uid="{20DB1D3B-C258-4AAA-82B4-2132D5E03AA0}"/>
    <cellStyle name="Měna 4 2 2 5 2 2" xfId="1045" xr:uid="{D6827EC7-7598-4203-B43A-5300D668EFB1}"/>
    <cellStyle name="Měna 4 2 2 5 2 2 2" xfId="3565" xr:uid="{A05DAEF5-A9F8-46DA-9A26-11DCC870151C}"/>
    <cellStyle name="Měna 4 2 2 5 2 2 2 2" xfId="7975" xr:uid="{7723B147-A5C4-4177-85DB-60974BDE1706}"/>
    <cellStyle name="Měna 4 2 2 5 2 2 2 2 2" xfId="25615" xr:uid="{E968BBCE-F1BF-4807-A5CF-DD94ADA36B27}"/>
    <cellStyle name="Měna 4 2 2 5 2 2 2 2 2 2" xfId="52075" xr:uid="{C24EAFEE-0586-4524-A42C-C5FB475E9ABF}"/>
    <cellStyle name="Měna 4 2 2 5 2 2 2 2 3" xfId="34435" xr:uid="{FCC8A120-9267-4D98-B52D-82510D81CAB8}"/>
    <cellStyle name="Měna 4 2 2 5 2 2 2 3" xfId="12385" xr:uid="{33BB5170-40D5-41B2-BB78-55A442A2D0E7}"/>
    <cellStyle name="Měna 4 2 2 5 2 2 2 3 2" xfId="38845" xr:uid="{1EC4FE23-06C4-453B-A2E9-30B18895E381}"/>
    <cellStyle name="Měna 4 2 2 5 2 2 2 4" xfId="16795" xr:uid="{A4F78122-0196-4178-9948-E6477C1065E7}"/>
    <cellStyle name="Měna 4 2 2 5 2 2 2 4 2" xfId="43255" xr:uid="{B34B2A6D-C76D-47B3-99D9-37D3950C8CB0}"/>
    <cellStyle name="Měna 4 2 2 5 2 2 2 5" xfId="21205" xr:uid="{916D040D-AFEA-4F39-B67D-0DDC333C2F63}"/>
    <cellStyle name="Měna 4 2 2 5 2 2 2 5 2" xfId="47665" xr:uid="{559C258E-EBE5-4FDA-AA43-7E9C90F0E6A3}"/>
    <cellStyle name="Měna 4 2 2 5 2 2 2 6" xfId="30025" xr:uid="{55DB89E1-EEE0-43CF-B00F-D957C66137E9}"/>
    <cellStyle name="Měna 4 2 2 5 2 2 3" xfId="5455" xr:uid="{78BC4BC5-C1BF-4584-834C-C955B62FE85B}"/>
    <cellStyle name="Měna 4 2 2 5 2 2 3 2" xfId="23095" xr:uid="{89DB1184-8A6C-4485-95F5-CE5A5E540D7B}"/>
    <cellStyle name="Měna 4 2 2 5 2 2 3 2 2" xfId="49555" xr:uid="{11ECAE89-6B10-4D71-AFFF-C23D80151C5D}"/>
    <cellStyle name="Měna 4 2 2 5 2 2 3 3" xfId="31915" xr:uid="{52D25E8B-28FA-40FA-B43F-7F07BE9ED89F}"/>
    <cellStyle name="Měna 4 2 2 5 2 2 4" xfId="9865" xr:uid="{9DC9825D-E52D-4AB2-8E39-66F5085D17B0}"/>
    <cellStyle name="Měna 4 2 2 5 2 2 4 2" xfId="36325" xr:uid="{B607927D-C695-4632-8FB7-0CBFBD382453}"/>
    <cellStyle name="Měna 4 2 2 5 2 2 5" xfId="14275" xr:uid="{62F08532-5A04-4885-A8BD-9FE80EFDAD1B}"/>
    <cellStyle name="Měna 4 2 2 5 2 2 5 2" xfId="40735" xr:uid="{32344AC2-B6DA-41BB-A746-EDB3AFA2D3F5}"/>
    <cellStyle name="Měna 4 2 2 5 2 2 6" xfId="18685" xr:uid="{C16433A5-D5EC-43E6-ABFA-D8C9A6A8D58F}"/>
    <cellStyle name="Měna 4 2 2 5 2 2 6 2" xfId="45145" xr:uid="{588AC418-D46F-4D1C-B0C9-BEEA37595DE7}"/>
    <cellStyle name="Měna 4 2 2 5 2 2 7" xfId="27505" xr:uid="{C9616F78-9416-4F49-97BE-60174869BCE7}"/>
    <cellStyle name="Měna 4 2 2 5 2 3" xfId="1675" xr:uid="{0C92C333-7CFD-4106-B2D3-0228FABA2FEB}"/>
    <cellStyle name="Měna 4 2 2 5 2 3 2" xfId="4195" xr:uid="{6DE45227-B83F-423F-BF0C-125A96638788}"/>
    <cellStyle name="Měna 4 2 2 5 2 3 2 2" xfId="8605" xr:uid="{F2B685E4-5B1B-4EA1-BF03-7FEBEC51BE01}"/>
    <cellStyle name="Měna 4 2 2 5 2 3 2 2 2" xfId="26245" xr:uid="{D30061B6-D5F7-4FF4-B19F-551506895FF1}"/>
    <cellStyle name="Měna 4 2 2 5 2 3 2 2 2 2" xfId="52705" xr:uid="{4F197D91-7AE8-4AEE-A796-6C2657F3A264}"/>
    <cellStyle name="Měna 4 2 2 5 2 3 2 2 3" xfId="35065" xr:uid="{DD672FB0-D6EB-448C-8F1E-BBB720A21004}"/>
    <cellStyle name="Měna 4 2 2 5 2 3 2 3" xfId="13015" xr:uid="{4BF15B9A-6F77-4BAF-9851-15BF392E9607}"/>
    <cellStyle name="Měna 4 2 2 5 2 3 2 3 2" xfId="39475" xr:uid="{9C9B4A08-56C4-48B4-ACB9-4D33A0C24D5F}"/>
    <cellStyle name="Měna 4 2 2 5 2 3 2 4" xfId="17425" xr:uid="{EC9A78C5-8EF2-4BF2-9D78-A589A3696B49}"/>
    <cellStyle name="Měna 4 2 2 5 2 3 2 4 2" xfId="43885" xr:uid="{B1220147-4019-498D-82D3-98B1FE1B0D6D}"/>
    <cellStyle name="Měna 4 2 2 5 2 3 2 5" xfId="21835" xr:uid="{5A1CED21-D8B9-42B6-8D1E-AD736DA04A64}"/>
    <cellStyle name="Měna 4 2 2 5 2 3 2 5 2" xfId="48295" xr:uid="{43B48A06-88F0-4416-B800-89894CA13013}"/>
    <cellStyle name="Měna 4 2 2 5 2 3 2 6" xfId="30655" xr:uid="{F853B492-B156-4CD1-95FB-A6C7E7979028}"/>
    <cellStyle name="Měna 4 2 2 5 2 3 3" xfId="6085" xr:uid="{06473C86-EB1D-4C43-A79F-C7816517D8F0}"/>
    <cellStyle name="Měna 4 2 2 5 2 3 3 2" xfId="23725" xr:uid="{A385A78C-8CE1-4324-8BD0-5F6CBFD9CF11}"/>
    <cellStyle name="Měna 4 2 2 5 2 3 3 2 2" xfId="50185" xr:uid="{03467A08-6479-4C34-83B0-9BB5B1DB3E6B}"/>
    <cellStyle name="Měna 4 2 2 5 2 3 3 3" xfId="32545" xr:uid="{0312D6E5-5781-4620-A229-E5A4DF6BCA3A}"/>
    <cellStyle name="Měna 4 2 2 5 2 3 4" xfId="10495" xr:uid="{BD4409C1-568B-4978-A497-E26E6D2AD160}"/>
    <cellStyle name="Měna 4 2 2 5 2 3 4 2" xfId="36955" xr:uid="{8FA63B80-B922-4197-9E4C-5404E6191645}"/>
    <cellStyle name="Měna 4 2 2 5 2 3 5" xfId="14905" xr:uid="{F995725F-43DC-42C3-9CC9-D822E91F464B}"/>
    <cellStyle name="Měna 4 2 2 5 2 3 5 2" xfId="41365" xr:uid="{A1E0923C-8FCA-4E4A-8945-EA0758F85104}"/>
    <cellStyle name="Měna 4 2 2 5 2 3 6" xfId="19315" xr:uid="{3F7A6ECB-EAB7-49B3-B90A-5A12536B9736}"/>
    <cellStyle name="Měna 4 2 2 5 2 3 6 2" xfId="45775" xr:uid="{1B8F97BB-3FA1-4860-86D2-0F4FB55B2348}"/>
    <cellStyle name="Měna 4 2 2 5 2 3 7" xfId="28135" xr:uid="{80D7970E-1E3C-49BE-8A51-E0051C726BE7}"/>
    <cellStyle name="Měna 4 2 2 5 2 4" xfId="2305" xr:uid="{7264947A-3C56-4D63-B257-0107E8112E01}"/>
    <cellStyle name="Měna 4 2 2 5 2 4 2" xfId="6715" xr:uid="{FFDF06AC-1757-4A43-A294-5E61AB6591A7}"/>
    <cellStyle name="Měna 4 2 2 5 2 4 2 2" xfId="24355" xr:uid="{FE6BCD01-7A5B-48DB-BFE3-415130080303}"/>
    <cellStyle name="Měna 4 2 2 5 2 4 2 2 2" xfId="50815" xr:uid="{297DB16A-DCF1-4BB9-9BB4-5A885EC4ACEB}"/>
    <cellStyle name="Měna 4 2 2 5 2 4 2 3" xfId="33175" xr:uid="{634E09F0-5C44-4C02-8F6E-2E64BED72CA3}"/>
    <cellStyle name="Měna 4 2 2 5 2 4 3" xfId="11125" xr:uid="{73C7B3B5-A3D9-4988-A9D8-A9DABCF7F6A2}"/>
    <cellStyle name="Měna 4 2 2 5 2 4 3 2" xfId="37585" xr:uid="{037E41F2-819C-4B20-9812-802A1F420D5A}"/>
    <cellStyle name="Měna 4 2 2 5 2 4 4" xfId="15535" xr:uid="{ADE0BFC3-3D01-4BB6-B0D0-02E02CE41F60}"/>
    <cellStyle name="Měna 4 2 2 5 2 4 4 2" xfId="41995" xr:uid="{7DE51B81-C98F-479B-9475-23DD6E9F042D}"/>
    <cellStyle name="Měna 4 2 2 5 2 4 5" xfId="19945" xr:uid="{885CDA1D-7D35-4407-8389-38D812C98FD1}"/>
    <cellStyle name="Měna 4 2 2 5 2 4 5 2" xfId="46405" xr:uid="{87DA2DC0-9BF0-4E4A-A38F-DD6A5474BB2B}"/>
    <cellStyle name="Měna 4 2 2 5 2 4 6" xfId="28765" xr:uid="{09A7A32E-42E7-4594-B9F9-E0173DAD4B0B}"/>
    <cellStyle name="Měna 4 2 2 5 2 5" xfId="2935" xr:uid="{0999FAEC-A1DE-469B-9604-C195604567D2}"/>
    <cellStyle name="Měna 4 2 2 5 2 5 2" xfId="7345" xr:uid="{CC46BB45-8E52-4CB7-A966-3470933C3D6D}"/>
    <cellStyle name="Měna 4 2 2 5 2 5 2 2" xfId="24985" xr:uid="{299AC5A3-07D0-4FE7-82F5-3A15E88F219E}"/>
    <cellStyle name="Měna 4 2 2 5 2 5 2 2 2" xfId="51445" xr:uid="{E22FF194-D391-4928-A90C-E605AF8E29F8}"/>
    <cellStyle name="Měna 4 2 2 5 2 5 2 3" xfId="33805" xr:uid="{0B309630-D6EA-42A8-9AD9-6C04EAF1AEF9}"/>
    <cellStyle name="Měna 4 2 2 5 2 5 3" xfId="11755" xr:uid="{1235CE26-A007-4F10-8461-2C2B6697A0CB}"/>
    <cellStyle name="Měna 4 2 2 5 2 5 3 2" xfId="38215" xr:uid="{A89DAF77-0907-4E4A-8453-344256DEBB40}"/>
    <cellStyle name="Měna 4 2 2 5 2 5 4" xfId="16165" xr:uid="{F713F447-8953-4808-924C-AC487F5E1ED3}"/>
    <cellStyle name="Měna 4 2 2 5 2 5 4 2" xfId="42625" xr:uid="{E49921C6-EEFC-4F36-92FE-B083E1D1DEFB}"/>
    <cellStyle name="Měna 4 2 2 5 2 5 5" xfId="20575" xr:uid="{E3EADC4A-5386-4CE3-934F-73B805431544}"/>
    <cellStyle name="Měna 4 2 2 5 2 5 5 2" xfId="47035" xr:uid="{3641D2A6-51F9-4B48-906E-208EF18C2826}"/>
    <cellStyle name="Měna 4 2 2 5 2 5 6" xfId="29395" xr:uid="{E5CD358C-63D6-45D3-A2C8-4B663F6B010F}"/>
    <cellStyle name="Měna 4 2 2 5 2 6" xfId="4825" xr:uid="{82314BB9-5FF9-4340-BE0C-CFF62044D590}"/>
    <cellStyle name="Měna 4 2 2 5 2 6 2" xfId="22465" xr:uid="{22FF0230-EB38-46EE-9D6B-AFD1E1946389}"/>
    <cellStyle name="Měna 4 2 2 5 2 6 2 2" xfId="48925" xr:uid="{999D8890-441E-44CA-880D-12D4176D85CF}"/>
    <cellStyle name="Měna 4 2 2 5 2 6 3" xfId="31285" xr:uid="{62A2CE68-5A4B-4972-9810-8B25D368E6FE}"/>
    <cellStyle name="Měna 4 2 2 5 2 7" xfId="9235" xr:uid="{05406E09-7521-4B07-816F-A1A7D6EDBB0C}"/>
    <cellStyle name="Měna 4 2 2 5 2 7 2" xfId="35695" xr:uid="{01B2A319-7D1D-42BD-9E04-B73E10F239AD}"/>
    <cellStyle name="Měna 4 2 2 5 2 8" xfId="13645" xr:uid="{D6DA9DCD-DA33-41FA-9C91-411B70755596}"/>
    <cellStyle name="Měna 4 2 2 5 2 8 2" xfId="40105" xr:uid="{35BDB4B8-7098-4657-8A01-7FB0BC1C9244}"/>
    <cellStyle name="Měna 4 2 2 5 2 9" xfId="18055" xr:uid="{34A4891A-6980-42D2-8631-863194EF5BEB}"/>
    <cellStyle name="Měna 4 2 2 5 2 9 2" xfId="44515" xr:uid="{D54AF17B-BD93-48BF-9905-9376BDCEE3C2}"/>
    <cellStyle name="Měna 4 2 2 5 3" xfId="625" xr:uid="{A6BB83FA-6D60-40CE-85A5-8A3C32F7C5C2}"/>
    <cellStyle name="Měna 4 2 2 5 3 10" xfId="27085" xr:uid="{58FD3C39-A34B-4D49-8249-74858B3BB08B}"/>
    <cellStyle name="Měna 4 2 2 5 3 2" xfId="1255" xr:uid="{1BAA0F65-33FD-4B5C-B470-469B84F0BF59}"/>
    <cellStyle name="Měna 4 2 2 5 3 2 2" xfId="3775" xr:uid="{A9388061-47C9-478E-8DCD-E7B8CCFCE142}"/>
    <cellStyle name="Měna 4 2 2 5 3 2 2 2" xfId="8185" xr:uid="{0D85DCE5-BD24-4945-9590-45167CCC4B18}"/>
    <cellStyle name="Měna 4 2 2 5 3 2 2 2 2" xfId="25825" xr:uid="{DAAE62B7-757E-41C6-B64D-A009F2978E92}"/>
    <cellStyle name="Měna 4 2 2 5 3 2 2 2 2 2" xfId="52285" xr:uid="{6EC9A532-E10B-4AFF-8F09-B04B9A95102C}"/>
    <cellStyle name="Měna 4 2 2 5 3 2 2 2 3" xfId="34645" xr:uid="{DCDDB927-4997-4A4E-BC43-A19F697514FE}"/>
    <cellStyle name="Měna 4 2 2 5 3 2 2 3" xfId="12595" xr:uid="{3C2E4D15-8B1B-4A8E-82D7-FF288D964DBF}"/>
    <cellStyle name="Měna 4 2 2 5 3 2 2 3 2" xfId="39055" xr:uid="{00115F1D-2CDE-4592-A38F-0E2D03864ED7}"/>
    <cellStyle name="Měna 4 2 2 5 3 2 2 4" xfId="17005" xr:uid="{2E20BB2F-29CD-439E-97AE-F29F9E12C49C}"/>
    <cellStyle name="Měna 4 2 2 5 3 2 2 4 2" xfId="43465" xr:uid="{D214A7C7-1132-4068-89B8-61E82DC18350}"/>
    <cellStyle name="Měna 4 2 2 5 3 2 2 5" xfId="21415" xr:uid="{768A8EB4-732F-4766-92E3-810C06286764}"/>
    <cellStyle name="Měna 4 2 2 5 3 2 2 5 2" xfId="47875" xr:uid="{8762251D-A49E-4A7E-9B5A-A1A54CEEA005}"/>
    <cellStyle name="Měna 4 2 2 5 3 2 2 6" xfId="30235" xr:uid="{92446FCD-B777-43D9-85EF-E6D0F7530F06}"/>
    <cellStyle name="Měna 4 2 2 5 3 2 3" xfId="5665" xr:uid="{48E4FC53-FA22-4E4A-B253-8DCBF25F04BA}"/>
    <cellStyle name="Měna 4 2 2 5 3 2 3 2" xfId="23305" xr:uid="{1235FE52-7B3F-4B0F-8E43-6B55DC3AAD40}"/>
    <cellStyle name="Měna 4 2 2 5 3 2 3 2 2" xfId="49765" xr:uid="{7E39CB0A-2686-48FB-877E-07273AAB14A3}"/>
    <cellStyle name="Měna 4 2 2 5 3 2 3 3" xfId="32125" xr:uid="{3D8D641F-F101-47BC-A79C-6B06ACAE76DC}"/>
    <cellStyle name="Měna 4 2 2 5 3 2 4" xfId="10075" xr:uid="{2010A91C-278E-44B3-A875-2D8779833C5E}"/>
    <cellStyle name="Měna 4 2 2 5 3 2 4 2" xfId="36535" xr:uid="{14AF05AB-DA16-48EF-AAF6-FEB03D46BB60}"/>
    <cellStyle name="Měna 4 2 2 5 3 2 5" xfId="14485" xr:uid="{970B8D66-1750-4186-BBDD-7C821439BAD5}"/>
    <cellStyle name="Měna 4 2 2 5 3 2 5 2" xfId="40945" xr:uid="{F97F7416-0933-4DFA-9680-BA1ADFEEAC21}"/>
    <cellStyle name="Měna 4 2 2 5 3 2 6" xfId="18895" xr:uid="{E26EBEE2-AA0F-4664-BDDA-07E398658283}"/>
    <cellStyle name="Měna 4 2 2 5 3 2 6 2" xfId="45355" xr:uid="{4A5B3CC7-6B46-4CCE-86D4-5C0A4A794E41}"/>
    <cellStyle name="Měna 4 2 2 5 3 2 7" xfId="27715" xr:uid="{6A286618-8733-4490-8C4C-090E4418489C}"/>
    <cellStyle name="Měna 4 2 2 5 3 3" xfId="1885" xr:uid="{57C6E042-5FAE-445F-9A7B-3C3B0DB4A3E9}"/>
    <cellStyle name="Měna 4 2 2 5 3 3 2" xfId="4405" xr:uid="{42176829-F0AD-4F78-8646-7D0A4C901540}"/>
    <cellStyle name="Měna 4 2 2 5 3 3 2 2" xfId="8815" xr:uid="{45B4E88C-ADED-48DD-A22F-75569B3AE2E8}"/>
    <cellStyle name="Měna 4 2 2 5 3 3 2 2 2" xfId="26455" xr:uid="{67337932-9769-4A2B-98A4-33F69C158818}"/>
    <cellStyle name="Měna 4 2 2 5 3 3 2 2 2 2" xfId="52915" xr:uid="{D43FE936-EC4C-4A33-BE1C-6A8AF388D638}"/>
    <cellStyle name="Měna 4 2 2 5 3 3 2 2 3" xfId="35275" xr:uid="{7C278374-FBBE-469C-ABBE-5AF61A366E81}"/>
    <cellStyle name="Měna 4 2 2 5 3 3 2 3" xfId="13225" xr:uid="{1C0086F1-4634-4AF8-8DDD-BCCBA2920726}"/>
    <cellStyle name="Měna 4 2 2 5 3 3 2 3 2" xfId="39685" xr:uid="{D31BA7FB-6DB1-4DFF-BEDA-95DE7A48AE9F}"/>
    <cellStyle name="Měna 4 2 2 5 3 3 2 4" xfId="17635" xr:uid="{4EE5C23C-0E1E-40C2-BC57-2762B7371059}"/>
    <cellStyle name="Měna 4 2 2 5 3 3 2 4 2" xfId="44095" xr:uid="{08B6E54C-F863-456C-B516-5C20C699A6C6}"/>
    <cellStyle name="Měna 4 2 2 5 3 3 2 5" xfId="22045" xr:uid="{0550DE2E-987D-4601-8BB8-B462FBB3E226}"/>
    <cellStyle name="Měna 4 2 2 5 3 3 2 5 2" xfId="48505" xr:uid="{996FE058-8B5F-4F80-81DB-D5E067CBD216}"/>
    <cellStyle name="Měna 4 2 2 5 3 3 2 6" xfId="30865" xr:uid="{4A3EA2B8-4D63-41EC-AEE7-6E82752F3D78}"/>
    <cellStyle name="Měna 4 2 2 5 3 3 3" xfId="6295" xr:uid="{E57E1CFE-40F0-42B8-86E0-8997E95539B5}"/>
    <cellStyle name="Měna 4 2 2 5 3 3 3 2" xfId="23935" xr:uid="{E471C4C6-C248-424E-A8B2-B7E2B7923BC3}"/>
    <cellStyle name="Měna 4 2 2 5 3 3 3 2 2" xfId="50395" xr:uid="{1CCBAF10-03F8-4C21-925A-8A80F3BC57FE}"/>
    <cellStyle name="Měna 4 2 2 5 3 3 3 3" xfId="32755" xr:uid="{379F60C4-16FA-4A65-A7FA-5DBF14D7BB5A}"/>
    <cellStyle name="Měna 4 2 2 5 3 3 4" xfId="10705" xr:uid="{8D8A322D-34B2-4FB1-A4F0-C67657ED3B24}"/>
    <cellStyle name="Měna 4 2 2 5 3 3 4 2" xfId="37165" xr:uid="{95798E02-75B5-4A26-92DF-70F2026D87C0}"/>
    <cellStyle name="Měna 4 2 2 5 3 3 5" xfId="15115" xr:uid="{9A7F628D-47AA-44B5-BEC4-6FD08CF19E45}"/>
    <cellStyle name="Měna 4 2 2 5 3 3 5 2" xfId="41575" xr:uid="{19F4071B-C1FC-4E86-82A3-9615885D9ECC}"/>
    <cellStyle name="Měna 4 2 2 5 3 3 6" xfId="19525" xr:uid="{20BAD758-76EB-436D-838F-4C7810655525}"/>
    <cellStyle name="Měna 4 2 2 5 3 3 6 2" xfId="45985" xr:uid="{48C1FD00-AF52-4068-9527-121DE3B82981}"/>
    <cellStyle name="Měna 4 2 2 5 3 3 7" xfId="28345" xr:uid="{C3452E01-23B9-4CC1-83E4-198464FC693D}"/>
    <cellStyle name="Měna 4 2 2 5 3 4" xfId="2515" xr:uid="{1AFF11A3-2B24-4CA5-AF73-550E3D5E0B7D}"/>
    <cellStyle name="Měna 4 2 2 5 3 4 2" xfId="6925" xr:uid="{2815E2CB-EBD4-4F40-A813-B394434EA01A}"/>
    <cellStyle name="Měna 4 2 2 5 3 4 2 2" xfId="24565" xr:uid="{B3D02FC1-5BD3-44F3-AB7B-33C1B0C7A923}"/>
    <cellStyle name="Měna 4 2 2 5 3 4 2 2 2" xfId="51025" xr:uid="{55529AA6-2DF1-4D0A-9528-856959377BDD}"/>
    <cellStyle name="Měna 4 2 2 5 3 4 2 3" xfId="33385" xr:uid="{5EA4C764-EE6F-40D7-9653-9EB199D08819}"/>
    <cellStyle name="Měna 4 2 2 5 3 4 3" xfId="11335" xr:uid="{48AD9E73-FB7D-4EC0-8DCE-9BBE00E698C9}"/>
    <cellStyle name="Měna 4 2 2 5 3 4 3 2" xfId="37795" xr:uid="{A1BDA199-A11F-4CD1-812F-F2913F8DAA7F}"/>
    <cellStyle name="Měna 4 2 2 5 3 4 4" xfId="15745" xr:uid="{DF6DC377-015E-432F-A889-079BE77B1D5F}"/>
    <cellStyle name="Měna 4 2 2 5 3 4 4 2" xfId="42205" xr:uid="{252D8562-2432-4050-BC1C-69C83155851B}"/>
    <cellStyle name="Měna 4 2 2 5 3 4 5" xfId="20155" xr:uid="{4AD35F6A-BB54-4ED9-82AD-2EE2D27596DC}"/>
    <cellStyle name="Měna 4 2 2 5 3 4 5 2" xfId="46615" xr:uid="{07225524-27B9-40DD-9108-DCECA1CD1640}"/>
    <cellStyle name="Měna 4 2 2 5 3 4 6" xfId="28975" xr:uid="{F96592B0-5049-405C-9F0E-BCC171B27C34}"/>
    <cellStyle name="Měna 4 2 2 5 3 5" xfId="3145" xr:uid="{AD597102-DFB7-41FC-9659-CD65938D146E}"/>
    <cellStyle name="Měna 4 2 2 5 3 5 2" xfId="7555" xr:uid="{D8742DF2-F58D-41CA-A7AA-20B30AA4551E}"/>
    <cellStyle name="Měna 4 2 2 5 3 5 2 2" xfId="25195" xr:uid="{AB1B058B-F740-4C39-96B5-9C1C129852D5}"/>
    <cellStyle name="Měna 4 2 2 5 3 5 2 2 2" xfId="51655" xr:uid="{F1EA231F-E2F8-4CAE-A238-9406A33D223F}"/>
    <cellStyle name="Měna 4 2 2 5 3 5 2 3" xfId="34015" xr:uid="{4F6D9CDA-63B9-4EBA-AD08-B3041DAB2949}"/>
    <cellStyle name="Měna 4 2 2 5 3 5 3" xfId="11965" xr:uid="{8435EBF3-9BC3-47E3-BDC0-49D83DAF5043}"/>
    <cellStyle name="Měna 4 2 2 5 3 5 3 2" xfId="38425" xr:uid="{A6DABE34-D9CF-4EC3-85FD-0A28B72DC7F3}"/>
    <cellStyle name="Měna 4 2 2 5 3 5 4" xfId="16375" xr:uid="{4698A503-C060-4F2F-B0EB-F792ABB98E02}"/>
    <cellStyle name="Měna 4 2 2 5 3 5 4 2" xfId="42835" xr:uid="{E476D32E-4B79-4E93-BCA9-26F70543D722}"/>
    <cellStyle name="Měna 4 2 2 5 3 5 5" xfId="20785" xr:uid="{96520BF6-8316-4157-A0C6-539F7B3FC90A}"/>
    <cellStyle name="Měna 4 2 2 5 3 5 5 2" xfId="47245" xr:uid="{A74DE6A3-6B6A-4165-8FEA-E171FE8BC82A}"/>
    <cellStyle name="Měna 4 2 2 5 3 5 6" xfId="29605" xr:uid="{17E78931-B4FC-4D7C-83FC-F646CD5D3A50}"/>
    <cellStyle name="Měna 4 2 2 5 3 6" xfId="5035" xr:uid="{48E808BB-FFF9-4C02-B804-61405C847C0C}"/>
    <cellStyle name="Měna 4 2 2 5 3 6 2" xfId="22675" xr:uid="{E63FF2CA-3CEB-46F3-A95B-B6B527F55679}"/>
    <cellStyle name="Měna 4 2 2 5 3 6 2 2" xfId="49135" xr:uid="{E60E63C2-1CC3-458F-859E-5FC501800B16}"/>
    <cellStyle name="Měna 4 2 2 5 3 6 3" xfId="31495" xr:uid="{71FD9AA2-5025-4D30-8169-CFC858338D78}"/>
    <cellStyle name="Měna 4 2 2 5 3 7" xfId="9445" xr:uid="{DB6318D1-0097-4195-8B73-1C56236A7103}"/>
    <cellStyle name="Měna 4 2 2 5 3 7 2" xfId="35905" xr:uid="{CCE9C3FB-F27D-4800-B4C8-C415FFB0618D}"/>
    <cellStyle name="Měna 4 2 2 5 3 8" xfId="13855" xr:uid="{FD228F01-7BE9-47CA-A454-7A44D263B4B1}"/>
    <cellStyle name="Měna 4 2 2 5 3 8 2" xfId="40315" xr:uid="{24C3E4BD-D2F6-4DC4-B9B8-2414F7391A16}"/>
    <cellStyle name="Měna 4 2 2 5 3 9" xfId="18265" xr:uid="{C1E89A59-7513-4532-821E-2B40332260EE}"/>
    <cellStyle name="Měna 4 2 2 5 3 9 2" xfId="44725" xr:uid="{1B412A76-3599-4508-B7F5-F04916F09B6E}"/>
    <cellStyle name="Měna 4 2 2 5 4" xfId="835" xr:uid="{CBA193FC-3920-4063-8FB6-D00903EF8733}"/>
    <cellStyle name="Měna 4 2 2 5 4 2" xfId="3355" xr:uid="{9D5922CA-FC5D-407B-8176-49E07FB6AE37}"/>
    <cellStyle name="Měna 4 2 2 5 4 2 2" xfId="7765" xr:uid="{6E018810-5187-447C-8CBD-D978FA3E4B66}"/>
    <cellStyle name="Měna 4 2 2 5 4 2 2 2" xfId="25405" xr:uid="{620CDAC6-1B43-40F9-BD85-61479934FD12}"/>
    <cellStyle name="Měna 4 2 2 5 4 2 2 2 2" xfId="51865" xr:uid="{87B28168-8F55-4715-9AA7-E0F8163991B1}"/>
    <cellStyle name="Měna 4 2 2 5 4 2 2 3" xfId="34225" xr:uid="{3F92A200-E3B3-4C9F-B64C-B5FF4C5666D6}"/>
    <cellStyle name="Měna 4 2 2 5 4 2 3" xfId="12175" xr:uid="{4AD85A9E-81CF-4286-9B18-FC05E66FC542}"/>
    <cellStyle name="Měna 4 2 2 5 4 2 3 2" xfId="38635" xr:uid="{66CDF1B0-D480-4E5F-B12D-9259D0375691}"/>
    <cellStyle name="Měna 4 2 2 5 4 2 4" xfId="16585" xr:uid="{36476521-9E78-49D8-9155-1724FF701FA7}"/>
    <cellStyle name="Měna 4 2 2 5 4 2 4 2" xfId="43045" xr:uid="{8E30D6FE-BF81-4D94-A33B-7DB94D58F793}"/>
    <cellStyle name="Měna 4 2 2 5 4 2 5" xfId="20995" xr:uid="{636118E1-696F-45D6-B6C8-DACDBFABD59E}"/>
    <cellStyle name="Měna 4 2 2 5 4 2 5 2" xfId="47455" xr:uid="{59B95BC3-FC33-40E4-88E0-E9DCED77417A}"/>
    <cellStyle name="Měna 4 2 2 5 4 2 6" xfId="29815" xr:uid="{680F93CE-F0E3-4D85-862E-6744F235A2EA}"/>
    <cellStyle name="Měna 4 2 2 5 4 3" xfId="5245" xr:uid="{0CF4A67A-BE52-41EE-A26A-E431C9551C7B}"/>
    <cellStyle name="Měna 4 2 2 5 4 3 2" xfId="22885" xr:uid="{232DAE7D-1422-4170-BF26-FF75FC5DB25D}"/>
    <cellStyle name="Měna 4 2 2 5 4 3 2 2" xfId="49345" xr:uid="{E4FE2EEE-1E48-485D-9462-BBE9D06E56E4}"/>
    <cellStyle name="Měna 4 2 2 5 4 3 3" xfId="31705" xr:uid="{4CB9D1BB-7521-42D4-B9F5-05B9ABE48CD4}"/>
    <cellStyle name="Měna 4 2 2 5 4 4" xfId="9655" xr:uid="{7D4FAA00-8B02-474A-9DED-31BCDFF083A8}"/>
    <cellStyle name="Měna 4 2 2 5 4 4 2" xfId="36115" xr:uid="{5598D78D-F6D0-44C5-A6A2-87C1635A3292}"/>
    <cellStyle name="Měna 4 2 2 5 4 5" xfId="14065" xr:uid="{EEE5DB3D-5494-4051-8BBC-8852AD617CC8}"/>
    <cellStyle name="Měna 4 2 2 5 4 5 2" xfId="40525" xr:uid="{41B843F8-5FD1-4E7C-AF4A-6D2E4583F5D4}"/>
    <cellStyle name="Měna 4 2 2 5 4 6" xfId="18475" xr:uid="{B18DB135-079B-4F3D-BC12-209C63EA4786}"/>
    <cellStyle name="Měna 4 2 2 5 4 6 2" xfId="44935" xr:uid="{15E88797-1DC4-4392-B08F-D3FFF4B5E148}"/>
    <cellStyle name="Měna 4 2 2 5 4 7" xfId="27295" xr:uid="{BD2B5B05-1B02-472E-AD4D-2A44CFD13510}"/>
    <cellStyle name="Měna 4 2 2 5 5" xfId="1465" xr:uid="{E61AE324-0782-4407-8AC3-500AB7127E25}"/>
    <cellStyle name="Měna 4 2 2 5 5 2" xfId="3985" xr:uid="{93E5BAB9-C72F-4EE4-A793-A15DCDE11E6D}"/>
    <cellStyle name="Měna 4 2 2 5 5 2 2" xfId="8395" xr:uid="{EA02B228-C136-4D11-BE77-C39AAF45403C}"/>
    <cellStyle name="Měna 4 2 2 5 5 2 2 2" xfId="26035" xr:uid="{03D8EB43-C909-4634-81CD-703461A9528D}"/>
    <cellStyle name="Měna 4 2 2 5 5 2 2 2 2" xfId="52495" xr:uid="{49551DA2-E07A-4DAE-B4B8-06D92F71CCD2}"/>
    <cellStyle name="Měna 4 2 2 5 5 2 2 3" xfId="34855" xr:uid="{AB006BCC-5508-4290-8EE5-2C457743A20E}"/>
    <cellStyle name="Měna 4 2 2 5 5 2 3" xfId="12805" xr:uid="{46B44F91-2593-420C-BCFE-C8D07076D707}"/>
    <cellStyle name="Měna 4 2 2 5 5 2 3 2" xfId="39265" xr:uid="{7589FD5A-55FE-4D2D-B677-8FBA1ADD73C1}"/>
    <cellStyle name="Měna 4 2 2 5 5 2 4" xfId="17215" xr:uid="{6D12F62F-4319-4C24-A66D-4741B6F77697}"/>
    <cellStyle name="Měna 4 2 2 5 5 2 4 2" xfId="43675" xr:uid="{81361858-269B-4DD9-9D2D-03FD1F7D67CB}"/>
    <cellStyle name="Měna 4 2 2 5 5 2 5" xfId="21625" xr:uid="{649B3EB0-EFAD-45FF-8AFE-0223C9CD82E2}"/>
    <cellStyle name="Měna 4 2 2 5 5 2 5 2" xfId="48085" xr:uid="{D0FD891D-F686-4425-98BA-5D21A89DA833}"/>
    <cellStyle name="Měna 4 2 2 5 5 2 6" xfId="30445" xr:uid="{154E4927-91F1-4969-B23C-02F146FDC376}"/>
    <cellStyle name="Měna 4 2 2 5 5 3" xfId="5875" xr:uid="{B3AE9610-7CFC-4BE0-95C6-23CF44F48690}"/>
    <cellStyle name="Měna 4 2 2 5 5 3 2" xfId="23515" xr:uid="{EA84C636-5B6F-4786-BD8E-2397253A212A}"/>
    <cellStyle name="Měna 4 2 2 5 5 3 2 2" xfId="49975" xr:uid="{7E135277-B9ED-45DE-99F6-F248A3DDDC2A}"/>
    <cellStyle name="Měna 4 2 2 5 5 3 3" xfId="32335" xr:uid="{9AB29010-31F6-408F-81A7-1B60F00CA8A4}"/>
    <cellStyle name="Měna 4 2 2 5 5 4" xfId="10285" xr:uid="{B14F470D-66BD-45D5-869F-46DCEB334F1A}"/>
    <cellStyle name="Měna 4 2 2 5 5 4 2" xfId="36745" xr:uid="{C018FCB1-643F-4F83-85DA-801AEEB7D353}"/>
    <cellStyle name="Měna 4 2 2 5 5 5" xfId="14695" xr:uid="{0D03DBB8-1365-443E-9E1D-8A838B18E33D}"/>
    <cellStyle name="Měna 4 2 2 5 5 5 2" xfId="41155" xr:uid="{80D37EC2-76CF-48A1-BE47-4BCC1189A5D2}"/>
    <cellStyle name="Měna 4 2 2 5 5 6" xfId="19105" xr:uid="{43706B0B-743E-4383-9E57-793E724D85E5}"/>
    <cellStyle name="Měna 4 2 2 5 5 6 2" xfId="45565" xr:uid="{23859F54-0CD3-4965-B9A0-6A9AE4805C7F}"/>
    <cellStyle name="Měna 4 2 2 5 5 7" xfId="27925" xr:uid="{F1EB3AB7-ED8C-4F21-B1C0-BBD9ADC78C02}"/>
    <cellStyle name="Měna 4 2 2 5 6" xfId="2095" xr:uid="{9C0BF2BC-0B3F-4648-AE96-B2E1C0EFA701}"/>
    <cellStyle name="Měna 4 2 2 5 6 2" xfId="6505" xr:uid="{C3EA9591-3738-43CB-8C58-FC4F2F60FEB7}"/>
    <cellStyle name="Měna 4 2 2 5 6 2 2" xfId="24145" xr:uid="{60BC5602-89DD-47CE-8D9E-A225170CED5D}"/>
    <cellStyle name="Měna 4 2 2 5 6 2 2 2" xfId="50605" xr:uid="{1DFF5856-47AE-46E3-B8FE-C5F0C3301D37}"/>
    <cellStyle name="Měna 4 2 2 5 6 2 3" xfId="32965" xr:uid="{DF5B457F-E1E2-47AA-9399-DFAB515CD451}"/>
    <cellStyle name="Měna 4 2 2 5 6 3" xfId="10915" xr:uid="{868FD3E7-AAAC-4497-8AE3-B1276FF2E22D}"/>
    <cellStyle name="Měna 4 2 2 5 6 3 2" xfId="37375" xr:uid="{3E98E5D9-C280-4C2F-B240-8FF052A71C11}"/>
    <cellStyle name="Měna 4 2 2 5 6 4" xfId="15325" xr:uid="{43A7667B-D0A4-4F48-94D2-46D85EA42122}"/>
    <cellStyle name="Měna 4 2 2 5 6 4 2" xfId="41785" xr:uid="{E3454982-BADF-4FA4-87B9-CFF63E437C24}"/>
    <cellStyle name="Měna 4 2 2 5 6 5" xfId="19735" xr:uid="{6B272E39-407B-49F1-B312-F9890DC6901A}"/>
    <cellStyle name="Měna 4 2 2 5 6 5 2" xfId="46195" xr:uid="{1806C31A-3EDC-4FF0-891D-31BE8F7B897E}"/>
    <cellStyle name="Měna 4 2 2 5 6 6" xfId="28555" xr:uid="{685A00D2-7BA3-4808-9D18-02FD0BD544CD}"/>
    <cellStyle name="Měna 4 2 2 5 7" xfId="2725" xr:uid="{BA06177E-D16A-412B-8AF7-92D33718E41E}"/>
    <cellStyle name="Měna 4 2 2 5 7 2" xfId="7135" xr:uid="{8568C368-2188-4B53-A4A2-9C38FC1AFC9F}"/>
    <cellStyle name="Měna 4 2 2 5 7 2 2" xfId="24775" xr:uid="{BDA9C07C-1CFC-4850-93DA-CF1FDD94B24B}"/>
    <cellStyle name="Měna 4 2 2 5 7 2 2 2" xfId="51235" xr:uid="{A8714F9F-98BD-4955-837D-B43B9C380340}"/>
    <cellStyle name="Měna 4 2 2 5 7 2 3" xfId="33595" xr:uid="{F3691A34-2F21-4B66-93F6-CC6CF65EC022}"/>
    <cellStyle name="Měna 4 2 2 5 7 3" xfId="11545" xr:uid="{6432717A-4BBC-4B00-84F4-E482D2B37AAA}"/>
    <cellStyle name="Měna 4 2 2 5 7 3 2" xfId="38005" xr:uid="{E26EAC2C-D92D-4AC1-9BBE-2291132E11D7}"/>
    <cellStyle name="Měna 4 2 2 5 7 4" xfId="15955" xr:uid="{0416FB65-EFA1-4DFF-94AF-19C274E02B9E}"/>
    <cellStyle name="Měna 4 2 2 5 7 4 2" xfId="42415" xr:uid="{2BCAB5E9-CAFE-4F5D-B018-6BCED47307EC}"/>
    <cellStyle name="Měna 4 2 2 5 7 5" xfId="20365" xr:uid="{7C11EE07-4E9B-49D0-8326-E05D39D09623}"/>
    <cellStyle name="Měna 4 2 2 5 7 5 2" xfId="46825" xr:uid="{297F0D70-747C-4151-B839-57A0828A7522}"/>
    <cellStyle name="Měna 4 2 2 5 7 6" xfId="29185" xr:uid="{CE97F185-E8EB-4E89-B634-9890192E0A64}"/>
    <cellStyle name="Měna 4 2 2 5 8" xfId="4615" xr:uid="{6E559CFC-9B4F-4FCC-9022-DEB6F9A85619}"/>
    <cellStyle name="Měna 4 2 2 5 8 2" xfId="22255" xr:uid="{EF8CA3AE-2737-4A9A-82B0-14BF00944F4C}"/>
    <cellStyle name="Měna 4 2 2 5 8 2 2" xfId="48715" xr:uid="{A610DF07-8FF0-425C-9E06-C4C60F4797FA}"/>
    <cellStyle name="Měna 4 2 2 5 8 3" xfId="31075" xr:uid="{BC8198BB-9DBD-415C-81C6-6FA8DE32B312}"/>
    <cellStyle name="Měna 4 2 2 5 9" xfId="9025" xr:uid="{85FFB783-77F4-4CC4-9154-0B9519928EE9}"/>
    <cellStyle name="Měna 4 2 2 5 9 2" xfId="35485" xr:uid="{B92D8BD0-CE05-4101-83F0-3BA15105F0A7}"/>
    <cellStyle name="Měna 4 2 2 6" xfId="247" xr:uid="{6D28DC64-B299-42CE-BB8D-28011D7BFDFD}"/>
    <cellStyle name="Měna 4 2 2 6 10" xfId="26707" xr:uid="{BA011F62-5593-4524-8F32-4495EB37A7CB}"/>
    <cellStyle name="Měna 4 2 2 6 2" xfId="877" xr:uid="{7DCB9F9E-F31C-4E32-BFF3-A5FB19F1B2DF}"/>
    <cellStyle name="Měna 4 2 2 6 2 2" xfId="3397" xr:uid="{6B5829B6-5ACB-442C-9213-F3DC6463DF14}"/>
    <cellStyle name="Měna 4 2 2 6 2 2 2" xfId="7807" xr:uid="{CA9AB63A-CD43-4DA3-AF27-1D47E99F1AE2}"/>
    <cellStyle name="Měna 4 2 2 6 2 2 2 2" xfId="25447" xr:uid="{6FF7E3A2-9FD7-429A-92AC-FF4842213B6B}"/>
    <cellStyle name="Měna 4 2 2 6 2 2 2 2 2" xfId="51907" xr:uid="{94CB94FD-070A-4566-9DDC-F3222B843308}"/>
    <cellStyle name="Měna 4 2 2 6 2 2 2 3" xfId="34267" xr:uid="{A8223CC7-22BC-4AF4-B189-CEBE42B48320}"/>
    <cellStyle name="Měna 4 2 2 6 2 2 3" xfId="12217" xr:uid="{9658EF79-D198-4023-AA54-55A0AA30A27C}"/>
    <cellStyle name="Měna 4 2 2 6 2 2 3 2" xfId="38677" xr:uid="{8E84D867-9A46-4C55-9A86-C60732107A5C}"/>
    <cellStyle name="Měna 4 2 2 6 2 2 4" xfId="16627" xr:uid="{D2FA8CD3-3D68-4B60-B994-B8125AF09E19}"/>
    <cellStyle name="Měna 4 2 2 6 2 2 4 2" xfId="43087" xr:uid="{DAAA47E1-635D-407E-BB30-90B4F406F26F}"/>
    <cellStyle name="Měna 4 2 2 6 2 2 5" xfId="21037" xr:uid="{C072F76C-C4DB-48FD-85E8-916AF67466AF}"/>
    <cellStyle name="Měna 4 2 2 6 2 2 5 2" xfId="47497" xr:uid="{799D499B-15CD-4CBA-AAE5-E5935A1D14AD}"/>
    <cellStyle name="Měna 4 2 2 6 2 2 6" xfId="29857" xr:uid="{07FA5B36-9622-43A9-8B64-297F3CFD00C1}"/>
    <cellStyle name="Měna 4 2 2 6 2 3" xfId="5287" xr:uid="{83FEC1A6-3E20-4D23-A051-F07A31C08183}"/>
    <cellStyle name="Měna 4 2 2 6 2 3 2" xfId="22927" xr:uid="{2812FA6F-3244-48BB-B59B-E50AA4817430}"/>
    <cellStyle name="Měna 4 2 2 6 2 3 2 2" xfId="49387" xr:uid="{F9161580-EBD3-4A3A-BE72-1E9DD3EDADAF}"/>
    <cellStyle name="Měna 4 2 2 6 2 3 3" xfId="31747" xr:uid="{7C2FBBC8-DE30-46EF-9DC0-7F8BCF6456B1}"/>
    <cellStyle name="Měna 4 2 2 6 2 4" xfId="9697" xr:uid="{153AD276-CBD4-4057-9AE3-AA1D3BFEB736}"/>
    <cellStyle name="Měna 4 2 2 6 2 4 2" xfId="36157" xr:uid="{0A520490-4E92-4598-8B59-9B3E98DB63E2}"/>
    <cellStyle name="Měna 4 2 2 6 2 5" xfId="14107" xr:uid="{8617B0F2-7F85-4469-9D44-639FE146BC77}"/>
    <cellStyle name="Měna 4 2 2 6 2 5 2" xfId="40567" xr:uid="{453C9B1B-6595-4E1E-8154-D7C0F1D5D286}"/>
    <cellStyle name="Měna 4 2 2 6 2 6" xfId="18517" xr:uid="{53DCA8C5-BBA8-4740-B3A0-E528CE506F23}"/>
    <cellStyle name="Měna 4 2 2 6 2 6 2" xfId="44977" xr:uid="{3A5A4452-1EBE-4E3E-AEF6-A8DA4A765469}"/>
    <cellStyle name="Měna 4 2 2 6 2 7" xfId="27337" xr:uid="{5DE3B1CD-9661-4657-8388-DBC92D71C6F2}"/>
    <cellStyle name="Měna 4 2 2 6 3" xfId="1507" xr:uid="{7A46230A-3FB4-4717-80A5-DD522D665682}"/>
    <cellStyle name="Měna 4 2 2 6 3 2" xfId="4027" xr:uid="{07D80922-A123-4CBB-BBCE-994CB38A7C0D}"/>
    <cellStyle name="Měna 4 2 2 6 3 2 2" xfId="8437" xr:uid="{60B3777C-02A3-4567-B57E-80FB3639050E}"/>
    <cellStyle name="Měna 4 2 2 6 3 2 2 2" xfId="26077" xr:uid="{D20F318E-04DE-4155-A371-98C4E63F6589}"/>
    <cellStyle name="Měna 4 2 2 6 3 2 2 2 2" xfId="52537" xr:uid="{6C066412-7D88-41D5-9C21-4C2D0144894C}"/>
    <cellStyle name="Měna 4 2 2 6 3 2 2 3" xfId="34897" xr:uid="{7A96CCDD-FE41-4191-92E4-CFEB2FF5F19F}"/>
    <cellStyle name="Měna 4 2 2 6 3 2 3" xfId="12847" xr:uid="{EC2A875D-4278-401D-A562-C57B19104FBC}"/>
    <cellStyle name="Měna 4 2 2 6 3 2 3 2" xfId="39307" xr:uid="{FF6D5140-B50A-40A4-9684-11913185A0C0}"/>
    <cellStyle name="Měna 4 2 2 6 3 2 4" xfId="17257" xr:uid="{DD37943E-5A3F-459F-8F57-FF94FD9FE8FC}"/>
    <cellStyle name="Měna 4 2 2 6 3 2 4 2" xfId="43717" xr:uid="{FF6B729F-FD78-4B76-B42A-DDCAA0E40DD5}"/>
    <cellStyle name="Měna 4 2 2 6 3 2 5" xfId="21667" xr:uid="{D12603FE-E0C1-4238-A3A4-ECD1468B1771}"/>
    <cellStyle name="Měna 4 2 2 6 3 2 5 2" xfId="48127" xr:uid="{D2BDAD8F-06F6-4FED-ABA7-B87C025CC28B}"/>
    <cellStyle name="Měna 4 2 2 6 3 2 6" xfId="30487" xr:uid="{6E88DDB8-D00C-40B9-B337-4FC6E5313720}"/>
    <cellStyle name="Měna 4 2 2 6 3 3" xfId="5917" xr:uid="{CCE88F02-E8EF-4F9E-96DE-33661A8DA34D}"/>
    <cellStyle name="Měna 4 2 2 6 3 3 2" xfId="23557" xr:uid="{82ADDF80-6698-40C4-A2A8-760D3122B095}"/>
    <cellStyle name="Měna 4 2 2 6 3 3 2 2" xfId="50017" xr:uid="{9323A55F-7EF3-4703-A15A-59E1D7459AD7}"/>
    <cellStyle name="Měna 4 2 2 6 3 3 3" xfId="32377" xr:uid="{48ABC623-0CE9-4FAE-85BE-6ACD47906DED}"/>
    <cellStyle name="Měna 4 2 2 6 3 4" xfId="10327" xr:uid="{9F8442E4-7A09-433D-8B5B-5A519E48E11C}"/>
    <cellStyle name="Měna 4 2 2 6 3 4 2" xfId="36787" xr:uid="{8B826C0D-1E7F-4F8A-B8A9-6369035D6DC5}"/>
    <cellStyle name="Měna 4 2 2 6 3 5" xfId="14737" xr:uid="{AD80C1B8-F785-45B8-A37D-51C5E439D709}"/>
    <cellStyle name="Měna 4 2 2 6 3 5 2" xfId="41197" xr:uid="{F2312998-4DEE-43ED-B1E9-E25D81673F29}"/>
    <cellStyle name="Měna 4 2 2 6 3 6" xfId="19147" xr:uid="{C416AF19-C8BB-4824-8298-04FE35E418A2}"/>
    <cellStyle name="Měna 4 2 2 6 3 6 2" xfId="45607" xr:uid="{62A14E9E-7EA6-4C1E-809E-D7FC3E7AACD8}"/>
    <cellStyle name="Měna 4 2 2 6 3 7" xfId="27967" xr:uid="{6E14C468-40EC-4493-B755-24930D659CD5}"/>
    <cellStyle name="Měna 4 2 2 6 4" xfId="2137" xr:uid="{BF68B418-35AA-486F-BF1D-70914D52FF11}"/>
    <cellStyle name="Měna 4 2 2 6 4 2" xfId="6547" xr:uid="{1CF4A26E-5C0B-4F26-B57F-F6273B46067B}"/>
    <cellStyle name="Měna 4 2 2 6 4 2 2" xfId="24187" xr:uid="{4DE22845-AC79-42FE-BBD4-2E6E328BA889}"/>
    <cellStyle name="Měna 4 2 2 6 4 2 2 2" xfId="50647" xr:uid="{B68FF80F-0450-4C7D-9901-1A8355C021B5}"/>
    <cellStyle name="Měna 4 2 2 6 4 2 3" xfId="33007" xr:uid="{7C0D188A-8AF0-4616-AA5F-235494864ACE}"/>
    <cellStyle name="Měna 4 2 2 6 4 3" xfId="10957" xr:uid="{A091FB02-A9E8-448F-95FD-7874B1123FA6}"/>
    <cellStyle name="Měna 4 2 2 6 4 3 2" xfId="37417" xr:uid="{8EF8CDB1-9747-41A4-90C3-42E7170C5648}"/>
    <cellStyle name="Měna 4 2 2 6 4 4" xfId="15367" xr:uid="{18369712-6370-466C-8434-D46774429846}"/>
    <cellStyle name="Měna 4 2 2 6 4 4 2" xfId="41827" xr:uid="{0AC47BF4-8711-4A92-A47A-75ACF6FAAEF0}"/>
    <cellStyle name="Měna 4 2 2 6 4 5" xfId="19777" xr:uid="{28E0170E-6DFD-486B-A431-9FA890AD9DC7}"/>
    <cellStyle name="Měna 4 2 2 6 4 5 2" xfId="46237" xr:uid="{78F6C021-DD85-4245-BC4B-D17E3CD95A83}"/>
    <cellStyle name="Měna 4 2 2 6 4 6" xfId="28597" xr:uid="{75FA3175-1268-480D-952A-CDF5D4CFE176}"/>
    <cellStyle name="Měna 4 2 2 6 5" xfId="2767" xr:uid="{58DBE4CC-E153-483F-9091-59CDE8799FDF}"/>
    <cellStyle name="Měna 4 2 2 6 5 2" xfId="7177" xr:uid="{BC389A4B-640B-462C-8E3B-14A774E72A0B}"/>
    <cellStyle name="Měna 4 2 2 6 5 2 2" xfId="24817" xr:uid="{E31F8C26-F3CF-4D76-9BBD-5F139632B16E}"/>
    <cellStyle name="Měna 4 2 2 6 5 2 2 2" xfId="51277" xr:uid="{0AAE7CFB-8747-48BF-90DC-035498726BAF}"/>
    <cellStyle name="Měna 4 2 2 6 5 2 3" xfId="33637" xr:uid="{2E0DC567-508C-43DE-831A-C1B9A9F9257B}"/>
    <cellStyle name="Měna 4 2 2 6 5 3" xfId="11587" xr:uid="{C6405EDE-A2FD-41DD-9F60-7CF791431B6B}"/>
    <cellStyle name="Měna 4 2 2 6 5 3 2" xfId="38047" xr:uid="{8DA6EBA1-3C93-4930-BBA5-E5AD3166A209}"/>
    <cellStyle name="Měna 4 2 2 6 5 4" xfId="15997" xr:uid="{2C1F7FC6-4B23-4F6D-BDFB-4DEE2D560A01}"/>
    <cellStyle name="Měna 4 2 2 6 5 4 2" xfId="42457" xr:uid="{59CB3C0A-59C3-4BAD-A64A-2EEBD5AF9579}"/>
    <cellStyle name="Měna 4 2 2 6 5 5" xfId="20407" xr:uid="{81EFFC06-C2D2-42B7-B8D7-004CCE8044B6}"/>
    <cellStyle name="Měna 4 2 2 6 5 5 2" xfId="46867" xr:uid="{17F3B641-B317-43F5-8DCC-318982E7B2F3}"/>
    <cellStyle name="Měna 4 2 2 6 5 6" xfId="29227" xr:uid="{4F1ED966-13A1-48FE-9030-B2A809EC8EE4}"/>
    <cellStyle name="Měna 4 2 2 6 6" xfId="4657" xr:uid="{D8FE080D-6720-4AA8-8F86-73356BCFE1EB}"/>
    <cellStyle name="Měna 4 2 2 6 6 2" xfId="22297" xr:uid="{53373A0C-41B3-44D8-A7FC-80FFAC3CF7D6}"/>
    <cellStyle name="Měna 4 2 2 6 6 2 2" xfId="48757" xr:uid="{69F775A8-DD70-4691-9C19-B57D1BE49D11}"/>
    <cellStyle name="Měna 4 2 2 6 6 3" xfId="31117" xr:uid="{6098440C-F88C-42DD-BB0B-D9EABA0BDB75}"/>
    <cellStyle name="Měna 4 2 2 6 7" xfId="9067" xr:uid="{F7DC2C5B-53F0-4EF0-9C30-DC8B733D13F4}"/>
    <cellStyle name="Měna 4 2 2 6 7 2" xfId="35527" xr:uid="{4771A274-3E61-41E8-8E6D-62318B1C4891}"/>
    <cellStyle name="Měna 4 2 2 6 8" xfId="13477" xr:uid="{711BE246-D2C9-447C-BE6B-355C26F72BC2}"/>
    <cellStyle name="Měna 4 2 2 6 8 2" xfId="39937" xr:uid="{D36A62E2-4BE6-423D-9E1E-6643D8FCC851}"/>
    <cellStyle name="Měna 4 2 2 6 9" xfId="17887" xr:uid="{3BA8453E-68D4-44EB-BB02-9C2C0E8715B0}"/>
    <cellStyle name="Měna 4 2 2 6 9 2" xfId="44347" xr:uid="{14422AA7-B0F9-43F1-BBC2-05A2A4DF28CE}"/>
    <cellStyle name="Měna 4 2 2 7" xfId="457" xr:uid="{826A1164-85EB-47CD-AF4B-F2F6C43DFD78}"/>
    <cellStyle name="Měna 4 2 2 7 10" xfId="26917" xr:uid="{9F2E1968-DD17-4809-8718-CF20FA02CF8C}"/>
    <cellStyle name="Měna 4 2 2 7 2" xfId="1087" xr:uid="{117C5198-C752-4141-B84E-AD48714EE80F}"/>
    <cellStyle name="Měna 4 2 2 7 2 2" xfId="3607" xr:uid="{344C0192-0D4D-4D8A-8CAB-D8D7467390C4}"/>
    <cellStyle name="Měna 4 2 2 7 2 2 2" xfId="8017" xr:uid="{76F89AB1-7C40-44F9-8D8C-DE61F1940A29}"/>
    <cellStyle name="Měna 4 2 2 7 2 2 2 2" xfId="25657" xr:uid="{B30A3805-1EDF-4CED-9B13-B9AD07FAB6BD}"/>
    <cellStyle name="Měna 4 2 2 7 2 2 2 2 2" xfId="52117" xr:uid="{20B14621-9550-439E-987D-4A83F779D97F}"/>
    <cellStyle name="Měna 4 2 2 7 2 2 2 3" xfId="34477" xr:uid="{0A531567-7943-4B0B-BF5F-FAC231A6725E}"/>
    <cellStyle name="Měna 4 2 2 7 2 2 3" xfId="12427" xr:uid="{170ACD7F-517C-455D-BF6F-50BC4577CB12}"/>
    <cellStyle name="Měna 4 2 2 7 2 2 3 2" xfId="38887" xr:uid="{32344557-3346-4703-A4E6-2C33C0712DDC}"/>
    <cellStyle name="Měna 4 2 2 7 2 2 4" xfId="16837" xr:uid="{FA1B2054-2B54-4B18-9465-C66F15731ED0}"/>
    <cellStyle name="Měna 4 2 2 7 2 2 4 2" xfId="43297" xr:uid="{365DA440-E91A-48A5-88A9-3D3869A71A81}"/>
    <cellStyle name="Měna 4 2 2 7 2 2 5" xfId="21247" xr:uid="{90AD749C-95E4-4854-B5F4-D656DA395369}"/>
    <cellStyle name="Měna 4 2 2 7 2 2 5 2" xfId="47707" xr:uid="{B65C014D-5BD7-42C3-A8D6-1D04CF9DA199}"/>
    <cellStyle name="Měna 4 2 2 7 2 2 6" xfId="30067" xr:uid="{1EA36459-536F-422B-9C8A-1CC8CA187244}"/>
    <cellStyle name="Měna 4 2 2 7 2 3" xfId="5497" xr:uid="{AF11F4B0-B155-4525-AA45-8090F00BACF5}"/>
    <cellStyle name="Měna 4 2 2 7 2 3 2" xfId="23137" xr:uid="{FA1B2E4F-13FC-43EC-A651-7D3A091131F5}"/>
    <cellStyle name="Měna 4 2 2 7 2 3 2 2" xfId="49597" xr:uid="{ADA32BCC-F28E-43DC-BD35-CC47D455CD65}"/>
    <cellStyle name="Měna 4 2 2 7 2 3 3" xfId="31957" xr:uid="{61F4AE79-99B7-40CB-96A3-AEF8533153C5}"/>
    <cellStyle name="Měna 4 2 2 7 2 4" xfId="9907" xr:uid="{7984788E-56C2-41A9-9CA0-3C53D662BA96}"/>
    <cellStyle name="Měna 4 2 2 7 2 4 2" xfId="36367" xr:uid="{FF7FE28A-3599-4F96-B015-DFD01D70022B}"/>
    <cellStyle name="Měna 4 2 2 7 2 5" xfId="14317" xr:uid="{BB6C64FE-5C8C-4400-A301-21F17EAFC982}"/>
    <cellStyle name="Měna 4 2 2 7 2 5 2" xfId="40777" xr:uid="{6A946B91-D329-4B3E-96A5-4C38AE364F97}"/>
    <cellStyle name="Měna 4 2 2 7 2 6" xfId="18727" xr:uid="{9CEA4E63-2722-4199-8FF4-4D853FE607FF}"/>
    <cellStyle name="Měna 4 2 2 7 2 6 2" xfId="45187" xr:uid="{DC3064DD-821C-45B4-91ED-0566D49E8F52}"/>
    <cellStyle name="Měna 4 2 2 7 2 7" xfId="27547" xr:uid="{CA05C6C6-DACB-401E-8CB0-F54614E2C673}"/>
    <cellStyle name="Měna 4 2 2 7 3" xfId="1717" xr:uid="{398480FA-D41E-477C-ACBB-EC648320992A}"/>
    <cellStyle name="Měna 4 2 2 7 3 2" xfId="4237" xr:uid="{FFADDB98-51BB-4529-95DC-734BC7D9CFE8}"/>
    <cellStyle name="Měna 4 2 2 7 3 2 2" xfId="8647" xr:uid="{BEC62042-AF32-4232-BDAC-B582FC258296}"/>
    <cellStyle name="Měna 4 2 2 7 3 2 2 2" xfId="26287" xr:uid="{65C4EE1E-B049-4D29-A059-9F63FEB575BC}"/>
    <cellStyle name="Měna 4 2 2 7 3 2 2 2 2" xfId="52747" xr:uid="{109DE8CE-A8AE-4295-B431-8AB351E1702A}"/>
    <cellStyle name="Měna 4 2 2 7 3 2 2 3" xfId="35107" xr:uid="{9CCD10F0-9A7B-4A5A-B86A-36A242B523E0}"/>
    <cellStyle name="Měna 4 2 2 7 3 2 3" xfId="13057" xr:uid="{49E6B08A-892C-49B8-AE0E-3C7256EF470B}"/>
    <cellStyle name="Měna 4 2 2 7 3 2 3 2" xfId="39517" xr:uid="{5F16E4FD-2D6F-4960-A69A-44B0070C6A94}"/>
    <cellStyle name="Měna 4 2 2 7 3 2 4" xfId="17467" xr:uid="{827183F2-9B4F-4D27-A2D6-892DC9B44622}"/>
    <cellStyle name="Měna 4 2 2 7 3 2 4 2" xfId="43927" xr:uid="{F8774720-4E4D-4733-9D08-587CC645C8D7}"/>
    <cellStyle name="Měna 4 2 2 7 3 2 5" xfId="21877" xr:uid="{3F9635F8-D4B5-44F9-A197-9CB06E40F3A5}"/>
    <cellStyle name="Měna 4 2 2 7 3 2 5 2" xfId="48337" xr:uid="{20EABB9F-C77C-4163-B6E5-DB7BACB302E4}"/>
    <cellStyle name="Měna 4 2 2 7 3 2 6" xfId="30697" xr:uid="{6CB07D16-6A40-4B44-8BC8-C37FC2FDB2E6}"/>
    <cellStyle name="Měna 4 2 2 7 3 3" xfId="6127" xr:uid="{589B1298-0E7A-4E97-A79A-70E2FF8709FF}"/>
    <cellStyle name="Měna 4 2 2 7 3 3 2" xfId="23767" xr:uid="{681D91DB-CA6E-426E-8A60-801A963B1902}"/>
    <cellStyle name="Měna 4 2 2 7 3 3 2 2" xfId="50227" xr:uid="{56783F87-888F-4D59-9305-5212003E53CE}"/>
    <cellStyle name="Měna 4 2 2 7 3 3 3" xfId="32587" xr:uid="{00DEF633-4A69-4D49-A69F-C617FFB1CBB2}"/>
    <cellStyle name="Měna 4 2 2 7 3 4" xfId="10537" xr:uid="{565B3CF0-6466-4F4E-864A-18DC97077B70}"/>
    <cellStyle name="Měna 4 2 2 7 3 4 2" xfId="36997" xr:uid="{E8FDA05C-17C7-4DCA-BA25-A6C48D3B95FD}"/>
    <cellStyle name="Měna 4 2 2 7 3 5" xfId="14947" xr:uid="{F0EEE4B1-5445-4D5C-96CB-6A9E80BA9963}"/>
    <cellStyle name="Měna 4 2 2 7 3 5 2" xfId="41407" xr:uid="{A618DEB1-801A-4FA6-8214-F1E2A105F164}"/>
    <cellStyle name="Měna 4 2 2 7 3 6" xfId="19357" xr:uid="{2EB4BE0C-AB7F-4229-8DC5-F1879390B326}"/>
    <cellStyle name="Měna 4 2 2 7 3 6 2" xfId="45817" xr:uid="{764BEE5D-33EB-407B-ADC1-D9CBA3EA290C}"/>
    <cellStyle name="Měna 4 2 2 7 3 7" xfId="28177" xr:uid="{8187C9C5-9E3D-4FF9-9820-D452D54D2F88}"/>
    <cellStyle name="Měna 4 2 2 7 4" xfId="2347" xr:uid="{AC7A25F6-7FAF-40B8-99E9-3FB8FA4CD5F6}"/>
    <cellStyle name="Měna 4 2 2 7 4 2" xfId="6757" xr:uid="{06A6489C-0F08-4B85-AD04-7C3C33341AF1}"/>
    <cellStyle name="Měna 4 2 2 7 4 2 2" xfId="24397" xr:uid="{DB77C3A0-9266-460E-8303-B422A228E971}"/>
    <cellStyle name="Měna 4 2 2 7 4 2 2 2" xfId="50857" xr:uid="{7B27A9BF-F1C9-46F3-B645-6BD08BD16AB5}"/>
    <cellStyle name="Měna 4 2 2 7 4 2 3" xfId="33217" xr:uid="{B87F20E0-7727-4E77-B42A-CBFDB7EBC9BA}"/>
    <cellStyle name="Měna 4 2 2 7 4 3" xfId="11167" xr:uid="{DC120A12-0519-4AAD-B998-65011E3DC8B7}"/>
    <cellStyle name="Měna 4 2 2 7 4 3 2" xfId="37627" xr:uid="{66D9CB70-5B03-406A-8D8B-F210B6C8D23D}"/>
    <cellStyle name="Měna 4 2 2 7 4 4" xfId="15577" xr:uid="{BB3D7CC0-4557-4AE9-8EFC-1D20CA3CCFD8}"/>
    <cellStyle name="Měna 4 2 2 7 4 4 2" xfId="42037" xr:uid="{93C20844-ACC8-4D03-BFDA-CF869E6CA845}"/>
    <cellStyle name="Měna 4 2 2 7 4 5" xfId="19987" xr:uid="{AF460203-80A6-4992-AD37-5F6BE60E4729}"/>
    <cellStyle name="Měna 4 2 2 7 4 5 2" xfId="46447" xr:uid="{9E5A3DF0-3106-403B-98F8-89D8CCC1F6DF}"/>
    <cellStyle name="Měna 4 2 2 7 4 6" xfId="28807" xr:uid="{D6ABFCC3-E14E-4CAE-950E-BAD087F6042E}"/>
    <cellStyle name="Měna 4 2 2 7 5" xfId="2977" xr:uid="{F7332A63-A272-46D3-B137-714A3AE2C24F}"/>
    <cellStyle name="Měna 4 2 2 7 5 2" xfId="7387" xr:uid="{A2AC9D61-BBC6-4DD6-B539-3E542BA3DD2C}"/>
    <cellStyle name="Měna 4 2 2 7 5 2 2" xfId="25027" xr:uid="{70971373-E5B1-473F-820B-9CA54AFCA2D8}"/>
    <cellStyle name="Měna 4 2 2 7 5 2 2 2" xfId="51487" xr:uid="{C989A1FC-97EE-4FAC-8747-51DA2B677E0A}"/>
    <cellStyle name="Měna 4 2 2 7 5 2 3" xfId="33847" xr:uid="{F4C9D13F-72C1-4604-A8BD-EDC03AEADA70}"/>
    <cellStyle name="Měna 4 2 2 7 5 3" xfId="11797" xr:uid="{CB2BB583-32FB-443E-AE6D-87345142DA02}"/>
    <cellStyle name="Měna 4 2 2 7 5 3 2" xfId="38257" xr:uid="{6F544547-A452-4EF9-9C8C-B3770C46818D}"/>
    <cellStyle name="Měna 4 2 2 7 5 4" xfId="16207" xr:uid="{A8CC978E-C340-4E18-BAD3-D32DACF21274}"/>
    <cellStyle name="Měna 4 2 2 7 5 4 2" xfId="42667" xr:uid="{160DD67D-42BE-4D50-B267-2BDE54651D3E}"/>
    <cellStyle name="Měna 4 2 2 7 5 5" xfId="20617" xr:uid="{DD5DE57A-6097-4217-BE66-A178596135AB}"/>
    <cellStyle name="Měna 4 2 2 7 5 5 2" xfId="47077" xr:uid="{E7712253-19EC-4E3D-9753-C171FDC1DD88}"/>
    <cellStyle name="Měna 4 2 2 7 5 6" xfId="29437" xr:uid="{92DED7CD-5EAA-48DB-BA7A-75021003C9DE}"/>
    <cellStyle name="Měna 4 2 2 7 6" xfId="4867" xr:uid="{8C43FB20-0F69-471A-ADBB-74E43E369128}"/>
    <cellStyle name="Měna 4 2 2 7 6 2" xfId="22507" xr:uid="{35D77EB1-7361-4CE8-BD2C-D5C1472F50FB}"/>
    <cellStyle name="Měna 4 2 2 7 6 2 2" xfId="48967" xr:uid="{4222B0A5-D5D2-4CDA-8CE0-4372E4D8679D}"/>
    <cellStyle name="Měna 4 2 2 7 6 3" xfId="31327" xr:uid="{52CB4D48-F650-459A-84D7-AE52C57B9E17}"/>
    <cellStyle name="Měna 4 2 2 7 7" xfId="9277" xr:uid="{0C88C022-D2A9-4BBE-AE8E-9A55A5243AE8}"/>
    <cellStyle name="Měna 4 2 2 7 7 2" xfId="35737" xr:uid="{D77E3141-4F65-46B9-B9CB-7D4491AF538D}"/>
    <cellStyle name="Měna 4 2 2 7 8" xfId="13687" xr:uid="{23D895AA-A5D2-4DA6-B263-6C958844895A}"/>
    <cellStyle name="Měna 4 2 2 7 8 2" xfId="40147" xr:uid="{70D159D7-AB61-4256-92F8-9F605A13906F}"/>
    <cellStyle name="Měna 4 2 2 7 9" xfId="18097" xr:uid="{6B715B65-6811-476B-8E9D-079CB65E7C0E}"/>
    <cellStyle name="Měna 4 2 2 7 9 2" xfId="44557" xr:uid="{6118D506-E94E-472E-8385-D97D745762BF}"/>
    <cellStyle name="Měna 4 2 2 8" xfId="667" xr:uid="{7F349936-C27D-4865-A121-0726694A997D}"/>
    <cellStyle name="Měna 4 2 2 8 2" xfId="3187" xr:uid="{D674A305-6B67-4D2E-B7E1-A408A9233665}"/>
    <cellStyle name="Měna 4 2 2 8 2 2" xfId="7597" xr:uid="{C46A5F56-455C-4CDD-B0A8-EF26D3B7034A}"/>
    <cellStyle name="Měna 4 2 2 8 2 2 2" xfId="25237" xr:uid="{BB900741-138F-4D31-A6FE-340569DD0809}"/>
    <cellStyle name="Měna 4 2 2 8 2 2 2 2" xfId="51697" xr:uid="{339C80A1-99E0-4D14-8A0B-DD76E65CE04B}"/>
    <cellStyle name="Měna 4 2 2 8 2 2 3" xfId="34057" xr:uid="{7BD5FAB2-11BE-4C30-AC39-909E39FC6AFC}"/>
    <cellStyle name="Měna 4 2 2 8 2 3" xfId="12007" xr:uid="{0039C2C1-3A8E-4749-AC8C-99ED6E8C6AE8}"/>
    <cellStyle name="Měna 4 2 2 8 2 3 2" xfId="38467" xr:uid="{EF224C99-614B-4612-848A-92A19A754BBF}"/>
    <cellStyle name="Měna 4 2 2 8 2 4" xfId="16417" xr:uid="{E4077710-31AA-4D4B-B840-A46A1B552EF5}"/>
    <cellStyle name="Měna 4 2 2 8 2 4 2" xfId="42877" xr:uid="{21A7A514-1EAA-46C7-BE8A-16DEFDE04F0D}"/>
    <cellStyle name="Měna 4 2 2 8 2 5" xfId="20827" xr:uid="{703ED531-B0FF-4A07-8C7B-5BC04DE86495}"/>
    <cellStyle name="Měna 4 2 2 8 2 5 2" xfId="47287" xr:uid="{6FE19209-08D9-47C0-8360-507CB0384608}"/>
    <cellStyle name="Měna 4 2 2 8 2 6" xfId="29647" xr:uid="{33BE9447-B903-4027-A510-9E40B3461D8B}"/>
    <cellStyle name="Měna 4 2 2 8 3" xfId="5077" xr:uid="{1DE5CAA8-63E8-41F5-8131-0372EFD02260}"/>
    <cellStyle name="Měna 4 2 2 8 3 2" xfId="22717" xr:uid="{2AB01084-7FAC-4B68-805F-C0ACFA88E923}"/>
    <cellStyle name="Měna 4 2 2 8 3 2 2" xfId="49177" xr:uid="{A33B2D32-43B6-4C59-A9F7-B05D62F7B32E}"/>
    <cellStyle name="Měna 4 2 2 8 3 3" xfId="31537" xr:uid="{1F0C9AA6-6A2B-439D-91FC-46961C412B46}"/>
    <cellStyle name="Měna 4 2 2 8 4" xfId="9487" xr:uid="{B16E52AB-A8B4-41E3-8C44-B0C6865B59B1}"/>
    <cellStyle name="Měna 4 2 2 8 4 2" xfId="35947" xr:uid="{A87F34BE-835A-42ED-AF69-D8F4E36D6B4F}"/>
    <cellStyle name="Měna 4 2 2 8 5" xfId="13897" xr:uid="{1908B2FE-D19C-4AC6-9326-A511766A23A6}"/>
    <cellStyle name="Měna 4 2 2 8 5 2" xfId="40357" xr:uid="{69F8B859-232F-4BD6-8EAF-882C7D617B4D}"/>
    <cellStyle name="Měna 4 2 2 8 6" xfId="18307" xr:uid="{7192BAA1-6035-4221-BE09-051CE6C45458}"/>
    <cellStyle name="Měna 4 2 2 8 6 2" xfId="44767" xr:uid="{304E50EA-078E-4CA6-BC84-5656009CF7D2}"/>
    <cellStyle name="Měna 4 2 2 8 7" xfId="27127" xr:uid="{17798450-83FB-431E-9741-6EBA91F88D2B}"/>
    <cellStyle name="Měna 4 2 2 9" xfId="1297" xr:uid="{9E6736EC-7237-47E7-8D9A-9CF3351C50DE}"/>
    <cellStyle name="Měna 4 2 2 9 2" xfId="3817" xr:uid="{0A7D1BBA-7498-4D75-B482-27BEAEAEBB03}"/>
    <cellStyle name="Měna 4 2 2 9 2 2" xfId="8227" xr:uid="{25869F3B-DB15-4519-BB5A-FB2D3B3FF88A}"/>
    <cellStyle name="Měna 4 2 2 9 2 2 2" xfId="25867" xr:uid="{6E157B57-B26C-4CC4-98DB-C4A25AEFA83F}"/>
    <cellStyle name="Měna 4 2 2 9 2 2 2 2" xfId="52327" xr:uid="{BEBE2E31-0EC8-4AB5-AE7A-C021BAE627FA}"/>
    <cellStyle name="Měna 4 2 2 9 2 2 3" xfId="34687" xr:uid="{BE0D6629-4052-4561-B6AE-CD8FC33B4B46}"/>
    <cellStyle name="Měna 4 2 2 9 2 3" xfId="12637" xr:uid="{30A1D3E6-BDF1-4B34-94E0-84C42FCDDFB0}"/>
    <cellStyle name="Měna 4 2 2 9 2 3 2" xfId="39097" xr:uid="{87661DC5-7460-471A-8FB9-A97E825CB9A0}"/>
    <cellStyle name="Měna 4 2 2 9 2 4" xfId="17047" xr:uid="{7AFB4A4D-A217-4DF9-9639-14715DBFD8DE}"/>
    <cellStyle name="Měna 4 2 2 9 2 4 2" xfId="43507" xr:uid="{933F462E-787C-49A4-82B9-42A8236E9F2E}"/>
    <cellStyle name="Měna 4 2 2 9 2 5" xfId="21457" xr:uid="{3496204A-2739-4F85-8E33-7730E2A9C4D0}"/>
    <cellStyle name="Měna 4 2 2 9 2 5 2" xfId="47917" xr:uid="{BA1B8240-1164-4079-B85B-54F88D6E65C0}"/>
    <cellStyle name="Měna 4 2 2 9 2 6" xfId="30277" xr:uid="{E31D28A2-FD80-49AC-9F37-CD284ADB05DD}"/>
    <cellStyle name="Měna 4 2 2 9 3" xfId="5707" xr:uid="{D182ACF4-1BCF-4926-A2E2-511CA8AA905C}"/>
    <cellStyle name="Měna 4 2 2 9 3 2" xfId="23347" xr:uid="{4D18A9F4-A3F1-4987-8B51-1AF71BBDBC8B}"/>
    <cellStyle name="Měna 4 2 2 9 3 2 2" xfId="49807" xr:uid="{12050899-7C6F-4464-BFF6-936F6603B593}"/>
    <cellStyle name="Měna 4 2 2 9 3 3" xfId="32167" xr:uid="{BB072DAC-CBDF-490D-9CC1-45004A2A968D}"/>
    <cellStyle name="Měna 4 2 2 9 4" xfId="10117" xr:uid="{4C76D409-CA6E-4268-B8C9-05ABFCF52D46}"/>
    <cellStyle name="Měna 4 2 2 9 4 2" xfId="36577" xr:uid="{358BAFD5-A92E-4E32-A04D-7EA77D4A7465}"/>
    <cellStyle name="Měna 4 2 2 9 5" xfId="14527" xr:uid="{F9E5DBB8-E433-4D5A-AE54-2812AA31A4B2}"/>
    <cellStyle name="Měna 4 2 2 9 5 2" xfId="40987" xr:uid="{C70EEF80-0EA5-4236-8B25-534D859BC460}"/>
    <cellStyle name="Měna 4 2 2 9 6" xfId="18937" xr:uid="{B13EA5C6-FD82-4217-921C-CD8A8168F0C6}"/>
    <cellStyle name="Měna 4 2 2 9 6 2" xfId="45397" xr:uid="{2025702D-A70D-4BF8-A206-3AA9B5065561}"/>
    <cellStyle name="Měna 4 2 2 9 7" xfId="27757" xr:uid="{DC3FF1B6-6C37-4E0D-8830-D35C95A395B1}"/>
    <cellStyle name="Měna 4 2 3" xfId="77" xr:uid="{7CC450C8-19C6-4FDA-A305-E983FB7568BB}"/>
    <cellStyle name="Měna 4 2 3 10" xfId="13308" xr:uid="{8551E240-1FA8-418F-A7C1-7C0EEFEE00A5}"/>
    <cellStyle name="Měna 4 2 3 10 2" xfId="39768" xr:uid="{2838C417-8AA3-46A4-B474-9129816835B9}"/>
    <cellStyle name="Měna 4 2 3 11" xfId="17718" xr:uid="{F0D03231-CC70-4207-B259-7DDE3B3C79EA}"/>
    <cellStyle name="Měna 4 2 3 11 2" xfId="44178" xr:uid="{2801F7D9-19E7-435E-A4DC-C4CDD81C5410}"/>
    <cellStyle name="Měna 4 2 3 12" xfId="26538" xr:uid="{66512B09-54B1-49B0-9D63-28D02F197642}"/>
    <cellStyle name="Měna 4 2 3 2" xfId="288" xr:uid="{2953377A-F012-4EE6-9947-E31EC4DDA8CB}"/>
    <cellStyle name="Měna 4 2 3 2 10" xfId="26748" xr:uid="{9B2A11D2-5623-4B46-95E1-E2409A662D1C}"/>
    <cellStyle name="Měna 4 2 3 2 2" xfId="918" xr:uid="{4C4F45D2-698C-4CDE-BB94-31C39D05C53C}"/>
    <cellStyle name="Měna 4 2 3 2 2 2" xfId="3438" xr:uid="{DCA8FFEC-2C1E-4ED9-9864-24938953C785}"/>
    <cellStyle name="Měna 4 2 3 2 2 2 2" xfId="7848" xr:uid="{FB6569C4-9D76-4674-A1EB-BDC8E777F386}"/>
    <cellStyle name="Měna 4 2 3 2 2 2 2 2" xfId="25488" xr:uid="{0815EBBA-5D63-4B6B-98BA-5326AC6775EB}"/>
    <cellStyle name="Měna 4 2 3 2 2 2 2 2 2" xfId="51948" xr:uid="{E21569E2-FBCC-45F8-8CF8-7147C03BC229}"/>
    <cellStyle name="Měna 4 2 3 2 2 2 2 3" xfId="34308" xr:uid="{DD524752-F1B9-4CB1-B6A0-33955DD96EAC}"/>
    <cellStyle name="Měna 4 2 3 2 2 2 3" xfId="12258" xr:uid="{8A245C9E-D300-4E11-A023-518FDB90CBE5}"/>
    <cellStyle name="Měna 4 2 3 2 2 2 3 2" xfId="38718" xr:uid="{ED066B07-8943-4897-BC44-075F32F72491}"/>
    <cellStyle name="Měna 4 2 3 2 2 2 4" xfId="16668" xr:uid="{A63E32F8-802C-48CF-8DB4-4BAF4A901A36}"/>
    <cellStyle name="Měna 4 2 3 2 2 2 4 2" xfId="43128" xr:uid="{37089298-90BE-492C-ACC5-AA402D8493E0}"/>
    <cellStyle name="Měna 4 2 3 2 2 2 5" xfId="21078" xr:uid="{55A68B59-FE71-4044-A233-81856D3FA289}"/>
    <cellStyle name="Měna 4 2 3 2 2 2 5 2" xfId="47538" xr:uid="{9E36B48E-73B5-4D4C-AA83-09B3EDE4F4D4}"/>
    <cellStyle name="Měna 4 2 3 2 2 2 6" xfId="29898" xr:uid="{9B9FE452-3ED4-45D1-B19E-21BFC7529973}"/>
    <cellStyle name="Měna 4 2 3 2 2 3" xfId="5328" xr:uid="{73CF9720-922A-404F-8FDB-9F5CBFC541A8}"/>
    <cellStyle name="Měna 4 2 3 2 2 3 2" xfId="22968" xr:uid="{AD12784F-2107-4428-A8DD-089102AFC326}"/>
    <cellStyle name="Měna 4 2 3 2 2 3 2 2" xfId="49428" xr:uid="{56212CC6-F0F2-4226-9F95-7402E4AB8236}"/>
    <cellStyle name="Měna 4 2 3 2 2 3 3" xfId="31788" xr:uid="{E8FB5F69-1A59-4F9F-BD57-E06ADC13E69D}"/>
    <cellStyle name="Měna 4 2 3 2 2 4" xfId="9738" xr:uid="{04F1952C-1572-4A25-8F04-9A99E39F4D67}"/>
    <cellStyle name="Měna 4 2 3 2 2 4 2" xfId="36198" xr:uid="{0B121177-758C-4492-B70D-830C5C1BDDBB}"/>
    <cellStyle name="Měna 4 2 3 2 2 5" xfId="14148" xr:uid="{3997C6A9-F375-4F90-9BA5-8BF3B2E35CF4}"/>
    <cellStyle name="Měna 4 2 3 2 2 5 2" xfId="40608" xr:uid="{84CAEE3E-6CF8-4FAD-BB4B-09069E32A58A}"/>
    <cellStyle name="Měna 4 2 3 2 2 6" xfId="18558" xr:uid="{64F5F2EA-AD85-464A-81F8-B67EBCDD56E6}"/>
    <cellStyle name="Měna 4 2 3 2 2 6 2" xfId="45018" xr:uid="{2F6BF6B1-EEA2-4357-82DB-62CBA8C64CD4}"/>
    <cellStyle name="Měna 4 2 3 2 2 7" xfId="27378" xr:uid="{7D092A05-3ABB-41B7-9591-61F2FD866A3D}"/>
    <cellStyle name="Měna 4 2 3 2 3" xfId="1548" xr:uid="{5FD40CC0-5433-47A7-9077-4398E5681E2C}"/>
    <cellStyle name="Měna 4 2 3 2 3 2" xfId="4068" xr:uid="{BC79F3B9-63C3-4FBE-BF4A-1A1BBCDF8D8A}"/>
    <cellStyle name="Měna 4 2 3 2 3 2 2" xfId="8478" xr:uid="{D82E1DFA-291F-44B7-B072-4DC2011148CA}"/>
    <cellStyle name="Měna 4 2 3 2 3 2 2 2" xfId="26118" xr:uid="{0BDED61D-AD7B-4E2A-8D7C-31110BEFA7CC}"/>
    <cellStyle name="Měna 4 2 3 2 3 2 2 2 2" xfId="52578" xr:uid="{C9D67A01-EF8F-4124-BC99-271C1155C4C3}"/>
    <cellStyle name="Měna 4 2 3 2 3 2 2 3" xfId="34938" xr:uid="{10CF308C-5684-4B4D-86B6-9F0FA747449C}"/>
    <cellStyle name="Měna 4 2 3 2 3 2 3" xfId="12888" xr:uid="{4243CA2A-07D3-4089-8A7F-5F7014534344}"/>
    <cellStyle name="Měna 4 2 3 2 3 2 3 2" xfId="39348" xr:uid="{3E290966-3F7A-464A-9EA5-A356669DA886}"/>
    <cellStyle name="Měna 4 2 3 2 3 2 4" xfId="17298" xr:uid="{A77D55F5-ACA3-48F4-9609-73903CB0D044}"/>
    <cellStyle name="Měna 4 2 3 2 3 2 4 2" xfId="43758" xr:uid="{87CD9C01-A62D-4425-B3BB-25B5ABB2131C}"/>
    <cellStyle name="Měna 4 2 3 2 3 2 5" xfId="21708" xr:uid="{B6370507-B25C-402B-A823-85BA0C4CBA67}"/>
    <cellStyle name="Měna 4 2 3 2 3 2 5 2" xfId="48168" xr:uid="{E2F38565-C63F-4808-B375-1B2DD988026F}"/>
    <cellStyle name="Měna 4 2 3 2 3 2 6" xfId="30528" xr:uid="{337E8A52-C2E5-438F-AE4E-DED0DA2409CC}"/>
    <cellStyle name="Měna 4 2 3 2 3 3" xfId="5958" xr:uid="{B93A65DF-2E41-4FF4-88D9-832BA25AF5F6}"/>
    <cellStyle name="Měna 4 2 3 2 3 3 2" xfId="23598" xr:uid="{46E5543C-5DB6-40C6-8045-59C05D073466}"/>
    <cellStyle name="Měna 4 2 3 2 3 3 2 2" xfId="50058" xr:uid="{C3AA3113-CFC6-485F-B1BC-7D1D033C8D77}"/>
    <cellStyle name="Měna 4 2 3 2 3 3 3" xfId="32418" xr:uid="{48C723B0-47C7-45C1-BAEC-798F671E6D74}"/>
    <cellStyle name="Měna 4 2 3 2 3 4" xfId="10368" xr:uid="{06AD9AE0-A77D-4D1F-8CF2-BB7B6B659670}"/>
    <cellStyle name="Měna 4 2 3 2 3 4 2" xfId="36828" xr:uid="{2110545B-2221-452A-B202-C290A29E58EB}"/>
    <cellStyle name="Měna 4 2 3 2 3 5" xfId="14778" xr:uid="{A57AC1BC-6C1B-49EE-9BF8-6D909237504C}"/>
    <cellStyle name="Měna 4 2 3 2 3 5 2" xfId="41238" xr:uid="{1466373E-75E6-4E8E-B6E1-522FB622A1A3}"/>
    <cellStyle name="Měna 4 2 3 2 3 6" xfId="19188" xr:uid="{ABEA2CFA-6560-4674-94C8-52182B236C53}"/>
    <cellStyle name="Měna 4 2 3 2 3 6 2" xfId="45648" xr:uid="{A796019D-869C-46F2-840B-0DE70703A9F3}"/>
    <cellStyle name="Měna 4 2 3 2 3 7" xfId="28008" xr:uid="{05C1C8FF-46C3-487B-8FC2-0128A7C73C13}"/>
    <cellStyle name="Měna 4 2 3 2 4" xfId="2178" xr:uid="{C75868D2-6965-42B3-8354-1B0F520D1009}"/>
    <cellStyle name="Měna 4 2 3 2 4 2" xfId="6588" xr:uid="{AE01ACE4-4554-472B-AF47-EAD346DC89D1}"/>
    <cellStyle name="Měna 4 2 3 2 4 2 2" xfId="24228" xr:uid="{374990A0-63AA-400B-994E-06D763EEF905}"/>
    <cellStyle name="Měna 4 2 3 2 4 2 2 2" xfId="50688" xr:uid="{E38CA304-2552-4F81-BA40-35A9DF80A99B}"/>
    <cellStyle name="Měna 4 2 3 2 4 2 3" xfId="33048" xr:uid="{84244F74-C8E7-462A-9207-93AFC611797B}"/>
    <cellStyle name="Měna 4 2 3 2 4 3" xfId="10998" xr:uid="{C983A4BE-B276-4164-8F16-C866B40A616A}"/>
    <cellStyle name="Měna 4 2 3 2 4 3 2" xfId="37458" xr:uid="{6B2A559A-58EF-4430-AC69-6102B406C54E}"/>
    <cellStyle name="Měna 4 2 3 2 4 4" xfId="15408" xr:uid="{ACF2CD39-6C0F-48BA-BFBF-A4DBCB602884}"/>
    <cellStyle name="Měna 4 2 3 2 4 4 2" xfId="41868" xr:uid="{D98928A3-7B5B-4067-BCE7-FAF31A71AB06}"/>
    <cellStyle name="Měna 4 2 3 2 4 5" xfId="19818" xr:uid="{A102A64B-843B-4A88-BA63-D22A1954D281}"/>
    <cellStyle name="Měna 4 2 3 2 4 5 2" xfId="46278" xr:uid="{8F490DDA-286D-41E5-B81C-5E53408150CA}"/>
    <cellStyle name="Měna 4 2 3 2 4 6" xfId="28638" xr:uid="{E3E36307-2821-46C9-8255-6C68C7A3A5E0}"/>
    <cellStyle name="Měna 4 2 3 2 5" xfId="2808" xr:uid="{72A41062-77B5-4270-96B1-CC87DE3BAE5C}"/>
    <cellStyle name="Měna 4 2 3 2 5 2" xfId="7218" xr:uid="{26041FFC-C10C-4C2B-B3DE-0034B6247312}"/>
    <cellStyle name="Měna 4 2 3 2 5 2 2" xfId="24858" xr:uid="{CDF5BD39-C9D7-4198-8CA3-143239610CBF}"/>
    <cellStyle name="Měna 4 2 3 2 5 2 2 2" xfId="51318" xr:uid="{1598B80A-941D-4CDB-A72D-D07575D12739}"/>
    <cellStyle name="Měna 4 2 3 2 5 2 3" xfId="33678" xr:uid="{D842882E-14F8-4C61-851C-0390C12B3398}"/>
    <cellStyle name="Měna 4 2 3 2 5 3" xfId="11628" xr:uid="{DD127D21-457B-4047-AAB1-A23FE2C1D6C5}"/>
    <cellStyle name="Měna 4 2 3 2 5 3 2" xfId="38088" xr:uid="{F4EB1AA7-E2C4-40FA-8F25-B1653B57D0FA}"/>
    <cellStyle name="Měna 4 2 3 2 5 4" xfId="16038" xr:uid="{62AB878F-DCAD-4B18-9E6D-5FE644AEC019}"/>
    <cellStyle name="Měna 4 2 3 2 5 4 2" xfId="42498" xr:uid="{B252F92D-5BB1-4485-8412-C0FCC4AE83D3}"/>
    <cellStyle name="Měna 4 2 3 2 5 5" xfId="20448" xr:uid="{FCA8E1DE-96F3-4D54-8C50-9DFA27F371CD}"/>
    <cellStyle name="Měna 4 2 3 2 5 5 2" xfId="46908" xr:uid="{866E992D-4B3A-4D35-879C-31C097EF46B6}"/>
    <cellStyle name="Měna 4 2 3 2 5 6" xfId="29268" xr:uid="{67152265-99F6-4F04-948B-D7E3E23005EC}"/>
    <cellStyle name="Měna 4 2 3 2 6" xfId="4698" xr:uid="{D4A95EDB-3711-4233-80FC-F0BCDC657548}"/>
    <cellStyle name="Měna 4 2 3 2 6 2" xfId="22338" xr:uid="{2E043FB3-E9CF-4319-AFF1-FF0C275CECF1}"/>
    <cellStyle name="Měna 4 2 3 2 6 2 2" xfId="48798" xr:uid="{632B2003-B928-4A43-BF35-FB711E3E1D4B}"/>
    <cellStyle name="Měna 4 2 3 2 6 3" xfId="31158" xr:uid="{B0A7B415-EB0D-4F1C-A21D-95F7CE993E14}"/>
    <cellStyle name="Měna 4 2 3 2 7" xfId="9108" xr:uid="{B75B7EEB-E79F-4C6D-917C-3FDDF3ED6E9A}"/>
    <cellStyle name="Měna 4 2 3 2 7 2" xfId="35568" xr:uid="{58CB9B9A-4CF8-4FB1-838A-8600243C15FC}"/>
    <cellStyle name="Měna 4 2 3 2 8" xfId="13518" xr:uid="{2BBC6E8A-A382-449A-83FE-4327D8C92BF5}"/>
    <cellStyle name="Měna 4 2 3 2 8 2" xfId="39978" xr:uid="{7BEA3AC6-76A8-4F34-AC29-A16BDC19C168}"/>
    <cellStyle name="Měna 4 2 3 2 9" xfId="17928" xr:uid="{23C1A510-E0A2-46C5-9527-0F41C76835B7}"/>
    <cellStyle name="Měna 4 2 3 2 9 2" xfId="44388" xr:uid="{79C39E92-D616-4314-8901-03D6673274DD}"/>
    <cellStyle name="Měna 4 2 3 3" xfId="498" xr:uid="{DB1CCFB7-964E-401D-9D3A-C638EB58D901}"/>
    <cellStyle name="Měna 4 2 3 3 10" xfId="26958" xr:uid="{524E4534-4FB2-401A-8576-4A6DEE72B1C6}"/>
    <cellStyle name="Měna 4 2 3 3 2" xfId="1128" xr:uid="{C9C01564-4CEE-4160-BA9C-60C5D7BF205E}"/>
    <cellStyle name="Měna 4 2 3 3 2 2" xfId="3648" xr:uid="{A70D8700-C733-4CF4-AD6D-EE18CDDFD97F}"/>
    <cellStyle name="Měna 4 2 3 3 2 2 2" xfId="8058" xr:uid="{E7E89664-E87A-4939-8954-2085C368776C}"/>
    <cellStyle name="Měna 4 2 3 3 2 2 2 2" xfId="25698" xr:uid="{03EF287F-3103-49AC-B6D7-12F626C6CAA3}"/>
    <cellStyle name="Měna 4 2 3 3 2 2 2 2 2" xfId="52158" xr:uid="{594DF048-392E-4D42-9DD4-8A380733AE44}"/>
    <cellStyle name="Měna 4 2 3 3 2 2 2 3" xfId="34518" xr:uid="{246EE3FA-900B-4827-96BB-FCD7E43D63A4}"/>
    <cellStyle name="Měna 4 2 3 3 2 2 3" xfId="12468" xr:uid="{9F568F27-54EB-4FAE-A435-1F2E8AF19EE0}"/>
    <cellStyle name="Měna 4 2 3 3 2 2 3 2" xfId="38928" xr:uid="{C8368800-8F3B-4D2A-A19C-1FBCF2377B66}"/>
    <cellStyle name="Měna 4 2 3 3 2 2 4" xfId="16878" xr:uid="{D5E6B1FE-4C1E-4407-B23E-8D3CBAA45E7B}"/>
    <cellStyle name="Měna 4 2 3 3 2 2 4 2" xfId="43338" xr:uid="{F32C094A-E169-4C67-A64D-336DF94A1A6A}"/>
    <cellStyle name="Měna 4 2 3 3 2 2 5" xfId="21288" xr:uid="{6D62BCF1-D3E7-44DD-99E8-C62A90838965}"/>
    <cellStyle name="Měna 4 2 3 3 2 2 5 2" xfId="47748" xr:uid="{1A0DCCAE-B446-4B89-A068-62EAAD224C7A}"/>
    <cellStyle name="Měna 4 2 3 3 2 2 6" xfId="30108" xr:uid="{F90618C3-FA42-4FD4-BEA9-C8212A6010F5}"/>
    <cellStyle name="Měna 4 2 3 3 2 3" xfId="5538" xr:uid="{A6AF33CE-3992-4AE0-8C8C-EF57E7D9B91B}"/>
    <cellStyle name="Měna 4 2 3 3 2 3 2" xfId="23178" xr:uid="{39BD22B5-29CC-4799-B79A-7351130529BF}"/>
    <cellStyle name="Měna 4 2 3 3 2 3 2 2" xfId="49638" xr:uid="{623C51FE-4F2A-4D4C-BFE2-B52A21598970}"/>
    <cellStyle name="Měna 4 2 3 3 2 3 3" xfId="31998" xr:uid="{319368EE-692A-43C8-B187-B6FAD9BDE7C8}"/>
    <cellStyle name="Měna 4 2 3 3 2 4" xfId="9948" xr:uid="{E9090BAE-34BE-410C-B875-60766834228B}"/>
    <cellStyle name="Měna 4 2 3 3 2 4 2" xfId="36408" xr:uid="{C987C3C9-7944-4710-9F8A-8ADABAC14450}"/>
    <cellStyle name="Měna 4 2 3 3 2 5" xfId="14358" xr:uid="{49D44564-0282-4CD2-AFAD-D297D5FF9C69}"/>
    <cellStyle name="Měna 4 2 3 3 2 5 2" xfId="40818" xr:uid="{1FFF3B60-B72F-4C49-A94C-26BA60A9BC4E}"/>
    <cellStyle name="Měna 4 2 3 3 2 6" xfId="18768" xr:uid="{23B44F74-D1E4-40DC-930C-DDB18A271D12}"/>
    <cellStyle name="Měna 4 2 3 3 2 6 2" xfId="45228" xr:uid="{5DA7A921-6DE3-4EFB-A57E-F5CB20B440D1}"/>
    <cellStyle name="Měna 4 2 3 3 2 7" xfId="27588" xr:uid="{DE73287D-4582-4CBD-9D8F-83399C51EF5C}"/>
    <cellStyle name="Měna 4 2 3 3 3" xfId="1758" xr:uid="{C5F98EE8-7186-4D49-8DF7-E2988092C300}"/>
    <cellStyle name="Měna 4 2 3 3 3 2" xfId="4278" xr:uid="{B6BD9307-54D5-47F8-8823-CDAF32FF6439}"/>
    <cellStyle name="Měna 4 2 3 3 3 2 2" xfId="8688" xr:uid="{14DB5DEA-1A05-4C97-9CD9-4B0B9FD27118}"/>
    <cellStyle name="Měna 4 2 3 3 3 2 2 2" xfId="26328" xr:uid="{57DB01A7-A51A-4681-BB2F-8F0FC4A27B80}"/>
    <cellStyle name="Měna 4 2 3 3 3 2 2 2 2" xfId="52788" xr:uid="{62CEDE86-A952-4311-B99D-948D9BCBE4DB}"/>
    <cellStyle name="Měna 4 2 3 3 3 2 2 3" xfId="35148" xr:uid="{C58FE63D-87D5-416D-A7ED-678846471284}"/>
    <cellStyle name="Měna 4 2 3 3 3 2 3" xfId="13098" xr:uid="{5D334270-6A21-4808-86C7-3BEE8A8041CD}"/>
    <cellStyle name="Měna 4 2 3 3 3 2 3 2" xfId="39558" xr:uid="{ADF061DE-39F3-4339-8325-8B2DB9E719FC}"/>
    <cellStyle name="Měna 4 2 3 3 3 2 4" xfId="17508" xr:uid="{82EC59DB-D8F2-46F5-9DA9-0DB8D781735B}"/>
    <cellStyle name="Měna 4 2 3 3 3 2 4 2" xfId="43968" xr:uid="{19151943-BB79-48B1-A956-46CB3F0BD805}"/>
    <cellStyle name="Měna 4 2 3 3 3 2 5" xfId="21918" xr:uid="{F3722CD9-8D7F-418D-9B75-E085E2B9D38F}"/>
    <cellStyle name="Měna 4 2 3 3 3 2 5 2" xfId="48378" xr:uid="{E0384E2F-DF63-459E-80EA-751AEBFF186B}"/>
    <cellStyle name="Měna 4 2 3 3 3 2 6" xfId="30738" xr:uid="{9856D18E-6461-441F-A1EE-1A597A10E7F2}"/>
    <cellStyle name="Měna 4 2 3 3 3 3" xfId="6168" xr:uid="{64E8988E-19B0-4B0F-9D15-CA2536DDBD51}"/>
    <cellStyle name="Měna 4 2 3 3 3 3 2" xfId="23808" xr:uid="{D27DBF9D-2D4B-48BB-94BC-6D69F34063D4}"/>
    <cellStyle name="Měna 4 2 3 3 3 3 2 2" xfId="50268" xr:uid="{A012F4BC-A2D7-4501-9F11-9F9D3D332325}"/>
    <cellStyle name="Měna 4 2 3 3 3 3 3" xfId="32628" xr:uid="{DE3EBA70-F631-47F7-848A-A8EED9CE879A}"/>
    <cellStyle name="Měna 4 2 3 3 3 4" xfId="10578" xr:uid="{8B198554-33D2-4EE6-A7F9-75D645E91F5F}"/>
    <cellStyle name="Měna 4 2 3 3 3 4 2" xfId="37038" xr:uid="{C47EE557-083C-46B9-9A2F-AB36780DC915}"/>
    <cellStyle name="Měna 4 2 3 3 3 5" xfId="14988" xr:uid="{E19B5210-89D0-4B0D-AF7A-4738D83D4760}"/>
    <cellStyle name="Měna 4 2 3 3 3 5 2" xfId="41448" xr:uid="{02E8B892-9429-4573-A110-F77D2854EF56}"/>
    <cellStyle name="Měna 4 2 3 3 3 6" xfId="19398" xr:uid="{4521D259-2924-4C98-9A75-5330DBA73195}"/>
    <cellStyle name="Měna 4 2 3 3 3 6 2" xfId="45858" xr:uid="{76985233-A2D5-43D4-95A2-47936A65992D}"/>
    <cellStyle name="Měna 4 2 3 3 3 7" xfId="28218" xr:uid="{BEDC78FA-909E-47F3-9739-69FCA4BB34F9}"/>
    <cellStyle name="Měna 4 2 3 3 4" xfId="2388" xr:uid="{B0F5BB01-A667-43E4-BC90-737E706B5FE7}"/>
    <cellStyle name="Měna 4 2 3 3 4 2" xfId="6798" xr:uid="{0D3213A9-204B-4D92-8787-13A61438EB37}"/>
    <cellStyle name="Měna 4 2 3 3 4 2 2" xfId="24438" xr:uid="{6A4D2182-5465-4CF6-B600-3EF88F28E60B}"/>
    <cellStyle name="Měna 4 2 3 3 4 2 2 2" xfId="50898" xr:uid="{47FD3930-CE7B-46DA-8757-B0A7DEE778FD}"/>
    <cellStyle name="Měna 4 2 3 3 4 2 3" xfId="33258" xr:uid="{AB70AAFE-8670-4F19-A5A9-ABB6EEB8530B}"/>
    <cellStyle name="Měna 4 2 3 3 4 3" xfId="11208" xr:uid="{FEC0955E-CBFA-4DAA-8EB7-86FD04C4DA1F}"/>
    <cellStyle name="Měna 4 2 3 3 4 3 2" xfId="37668" xr:uid="{A2B6BD23-79CB-4339-9A74-30041B8FAB52}"/>
    <cellStyle name="Měna 4 2 3 3 4 4" xfId="15618" xr:uid="{4E281B02-AF40-4270-8ECE-C60CD6EEC9E9}"/>
    <cellStyle name="Měna 4 2 3 3 4 4 2" xfId="42078" xr:uid="{237EF0F3-6716-4417-B26E-E24353B741EF}"/>
    <cellStyle name="Měna 4 2 3 3 4 5" xfId="20028" xr:uid="{28CF73C9-D877-43FD-B07D-68EED93DFEDB}"/>
    <cellStyle name="Měna 4 2 3 3 4 5 2" xfId="46488" xr:uid="{61DBFC20-892D-43BD-891F-A948C162F1FE}"/>
    <cellStyle name="Měna 4 2 3 3 4 6" xfId="28848" xr:uid="{1586C8DB-0DBD-4676-B9D6-FA48C2F2E205}"/>
    <cellStyle name="Měna 4 2 3 3 5" xfId="3018" xr:uid="{6B97595C-4E25-491E-B72C-233681FF75A4}"/>
    <cellStyle name="Měna 4 2 3 3 5 2" xfId="7428" xr:uid="{F8AA067C-AD7D-4E46-B34D-0FDA5D4160FA}"/>
    <cellStyle name="Měna 4 2 3 3 5 2 2" xfId="25068" xr:uid="{3815F2A1-23AB-4AD4-A7A3-946807A626C4}"/>
    <cellStyle name="Měna 4 2 3 3 5 2 2 2" xfId="51528" xr:uid="{0E52B1CA-6753-468B-9FFF-1C3C924114B7}"/>
    <cellStyle name="Měna 4 2 3 3 5 2 3" xfId="33888" xr:uid="{C420909A-0920-4ABA-B11B-C3C319C63D30}"/>
    <cellStyle name="Měna 4 2 3 3 5 3" xfId="11838" xr:uid="{5ED8FB4A-404F-49B7-AF5C-457E05D71235}"/>
    <cellStyle name="Měna 4 2 3 3 5 3 2" xfId="38298" xr:uid="{6C178206-31DF-4BA8-A255-E9E3DE268425}"/>
    <cellStyle name="Měna 4 2 3 3 5 4" xfId="16248" xr:uid="{1F6989C4-2937-4876-B6E2-C14337B3EB7B}"/>
    <cellStyle name="Měna 4 2 3 3 5 4 2" xfId="42708" xr:uid="{63C162B4-57FB-478E-94F3-48B952441242}"/>
    <cellStyle name="Měna 4 2 3 3 5 5" xfId="20658" xr:uid="{ADD83A2E-4E00-4633-BE41-58DB69F2CDB4}"/>
    <cellStyle name="Měna 4 2 3 3 5 5 2" xfId="47118" xr:uid="{EBAFF8BA-ADA8-46B9-85F9-7003299EB9D5}"/>
    <cellStyle name="Měna 4 2 3 3 5 6" xfId="29478" xr:uid="{ACD4D1B6-AA53-46B6-9F1C-A3F90776AAF9}"/>
    <cellStyle name="Měna 4 2 3 3 6" xfId="4908" xr:uid="{24E49D42-017A-4266-B331-7023812AFB4E}"/>
    <cellStyle name="Měna 4 2 3 3 6 2" xfId="22548" xr:uid="{446199D9-D888-4488-93BE-81E57A45319A}"/>
    <cellStyle name="Měna 4 2 3 3 6 2 2" xfId="49008" xr:uid="{FB10AB1F-E668-4AB9-AE7E-34AD4B2F734E}"/>
    <cellStyle name="Měna 4 2 3 3 6 3" xfId="31368" xr:uid="{BB04CC51-AA74-46E8-9C86-8F61E5227CE7}"/>
    <cellStyle name="Měna 4 2 3 3 7" xfId="9318" xr:uid="{C3D64EA4-A61C-4B0C-A80D-3285439D7CEA}"/>
    <cellStyle name="Měna 4 2 3 3 7 2" xfId="35778" xr:uid="{D3A103AF-43EC-493C-A5AE-639F690925E0}"/>
    <cellStyle name="Měna 4 2 3 3 8" xfId="13728" xr:uid="{8E411681-F8E8-4296-B40C-D897D8B558ED}"/>
    <cellStyle name="Měna 4 2 3 3 8 2" xfId="40188" xr:uid="{44E69399-19DF-42AE-B5F8-DF1031D7272B}"/>
    <cellStyle name="Měna 4 2 3 3 9" xfId="18138" xr:uid="{9BDE5EDD-38AF-4139-9856-B252B4029B8F}"/>
    <cellStyle name="Měna 4 2 3 3 9 2" xfId="44598" xr:uid="{9358CCEA-BAD0-4620-8C9A-08185B2ED63E}"/>
    <cellStyle name="Měna 4 2 3 4" xfId="708" xr:uid="{5404F487-B520-4ECD-B86A-2BC2C7717F84}"/>
    <cellStyle name="Měna 4 2 3 4 2" xfId="3228" xr:uid="{9E78AA50-B288-46B5-B095-4034D06D361C}"/>
    <cellStyle name="Měna 4 2 3 4 2 2" xfId="7638" xr:uid="{51280A20-FBA4-4EC8-9122-5BC1927E88D3}"/>
    <cellStyle name="Měna 4 2 3 4 2 2 2" xfId="25278" xr:uid="{2D8F753E-967E-43F9-904C-7BBBDFE19972}"/>
    <cellStyle name="Měna 4 2 3 4 2 2 2 2" xfId="51738" xr:uid="{B8C860FB-81E1-4987-9285-BD3D7F953C73}"/>
    <cellStyle name="Měna 4 2 3 4 2 2 3" xfId="34098" xr:uid="{66726956-2BD2-4067-8ED2-D49E91CC9C9E}"/>
    <cellStyle name="Měna 4 2 3 4 2 3" xfId="12048" xr:uid="{72FC87DD-1677-4622-BABE-A6181A6D648E}"/>
    <cellStyle name="Měna 4 2 3 4 2 3 2" xfId="38508" xr:uid="{BD441F63-6E89-4139-BE6F-A9881A7F1857}"/>
    <cellStyle name="Měna 4 2 3 4 2 4" xfId="16458" xr:uid="{3C75217A-DB19-417B-9249-C90BD0D5BA47}"/>
    <cellStyle name="Měna 4 2 3 4 2 4 2" xfId="42918" xr:uid="{483A9092-B1B3-4545-BA9C-544AE7989D1C}"/>
    <cellStyle name="Měna 4 2 3 4 2 5" xfId="20868" xr:uid="{38CEF0DF-0999-4524-B779-293363F0BEB2}"/>
    <cellStyle name="Měna 4 2 3 4 2 5 2" xfId="47328" xr:uid="{F944B517-5936-4315-BAC8-73E2F1D157DE}"/>
    <cellStyle name="Měna 4 2 3 4 2 6" xfId="29688" xr:uid="{26B64CFA-B650-4B55-A9F4-640E3E3CA7A8}"/>
    <cellStyle name="Měna 4 2 3 4 3" xfId="5118" xr:uid="{369BBF36-D51F-4FB0-9D77-9A477D78FA64}"/>
    <cellStyle name="Měna 4 2 3 4 3 2" xfId="22758" xr:uid="{094FA2BF-E24B-4FA1-B9E6-3ACA0C5A4E1E}"/>
    <cellStyle name="Měna 4 2 3 4 3 2 2" xfId="49218" xr:uid="{AB70AC4A-E519-4937-886E-D11CC595DE2B}"/>
    <cellStyle name="Měna 4 2 3 4 3 3" xfId="31578" xr:uid="{DC1CC677-11EE-411F-A71E-14247FA9CCB0}"/>
    <cellStyle name="Měna 4 2 3 4 4" xfId="9528" xr:uid="{489808E8-81DF-4988-82CC-9F61727A9B21}"/>
    <cellStyle name="Měna 4 2 3 4 4 2" xfId="35988" xr:uid="{26906BAD-0F8F-476D-92E3-BBB6C9E5F5CA}"/>
    <cellStyle name="Měna 4 2 3 4 5" xfId="13938" xr:uid="{02855C8E-3912-470A-A6B5-EB30D38C81F8}"/>
    <cellStyle name="Měna 4 2 3 4 5 2" xfId="40398" xr:uid="{71DADECD-E851-43B7-96FE-0003F272B8D8}"/>
    <cellStyle name="Měna 4 2 3 4 6" xfId="18348" xr:uid="{8915BCDF-C268-4B1E-BB38-ACE33C4FA548}"/>
    <cellStyle name="Měna 4 2 3 4 6 2" xfId="44808" xr:uid="{E6AC73C3-F175-4BBF-98EF-6245CB0B645C}"/>
    <cellStyle name="Měna 4 2 3 4 7" xfId="27168" xr:uid="{6D8E3D17-0D9B-4780-B047-43DEB5C7BAE2}"/>
    <cellStyle name="Měna 4 2 3 5" xfId="1338" xr:uid="{6C67494E-63A0-4FD1-BA9D-4B8B9B241A72}"/>
    <cellStyle name="Měna 4 2 3 5 2" xfId="3858" xr:uid="{21215C79-EBFC-4A64-B8A2-C977EC266A9C}"/>
    <cellStyle name="Měna 4 2 3 5 2 2" xfId="8268" xr:uid="{9D836CC1-2C5D-4B50-8CC1-78F4B1EFD91E}"/>
    <cellStyle name="Měna 4 2 3 5 2 2 2" xfId="25908" xr:uid="{6541872D-F1F7-4B75-890E-909E1E74A8F9}"/>
    <cellStyle name="Měna 4 2 3 5 2 2 2 2" xfId="52368" xr:uid="{5F24C4F8-57F7-47B1-BC56-4DBAC80E5433}"/>
    <cellStyle name="Měna 4 2 3 5 2 2 3" xfId="34728" xr:uid="{EF739054-4D3B-4B91-BE7D-148CEF3891A3}"/>
    <cellStyle name="Měna 4 2 3 5 2 3" xfId="12678" xr:uid="{90266CDE-F46D-45F4-851A-25A5CD7902FB}"/>
    <cellStyle name="Měna 4 2 3 5 2 3 2" xfId="39138" xr:uid="{89E9683A-C7E8-43E9-871B-72A0FE0C7AB3}"/>
    <cellStyle name="Měna 4 2 3 5 2 4" xfId="17088" xr:uid="{3366EDEA-8606-4CBF-84B7-C9C57447FF9D}"/>
    <cellStyle name="Měna 4 2 3 5 2 4 2" xfId="43548" xr:uid="{DD2F41CD-1B3B-4A43-ACB8-233A20A2F9CD}"/>
    <cellStyle name="Měna 4 2 3 5 2 5" xfId="21498" xr:uid="{8141EC83-70AE-4748-9574-6FE281115913}"/>
    <cellStyle name="Měna 4 2 3 5 2 5 2" xfId="47958" xr:uid="{EC34C793-1DD4-4D6A-8555-8D834C7F1F7D}"/>
    <cellStyle name="Měna 4 2 3 5 2 6" xfId="30318" xr:uid="{7719C2E1-AF1D-4158-9A90-CFEBD22B7519}"/>
    <cellStyle name="Měna 4 2 3 5 3" xfId="5748" xr:uid="{0AD4352E-4628-4582-9A32-3B12D07814F8}"/>
    <cellStyle name="Měna 4 2 3 5 3 2" xfId="23388" xr:uid="{342311AC-B654-4194-BECF-BF2556EDE4D5}"/>
    <cellStyle name="Měna 4 2 3 5 3 2 2" xfId="49848" xr:uid="{B960433E-9C68-42FD-AE41-AAA5305B9ED5}"/>
    <cellStyle name="Měna 4 2 3 5 3 3" xfId="32208" xr:uid="{FF85D809-6813-4E77-A3D3-887DCE181129}"/>
    <cellStyle name="Měna 4 2 3 5 4" xfId="10158" xr:uid="{71FBAF67-A412-4A52-AA6A-43F0F0A27076}"/>
    <cellStyle name="Měna 4 2 3 5 4 2" xfId="36618" xr:uid="{F3989562-A288-4C0D-A5A6-CBDC2A4BC507}"/>
    <cellStyle name="Měna 4 2 3 5 5" xfId="14568" xr:uid="{63183A2F-2638-4110-9C2B-61ECE166C93B}"/>
    <cellStyle name="Měna 4 2 3 5 5 2" xfId="41028" xr:uid="{F60AA106-AB5C-4769-9E0F-E66850A36B13}"/>
    <cellStyle name="Měna 4 2 3 5 6" xfId="18978" xr:uid="{204BEFBE-966B-4CDA-BF21-2CA12E965B1F}"/>
    <cellStyle name="Měna 4 2 3 5 6 2" xfId="45438" xr:uid="{DDDDA8CA-7878-4861-AB59-F2C7CB16CD2A}"/>
    <cellStyle name="Měna 4 2 3 5 7" xfId="27798" xr:uid="{CA840A18-D237-4F68-993A-A8E2585A3222}"/>
    <cellStyle name="Měna 4 2 3 6" xfId="1968" xr:uid="{A334A7D2-8EA4-4609-B7E3-FC56343A2A15}"/>
    <cellStyle name="Měna 4 2 3 6 2" xfId="6378" xr:uid="{1BF69349-E7F5-4800-85E8-4F4D03BF22E3}"/>
    <cellStyle name="Měna 4 2 3 6 2 2" xfId="24018" xr:uid="{217D575E-F8EB-4022-ADE5-19C26CB7980F}"/>
    <cellStyle name="Měna 4 2 3 6 2 2 2" xfId="50478" xr:uid="{5A8D4A1C-7D0F-4E86-A791-F514D252807C}"/>
    <cellStyle name="Měna 4 2 3 6 2 3" xfId="32838" xr:uid="{E70B4D97-31AB-4F95-B7C8-33DA17452AE6}"/>
    <cellStyle name="Měna 4 2 3 6 3" xfId="10788" xr:uid="{73E69DF7-9040-408E-899C-07159F54C262}"/>
    <cellStyle name="Měna 4 2 3 6 3 2" xfId="37248" xr:uid="{A94CEA6B-4EDA-4590-BF31-45EB67F9D3BD}"/>
    <cellStyle name="Měna 4 2 3 6 4" xfId="15198" xr:uid="{C21E70F8-6196-4CBC-9C43-403A4E5664C8}"/>
    <cellStyle name="Měna 4 2 3 6 4 2" xfId="41658" xr:uid="{54A40A36-2CCF-407C-876E-714A4D2E70B6}"/>
    <cellStyle name="Měna 4 2 3 6 5" xfId="19608" xr:uid="{8EFE6349-EC3C-4287-9B57-B5AE0115E184}"/>
    <cellStyle name="Měna 4 2 3 6 5 2" xfId="46068" xr:uid="{659DB52D-A5FC-4DAF-B4C3-187836DCAC07}"/>
    <cellStyle name="Měna 4 2 3 6 6" xfId="28428" xr:uid="{9F87D9B8-4A83-4047-9A2E-18CA9F9A9774}"/>
    <cellStyle name="Měna 4 2 3 7" xfId="2598" xr:uid="{559453F2-FE15-474E-AC83-44C8874826B4}"/>
    <cellStyle name="Měna 4 2 3 7 2" xfId="7008" xr:uid="{F64C50D8-933D-4423-94C9-07067FDBD768}"/>
    <cellStyle name="Měna 4 2 3 7 2 2" xfId="24648" xr:uid="{5E36B89F-67E6-47D1-82A0-61F1E4395031}"/>
    <cellStyle name="Měna 4 2 3 7 2 2 2" xfId="51108" xr:uid="{ACE7BB92-C153-4ADE-8F85-E149492BF258}"/>
    <cellStyle name="Měna 4 2 3 7 2 3" xfId="33468" xr:uid="{9AA24DBC-DB54-4289-A5D5-A2BF63370FB7}"/>
    <cellStyle name="Měna 4 2 3 7 3" xfId="11418" xr:uid="{07CB8EBD-6CC6-41ED-B70B-603264F27917}"/>
    <cellStyle name="Měna 4 2 3 7 3 2" xfId="37878" xr:uid="{46804636-5BE3-4302-8B06-EFF6BD2CD96F}"/>
    <cellStyle name="Měna 4 2 3 7 4" xfId="15828" xr:uid="{C654C7FF-BF35-4F1E-9318-E3CEDB022299}"/>
    <cellStyle name="Měna 4 2 3 7 4 2" xfId="42288" xr:uid="{4D835479-0C93-4887-A959-40753A0D0E07}"/>
    <cellStyle name="Měna 4 2 3 7 5" xfId="20238" xr:uid="{8B677BC5-D785-4754-9CA3-7FF7A159B547}"/>
    <cellStyle name="Měna 4 2 3 7 5 2" xfId="46698" xr:uid="{EB73900F-7EEF-4488-BACF-310D75B23EB8}"/>
    <cellStyle name="Měna 4 2 3 7 6" xfId="29058" xr:uid="{35C97A56-19F5-47F3-8EE4-4C9D61771344}"/>
    <cellStyle name="Měna 4 2 3 8" xfId="4488" xr:uid="{7593390E-FD25-4062-AA3A-AE602FC48EEE}"/>
    <cellStyle name="Měna 4 2 3 8 2" xfId="22128" xr:uid="{647130CF-47E6-4209-842B-F57660427E14}"/>
    <cellStyle name="Měna 4 2 3 8 2 2" xfId="48588" xr:uid="{6334E95A-B9E8-4CCB-A9E4-0BEB4FEA1FA3}"/>
    <cellStyle name="Měna 4 2 3 8 3" xfId="30948" xr:uid="{3B6A4F71-74EE-45EA-BB2D-20FFEF180648}"/>
    <cellStyle name="Měna 4 2 3 9" xfId="8898" xr:uid="{ACF5CCCE-5EAD-4665-B2F1-2997BD50A267}"/>
    <cellStyle name="Měna 4 2 3 9 2" xfId="35358" xr:uid="{2EE4ACBB-7EDD-4228-A4EE-4523CD6F5A0A}"/>
    <cellStyle name="Měna 4 2 4" xfId="119" xr:uid="{1C3066F6-18E1-42B0-AD75-71075EF407C3}"/>
    <cellStyle name="Měna 4 2 4 10" xfId="13350" xr:uid="{30A2BA0A-A929-4B49-A8FD-606BFC63B4C1}"/>
    <cellStyle name="Měna 4 2 4 10 2" xfId="39810" xr:uid="{C6405242-00D7-40E1-975A-EC5A82D6873E}"/>
    <cellStyle name="Měna 4 2 4 11" xfId="17760" xr:uid="{237F4EC5-DFAE-43FE-B8B7-966E64ECF514}"/>
    <cellStyle name="Měna 4 2 4 11 2" xfId="44220" xr:uid="{DA32F6A4-BF51-4690-A734-33D0B3498A19}"/>
    <cellStyle name="Měna 4 2 4 12" xfId="26580" xr:uid="{600061BE-1185-4D05-BCE1-A2AE81253B85}"/>
    <cellStyle name="Měna 4 2 4 2" xfId="330" xr:uid="{21A9AD8D-A16D-487C-9649-D3A37FF93F61}"/>
    <cellStyle name="Měna 4 2 4 2 10" xfId="26790" xr:uid="{63C55987-02AB-49DB-B96C-6FA90CB731A7}"/>
    <cellStyle name="Měna 4 2 4 2 2" xfId="960" xr:uid="{978574B3-B827-45CB-A53C-AF3B4CE72AC4}"/>
    <cellStyle name="Měna 4 2 4 2 2 2" xfId="3480" xr:uid="{26CC3C0F-C7DD-4D63-B054-FDF070C50E0C}"/>
    <cellStyle name="Měna 4 2 4 2 2 2 2" xfId="7890" xr:uid="{303CF79D-4C3B-48B8-9DBD-550AE37BEB8B}"/>
    <cellStyle name="Měna 4 2 4 2 2 2 2 2" xfId="25530" xr:uid="{589FF3D3-6116-4CB2-B407-DFFD953B345D}"/>
    <cellStyle name="Měna 4 2 4 2 2 2 2 2 2" xfId="51990" xr:uid="{73B31814-D5FA-4CAA-A185-7A6E20F8D87F}"/>
    <cellStyle name="Měna 4 2 4 2 2 2 2 3" xfId="34350" xr:uid="{7E3A9420-A88A-41EA-A16E-71422B5CB194}"/>
    <cellStyle name="Měna 4 2 4 2 2 2 3" xfId="12300" xr:uid="{DC908C53-85D5-4D00-A9DF-56DAA14D760A}"/>
    <cellStyle name="Měna 4 2 4 2 2 2 3 2" xfId="38760" xr:uid="{F66DC0D7-02DB-4EA9-9A76-B10456893C7C}"/>
    <cellStyle name="Měna 4 2 4 2 2 2 4" xfId="16710" xr:uid="{F8CA3E5B-7FA4-41FC-BE74-9FD2076B4992}"/>
    <cellStyle name="Měna 4 2 4 2 2 2 4 2" xfId="43170" xr:uid="{7BB5E824-1809-4752-94B7-5A7535D62BFE}"/>
    <cellStyle name="Měna 4 2 4 2 2 2 5" xfId="21120" xr:uid="{ADE25689-9EB3-4A29-BDAE-B3D7E0EF6241}"/>
    <cellStyle name="Měna 4 2 4 2 2 2 5 2" xfId="47580" xr:uid="{6C19D0B1-B9DD-4C46-8360-B73DFCF14736}"/>
    <cellStyle name="Měna 4 2 4 2 2 2 6" xfId="29940" xr:uid="{760BCBCF-BC39-4930-A778-0805BC51A9EA}"/>
    <cellStyle name="Měna 4 2 4 2 2 3" xfId="5370" xr:uid="{B3D0172B-EFDE-4093-854A-A52D318EB3CC}"/>
    <cellStyle name="Měna 4 2 4 2 2 3 2" xfId="23010" xr:uid="{DF008F09-F2BF-427A-BEA8-5AD25C176CF3}"/>
    <cellStyle name="Měna 4 2 4 2 2 3 2 2" xfId="49470" xr:uid="{70BF30FE-887A-436D-9E3F-9D85F1AF058A}"/>
    <cellStyle name="Měna 4 2 4 2 2 3 3" xfId="31830" xr:uid="{F74816A6-EA79-4CCF-967B-C17152E449E9}"/>
    <cellStyle name="Měna 4 2 4 2 2 4" xfId="9780" xr:uid="{2D05066E-CBBE-457F-A314-94EE4C97EF82}"/>
    <cellStyle name="Měna 4 2 4 2 2 4 2" xfId="36240" xr:uid="{49E2EB4C-5D48-4256-842C-B10E9B835A9C}"/>
    <cellStyle name="Měna 4 2 4 2 2 5" xfId="14190" xr:uid="{E4C9AA7B-D191-4F6F-B7FB-FBD5EA35B0C6}"/>
    <cellStyle name="Měna 4 2 4 2 2 5 2" xfId="40650" xr:uid="{EDF4A920-F474-42CD-B38E-EDF562C59875}"/>
    <cellStyle name="Měna 4 2 4 2 2 6" xfId="18600" xr:uid="{44758039-5042-4767-978D-4353B4474944}"/>
    <cellStyle name="Měna 4 2 4 2 2 6 2" xfId="45060" xr:uid="{71769462-9F03-4B65-A40A-D0903EFE912D}"/>
    <cellStyle name="Měna 4 2 4 2 2 7" xfId="27420" xr:uid="{FC3D20FF-BFA1-4801-83DC-84F9C4D9D46E}"/>
    <cellStyle name="Měna 4 2 4 2 3" xfId="1590" xr:uid="{A251EC51-775D-48AD-8150-595E174A5FE5}"/>
    <cellStyle name="Měna 4 2 4 2 3 2" xfId="4110" xr:uid="{20C223B4-6B40-43CC-BF9B-D643CB570CA0}"/>
    <cellStyle name="Měna 4 2 4 2 3 2 2" xfId="8520" xr:uid="{3C2A626C-224E-4080-BFC0-1B35B9BB07A2}"/>
    <cellStyle name="Měna 4 2 4 2 3 2 2 2" xfId="26160" xr:uid="{BF961F88-BE10-426B-AE9A-DB4F08B7D5F7}"/>
    <cellStyle name="Měna 4 2 4 2 3 2 2 2 2" xfId="52620" xr:uid="{83E54C48-D91D-44BA-B731-034CA50595AE}"/>
    <cellStyle name="Měna 4 2 4 2 3 2 2 3" xfId="34980" xr:uid="{B1C6984C-6632-4BBE-BDFF-FA0E939B1432}"/>
    <cellStyle name="Měna 4 2 4 2 3 2 3" xfId="12930" xr:uid="{D9ABEB56-A132-4BC8-96D2-976D926788B7}"/>
    <cellStyle name="Měna 4 2 4 2 3 2 3 2" xfId="39390" xr:uid="{2EC92F80-118B-4875-BB80-600813D32200}"/>
    <cellStyle name="Měna 4 2 4 2 3 2 4" xfId="17340" xr:uid="{8B20577E-C0B6-4DC0-96B7-51A82FC9A274}"/>
    <cellStyle name="Měna 4 2 4 2 3 2 4 2" xfId="43800" xr:uid="{4E43CC8E-9DDF-44CD-8093-0FD2C6CBC95F}"/>
    <cellStyle name="Měna 4 2 4 2 3 2 5" xfId="21750" xr:uid="{BB9C0257-903B-4A56-8608-24F0A2FBE9F9}"/>
    <cellStyle name="Měna 4 2 4 2 3 2 5 2" xfId="48210" xr:uid="{0D001008-3A02-4474-A8F6-8EDC6863E1B2}"/>
    <cellStyle name="Měna 4 2 4 2 3 2 6" xfId="30570" xr:uid="{5D3C754F-6777-4147-95E1-C182546123E5}"/>
    <cellStyle name="Měna 4 2 4 2 3 3" xfId="6000" xr:uid="{217EC9F4-4DAE-4781-98DF-0A42ED14BE34}"/>
    <cellStyle name="Měna 4 2 4 2 3 3 2" xfId="23640" xr:uid="{D1DB9FC7-AC49-4CF0-8DEB-818671651EA1}"/>
    <cellStyle name="Měna 4 2 4 2 3 3 2 2" xfId="50100" xr:uid="{46ED8865-64C3-4744-B6B0-B3B27B7F5322}"/>
    <cellStyle name="Měna 4 2 4 2 3 3 3" xfId="32460" xr:uid="{A2C7E1B8-6437-4020-A60E-284D8B482141}"/>
    <cellStyle name="Měna 4 2 4 2 3 4" xfId="10410" xr:uid="{5A64F021-A905-433C-8521-5167CED50FA1}"/>
    <cellStyle name="Měna 4 2 4 2 3 4 2" xfId="36870" xr:uid="{CB468C5E-38C9-4AD6-9315-470C8272EF92}"/>
    <cellStyle name="Měna 4 2 4 2 3 5" xfId="14820" xr:uid="{634EA165-3375-4AB5-9833-A19486D8115B}"/>
    <cellStyle name="Měna 4 2 4 2 3 5 2" xfId="41280" xr:uid="{7EA59E54-B14D-45C6-8275-13ED688B1A5A}"/>
    <cellStyle name="Měna 4 2 4 2 3 6" xfId="19230" xr:uid="{54D50515-A449-40C3-B0A9-6D7382D1EFEE}"/>
    <cellStyle name="Měna 4 2 4 2 3 6 2" xfId="45690" xr:uid="{C62D377C-F2E4-4F8A-BD6C-9ACCA8615CE3}"/>
    <cellStyle name="Měna 4 2 4 2 3 7" xfId="28050" xr:uid="{D9DEC447-D650-4F29-ABF7-3DE943DB1976}"/>
    <cellStyle name="Měna 4 2 4 2 4" xfId="2220" xr:uid="{A5B6F08D-ECAF-41E3-B656-CAD38C6F415B}"/>
    <cellStyle name="Měna 4 2 4 2 4 2" xfId="6630" xr:uid="{368607A4-9993-4CE5-A877-4813A3604D72}"/>
    <cellStyle name="Měna 4 2 4 2 4 2 2" xfId="24270" xr:uid="{7439361A-0F1A-4CB5-9E9E-004D9E9B7610}"/>
    <cellStyle name="Měna 4 2 4 2 4 2 2 2" xfId="50730" xr:uid="{91D96D40-BA04-4786-B981-FA85A9EFD86E}"/>
    <cellStyle name="Měna 4 2 4 2 4 2 3" xfId="33090" xr:uid="{B50D8078-3C8B-47FA-905A-1DC9ADFD3098}"/>
    <cellStyle name="Měna 4 2 4 2 4 3" xfId="11040" xr:uid="{2F5FBAE2-8093-40A2-9E80-22EA3181EFA3}"/>
    <cellStyle name="Měna 4 2 4 2 4 3 2" xfId="37500" xr:uid="{00691BDB-66CE-42A7-9F3E-61B706918462}"/>
    <cellStyle name="Měna 4 2 4 2 4 4" xfId="15450" xr:uid="{143123F6-BC20-415A-96E1-FB7DB189A20D}"/>
    <cellStyle name="Měna 4 2 4 2 4 4 2" xfId="41910" xr:uid="{C93285CF-2709-4892-8E1C-B6AF666845C2}"/>
    <cellStyle name="Měna 4 2 4 2 4 5" xfId="19860" xr:uid="{BA5F5708-BDC3-4A32-8EEF-CA079F2166D6}"/>
    <cellStyle name="Měna 4 2 4 2 4 5 2" xfId="46320" xr:uid="{C7A0A067-3FAB-4532-A7B6-0B0DECC45056}"/>
    <cellStyle name="Měna 4 2 4 2 4 6" xfId="28680" xr:uid="{F9191EE4-6019-45B6-A552-A9BA4A344C66}"/>
    <cellStyle name="Měna 4 2 4 2 5" xfId="2850" xr:uid="{924A79F9-EEAE-48D6-9098-E143694EF154}"/>
    <cellStyle name="Měna 4 2 4 2 5 2" xfId="7260" xr:uid="{47655B86-30C7-49FA-A3D8-CF0B0FDB9206}"/>
    <cellStyle name="Měna 4 2 4 2 5 2 2" xfId="24900" xr:uid="{C7CA6C01-6E0E-4276-80A6-0CDBFB75F4A6}"/>
    <cellStyle name="Měna 4 2 4 2 5 2 2 2" xfId="51360" xr:uid="{754FE182-410C-4FCA-BFB9-500E6E38EB56}"/>
    <cellStyle name="Měna 4 2 4 2 5 2 3" xfId="33720" xr:uid="{81B1674F-E260-465C-B85F-3FE317F186C9}"/>
    <cellStyle name="Měna 4 2 4 2 5 3" xfId="11670" xr:uid="{7D92777A-70F4-4740-82FF-224152B298A2}"/>
    <cellStyle name="Měna 4 2 4 2 5 3 2" xfId="38130" xr:uid="{8B92F3D6-9584-4904-ACD8-5F1A0AFF26C1}"/>
    <cellStyle name="Měna 4 2 4 2 5 4" xfId="16080" xr:uid="{F88486E2-5A94-4CC9-8079-95231F6DEC26}"/>
    <cellStyle name="Měna 4 2 4 2 5 4 2" xfId="42540" xr:uid="{7791E5B7-F9F4-4A09-9CCF-B3DC13B0B68E}"/>
    <cellStyle name="Měna 4 2 4 2 5 5" xfId="20490" xr:uid="{8A003179-C4AF-46B3-AAE7-9E69EC0F55A7}"/>
    <cellStyle name="Měna 4 2 4 2 5 5 2" xfId="46950" xr:uid="{1C59C276-C4D7-4302-8E9B-01ABCFCAA515}"/>
    <cellStyle name="Měna 4 2 4 2 5 6" xfId="29310" xr:uid="{7F972805-2AAE-46D0-894E-FCCB86474ED0}"/>
    <cellStyle name="Měna 4 2 4 2 6" xfId="4740" xr:uid="{9B268ECF-6CB1-4A51-9CFF-30F25F48542A}"/>
    <cellStyle name="Měna 4 2 4 2 6 2" xfId="22380" xr:uid="{29D40222-2B1B-4A8A-91D6-9BE4A3DF0E2B}"/>
    <cellStyle name="Měna 4 2 4 2 6 2 2" xfId="48840" xr:uid="{88115763-F0C8-4073-A7EC-F0C28E934E7D}"/>
    <cellStyle name="Měna 4 2 4 2 6 3" xfId="31200" xr:uid="{4AADEDDD-96DB-4983-88C8-2E2617C097C3}"/>
    <cellStyle name="Měna 4 2 4 2 7" xfId="9150" xr:uid="{16D2FD67-8D37-4B73-B924-1832AC1374A3}"/>
    <cellStyle name="Měna 4 2 4 2 7 2" xfId="35610" xr:uid="{0D0D513E-7A89-4324-AA48-AF440EE99B09}"/>
    <cellStyle name="Měna 4 2 4 2 8" xfId="13560" xr:uid="{184C6B75-D2E3-48AD-8C0D-E405978180EE}"/>
    <cellStyle name="Měna 4 2 4 2 8 2" xfId="40020" xr:uid="{038BAAD8-32C5-44F5-8779-4F127EC0A584}"/>
    <cellStyle name="Měna 4 2 4 2 9" xfId="17970" xr:uid="{306BEBC0-AC3A-482A-A3CA-B1878643BF2E}"/>
    <cellStyle name="Měna 4 2 4 2 9 2" xfId="44430" xr:uid="{632B441F-1369-4AE6-82B7-66FE8F5D8727}"/>
    <cellStyle name="Měna 4 2 4 3" xfId="540" xr:uid="{7621080A-5228-4E07-A751-576D1420E302}"/>
    <cellStyle name="Měna 4 2 4 3 10" xfId="27000" xr:uid="{5098D826-E469-4544-B32E-6FF267310EFD}"/>
    <cellStyle name="Měna 4 2 4 3 2" xfId="1170" xr:uid="{941645BE-AEBD-44A3-9DE2-C00065D7F397}"/>
    <cellStyle name="Měna 4 2 4 3 2 2" xfId="3690" xr:uid="{0CD5C72F-E931-4486-A923-C93B0FE03BC2}"/>
    <cellStyle name="Měna 4 2 4 3 2 2 2" xfId="8100" xr:uid="{2323BA96-8A4F-4A06-88AA-342889C006C7}"/>
    <cellStyle name="Měna 4 2 4 3 2 2 2 2" xfId="25740" xr:uid="{BC103CFC-DC50-47DC-A2DE-A7AC51873EAB}"/>
    <cellStyle name="Měna 4 2 4 3 2 2 2 2 2" xfId="52200" xr:uid="{1C0F1042-D90C-4E8B-9C9F-C079193BD0D8}"/>
    <cellStyle name="Měna 4 2 4 3 2 2 2 3" xfId="34560" xr:uid="{30FF69B2-A75C-4BC8-99F6-70EFA15934F3}"/>
    <cellStyle name="Měna 4 2 4 3 2 2 3" xfId="12510" xr:uid="{8FC92166-AC51-41ED-B1C1-E6C51F068ABB}"/>
    <cellStyle name="Měna 4 2 4 3 2 2 3 2" xfId="38970" xr:uid="{D7BC7435-7A44-4CF0-A0EA-3ACC26E2B854}"/>
    <cellStyle name="Měna 4 2 4 3 2 2 4" xfId="16920" xr:uid="{B60946A3-7467-4831-8C5A-754BCAC92E01}"/>
    <cellStyle name="Měna 4 2 4 3 2 2 4 2" xfId="43380" xr:uid="{C749A5D1-B626-44D6-8F6B-573A6E6F9F00}"/>
    <cellStyle name="Měna 4 2 4 3 2 2 5" xfId="21330" xr:uid="{B61AEE35-F739-48CF-9C7F-637E61E475A7}"/>
    <cellStyle name="Měna 4 2 4 3 2 2 5 2" xfId="47790" xr:uid="{16EBDFF7-4CBF-41E3-B157-D1E4C707ACBB}"/>
    <cellStyle name="Měna 4 2 4 3 2 2 6" xfId="30150" xr:uid="{BDB7FE95-BD25-4B01-A635-62493F46C9FC}"/>
    <cellStyle name="Měna 4 2 4 3 2 3" xfId="5580" xr:uid="{23FE61EB-CB78-4821-B193-D7B3BA712CA9}"/>
    <cellStyle name="Měna 4 2 4 3 2 3 2" xfId="23220" xr:uid="{CE21AE68-DEFB-4FDC-97C3-DBBAC763014A}"/>
    <cellStyle name="Měna 4 2 4 3 2 3 2 2" xfId="49680" xr:uid="{54C51EA9-BFD1-4C7A-B8BC-A852503A6D5D}"/>
    <cellStyle name="Měna 4 2 4 3 2 3 3" xfId="32040" xr:uid="{62FD00FF-0074-424D-8073-43A037EB7E21}"/>
    <cellStyle name="Měna 4 2 4 3 2 4" xfId="9990" xr:uid="{09CC4A72-8ACC-4CD0-AA9D-549AC5547163}"/>
    <cellStyle name="Měna 4 2 4 3 2 4 2" xfId="36450" xr:uid="{290123BE-1ECA-4E91-B956-9FE4D4710911}"/>
    <cellStyle name="Měna 4 2 4 3 2 5" xfId="14400" xr:uid="{B72257AA-EC26-4008-A4CE-BBE9504B5DE9}"/>
    <cellStyle name="Měna 4 2 4 3 2 5 2" xfId="40860" xr:uid="{F195EF81-182F-4A07-BDD6-63041DBB58F1}"/>
    <cellStyle name="Měna 4 2 4 3 2 6" xfId="18810" xr:uid="{405D5192-CB9B-46F6-B2E3-4C1EEEF3F42F}"/>
    <cellStyle name="Měna 4 2 4 3 2 6 2" xfId="45270" xr:uid="{CA8F6A43-3884-48B8-8206-922FFD9A4FA3}"/>
    <cellStyle name="Měna 4 2 4 3 2 7" xfId="27630" xr:uid="{D513CF68-4783-4EC8-BF07-956C0A696B13}"/>
    <cellStyle name="Měna 4 2 4 3 3" xfId="1800" xr:uid="{ECEAFF9F-2F86-4945-BF1F-D4E686BA7B62}"/>
    <cellStyle name="Měna 4 2 4 3 3 2" xfId="4320" xr:uid="{7D182F57-DF33-40B0-99B4-B384FA06073E}"/>
    <cellStyle name="Měna 4 2 4 3 3 2 2" xfId="8730" xr:uid="{7C8E1314-1BD8-44A9-A173-9147010590D8}"/>
    <cellStyle name="Měna 4 2 4 3 3 2 2 2" xfId="26370" xr:uid="{05AB61BD-B41F-4B84-8002-9399950C3CA7}"/>
    <cellStyle name="Měna 4 2 4 3 3 2 2 2 2" xfId="52830" xr:uid="{46F30CF3-D39F-4326-A36F-BB58EA918F07}"/>
    <cellStyle name="Měna 4 2 4 3 3 2 2 3" xfId="35190" xr:uid="{EE585128-2726-4A85-8ADD-963FAD1E0C4A}"/>
    <cellStyle name="Měna 4 2 4 3 3 2 3" xfId="13140" xr:uid="{3BA18E6D-152B-4E53-9B82-EA47D5838589}"/>
    <cellStyle name="Měna 4 2 4 3 3 2 3 2" xfId="39600" xr:uid="{B2C223C0-6E25-4F95-B84D-4D66AB0758E4}"/>
    <cellStyle name="Měna 4 2 4 3 3 2 4" xfId="17550" xr:uid="{43821933-F5FD-4D7C-8988-9026C1C636A0}"/>
    <cellStyle name="Měna 4 2 4 3 3 2 4 2" xfId="44010" xr:uid="{35A35CC7-F311-473C-86DE-7B5849785F99}"/>
    <cellStyle name="Měna 4 2 4 3 3 2 5" xfId="21960" xr:uid="{A4717C08-D849-4FA5-BB07-22441C3BE6BB}"/>
    <cellStyle name="Měna 4 2 4 3 3 2 5 2" xfId="48420" xr:uid="{F83703E4-29BB-4F8E-BBBF-F3B57CE03F59}"/>
    <cellStyle name="Měna 4 2 4 3 3 2 6" xfId="30780" xr:uid="{3655DA41-12BF-4520-86C9-403417795CB5}"/>
    <cellStyle name="Měna 4 2 4 3 3 3" xfId="6210" xr:uid="{EEC480C7-BB97-4610-8705-B7697095B511}"/>
    <cellStyle name="Měna 4 2 4 3 3 3 2" xfId="23850" xr:uid="{14717D96-6CF3-4BB7-B364-B7A3D676584D}"/>
    <cellStyle name="Měna 4 2 4 3 3 3 2 2" xfId="50310" xr:uid="{15F1BBA1-959D-4F83-B3D0-0CE092ECD87C}"/>
    <cellStyle name="Měna 4 2 4 3 3 3 3" xfId="32670" xr:uid="{0B023621-888E-4263-856D-632F45F2FD62}"/>
    <cellStyle name="Měna 4 2 4 3 3 4" xfId="10620" xr:uid="{34EA0160-678D-465A-B71A-E6017A65C617}"/>
    <cellStyle name="Měna 4 2 4 3 3 4 2" xfId="37080" xr:uid="{68F95F54-8648-4D0B-A423-BED16960348B}"/>
    <cellStyle name="Měna 4 2 4 3 3 5" xfId="15030" xr:uid="{78DFA5B0-451C-45AC-8E6D-BA0349058147}"/>
    <cellStyle name="Měna 4 2 4 3 3 5 2" xfId="41490" xr:uid="{DB815175-2092-407F-8D02-655FED513DED}"/>
    <cellStyle name="Měna 4 2 4 3 3 6" xfId="19440" xr:uid="{DF353145-DA9D-43DF-B170-4DA6489E1F4B}"/>
    <cellStyle name="Měna 4 2 4 3 3 6 2" xfId="45900" xr:uid="{6FFA279E-9722-4A91-A8D9-7A1916C90B24}"/>
    <cellStyle name="Měna 4 2 4 3 3 7" xfId="28260" xr:uid="{F3BF5203-1DAF-4584-B3D3-6DCAAB4A912E}"/>
    <cellStyle name="Měna 4 2 4 3 4" xfId="2430" xr:uid="{FDE2A354-A313-4D17-B798-591CADA603B7}"/>
    <cellStyle name="Měna 4 2 4 3 4 2" xfId="6840" xr:uid="{FDDA940F-AFE0-4E50-A18D-570D95D27B8F}"/>
    <cellStyle name="Měna 4 2 4 3 4 2 2" xfId="24480" xr:uid="{B489A263-1B4A-476A-ADBC-52411BA7649F}"/>
    <cellStyle name="Měna 4 2 4 3 4 2 2 2" xfId="50940" xr:uid="{E2E15D10-BE70-4ECD-82C4-5876AF6B7DB2}"/>
    <cellStyle name="Měna 4 2 4 3 4 2 3" xfId="33300" xr:uid="{9F4C2D3C-2F67-4433-8FA7-AA0A4B80A67E}"/>
    <cellStyle name="Měna 4 2 4 3 4 3" xfId="11250" xr:uid="{0A72F618-7A98-4AD7-B9C7-8920AB08F534}"/>
    <cellStyle name="Měna 4 2 4 3 4 3 2" xfId="37710" xr:uid="{65EC0A60-E753-42F3-924B-D53BD084587F}"/>
    <cellStyle name="Měna 4 2 4 3 4 4" xfId="15660" xr:uid="{DCAEACC1-170C-4907-B151-7BEDF401151E}"/>
    <cellStyle name="Měna 4 2 4 3 4 4 2" xfId="42120" xr:uid="{56B94268-2D23-45BD-9A6E-BACF298E1F27}"/>
    <cellStyle name="Měna 4 2 4 3 4 5" xfId="20070" xr:uid="{DF9395E7-FEEB-4FAD-833E-CD336E708766}"/>
    <cellStyle name="Měna 4 2 4 3 4 5 2" xfId="46530" xr:uid="{8796A494-2186-4FED-858E-E19959C938B4}"/>
    <cellStyle name="Měna 4 2 4 3 4 6" xfId="28890" xr:uid="{EEBD1F24-C895-4016-8331-DE58805DF671}"/>
    <cellStyle name="Měna 4 2 4 3 5" xfId="3060" xr:uid="{681C94F2-57F8-4FFE-BD5C-143ECD2A0EA6}"/>
    <cellStyle name="Měna 4 2 4 3 5 2" xfId="7470" xr:uid="{DCDEC779-6D7E-412C-9170-E05B0F66E991}"/>
    <cellStyle name="Měna 4 2 4 3 5 2 2" xfId="25110" xr:uid="{A16A226E-C55C-4B7A-A285-2D4FD01D62CB}"/>
    <cellStyle name="Měna 4 2 4 3 5 2 2 2" xfId="51570" xr:uid="{7D26C5DD-5BEF-4CF6-A7C5-E75AD3077206}"/>
    <cellStyle name="Měna 4 2 4 3 5 2 3" xfId="33930" xr:uid="{F91ED68E-6F2A-46FE-A700-92B28BD623A6}"/>
    <cellStyle name="Měna 4 2 4 3 5 3" xfId="11880" xr:uid="{14FE3F16-6701-47E8-8FBA-E25C8BBBAE3B}"/>
    <cellStyle name="Měna 4 2 4 3 5 3 2" xfId="38340" xr:uid="{852B0F9E-A246-4B77-B2B9-AFBCF8DF4BF5}"/>
    <cellStyle name="Měna 4 2 4 3 5 4" xfId="16290" xr:uid="{1F146C02-8044-41A9-86A1-ADB3D1B2CADD}"/>
    <cellStyle name="Měna 4 2 4 3 5 4 2" xfId="42750" xr:uid="{D30455E0-2908-4D99-B2C9-E82E646971FC}"/>
    <cellStyle name="Měna 4 2 4 3 5 5" xfId="20700" xr:uid="{B59650B1-B3BA-4901-B7CB-0802CCB78BAE}"/>
    <cellStyle name="Měna 4 2 4 3 5 5 2" xfId="47160" xr:uid="{437403D1-D20E-4683-857D-3F4413FC55B1}"/>
    <cellStyle name="Měna 4 2 4 3 5 6" xfId="29520" xr:uid="{F5B21855-263E-4EF3-B32A-652F34A9D0EC}"/>
    <cellStyle name="Měna 4 2 4 3 6" xfId="4950" xr:uid="{B9646427-D814-4CFC-8ED0-CF9B808472A4}"/>
    <cellStyle name="Měna 4 2 4 3 6 2" xfId="22590" xr:uid="{5A83D6A4-F477-432A-9578-32BFEB17E291}"/>
    <cellStyle name="Měna 4 2 4 3 6 2 2" xfId="49050" xr:uid="{C339356E-67F7-43B0-97D6-F72A8ACE6A84}"/>
    <cellStyle name="Měna 4 2 4 3 6 3" xfId="31410" xr:uid="{32F506B5-1D62-4B37-A93F-0D7C862EC1B0}"/>
    <cellStyle name="Měna 4 2 4 3 7" xfId="9360" xr:uid="{3AEF8809-BA9A-4025-9A36-0BC1E275ACD0}"/>
    <cellStyle name="Měna 4 2 4 3 7 2" xfId="35820" xr:uid="{7C65CA47-F678-4B7A-A88F-00AA224F0E4F}"/>
    <cellStyle name="Měna 4 2 4 3 8" xfId="13770" xr:uid="{B1D3D644-A580-4DE9-95BB-EB4619F124DA}"/>
    <cellStyle name="Měna 4 2 4 3 8 2" xfId="40230" xr:uid="{2BEFAD5B-9869-4CBA-B56F-A1670CE5B85C}"/>
    <cellStyle name="Měna 4 2 4 3 9" xfId="18180" xr:uid="{400D85F7-38D1-4AAD-8997-CECB604D480A}"/>
    <cellStyle name="Měna 4 2 4 3 9 2" xfId="44640" xr:uid="{F796E617-9674-469A-8ECD-C1707A16BAFE}"/>
    <cellStyle name="Měna 4 2 4 4" xfId="750" xr:uid="{8CDA9931-756A-4130-8F80-1C383EE7297F}"/>
    <cellStyle name="Měna 4 2 4 4 2" xfId="3270" xr:uid="{B4DFEAD4-690A-4624-AFB7-1CB96A0EA300}"/>
    <cellStyle name="Měna 4 2 4 4 2 2" xfId="7680" xr:uid="{C5F38D78-E8A4-4A5B-9407-1AD0A6D45A9D}"/>
    <cellStyle name="Měna 4 2 4 4 2 2 2" xfId="25320" xr:uid="{993BE3B7-1417-4FA8-AF83-B402C705123A}"/>
    <cellStyle name="Měna 4 2 4 4 2 2 2 2" xfId="51780" xr:uid="{2F1D445A-30FD-41F9-94C2-B96E79D76754}"/>
    <cellStyle name="Měna 4 2 4 4 2 2 3" xfId="34140" xr:uid="{71EFEA06-EE99-4201-AD6D-E62F74597E2A}"/>
    <cellStyle name="Měna 4 2 4 4 2 3" xfId="12090" xr:uid="{2DDC837A-3373-4134-A1CB-F61A7B79AAF1}"/>
    <cellStyle name="Měna 4 2 4 4 2 3 2" xfId="38550" xr:uid="{A9960129-88E3-4E07-AC64-20DCA3D34B30}"/>
    <cellStyle name="Měna 4 2 4 4 2 4" xfId="16500" xr:uid="{C32C2E76-2CFC-4502-AC1E-890FB04760A2}"/>
    <cellStyle name="Měna 4 2 4 4 2 4 2" xfId="42960" xr:uid="{0A07F6F8-6579-420B-B632-A63ECD30DF93}"/>
    <cellStyle name="Měna 4 2 4 4 2 5" xfId="20910" xr:uid="{65517DE0-E91A-4005-BD83-1595889B78FE}"/>
    <cellStyle name="Měna 4 2 4 4 2 5 2" xfId="47370" xr:uid="{5E27E46F-7804-413A-99E1-BFD0D985B89C}"/>
    <cellStyle name="Měna 4 2 4 4 2 6" xfId="29730" xr:uid="{EB7A2A6E-9C77-46D1-81DB-27B5BA8F3AC7}"/>
    <cellStyle name="Měna 4 2 4 4 3" xfId="5160" xr:uid="{BC4B4427-2E75-4D67-B863-E93C41FA4994}"/>
    <cellStyle name="Měna 4 2 4 4 3 2" xfId="22800" xr:uid="{06B61B79-9B09-42EC-AA56-FCECACBA7AE2}"/>
    <cellStyle name="Měna 4 2 4 4 3 2 2" xfId="49260" xr:uid="{4CB67CFC-49BA-4C5E-B954-FD76921814A6}"/>
    <cellStyle name="Měna 4 2 4 4 3 3" xfId="31620" xr:uid="{332027F3-F159-4CD5-8658-B2B497D229CF}"/>
    <cellStyle name="Měna 4 2 4 4 4" xfId="9570" xr:uid="{FDCAC5CC-B26B-4F30-BA97-BD3B3943E8A7}"/>
    <cellStyle name="Měna 4 2 4 4 4 2" xfId="36030" xr:uid="{BCFDE540-4183-4CE4-97E2-42295B31C339}"/>
    <cellStyle name="Měna 4 2 4 4 5" xfId="13980" xr:uid="{A09A694E-A9CE-4559-90AB-D6A6471351B3}"/>
    <cellStyle name="Měna 4 2 4 4 5 2" xfId="40440" xr:uid="{37F215D8-0FFB-4737-B052-F91F01F1AE15}"/>
    <cellStyle name="Měna 4 2 4 4 6" xfId="18390" xr:uid="{903A8B41-73AE-4E3C-B695-35D4808567C8}"/>
    <cellStyle name="Měna 4 2 4 4 6 2" xfId="44850" xr:uid="{B00A44E6-6A88-45ED-A3D2-13D1EC43EF32}"/>
    <cellStyle name="Měna 4 2 4 4 7" xfId="27210" xr:uid="{7F44E2AB-0E03-4C11-9ED5-D7EF40A0DDC9}"/>
    <cellStyle name="Měna 4 2 4 5" xfId="1380" xr:uid="{8BACA6F8-80CB-4854-8B4D-683D55051452}"/>
    <cellStyle name="Měna 4 2 4 5 2" xfId="3900" xr:uid="{5CEF4A8F-2EA7-4E4F-B1D8-C93991C9303B}"/>
    <cellStyle name="Měna 4 2 4 5 2 2" xfId="8310" xr:uid="{90755F1A-BC8F-4E29-867D-44CF08A851C3}"/>
    <cellStyle name="Měna 4 2 4 5 2 2 2" xfId="25950" xr:uid="{DC331023-C3FF-41BA-8A8B-AD6D1C920B5A}"/>
    <cellStyle name="Měna 4 2 4 5 2 2 2 2" xfId="52410" xr:uid="{52D9ED16-D0EF-4C21-8952-481F5091A490}"/>
    <cellStyle name="Měna 4 2 4 5 2 2 3" xfId="34770" xr:uid="{B465E2C0-D870-423A-8F48-174F2519B144}"/>
    <cellStyle name="Měna 4 2 4 5 2 3" xfId="12720" xr:uid="{4A9318B3-3E7E-4EC9-8132-E997DB57EB4C}"/>
    <cellStyle name="Měna 4 2 4 5 2 3 2" xfId="39180" xr:uid="{36E83ADB-1BBC-47D5-BD09-C6930A13BFFD}"/>
    <cellStyle name="Měna 4 2 4 5 2 4" xfId="17130" xr:uid="{FDF590B3-AA20-47D4-BE63-378A3D0EF9A5}"/>
    <cellStyle name="Měna 4 2 4 5 2 4 2" xfId="43590" xr:uid="{962BF3F9-07D6-4BE5-A940-88E00480E621}"/>
    <cellStyle name="Měna 4 2 4 5 2 5" xfId="21540" xr:uid="{31C467B3-C4D6-451D-B344-6546629F4DF1}"/>
    <cellStyle name="Měna 4 2 4 5 2 5 2" xfId="48000" xr:uid="{2E27BC7F-62DF-4F5C-A860-DEA5F15730AF}"/>
    <cellStyle name="Měna 4 2 4 5 2 6" xfId="30360" xr:uid="{27EBF011-BC66-42B6-9BA1-2B4022A33FF5}"/>
    <cellStyle name="Měna 4 2 4 5 3" xfId="5790" xr:uid="{3AE609BA-CD43-4AF5-B415-59E1302339D3}"/>
    <cellStyle name="Měna 4 2 4 5 3 2" xfId="23430" xr:uid="{B4CD3D7A-3F1A-4B93-87B0-9B9A5B314D21}"/>
    <cellStyle name="Měna 4 2 4 5 3 2 2" xfId="49890" xr:uid="{9E96AD73-ACE4-4970-8B39-FCC450732652}"/>
    <cellStyle name="Měna 4 2 4 5 3 3" xfId="32250" xr:uid="{B203B443-D7E3-4D1C-9519-27DD3A25E978}"/>
    <cellStyle name="Měna 4 2 4 5 4" xfId="10200" xr:uid="{7B156283-3B7D-41BD-9B8B-A93282AACAA1}"/>
    <cellStyle name="Měna 4 2 4 5 4 2" xfId="36660" xr:uid="{C49F0A40-3D4D-4FA0-B9FC-62EC70368DDF}"/>
    <cellStyle name="Měna 4 2 4 5 5" xfId="14610" xr:uid="{76947F48-95EF-4EE6-9B01-0BBDDEE21E90}"/>
    <cellStyle name="Měna 4 2 4 5 5 2" xfId="41070" xr:uid="{52FA8EA4-E2A3-4FFA-AFCC-C25B8C9E0729}"/>
    <cellStyle name="Měna 4 2 4 5 6" xfId="19020" xr:uid="{E87FC3B5-1561-4ECD-B221-C522C642BD14}"/>
    <cellStyle name="Měna 4 2 4 5 6 2" xfId="45480" xr:uid="{FD7F7B31-73EA-4E6F-AE6A-B5E179542B5C}"/>
    <cellStyle name="Měna 4 2 4 5 7" xfId="27840" xr:uid="{648572F2-B06E-481A-B2D6-013D1093ABEB}"/>
    <cellStyle name="Měna 4 2 4 6" xfId="2010" xr:uid="{52B088DE-9BFD-4F28-A373-AD002160FAC9}"/>
    <cellStyle name="Měna 4 2 4 6 2" xfId="6420" xr:uid="{B0C8C36C-EDDF-4728-B55D-A9D59AA566B6}"/>
    <cellStyle name="Měna 4 2 4 6 2 2" xfId="24060" xr:uid="{666ACA1C-F819-48CA-AC8E-14DA77FD192E}"/>
    <cellStyle name="Měna 4 2 4 6 2 2 2" xfId="50520" xr:uid="{BC06593C-D241-4862-8407-888001DF34CA}"/>
    <cellStyle name="Měna 4 2 4 6 2 3" xfId="32880" xr:uid="{635CBACB-3E65-4E78-A883-28F03CFD4309}"/>
    <cellStyle name="Měna 4 2 4 6 3" xfId="10830" xr:uid="{A010BDD5-D2E2-4A14-B97A-0A424077DC0D}"/>
    <cellStyle name="Měna 4 2 4 6 3 2" xfId="37290" xr:uid="{837AA5C4-30DB-4270-8243-0A4E089CB1A1}"/>
    <cellStyle name="Měna 4 2 4 6 4" xfId="15240" xr:uid="{8C3056FC-9BF3-45DF-AEB0-4D66FC629391}"/>
    <cellStyle name="Měna 4 2 4 6 4 2" xfId="41700" xr:uid="{1ED3E878-EA06-4D5C-B2BE-0912DEC7CFBE}"/>
    <cellStyle name="Měna 4 2 4 6 5" xfId="19650" xr:uid="{A86B2D77-DFC1-433C-B49B-917745E8B2EF}"/>
    <cellStyle name="Měna 4 2 4 6 5 2" xfId="46110" xr:uid="{F5787DCD-F02B-4E11-A6E3-A112B5187D6E}"/>
    <cellStyle name="Měna 4 2 4 6 6" xfId="28470" xr:uid="{70B358CB-E6E7-48A5-89BC-4BA2F4B69AF1}"/>
    <cellStyle name="Měna 4 2 4 7" xfId="2640" xr:uid="{8999319E-021A-4EAC-8127-30428CAE090A}"/>
    <cellStyle name="Měna 4 2 4 7 2" xfId="7050" xr:uid="{5A88D164-1D0D-45F6-A5DD-35B928A39C06}"/>
    <cellStyle name="Měna 4 2 4 7 2 2" xfId="24690" xr:uid="{8FEBDB5F-EAB9-4880-8BE2-438122CB370B}"/>
    <cellStyle name="Měna 4 2 4 7 2 2 2" xfId="51150" xr:uid="{7210C426-BF20-4BA1-85F3-998B81736AC4}"/>
    <cellStyle name="Měna 4 2 4 7 2 3" xfId="33510" xr:uid="{AC406131-8F0C-46CC-BC7D-86F125F27842}"/>
    <cellStyle name="Měna 4 2 4 7 3" xfId="11460" xr:uid="{66EB429B-6FE3-4CE2-8EB1-6EF73DEB5748}"/>
    <cellStyle name="Měna 4 2 4 7 3 2" xfId="37920" xr:uid="{03E72EAE-D068-4F83-97CF-43E79A92E3E4}"/>
    <cellStyle name="Měna 4 2 4 7 4" xfId="15870" xr:uid="{898B7CE7-877C-43DC-956C-8D3EAEF2263B}"/>
    <cellStyle name="Měna 4 2 4 7 4 2" xfId="42330" xr:uid="{59D31C2C-476F-46CE-989C-CB76681208EB}"/>
    <cellStyle name="Měna 4 2 4 7 5" xfId="20280" xr:uid="{C6B68623-496F-4994-B101-68EC11740CC4}"/>
    <cellStyle name="Měna 4 2 4 7 5 2" xfId="46740" xr:uid="{29D66611-BF0D-4A1B-BD93-A390F0C99796}"/>
    <cellStyle name="Měna 4 2 4 7 6" xfId="29100" xr:uid="{D2BD6FB7-6BAE-4F75-8257-5A910D021FC8}"/>
    <cellStyle name="Měna 4 2 4 8" xfId="4530" xr:uid="{48FA3198-A1BB-4221-845F-2DB4DB391860}"/>
    <cellStyle name="Měna 4 2 4 8 2" xfId="22170" xr:uid="{39C7A0C7-CBAC-4D36-B024-6DDC2E73170E}"/>
    <cellStyle name="Měna 4 2 4 8 2 2" xfId="48630" xr:uid="{62CCB1F6-6051-4134-B9E8-2F7C5C473EEF}"/>
    <cellStyle name="Měna 4 2 4 8 3" xfId="30990" xr:uid="{3861A56C-D273-4630-8128-12EE02A78A21}"/>
    <cellStyle name="Měna 4 2 4 9" xfId="8940" xr:uid="{CC890898-EE63-4007-A5DD-CB8C71FA220B}"/>
    <cellStyle name="Měna 4 2 4 9 2" xfId="35400" xr:uid="{348715F0-ED83-458A-99B5-6D40014E3331}"/>
    <cellStyle name="Měna 4 2 5" xfId="161" xr:uid="{AF77CE75-E930-4029-8945-DAAC2D50D1BD}"/>
    <cellStyle name="Měna 4 2 5 10" xfId="13392" xr:uid="{5240B3D8-4860-45A6-ADDC-97C2E5E2D6A4}"/>
    <cellStyle name="Měna 4 2 5 10 2" xfId="39852" xr:uid="{78434A37-3381-4592-81C4-9F3EDFCC10B1}"/>
    <cellStyle name="Měna 4 2 5 11" xfId="17802" xr:uid="{1989131B-1A1D-47A0-8296-C88AE55AC88A}"/>
    <cellStyle name="Měna 4 2 5 11 2" xfId="44262" xr:uid="{A7D33D78-CD5F-4B99-9F9E-82310ED3841D}"/>
    <cellStyle name="Měna 4 2 5 12" xfId="26622" xr:uid="{8ED62819-A359-43D9-8067-D09FB1529B73}"/>
    <cellStyle name="Měna 4 2 5 2" xfId="372" xr:uid="{600275AD-8BCA-4C30-8A9E-7E89D3F0D59C}"/>
    <cellStyle name="Měna 4 2 5 2 10" xfId="26832" xr:uid="{736FAEA3-15A6-42AD-B136-4DBBE786EB6F}"/>
    <cellStyle name="Měna 4 2 5 2 2" xfId="1002" xr:uid="{2467D12F-9ECA-4C4A-A966-47FBAC10B8CB}"/>
    <cellStyle name="Měna 4 2 5 2 2 2" xfId="3522" xr:uid="{44649BE5-0DC2-423D-A489-9605AC437A48}"/>
    <cellStyle name="Měna 4 2 5 2 2 2 2" xfId="7932" xr:uid="{55F0FBC8-1255-45D7-8319-184C608E42C4}"/>
    <cellStyle name="Měna 4 2 5 2 2 2 2 2" xfId="25572" xr:uid="{6BB98090-54A3-4958-88D5-333E431FE56F}"/>
    <cellStyle name="Měna 4 2 5 2 2 2 2 2 2" xfId="52032" xr:uid="{C93A9964-0269-4516-8701-0D08066C51DA}"/>
    <cellStyle name="Měna 4 2 5 2 2 2 2 3" xfId="34392" xr:uid="{E9BAC68D-7BA5-4B12-9C40-890F92E25C21}"/>
    <cellStyle name="Měna 4 2 5 2 2 2 3" xfId="12342" xr:uid="{6C250CFF-A975-4290-B692-E1D1D55EFBE3}"/>
    <cellStyle name="Měna 4 2 5 2 2 2 3 2" xfId="38802" xr:uid="{9F9F213B-0E0E-4E32-AC56-70D15564709B}"/>
    <cellStyle name="Měna 4 2 5 2 2 2 4" xfId="16752" xr:uid="{88AA4DD3-00DF-4B9D-AC8E-F5C7B78C8F49}"/>
    <cellStyle name="Měna 4 2 5 2 2 2 4 2" xfId="43212" xr:uid="{64FE954E-4B7C-4D93-8FF0-307A07AE6FEA}"/>
    <cellStyle name="Měna 4 2 5 2 2 2 5" xfId="21162" xr:uid="{F0608B26-CD99-4BBE-ACC4-E6D45C80CA44}"/>
    <cellStyle name="Měna 4 2 5 2 2 2 5 2" xfId="47622" xr:uid="{6A43EA82-4BF4-4D48-B164-D5968101AF25}"/>
    <cellStyle name="Měna 4 2 5 2 2 2 6" xfId="29982" xr:uid="{A4B00478-BD9B-49CA-A52B-7DB7A470F9AC}"/>
    <cellStyle name="Měna 4 2 5 2 2 3" xfId="5412" xr:uid="{F7E5F0CA-25DB-4306-8F85-44A3297E93F5}"/>
    <cellStyle name="Měna 4 2 5 2 2 3 2" xfId="23052" xr:uid="{0EFEA81D-1C03-4C60-A23C-67679F7023DB}"/>
    <cellStyle name="Měna 4 2 5 2 2 3 2 2" xfId="49512" xr:uid="{FC538959-590A-41CB-BA35-21866515008A}"/>
    <cellStyle name="Měna 4 2 5 2 2 3 3" xfId="31872" xr:uid="{0A0053F1-3EC3-4B23-B9E3-7BD9625ECDE0}"/>
    <cellStyle name="Měna 4 2 5 2 2 4" xfId="9822" xr:uid="{EFBE55E7-539F-4801-BAA5-6ABBE2E5B61A}"/>
    <cellStyle name="Měna 4 2 5 2 2 4 2" xfId="36282" xr:uid="{04CCACC9-1C3A-4C1D-A152-E9B4ADC6105D}"/>
    <cellStyle name="Měna 4 2 5 2 2 5" xfId="14232" xr:uid="{9DA292B2-2269-442D-AE60-4A9639DC0AB4}"/>
    <cellStyle name="Měna 4 2 5 2 2 5 2" xfId="40692" xr:uid="{956EEE31-323D-4A6F-B65D-6FD9395C5E02}"/>
    <cellStyle name="Měna 4 2 5 2 2 6" xfId="18642" xr:uid="{CBF6F412-5787-43C0-95AA-85ED86B76980}"/>
    <cellStyle name="Měna 4 2 5 2 2 6 2" xfId="45102" xr:uid="{AA0A5E94-C867-44A4-A8B7-A617A331A64A}"/>
    <cellStyle name="Měna 4 2 5 2 2 7" xfId="27462" xr:uid="{15633EA7-FA70-4C67-B165-2771AE5C9F74}"/>
    <cellStyle name="Měna 4 2 5 2 3" xfId="1632" xr:uid="{AF2B3FDC-CB30-461A-9662-B78A2C51967C}"/>
    <cellStyle name="Měna 4 2 5 2 3 2" xfId="4152" xr:uid="{A4DAC576-20D9-4A96-804E-5DC8D5365E49}"/>
    <cellStyle name="Měna 4 2 5 2 3 2 2" xfId="8562" xr:uid="{54582DA1-19BB-4EB4-8FFD-489AD27DC13B}"/>
    <cellStyle name="Měna 4 2 5 2 3 2 2 2" xfId="26202" xr:uid="{8486314C-05D1-43DC-88BA-364A2DBB7E59}"/>
    <cellStyle name="Měna 4 2 5 2 3 2 2 2 2" xfId="52662" xr:uid="{A44E468C-FCD1-493A-949A-1171B2F7D42D}"/>
    <cellStyle name="Měna 4 2 5 2 3 2 2 3" xfId="35022" xr:uid="{C593224D-5E38-459D-9764-7E5DE02E7DF6}"/>
    <cellStyle name="Měna 4 2 5 2 3 2 3" xfId="12972" xr:uid="{5E98B200-892E-4C36-826B-91312BFE187A}"/>
    <cellStyle name="Měna 4 2 5 2 3 2 3 2" xfId="39432" xr:uid="{734A712C-E3B0-47BA-9AD7-31CBBDCBD35F}"/>
    <cellStyle name="Měna 4 2 5 2 3 2 4" xfId="17382" xr:uid="{3D629B61-F406-43BC-B478-96919A7AC1AA}"/>
    <cellStyle name="Měna 4 2 5 2 3 2 4 2" xfId="43842" xr:uid="{E1F717D6-8AF4-4CE0-A500-EBA66326EF4A}"/>
    <cellStyle name="Měna 4 2 5 2 3 2 5" xfId="21792" xr:uid="{DFB139D6-376D-422D-8F34-F78AB01F8CAC}"/>
    <cellStyle name="Měna 4 2 5 2 3 2 5 2" xfId="48252" xr:uid="{DB583B2F-B568-472C-A889-AF0B53F380F9}"/>
    <cellStyle name="Měna 4 2 5 2 3 2 6" xfId="30612" xr:uid="{F50573A7-08B7-48AB-9A87-C23B92CBE132}"/>
    <cellStyle name="Měna 4 2 5 2 3 3" xfId="6042" xr:uid="{9444E5DF-7C20-4A7F-92B3-843CC5BC4865}"/>
    <cellStyle name="Měna 4 2 5 2 3 3 2" xfId="23682" xr:uid="{DCD07365-D7AD-4CA9-BD35-E9E7B5DF0CCB}"/>
    <cellStyle name="Měna 4 2 5 2 3 3 2 2" xfId="50142" xr:uid="{41DF881A-A0CA-40E5-A51B-9B8F7B5608DF}"/>
    <cellStyle name="Měna 4 2 5 2 3 3 3" xfId="32502" xr:uid="{04861271-E54F-44C3-918B-15C475107AD2}"/>
    <cellStyle name="Měna 4 2 5 2 3 4" xfId="10452" xr:uid="{D062CD05-F93F-4E1F-BF9D-9AA418E2785B}"/>
    <cellStyle name="Měna 4 2 5 2 3 4 2" xfId="36912" xr:uid="{EA624AB0-1D19-4E4E-9621-29A81FE8B354}"/>
    <cellStyle name="Měna 4 2 5 2 3 5" xfId="14862" xr:uid="{6E6145BE-72D8-4F5C-A2E3-AE3B382D8935}"/>
    <cellStyle name="Měna 4 2 5 2 3 5 2" xfId="41322" xr:uid="{EA233639-B44A-4E0C-9B4D-6F6BEB41C6BB}"/>
    <cellStyle name="Měna 4 2 5 2 3 6" xfId="19272" xr:uid="{7CF3EAD6-C698-4C67-BC2D-5BE46EFD7EAA}"/>
    <cellStyle name="Měna 4 2 5 2 3 6 2" xfId="45732" xr:uid="{FEDD778F-BDAE-461C-8DAE-E2194047945D}"/>
    <cellStyle name="Měna 4 2 5 2 3 7" xfId="28092" xr:uid="{B3E8F4E8-D930-4726-8D87-F90EAC9C757A}"/>
    <cellStyle name="Měna 4 2 5 2 4" xfId="2262" xr:uid="{A911EFB1-53A0-42EA-8A5C-548F02C4D067}"/>
    <cellStyle name="Měna 4 2 5 2 4 2" xfId="6672" xr:uid="{57E87A14-94A7-4B68-9E48-7D9FE74F4C56}"/>
    <cellStyle name="Měna 4 2 5 2 4 2 2" xfId="24312" xr:uid="{50228409-0338-4016-B35A-5FD4B6816201}"/>
    <cellStyle name="Měna 4 2 5 2 4 2 2 2" xfId="50772" xr:uid="{A6EAA24D-A14F-45E4-BF8E-A14417A96402}"/>
    <cellStyle name="Měna 4 2 5 2 4 2 3" xfId="33132" xr:uid="{1FAE0D02-4DF2-488F-B35F-EA6C06063B6D}"/>
    <cellStyle name="Měna 4 2 5 2 4 3" xfId="11082" xr:uid="{4327CEF1-F287-4E05-B847-15A838F209D6}"/>
    <cellStyle name="Měna 4 2 5 2 4 3 2" xfId="37542" xr:uid="{765FCDBF-B22B-46FC-828A-608E29317C5A}"/>
    <cellStyle name="Měna 4 2 5 2 4 4" xfId="15492" xr:uid="{B11FDEF3-B26F-4859-A4F2-837413DF0CCD}"/>
    <cellStyle name="Měna 4 2 5 2 4 4 2" xfId="41952" xr:uid="{204E0879-C8E4-4455-91AC-70CA1B44AA98}"/>
    <cellStyle name="Měna 4 2 5 2 4 5" xfId="19902" xr:uid="{BFF6BF0F-9FA0-4AB6-A601-38F4F0B78103}"/>
    <cellStyle name="Měna 4 2 5 2 4 5 2" xfId="46362" xr:uid="{18F37219-54FF-419B-B207-0027A2A136C2}"/>
    <cellStyle name="Měna 4 2 5 2 4 6" xfId="28722" xr:uid="{1F6FDB88-B076-4A1D-9F84-66FD85D97CD7}"/>
    <cellStyle name="Měna 4 2 5 2 5" xfId="2892" xr:uid="{DC334884-7E20-4ED5-A6AD-4640DB682775}"/>
    <cellStyle name="Měna 4 2 5 2 5 2" xfId="7302" xr:uid="{F0A0B787-C850-4995-B62A-D99C81BF2429}"/>
    <cellStyle name="Měna 4 2 5 2 5 2 2" xfId="24942" xr:uid="{2861F6CE-0BDF-44CC-86C5-DDB7DDA20A39}"/>
    <cellStyle name="Měna 4 2 5 2 5 2 2 2" xfId="51402" xr:uid="{0820FA66-B0B8-40AB-8FDE-9907F3EE17D8}"/>
    <cellStyle name="Měna 4 2 5 2 5 2 3" xfId="33762" xr:uid="{88283B0B-B69C-443A-BDF6-3F9E067B2458}"/>
    <cellStyle name="Měna 4 2 5 2 5 3" xfId="11712" xr:uid="{5DC7968D-6BE4-49FD-82E3-53C94378E9F5}"/>
    <cellStyle name="Měna 4 2 5 2 5 3 2" xfId="38172" xr:uid="{E25083DA-A2C0-4B16-8BDB-3031991A2ED2}"/>
    <cellStyle name="Měna 4 2 5 2 5 4" xfId="16122" xr:uid="{B0570375-963F-4194-9216-40D6454EB8EE}"/>
    <cellStyle name="Měna 4 2 5 2 5 4 2" xfId="42582" xr:uid="{729F96EE-082F-4570-9AC7-7EF01572C7B1}"/>
    <cellStyle name="Měna 4 2 5 2 5 5" xfId="20532" xr:uid="{375D212B-7109-4C19-9FD8-25890D15394A}"/>
    <cellStyle name="Měna 4 2 5 2 5 5 2" xfId="46992" xr:uid="{5E68C51F-C820-410C-9202-CB2879E22E3D}"/>
    <cellStyle name="Měna 4 2 5 2 5 6" xfId="29352" xr:uid="{2B1FD178-9962-499E-8A98-C3491A2F0354}"/>
    <cellStyle name="Měna 4 2 5 2 6" xfId="4782" xr:uid="{8A38E14A-B888-4622-9A1D-C8CDBA7A83AA}"/>
    <cellStyle name="Měna 4 2 5 2 6 2" xfId="22422" xr:uid="{1084C6E6-B3CD-4C35-8A9F-9B5F5D4898E3}"/>
    <cellStyle name="Měna 4 2 5 2 6 2 2" xfId="48882" xr:uid="{FA9CBC32-67C9-4DE5-833A-23AAE043547D}"/>
    <cellStyle name="Měna 4 2 5 2 6 3" xfId="31242" xr:uid="{D983558B-59CA-477B-B417-03D6D037EC95}"/>
    <cellStyle name="Měna 4 2 5 2 7" xfId="9192" xr:uid="{4DD2D9A9-3689-4486-975E-62E9F9E115D9}"/>
    <cellStyle name="Měna 4 2 5 2 7 2" xfId="35652" xr:uid="{513FEBAB-3D96-4E06-A1EE-1DA071A27B86}"/>
    <cellStyle name="Měna 4 2 5 2 8" xfId="13602" xr:uid="{B20D6AA7-41B1-49F8-9022-519FACB241E2}"/>
    <cellStyle name="Měna 4 2 5 2 8 2" xfId="40062" xr:uid="{A2DFF92A-59E1-4281-9F64-6051D95F7D28}"/>
    <cellStyle name="Měna 4 2 5 2 9" xfId="18012" xr:uid="{6A312B39-36B0-45A1-9941-92B65EFEC648}"/>
    <cellStyle name="Měna 4 2 5 2 9 2" xfId="44472" xr:uid="{ED28322B-465F-4BCC-BDBC-88F5503B097F}"/>
    <cellStyle name="Měna 4 2 5 3" xfId="582" xr:uid="{E9D349B9-CFEF-475B-B120-472C03D24521}"/>
    <cellStyle name="Měna 4 2 5 3 10" xfId="27042" xr:uid="{CC2824F8-AF66-4D0E-A769-702671F0760B}"/>
    <cellStyle name="Měna 4 2 5 3 2" xfId="1212" xr:uid="{786E996D-C84E-4C31-B2C8-EE74401945E9}"/>
    <cellStyle name="Měna 4 2 5 3 2 2" xfId="3732" xr:uid="{C44CE987-E234-4831-86DF-A945B70BE68C}"/>
    <cellStyle name="Měna 4 2 5 3 2 2 2" xfId="8142" xr:uid="{C97392C5-04C0-4879-A172-AD907ABD745C}"/>
    <cellStyle name="Měna 4 2 5 3 2 2 2 2" xfId="25782" xr:uid="{325A770A-287E-4A7B-8262-B7E77A975CD7}"/>
    <cellStyle name="Měna 4 2 5 3 2 2 2 2 2" xfId="52242" xr:uid="{E3B9BA6B-6092-4CBD-BFBB-CF4636FE51F9}"/>
    <cellStyle name="Měna 4 2 5 3 2 2 2 3" xfId="34602" xr:uid="{4B5892D6-210F-4CF9-B8B2-0910348BBE93}"/>
    <cellStyle name="Měna 4 2 5 3 2 2 3" xfId="12552" xr:uid="{B6911F37-E9AC-4F94-926F-42490D69C002}"/>
    <cellStyle name="Měna 4 2 5 3 2 2 3 2" xfId="39012" xr:uid="{0F83575F-C7E5-4499-AFDE-8D87CF2675FC}"/>
    <cellStyle name="Měna 4 2 5 3 2 2 4" xfId="16962" xr:uid="{4D5ACF85-78AC-4591-9BAC-35154675B288}"/>
    <cellStyle name="Měna 4 2 5 3 2 2 4 2" xfId="43422" xr:uid="{32761415-F1C3-4948-9483-3060D15F7A21}"/>
    <cellStyle name="Měna 4 2 5 3 2 2 5" xfId="21372" xr:uid="{7E1EFE91-E883-4C52-9C50-37C840512991}"/>
    <cellStyle name="Měna 4 2 5 3 2 2 5 2" xfId="47832" xr:uid="{016732B2-45F1-4479-A2CC-35E7D650064C}"/>
    <cellStyle name="Měna 4 2 5 3 2 2 6" xfId="30192" xr:uid="{70BC7BBB-094C-4EC1-B46B-373E881B0555}"/>
    <cellStyle name="Měna 4 2 5 3 2 3" xfId="5622" xr:uid="{1B8A172F-E440-4D83-9026-684F3676E7EA}"/>
    <cellStyle name="Měna 4 2 5 3 2 3 2" xfId="23262" xr:uid="{69920E67-40F1-47A8-A7C4-792BB9329E42}"/>
    <cellStyle name="Měna 4 2 5 3 2 3 2 2" xfId="49722" xr:uid="{69A0DA05-9954-4D74-9A1F-8FD6C72F56E8}"/>
    <cellStyle name="Měna 4 2 5 3 2 3 3" xfId="32082" xr:uid="{D650505C-7690-4613-8EA8-176CBD0D3E4A}"/>
    <cellStyle name="Měna 4 2 5 3 2 4" xfId="10032" xr:uid="{3BDDDA6C-A288-4EC2-AAA8-D57FBB2C06C0}"/>
    <cellStyle name="Měna 4 2 5 3 2 4 2" xfId="36492" xr:uid="{F4D9D48F-8407-4BBC-AB9A-33CD7400B608}"/>
    <cellStyle name="Měna 4 2 5 3 2 5" xfId="14442" xr:uid="{932D7ADD-CBCE-4AD1-A6CB-70FF85A59A07}"/>
    <cellStyle name="Měna 4 2 5 3 2 5 2" xfId="40902" xr:uid="{2015FECB-3BE9-45B9-ABC7-7CB54740C405}"/>
    <cellStyle name="Měna 4 2 5 3 2 6" xfId="18852" xr:uid="{3A54CBC0-9DA2-4A7D-8687-5F64CFDA4CEA}"/>
    <cellStyle name="Měna 4 2 5 3 2 6 2" xfId="45312" xr:uid="{BD6029E1-E5E7-4496-AE94-267E7EDBCD89}"/>
    <cellStyle name="Měna 4 2 5 3 2 7" xfId="27672" xr:uid="{122018B2-9248-4844-AC53-B909A0A0BF90}"/>
    <cellStyle name="Měna 4 2 5 3 3" xfId="1842" xr:uid="{DDE24378-7B34-4A77-BD5D-4EC2B37B42ED}"/>
    <cellStyle name="Měna 4 2 5 3 3 2" xfId="4362" xr:uid="{474FACA9-6911-4E2A-9575-A5A3A1BC4D26}"/>
    <cellStyle name="Měna 4 2 5 3 3 2 2" xfId="8772" xr:uid="{C2F2AC54-A9FC-4F75-A4EA-7D990A498DCC}"/>
    <cellStyle name="Měna 4 2 5 3 3 2 2 2" xfId="26412" xr:uid="{9AF3502F-C1B0-422D-9E35-98258F60BD9F}"/>
    <cellStyle name="Měna 4 2 5 3 3 2 2 2 2" xfId="52872" xr:uid="{291BC5EC-FACC-4A0B-BB8B-CD292B725D70}"/>
    <cellStyle name="Měna 4 2 5 3 3 2 2 3" xfId="35232" xr:uid="{F8190907-C86C-4DCC-BEC3-634377BDBC34}"/>
    <cellStyle name="Měna 4 2 5 3 3 2 3" xfId="13182" xr:uid="{5A17C6F9-6561-4110-BA60-BB1B4EDD8E23}"/>
    <cellStyle name="Měna 4 2 5 3 3 2 3 2" xfId="39642" xr:uid="{F621E721-56F5-45D3-80E3-208D4DFBB11E}"/>
    <cellStyle name="Měna 4 2 5 3 3 2 4" xfId="17592" xr:uid="{54881135-9D5B-4233-952F-B91B3F6B4A5A}"/>
    <cellStyle name="Měna 4 2 5 3 3 2 4 2" xfId="44052" xr:uid="{12C51020-3EA1-4694-B5AD-472167F3279D}"/>
    <cellStyle name="Měna 4 2 5 3 3 2 5" xfId="22002" xr:uid="{47BFA990-4BFE-4BBE-93D1-EE35494E92C5}"/>
    <cellStyle name="Měna 4 2 5 3 3 2 5 2" xfId="48462" xr:uid="{7DDFE32D-55F9-48A4-96E2-2188E0C6B916}"/>
    <cellStyle name="Měna 4 2 5 3 3 2 6" xfId="30822" xr:uid="{8B3547EC-8C00-4065-9A8C-D9C63E6CF81A}"/>
    <cellStyle name="Měna 4 2 5 3 3 3" xfId="6252" xr:uid="{E4B690BC-98EC-437C-9649-66CA9F99AC4E}"/>
    <cellStyle name="Měna 4 2 5 3 3 3 2" xfId="23892" xr:uid="{AECCF6BD-56B1-4422-ABBD-C8A27D43CD13}"/>
    <cellStyle name="Měna 4 2 5 3 3 3 2 2" xfId="50352" xr:uid="{212245CE-AE03-4DEB-8A3C-83B5F559F34B}"/>
    <cellStyle name="Měna 4 2 5 3 3 3 3" xfId="32712" xr:uid="{9A3933B8-4F6C-4214-9EAE-259742DDB5E9}"/>
    <cellStyle name="Měna 4 2 5 3 3 4" xfId="10662" xr:uid="{3B3EABD1-B2AF-41CD-BF14-7478ABAAB739}"/>
    <cellStyle name="Měna 4 2 5 3 3 4 2" xfId="37122" xr:uid="{4E02830A-2616-4FF8-8761-289B99C7C9D8}"/>
    <cellStyle name="Měna 4 2 5 3 3 5" xfId="15072" xr:uid="{F31F5D93-D468-4036-892B-64B6AD1473DB}"/>
    <cellStyle name="Měna 4 2 5 3 3 5 2" xfId="41532" xr:uid="{71462ED4-963E-4C14-9F31-989E57D843F0}"/>
    <cellStyle name="Měna 4 2 5 3 3 6" xfId="19482" xr:uid="{6C56C96E-1C11-493B-BAFE-ABDE8BFF53C6}"/>
    <cellStyle name="Měna 4 2 5 3 3 6 2" xfId="45942" xr:uid="{59C755BE-4779-4929-B675-99B11DAC658C}"/>
    <cellStyle name="Měna 4 2 5 3 3 7" xfId="28302" xr:uid="{C3926759-ADE1-4CC5-B917-7400CFFC22F0}"/>
    <cellStyle name="Měna 4 2 5 3 4" xfId="2472" xr:uid="{B39BD9CF-BC28-44F4-8CE4-9762F22C2C3A}"/>
    <cellStyle name="Měna 4 2 5 3 4 2" xfId="6882" xr:uid="{2E466532-1CE8-46EC-AE88-B4B9582A2079}"/>
    <cellStyle name="Měna 4 2 5 3 4 2 2" xfId="24522" xr:uid="{F2626558-52F4-4106-87A8-8FE87854BC4B}"/>
    <cellStyle name="Měna 4 2 5 3 4 2 2 2" xfId="50982" xr:uid="{0712C2C7-DCBC-4C99-BF56-BD24FE65E3BE}"/>
    <cellStyle name="Měna 4 2 5 3 4 2 3" xfId="33342" xr:uid="{9A8CE8FF-EED1-4E5E-9E0C-54A62AEDD68A}"/>
    <cellStyle name="Měna 4 2 5 3 4 3" xfId="11292" xr:uid="{EE992C44-9EAC-4B23-8269-F0944138E631}"/>
    <cellStyle name="Měna 4 2 5 3 4 3 2" xfId="37752" xr:uid="{D07FE1D9-DF60-4DA0-BB86-5C81CAF84384}"/>
    <cellStyle name="Měna 4 2 5 3 4 4" xfId="15702" xr:uid="{FC72987D-C196-4092-96AE-CE1D945A3ECB}"/>
    <cellStyle name="Měna 4 2 5 3 4 4 2" xfId="42162" xr:uid="{7C8BCAD2-43FF-4B09-8287-55C8581342B4}"/>
    <cellStyle name="Měna 4 2 5 3 4 5" xfId="20112" xr:uid="{2120B315-ADC4-431B-A59E-0DB03A3EE6F1}"/>
    <cellStyle name="Měna 4 2 5 3 4 5 2" xfId="46572" xr:uid="{0FF6C62B-C5FA-4AD4-A797-910B87E1AE43}"/>
    <cellStyle name="Měna 4 2 5 3 4 6" xfId="28932" xr:uid="{A470034A-5FAA-4E55-B958-1A8DBF9B1B2B}"/>
    <cellStyle name="Měna 4 2 5 3 5" xfId="3102" xr:uid="{5DDD2AC3-B853-4BDC-82C2-F380046808C6}"/>
    <cellStyle name="Měna 4 2 5 3 5 2" xfId="7512" xr:uid="{DF17D75F-799A-447D-8EA9-0A21230E80BF}"/>
    <cellStyle name="Měna 4 2 5 3 5 2 2" xfId="25152" xr:uid="{05E6D0E7-10C1-4B91-AF95-8A1B4067A58E}"/>
    <cellStyle name="Měna 4 2 5 3 5 2 2 2" xfId="51612" xr:uid="{5A44DEFD-EF87-45B2-921D-88C2383331F2}"/>
    <cellStyle name="Měna 4 2 5 3 5 2 3" xfId="33972" xr:uid="{65C74B14-DA78-4F1F-8D37-56557988503B}"/>
    <cellStyle name="Měna 4 2 5 3 5 3" xfId="11922" xr:uid="{3C931423-9B27-4961-944D-35136C4B063A}"/>
    <cellStyle name="Měna 4 2 5 3 5 3 2" xfId="38382" xr:uid="{CA4A8394-593D-4770-A80F-6D0A13B2F6DB}"/>
    <cellStyle name="Měna 4 2 5 3 5 4" xfId="16332" xr:uid="{1F71939D-3D66-4030-A90D-753687D861D4}"/>
    <cellStyle name="Měna 4 2 5 3 5 4 2" xfId="42792" xr:uid="{6233CBF1-5592-4922-8AFF-443A9B44E111}"/>
    <cellStyle name="Měna 4 2 5 3 5 5" xfId="20742" xr:uid="{1EC97475-FD31-45B0-9757-4D93BC4BB882}"/>
    <cellStyle name="Měna 4 2 5 3 5 5 2" xfId="47202" xr:uid="{DB8570F7-F625-4441-86D7-CDCC11FC4752}"/>
    <cellStyle name="Měna 4 2 5 3 5 6" xfId="29562" xr:uid="{186E5F6B-6739-45E6-A66A-095AD4692198}"/>
    <cellStyle name="Měna 4 2 5 3 6" xfId="4992" xr:uid="{FA220E6E-0AA3-44B4-99B0-0D02789EF2AA}"/>
    <cellStyle name="Měna 4 2 5 3 6 2" xfId="22632" xr:uid="{7B2F9126-B173-40F0-B267-B58841263B29}"/>
    <cellStyle name="Měna 4 2 5 3 6 2 2" xfId="49092" xr:uid="{6BFAE586-E4AB-47DC-86BD-645DB9440E60}"/>
    <cellStyle name="Měna 4 2 5 3 6 3" xfId="31452" xr:uid="{7412D2D2-7315-4585-B615-CFA57ED98393}"/>
    <cellStyle name="Měna 4 2 5 3 7" xfId="9402" xr:uid="{2AEC2F93-CEA2-4A69-929F-9D1266BA9371}"/>
    <cellStyle name="Měna 4 2 5 3 7 2" xfId="35862" xr:uid="{74FAA19A-63AE-4F92-A564-3240D6C60406}"/>
    <cellStyle name="Měna 4 2 5 3 8" xfId="13812" xr:uid="{C42976FB-9CCF-41CA-A91E-68BBD0D02A1D}"/>
    <cellStyle name="Měna 4 2 5 3 8 2" xfId="40272" xr:uid="{13F1E6EF-97A6-4FE9-88C8-7467A68F2A18}"/>
    <cellStyle name="Měna 4 2 5 3 9" xfId="18222" xr:uid="{D54F373B-E04F-4DD8-A5DD-D787E95F7C63}"/>
    <cellStyle name="Měna 4 2 5 3 9 2" xfId="44682" xr:uid="{D754DFF7-97A1-47CB-B52D-206047D92FA5}"/>
    <cellStyle name="Měna 4 2 5 4" xfId="792" xr:uid="{911F791F-99F5-4A3C-95B3-98C452617B1C}"/>
    <cellStyle name="Měna 4 2 5 4 2" xfId="3312" xr:uid="{799B7C9A-01DD-4898-B27D-665AE3D0207A}"/>
    <cellStyle name="Měna 4 2 5 4 2 2" xfId="7722" xr:uid="{A794F084-C78C-40B8-B9D1-2591B3913DE2}"/>
    <cellStyle name="Měna 4 2 5 4 2 2 2" xfId="25362" xr:uid="{3AF24727-161F-4DE6-94F3-7D672B9128D9}"/>
    <cellStyle name="Měna 4 2 5 4 2 2 2 2" xfId="51822" xr:uid="{5DC4AA84-435D-4751-92E3-A987712C00D6}"/>
    <cellStyle name="Měna 4 2 5 4 2 2 3" xfId="34182" xr:uid="{1ED91662-2625-44C0-A1B9-2FFBF148ADE5}"/>
    <cellStyle name="Měna 4 2 5 4 2 3" xfId="12132" xr:uid="{814E216B-1DE5-4883-ABA6-4898294572F3}"/>
    <cellStyle name="Měna 4 2 5 4 2 3 2" xfId="38592" xr:uid="{21C01310-BE94-4FBF-8744-18DA65D70FE7}"/>
    <cellStyle name="Měna 4 2 5 4 2 4" xfId="16542" xr:uid="{ED8AE5F2-733D-47D2-BEC7-82DB9DB2FBA3}"/>
    <cellStyle name="Měna 4 2 5 4 2 4 2" xfId="43002" xr:uid="{0BCA7CE9-D0E2-4140-8D87-8164A4ADE2BB}"/>
    <cellStyle name="Měna 4 2 5 4 2 5" xfId="20952" xr:uid="{5CA40EEC-EBED-40AA-8AFB-A1D41D8EC908}"/>
    <cellStyle name="Měna 4 2 5 4 2 5 2" xfId="47412" xr:uid="{3B45ADD4-2492-4B5C-9B8C-2B3108A4051C}"/>
    <cellStyle name="Měna 4 2 5 4 2 6" xfId="29772" xr:uid="{35B40401-4502-4563-B9B2-ABB427A85E5B}"/>
    <cellStyle name="Měna 4 2 5 4 3" xfId="5202" xr:uid="{F615ABBE-6D15-4A1F-A32D-6FD5C42C81C2}"/>
    <cellStyle name="Měna 4 2 5 4 3 2" xfId="22842" xr:uid="{A5CBB412-875F-4926-8730-CC23B44A03FF}"/>
    <cellStyle name="Měna 4 2 5 4 3 2 2" xfId="49302" xr:uid="{601F7DC5-A5C3-47ED-B09A-B35DAE3F0381}"/>
    <cellStyle name="Měna 4 2 5 4 3 3" xfId="31662" xr:uid="{5DD5A845-EAD9-4F84-A259-F4F33509CBBD}"/>
    <cellStyle name="Měna 4 2 5 4 4" xfId="9612" xr:uid="{F2A651C2-2889-4729-B867-84D804F3B323}"/>
    <cellStyle name="Měna 4 2 5 4 4 2" xfId="36072" xr:uid="{E62D5A0E-E047-4B7B-A558-5386E9E94449}"/>
    <cellStyle name="Měna 4 2 5 4 5" xfId="14022" xr:uid="{8B5716E0-35E0-4CFA-BEAB-29933A8421B1}"/>
    <cellStyle name="Měna 4 2 5 4 5 2" xfId="40482" xr:uid="{C50D7737-83F2-4296-9425-9B6E2C56DAF5}"/>
    <cellStyle name="Měna 4 2 5 4 6" xfId="18432" xr:uid="{540F5198-CBB1-44A8-8AD4-3B392ABFD236}"/>
    <cellStyle name="Měna 4 2 5 4 6 2" xfId="44892" xr:uid="{9CD836CB-2D81-4EE5-B3D1-587C1FCA5F81}"/>
    <cellStyle name="Měna 4 2 5 4 7" xfId="27252" xr:uid="{53CC37FC-D370-417B-8D95-12F425ACBC23}"/>
    <cellStyle name="Měna 4 2 5 5" xfId="1422" xr:uid="{853E9A39-E074-483D-BC6F-7D022D4501FE}"/>
    <cellStyle name="Měna 4 2 5 5 2" xfId="3942" xr:uid="{B93FD03F-EA76-42F0-B581-BC5EDAE426D1}"/>
    <cellStyle name="Měna 4 2 5 5 2 2" xfId="8352" xr:uid="{09364892-F8C4-459A-A26E-87C7782E0A53}"/>
    <cellStyle name="Měna 4 2 5 5 2 2 2" xfId="25992" xr:uid="{F5BFB4FB-10B8-4600-9D42-D9A20C6C99AD}"/>
    <cellStyle name="Měna 4 2 5 5 2 2 2 2" xfId="52452" xr:uid="{28CA2D06-7C76-4F30-988D-AFECA05B80C7}"/>
    <cellStyle name="Měna 4 2 5 5 2 2 3" xfId="34812" xr:uid="{88894F0E-0D20-4691-8CEC-5BFD24EC97DD}"/>
    <cellStyle name="Měna 4 2 5 5 2 3" xfId="12762" xr:uid="{11AD0F94-1ECC-4D90-B8C9-EAD429E16A17}"/>
    <cellStyle name="Měna 4 2 5 5 2 3 2" xfId="39222" xr:uid="{AA7ABB81-D04F-4B12-8707-675F674DB060}"/>
    <cellStyle name="Měna 4 2 5 5 2 4" xfId="17172" xr:uid="{433D9519-723E-4547-B6A6-B64602A98A85}"/>
    <cellStyle name="Měna 4 2 5 5 2 4 2" xfId="43632" xr:uid="{27FD8655-7FB9-41B0-AA83-E0A492973A42}"/>
    <cellStyle name="Měna 4 2 5 5 2 5" xfId="21582" xr:uid="{3C0F0456-82E2-4D9C-8683-9E77955C0355}"/>
    <cellStyle name="Měna 4 2 5 5 2 5 2" xfId="48042" xr:uid="{0919C071-363B-49F8-B584-B880EF28396D}"/>
    <cellStyle name="Měna 4 2 5 5 2 6" xfId="30402" xr:uid="{FA401B1F-5FBB-4605-8622-6F081E057FE4}"/>
    <cellStyle name="Měna 4 2 5 5 3" xfId="5832" xr:uid="{0D7AF765-A247-4048-92BE-2BFFB8777369}"/>
    <cellStyle name="Měna 4 2 5 5 3 2" xfId="23472" xr:uid="{D2425BE2-51A6-490A-993D-A8C26176AFF6}"/>
    <cellStyle name="Měna 4 2 5 5 3 2 2" xfId="49932" xr:uid="{6510B895-F9DE-4793-A74B-63D55F31B48E}"/>
    <cellStyle name="Měna 4 2 5 5 3 3" xfId="32292" xr:uid="{7A19023F-F46A-4650-8576-3D6C331B7632}"/>
    <cellStyle name="Měna 4 2 5 5 4" xfId="10242" xr:uid="{2ECAE099-480F-4A72-9FE3-6CA7BF1B23CE}"/>
    <cellStyle name="Měna 4 2 5 5 4 2" xfId="36702" xr:uid="{E5B68AF7-8167-4327-AB2D-10B0C7BD36EA}"/>
    <cellStyle name="Měna 4 2 5 5 5" xfId="14652" xr:uid="{7B55B5E1-DB44-4732-A41B-524FD4F38BC6}"/>
    <cellStyle name="Měna 4 2 5 5 5 2" xfId="41112" xr:uid="{8DE05E5C-4578-4A73-80C8-30672DFFC897}"/>
    <cellStyle name="Měna 4 2 5 5 6" xfId="19062" xr:uid="{9B6E55A5-616A-4D70-A4A5-591AB21CC7EF}"/>
    <cellStyle name="Měna 4 2 5 5 6 2" xfId="45522" xr:uid="{3EB5BC29-38C2-4341-AC85-F1D2ADF9A673}"/>
    <cellStyle name="Měna 4 2 5 5 7" xfId="27882" xr:uid="{10F1B808-C262-4466-959E-243E7527D192}"/>
    <cellStyle name="Měna 4 2 5 6" xfId="2052" xr:uid="{BDB63429-3129-4AEE-8E56-580F10345A32}"/>
    <cellStyle name="Měna 4 2 5 6 2" xfId="6462" xr:uid="{59705A2A-69D5-4DE6-99F0-86CB2B182205}"/>
    <cellStyle name="Měna 4 2 5 6 2 2" xfId="24102" xr:uid="{8C91B71F-CA93-40B3-B33C-68B8C42DF1C4}"/>
    <cellStyle name="Měna 4 2 5 6 2 2 2" xfId="50562" xr:uid="{732E7366-DE56-4609-A517-0C87E895676B}"/>
    <cellStyle name="Měna 4 2 5 6 2 3" xfId="32922" xr:uid="{8E523BB8-F37B-403F-8657-92056E4D76D1}"/>
    <cellStyle name="Měna 4 2 5 6 3" xfId="10872" xr:uid="{93245C52-CA56-472C-AADD-8E72076E0610}"/>
    <cellStyle name="Měna 4 2 5 6 3 2" xfId="37332" xr:uid="{A5E411A7-7267-4775-B217-5FCE2E8D8037}"/>
    <cellStyle name="Měna 4 2 5 6 4" xfId="15282" xr:uid="{7CA96E24-EFFE-4F6B-9520-EFF791CCA334}"/>
    <cellStyle name="Měna 4 2 5 6 4 2" xfId="41742" xr:uid="{2D7AA67C-1731-4649-9A37-9EEAB0D4861E}"/>
    <cellStyle name="Měna 4 2 5 6 5" xfId="19692" xr:uid="{809F9B38-DCBE-4347-AFE0-10BE8D046926}"/>
    <cellStyle name="Měna 4 2 5 6 5 2" xfId="46152" xr:uid="{68A3C4DD-63DB-4E9D-8D2E-7FFC1F8BC846}"/>
    <cellStyle name="Měna 4 2 5 6 6" xfId="28512" xr:uid="{414D1CD9-1DA6-4E21-BCFA-0D31CE1AD36C}"/>
    <cellStyle name="Měna 4 2 5 7" xfId="2682" xr:uid="{9A87089D-3D21-4A53-A2CB-A99B2AAF1AEB}"/>
    <cellStyle name="Měna 4 2 5 7 2" xfId="7092" xr:uid="{09751BDA-498E-48D4-B5B0-50118C57B503}"/>
    <cellStyle name="Měna 4 2 5 7 2 2" xfId="24732" xr:uid="{2756ED50-FC03-4080-B85F-E65313629BD8}"/>
    <cellStyle name="Měna 4 2 5 7 2 2 2" xfId="51192" xr:uid="{A6D0E9FB-98EC-4C6B-92AD-E09D70FF5DFF}"/>
    <cellStyle name="Měna 4 2 5 7 2 3" xfId="33552" xr:uid="{C6F1BEBA-BE60-4F9E-8614-B2EB3475BD4B}"/>
    <cellStyle name="Měna 4 2 5 7 3" xfId="11502" xr:uid="{4265F43D-3790-460A-9BA3-CC084C799006}"/>
    <cellStyle name="Měna 4 2 5 7 3 2" xfId="37962" xr:uid="{2D8B7F6A-36A2-4955-A616-E30A57620D90}"/>
    <cellStyle name="Měna 4 2 5 7 4" xfId="15912" xr:uid="{3552E371-8539-4F09-A5A0-438873BD46CE}"/>
    <cellStyle name="Měna 4 2 5 7 4 2" xfId="42372" xr:uid="{4AF673AF-6308-4365-B18A-CB66C164D753}"/>
    <cellStyle name="Měna 4 2 5 7 5" xfId="20322" xr:uid="{17AF8FDC-81B8-4704-9AA0-7FF3FEDAE24F}"/>
    <cellStyle name="Měna 4 2 5 7 5 2" xfId="46782" xr:uid="{25331AAC-1154-4E9C-8FE2-2578BC95E3A7}"/>
    <cellStyle name="Měna 4 2 5 7 6" xfId="29142" xr:uid="{44B31130-27D5-48C6-8A54-0A89222A8D13}"/>
    <cellStyle name="Měna 4 2 5 8" xfId="4572" xr:uid="{A7D6942E-97EE-429D-8B6A-69AE64D582DC}"/>
    <cellStyle name="Měna 4 2 5 8 2" xfId="22212" xr:uid="{90753AE2-006D-4800-80D3-EE7AF6E2C2F0}"/>
    <cellStyle name="Měna 4 2 5 8 2 2" xfId="48672" xr:uid="{3A81FA8D-356E-444B-B359-50448776DD94}"/>
    <cellStyle name="Měna 4 2 5 8 3" xfId="31032" xr:uid="{35B3645F-C865-477F-9737-D77C2C62861F}"/>
    <cellStyle name="Měna 4 2 5 9" xfId="8982" xr:uid="{68750035-6EEC-4BCA-80E6-67A0A4F488E9}"/>
    <cellStyle name="Měna 4 2 5 9 2" xfId="35442" xr:uid="{FFA5A7D1-0469-4868-8CAE-34D99EE9E0CA}"/>
    <cellStyle name="Měna 4 2 6" xfId="203" xr:uid="{536500A4-24C6-40D1-8FDF-8BEDAC750A19}"/>
    <cellStyle name="Měna 4 2 6 10" xfId="13434" xr:uid="{BFD26A31-E7B4-4543-8813-B39F82AD8891}"/>
    <cellStyle name="Měna 4 2 6 10 2" xfId="39894" xr:uid="{2776DD42-C149-4E02-B709-887649CC8988}"/>
    <cellStyle name="Měna 4 2 6 11" xfId="17844" xr:uid="{5F5D6710-F711-480F-8496-18C8BFB13D60}"/>
    <cellStyle name="Měna 4 2 6 11 2" xfId="44304" xr:uid="{F7CD5938-77A5-4450-8C02-FB34B3478E70}"/>
    <cellStyle name="Měna 4 2 6 12" xfId="26664" xr:uid="{3B7D5F70-E241-435E-9F28-7EF3B41D21AD}"/>
    <cellStyle name="Měna 4 2 6 2" xfId="414" xr:uid="{889F987E-4FC9-44DD-A194-6701F32BBBD4}"/>
    <cellStyle name="Měna 4 2 6 2 10" xfId="26874" xr:uid="{F98F6DA7-24DE-43AD-B6C0-76052B874AFA}"/>
    <cellStyle name="Měna 4 2 6 2 2" xfId="1044" xr:uid="{ECBBCFC6-E2BB-499C-9CC1-658325805458}"/>
    <cellStyle name="Měna 4 2 6 2 2 2" xfId="3564" xr:uid="{3C3AA080-A682-47D0-AEFD-0FF782A066B7}"/>
    <cellStyle name="Měna 4 2 6 2 2 2 2" xfId="7974" xr:uid="{0CD054CB-0F39-40C8-B3CD-E83E929425C1}"/>
    <cellStyle name="Měna 4 2 6 2 2 2 2 2" xfId="25614" xr:uid="{3FA740BC-F986-46C6-BC12-B08E89B137AE}"/>
    <cellStyle name="Měna 4 2 6 2 2 2 2 2 2" xfId="52074" xr:uid="{96C864A0-DE2C-41F5-94A8-1BA4052A33AF}"/>
    <cellStyle name="Měna 4 2 6 2 2 2 2 3" xfId="34434" xr:uid="{9FD9BECF-0353-4E1C-BD53-DD4B9FC84452}"/>
    <cellStyle name="Měna 4 2 6 2 2 2 3" xfId="12384" xr:uid="{D27DB3F6-5549-4139-8EEF-C2FE5D1D477F}"/>
    <cellStyle name="Měna 4 2 6 2 2 2 3 2" xfId="38844" xr:uid="{295E691B-02C6-45B7-B0A2-183264FED69C}"/>
    <cellStyle name="Měna 4 2 6 2 2 2 4" xfId="16794" xr:uid="{B979AD68-5904-42C6-A585-5D7583B6CAFE}"/>
    <cellStyle name="Měna 4 2 6 2 2 2 4 2" xfId="43254" xr:uid="{0AFA14B8-B586-41B6-9175-E30BC073BE1C}"/>
    <cellStyle name="Měna 4 2 6 2 2 2 5" xfId="21204" xr:uid="{417E5C3B-52B2-4D56-BCC5-05F0418C80AA}"/>
    <cellStyle name="Měna 4 2 6 2 2 2 5 2" xfId="47664" xr:uid="{7FD7FD07-B36A-4CDE-9245-6F7E92C2D4A0}"/>
    <cellStyle name="Měna 4 2 6 2 2 2 6" xfId="30024" xr:uid="{39F5212C-1D5C-4A15-A7B2-155D49F8406A}"/>
    <cellStyle name="Měna 4 2 6 2 2 3" xfId="5454" xr:uid="{30B550A9-9CB9-497B-9A90-77436BDAD506}"/>
    <cellStyle name="Měna 4 2 6 2 2 3 2" xfId="23094" xr:uid="{D71C2B60-D87A-49BD-8C7D-3BC734400CB0}"/>
    <cellStyle name="Měna 4 2 6 2 2 3 2 2" xfId="49554" xr:uid="{545EEA9C-D892-4605-B1AF-7763CAB3C27F}"/>
    <cellStyle name="Měna 4 2 6 2 2 3 3" xfId="31914" xr:uid="{2E8AB5D9-D0E4-49DF-85A8-A9C28405D459}"/>
    <cellStyle name="Měna 4 2 6 2 2 4" xfId="9864" xr:uid="{CDB42625-1F05-4549-B77B-445872480BD1}"/>
    <cellStyle name="Měna 4 2 6 2 2 4 2" xfId="36324" xr:uid="{C6A38E83-3BC4-42AB-BDD8-3D8DB96FF61E}"/>
    <cellStyle name="Měna 4 2 6 2 2 5" xfId="14274" xr:uid="{B3F5E8D3-354D-46F3-8313-95D73887C648}"/>
    <cellStyle name="Měna 4 2 6 2 2 5 2" xfId="40734" xr:uid="{4D096F27-ACED-457A-B252-110D4E231D7E}"/>
    <cellStyle name="Měna 4 2 6 2 2 6" xfId="18684" xr:uid="{E76BD6A9-23C3-4875-9A6E-ADC4603A36C1}"/>
    <cellStyle name="Měna 4 2 6 2 2 6 2" xfId="45144" xr:uid="{9A66D803-7CE4-46CB-A690-DFB37F2210DB}"/>
    <cellStyle name="Měna 4 2 6 2 2 7" xfId="27504" xr:uid="{DE1086EE-43FF-458A-A728-181C94C1BAD2}"/>
    <cellStyle name="Měna 4 2 6 2 3" xfId="1674" xr:uid="{367A0438-DA19-42FB-B814-88A7F0FC8318}"/>
    <cellStyle name="Měna 4 2 6 2 3 2" xfId="4194" xr:uid="{04FEAADA-6C8E-400C-89E3-61B4F1E120BA}"/>
    <cellStyle name="Měna 4 2 6 2 3 2 2" xfId="8604" xr:uid="{5CD0FB09-8ED6-47AA-B470-5E011FAAD174}"/>
    <cellStyle name="Měna 4 2 6 2 3 2 2 2" xfId="26244" xr:uid="{AF520FF0-A394-4296-96EF-CC9E8C4E5B55}"/>
    <cellStyle name="Měna 4 2 6 2 3 2 2 2 2" xfId="52704" xr:uid="{C3FE7282-07AF-4570-8498-85E85DDD9051}"/>
    <cellStyle name="Měna 4 2 6 2 3 2 2 3" xfId="35064" xr:uid="{FDD16B2E-F4A3-4F3B-B53C-DE130C7CAEAC}"/>
    <cellStyle name="Měna 4 2 6 2 3 2 3" xfId="13014" xr:uid="{D1E749C5-D416-42DF-A656-02D9C97C0883}"/>
    <cellStyle name="Měna 4 2 6 2 3 2 3 2" xfId="39474" xr:uid="{0EB075C8-F85B-4BC0-9725-6FCB7866A2FB}"/>
    <cellStyle name="Měna 4 2 6 2 3 2 4" xfId="17424" xr:uid="{E57F60F8-70C7-418B-8507-DAF849069CB6}"/>
    <cellStyle name="Měna 4 2 6 2 3 2 4 2" xfId="43884" xr:uid="{D4E29BD0-BC50-4652-9B02-F9B351A40149}"/>
    <cellStyle name="Měna 4 2 6 2 3 2 5" xfId="21834" xr:uid="{7A9D2206-44B0-4ECA-8927-5922BFC72303}"/>
    <cellStyle name="Měna 4 2 6 2 3 2 5 2" xfId="48294" xr:uid="{028E4C60-F512-40DB-B053-A955B98DBB9F}"/>
    <cellStyle name="Měna 4 2 6 2 3 2 6" xfId="30654" xr:uid="{49D7D336-D34C-4771-BA9C-4E3A89749E69}"/>
    <cellStyle name="Měna 4 2 6 2 3 3" xfId="6084" xr:uid="{360B3ED1-258A-4440-9133-4E8667EE4C34}"/>
    <cellStyle name="Měna 4 2 6 2 3 3 2" xfId="23724" xr:uid="{C3E9C2DD-7C2D-47C9-86A7-76A160C51BB3}"/>
    <cellStyle name="Měna 4 2 6 2 3 3 2 2" xfId="50184" xr:uid="{73D948F9-CAB3-4A1F-B478-2E05BCA61FF9}"/>
    <cellStyle name="Měna 4 2 6 2 3 3 3" xfId="32544" xr:uid="{9ABB1B9F-B107-4A10-83EE-6F52913A34AD}"/>
    <cellStyle name="Měna 4 2 6 2 3 4" xfId="10494" xr:uid="{07A8D270-C908-4F4D-BD6E-62C02749170A}"/>
    <cellStyle name="Měna 4 2 6 2 3 4 2" xfId="36954" xr:uid="{671DADB0-4EDA-4459-9196-CCF17BFAC7B0}"/>
    <cellStyle name="Měna 4 2 6 2 3 5" xfId="14904" xr:uid="{266ED97C-5F75-4A19-BA17-61C10408DC19}"/>
    <cellStyle name="Měna 4 2 6 2 3 5 2" xfId="41364" xr:uid="{5DCD897B-2745-4B09-86D5-4D4AFDC304B2}"/>
    <cellStyle name="Měna 4 2 6 2 3 6" xfId="19314" xr:uid="{22732DE8-55E9-4AE4-BD9D-40CB85B33965}"/>
    <cellStyle name="Měna 4 2 6 2 3 6 2" xfId="45774" xr:uid="{BEB22BE5-3660-45F7-8727-BE231E3C96D3}"/>
    <cellStyle name="Měna 4 2 6 2 3 7" xfId="28134" xr:uid="{0BBC660B-FF2C-488A-917E-4F21CE08555A}"/>
    <cellStyle name="Měna 4 2 6 2 4" xfId="2304" xr:uid="{83CABCDC-96D8-4189-B3C6-2A80E8E64109}"/>
    <cellStyle name="Měna 4 2 6 2 4 2" xfId="6714" xr:uid="{918BFE7E-D23D-4CE7-8155-B56138D54D6B}"/>
    <cellStyle name="Měna 4 2 6 2 4 2 2" xfId="24354" xr:uid="{D48A6E45-9DA5-4BF1-B934-82A3E3A9877A}"/>
    <cellStyle name="Měna 4 2 6 2 4 2 2 2" xfId="50814" xr:uid="{A388E6A4-9C7D-47ED-A6B4-0C6480487EE2}"/>
    <cellStyle name="Měna 4 2 6 2 4 2 3" xfId="33174" xr:uid="{0576FDF3-548B-41ED-9497-5C9792AB9AAA}"/>
    <cellStyle name="Měna 4 2 6 2 4 3" xfId="11124" xr:uid="{1586C5D8-F3A8-4C25-9EC8-0A81E9488480}"/>
    <cellStyle name="Měna 4 2 6 2 4 3 2" xfId="37584" xr:uid="{0C888C0A-782A-43D0-B273-0C70E2B28E1B}"/>
    <cellStyle name="Měna 4 2 6 2 4 4" xfId="15534" xr:uid="{D1A87846-00C6-44DF-9E4D-F354272DD98A}"/>
    <cellStyle name="Měna 4 2 6 2 4 4 2" xfId="41994" xr:uid="{D5EFA431-1038-41E4-9A91-F40D5245B433}"/>
    <cellStyle name="Měna 4 2 6 2 4 5" xfId="19944" xr:uid="{B1A74327-246B-44D4-BCB5-FBF8FEC1DE33}"/>
    <cellStyle name="Měna 4 2 6 2 4 5 2" xfId="46404" xr:uid="{02B582EA-8041-43FA-90D9-9110369FE2A7}"/>
    <cellStyle name="Měna 4 2 6 2 4 6" xfId="28764" xr:uid="{8486ABD2-1CE9-4C05-A94E-F27D186E86CE}"/>
    <cellStyle name="Měna 4 2 6 2 5" xfId="2934" xr:uid="{E07C002E-9871-48F8-933F-EDD01C590F42}"/>
    <cellStyle name="Měna 4 2 6 2 5 2" xfId="7344" xr:uid="{D37EB5D9-8249-4B20-AC97-FA4215F6F2E0}"/>
    <cellStyle name="Měna 4 2 6 2 5 2 2" xfId="24984" xr:uid="{160FBDE3-F49C-4CFC-A839-AB9AEC545BC9}"/>
    <cellStyle name="Měna 4 2 6 2 5 2 2 2" xfId="51444" xr:uid="{F89C3553-9C81-4363-9D04-6212E5644FE5}"/>
    <cellStyle name="Měna 4 2 6 2 5 2 3" xfId="33804" xr:uid="{3A5C2280-36D7-4A04-85FD-A7E8A88FDD0D}"/>
    <cellStyle name="Měna 4 2 6 2 5 3" xfId="11754" xr:uid="{56603137-6283-4EC3-8650-02079A332CCF}"/>
    <cellStyle name="Měna 4 2 6 2 5 3 2" xfId="38214" xr:uid="{24EA27D1-EBBE-4B3E-9059-3F56D483C748}"/>
    <cellStyle name="Měna 4 2 6 2 5 4" xfId="16164" xr:uid="{8ED08CFD-E7B0-4B4B-84F9-5FFA3F4E0981}"/>
    <cellStyle name="Měna 4 2 6 2 5 4 2" xfId="42624" xr:uid="{CF2E69A9-FA67-4335-99C2-6712878E515D}"/>
    <cellStyle name="Měna 4 2 6 2 5 5" xfId="20574" xr:uid="{CB6CC883-8E8B-4AE8-9926-5B5297E96249}"/>
    <cellStyle name="Měna 4 2 6 2 5 5 2" xfId="47034" xr:uid="{877D1FB1-03D6-4669-88BF-FBCA67199520}"/>
    <cellStyle name="Měna 4 2 6 2 5 6" xfId="29394" xr:uid="{BFBC16B0-4F44-4B1C-9ACF-7B27EEE2D3BC}"/>
    <cellStyle name="Měna 4 2 6 2 6" xfId="4824" xr:uid="{1B2F0807-36A7-4EA8-BD06-6409F77C28CD}"/>
    <cellStyle name="Měna 4 2 6 2 6 2" xfId="22464" xr:uid="{0E5BD5B8-C3CA-49E3-BD51-35668DA23687}"/>
    <cellStyle name="Měna 4 2 6 2 6 2 2" xfId="48924" xr:uid="{05C5BE59-697B-4C33-8E27-48C97818AECD}"/>
    <cellStyle name="Měna 4 2 6 2 6 3" xfId="31284" xr:uid="{3512C4A5-DAE1-49E4-B47A-43D6DCDD65F2}"/>
    <cellStyle name="Měna 4 2 6 2 7" xfId="9234" xr:uid="{33A38BE8-DD59-4FCA-97E1-4C8C681E8334}"/>
    <cellStyle name="Měna 4 2 6 2 7 2" xfId="35694" xr:uid="{476301B4-B55C-4505-B886-7B6830C4F985}"/>
    <cellStyle name="Měna 4 2 6 2 8" xfId="13644" xr:uid="{89560AF8-2BA3-45B2-AE9B-5C8EF40D26D4}"/>
    <cellStyle name="Měna 4 2 6 2 8 2" xfId="40104" xr:uid="{D4E879FD-822C-4774-AAE7-22A0EA030B77}"/>
    <cellStyle name="Měna 4 2 6 2 9" xfId="18054" xr:uid="{27BEDF8E-BB49-4E6C-A24A-F30CBAAA8ED3}"/>
    <cellStyle name="Měna 4 2 6 2 9 2" xfId="44514" xr:uid="{3BF1DE46-EBEA-462E-9B8D-174AFC6261C9}"/>
    <cellStyle name="Měna 4 2 6 3" xfId="624" xr:uid="{06AC963B-978E-45FA-97B9-22475BD706A2}"/>
    <cellStyle name="Měna 4 2 6 3 10" xfId="27084" xr:uid="{70076DFB-4ACB-47DC-85AC-47252E2845B0}"/>
    <cellStyle name="Měna 4 2 6 3 2" xfId="1254" xr:uid="{AAEEF77E-95DB-4B33-A16B-B31A95C36119}"/>
    <cellStyle name="Měna 4 2 6 3 2 2" xfId="3774" xr:uid="{A19E1A96-6CC9-41B3-B268-EDABA730C2B8}"/>
    <cellStyle name="Měna 4 2 6 3 2 2 2" xfId="8184" xr:uid="{0B65EB53-5A0B-498F-BC80-65CECA137A48}"/>
    <cellStyle name="Měna 4 2 6 3 2 2 2 2" xfId="25824" xr:uid="{47FBC91A-EA52-4A9F-B1AE-EC840C7ADD34}"/>
    <cellStyle name="Měna 4 2 6 3 2 2 2 2 2" xfId="52284" xr:uid="{436917DC-F722-4639-B1F0-5369FFBD9213}"/>
    <cellStyle name="Měna 4 2 6 3 2 2 2 3" xfId="34644" xr:uid="{A5BA694E-4B4B-4B0A-B927-9C4C7C0162FF}"/>
    <cellStyle name="Měna 4 2 6 3 2 2 3" xfId="12594" xr:uid="{96FD3620-AC88-4D54-8BEE-1DF32185AF84}"/>
    <cellStyle name="Měna 4 2 6 3 2 2 3 2" xfId="39054" xr:uid="{66F4F690-5608-4B48-A3CF-30B7D992E92D}"/>
    <cellStyle name="Měna 4 2 6 3 2 2 4" xfId="17004" xr:uid="{4074B042-CD2A-46EF-BEED-F99036C9370C}"/>
    <cellStyle name="Měna 4 2 6 3 2 2 4 2" xfId="43464" xr:uid="{21BE6372-D0B9-4035-BD3A-FC34BA3085FA}"/>
    <cellStyle name="Měna 4 2 6 3 2 2 5" xfId="21414" xr:uid="{041453A7-40DD-4391-AA87-AE084972F13D}"/>
    <cellStyle name="Měna 4 2 6 3 2 2 5 2" xfId="47874" xr:uid="{47B64C81-7A4A-4CC3-865E-05CA19C1A65A}"/>
    <cellStyle name="Měna 4 2 6 3 2 2 6" xfId="30234" xr:uid="{07A8BC7E-9A30-4EDF-83E5-8051D68CE485}"/>
    <cellStyle name="Měna 4 2 6 3 2 3" xfId="5664" xr:uid="{9713D52D-270E-4049-848E-9C8C767D8BD1}"/>
    <cellStyle name="Měna 4 2 6 3 2 3 2" xfId="23304" xr:uid="{0D0281AB-D14F-4CB8-AE45-D3D3BD3B76BC}"/>
    <cellStyle name="Měna 4 2 6 3 2 3 2 2" xfId="49764" xr:uid="{1E64575F-F4AA-4229-8343-89B1EFC185DB}"/>
    <cellStyle name="Měna 4 2 6 3 2 3 3" xfId="32124" xr:uid="{118FC124-8BFE-4F10-8C7B-E2C2364A9049}"/>
    <cellStyle name="Měna 4 2 6 3 2 4" xfId="10074" xr:uid="{97FC4538-8BF6-4B0F-AC95-33DF914851F8}"/>
    <cellStyle name="Měna 4 2 6 3 2 4 2" xfId="36534" xr:uid="{0256BB3B-AEDD-48B5-8D6B-3EEB10788301}"/>
    <cellStyle name="Měna 4 2 6 3 2 5" xfId="14484" xr:uid="{D27720BE-FD81-4B20-9FB3-7BE80F73BD15}"/>
    <cellStyle name="Měna 4 2 6 3 2 5 2" xfId="40944" xr:uid="{45F4ACDD-72DB-4B70-BE10-789BCFAEA520}"/>
    <cellStyle name="Měna 4 2 6 3 2 6" xfId="18894" xr:uid="{574F2A81-D5B1-4569-88B6-E601AA9456CF}"/>
    <cellStyle name="Měna 4 2 6 3 2 6 2" xfId="45354" xr:uid="{A47895BC-3D89-460D-BB7E-F5B4DDB6344C}"/>
    <cellStyle name="Měna 4 2 6 3 2 7" xfId="27714" xr:uid="{461FB837-EBD0-4E4D-A11F-40CD1FECD633}"/>
    <cellStyle name="Měna 4 2 6 3 3" xfId="1884" xr:uid="{02C671C3-D151-4B6D-89AA-46DF096A2019}"/>
    <cellStyle name="Měna 4 2 6 3 3 2" xfId="4404" xr:uid="{DE6FE6B1-6894-4678-9394-463A0B3E112A}"/>
    <cellStyle name="Měna 4 2 6 3 3 2 2" xfId="8814" xr:uid="{4F132CBD-7576-4538-869B-C0704B1C1F4E}"/>
    <cellStyle name="Měna 4 2 6 3 3 2 2 2" xfId="26454" xr:uid="{F926F55B-22EB-4587-A2E4-B7479CC5A422}"/>
    <cellStyle name="Měna 4 2 6 3 3 2 2 2 2" xfId="52914" xr:uid="{C41E383B-B30A-4391-9EEC-3CC36A0838B6}"/>
    <cellStyle name="Měna 4 2 6 3 3 2 2 3" xfId="35274" xr:uid="{76478C4C-AF29-4DD9-A531-4DDE9FE886B4}"/>
    <cellStyle name="Měna 4 2 6 3 3 2 3" xfId="13224" xr:uid="{FB532676-D88E-48CE-A4D7-431E6A3E95F8}"/>
    <cellStyle name="Měna 4 2 6 3 3 2 3 2" xfId="39684" xr:uid="{7FD40028-48D5-4E83-BF53-162D4367B2A1}"/>
    <cellStyle name="Měna 4 2 6 3 3 2 4" xfId="17634" xr:uid="{DEABC02A-E626-4291-9588-ADF89816EF63}"/>
    <cellStyle name="Měna 4 2 6 3 3 2 4 2" xfId="44094" xr:uid="{FACD3B56-4148-442B-A21E-4F2D21083E73}"/>
    <cellStyle name="Měna 4 2 6 3 3 2 5" xfId="22044" xr:uid="{5A066851-276E-4578-B659-4431C0ED627C}"/>
    <cellStyle name="Měna 4 2 6 3 3 2 5 2" xfId="48504" xr:uid="{3E34DDF2-D715-443B-80C0-082576BE0228}"/>
    <cellStyle name="Měna 4 2 6 3 3 2 6" xfId="30864" xr:uid="{BDCFFB16-CC14-4654-A46F-E1A0BACE75CA}"/>
    <cellStyle name="Měna 4 2 6 3 3 3" xfId="6294" xr:uid="{E90E8344-3A09-4BB8-9909-601115FE059E}"/>
    <cellStyle name="Měna 4 2 6 3 3 3 2" xfId="23934" xr:uid="{E99B6647-2846-4293-971D-D890EAC8E31F}"/>
    <cellStyle name="Měna 4 2 6 3 3 3 2 2" xfId="50394" xr:uid="{52D3695B-6306-44BC-891C-25B514D0F609}"/>
    <cellStyle name="Měna 4 2 6 3 3 3 3" xfId="32754" xr:uid="{A62029E3-86B0-47F2-A0C1-243971A561FD}"/>
    <cellStyle name="Měna 4 2 6 3 3 4" xfId="10704" xr:uid="{5EDF89AF-639D-4E2E-A2CE-B5657DFDCEBD}"/>
    <cellStyle name="Měna 4 2 6 3 3 4 2" xfId="37164" xr:uid="{1E2FA3C3-578F-44F4-ADB4-9E092F3D3223}"/>
    <cellStyle name="Měna 4 2 6 3 3 5" xfId="15114" xr:uid="{37533E5E-907B-4929-B37B-DC5D258F6245}"/>
    <cellStyle name="Měna 4 2 6 3 3 5 2" xfId="41574" xr:uid="{87409B4A-BF81-43D2-AC6C-08C570EA137E}"/>
    <cellStyle name="Měna 4 2 6 3 3 6" xfId="19524" xr:uid="{664C401D-3B91-43AB-BA09-9ABB6425D412}"/>
    <cellStyle name="Měna 4 2 6 3 3 6 2" xfId="45984" xr:uid="{E8E94467-6CF6-4DB7-9F74-09603704CE5A}"/>
    <cellStyle name="Měna 4 2 6 3 3 7" xfId="28344" xr:uid="{8B21C224-EE73-4306-8E5D-AA90CA55895A}"/>
    <cellStyle name="Měna 4 2 6 3 4" xfId="2514" xr:uid="{5D13DD56-593F-4161-8431-3DD0F23394B0}"/>
    <cellStyle name="Měna 4 2 6 3 4 2" xfId="6924" xr:uid="{4AD34A97-B807-4C8C-8A3E-7AFEEB06637F}"/>
    <cellStyle name="Měna 4 2 6 3 4 2 2" xfId="24564" xr:uid="{D8881CC4-1E2C-4C91-AC11-332B73DBC1DC}"/>
    <cellStyle name="Měna 4 2 6 3 4 2 2 2" xfId="51024" xr:uid="{6655750B-99F6-4C04-BA62-9D81310E279C}"/>
    <cellStyle name="Měna 4 2 6 3 4 2 3" xfId="33384" xr:uid="{F09D67A5-8C5D-4E97-BB15-984BAC325DA6}"/>
    <cellStyle name="Měna 4 2 6 3 4 3" xfId="11334" xr:uid="{9B1A078E-AD48-49F2-9B4E-6B2ED019A7FF}"/>
    <cellStyle name="Měna 4 2 6 3 4 3 2" xfId="37794" xr:uid="{9FE89DA3-54A6-4202-A03F-4A88646DF8D1}"/>
    <cellStyle name="Měna 4 2 6 3 4 4" xfId="15744" xr:uid="{23F357A0-FD1D-460B-B32C-2A4F9E562A93}"/>
    <cellStyle name="Měna 4 2 6 3 4 4 2" xfId="42204" xr:uid="{0F81D606-7862-45CD-BCBE-9C3D090C9626}"/>
    <cellStyle name="Měna 4 2 6 3 4 5" xfId="20154" xr:uid="{66A5B102-2CAD-425C-8107-946155CEE52E}"/>
    <cellStyle name="Měna 4 2 6 3 4 5 2" xfId="46614" xr:uid="{6CA55912-0700-4C69-859B-F59D9FE02BD6}"/>
    <cellStyle name="Měna 4 2 6 3 4 6" xfId="28974" xr:uid="{AA4A9E83-D2F7-48FD-AEFD-E0134B852A6F}"/>
    <cellStyle name="Měna 4 2 6 3 5" xfId="3144" xr:uid="{A32015DD-3AC5-4ECF-BA98-2A5460DDAC98}"/>
    <cellStyle name="Měna 4 2 6 3 5 2" xfId="7554" xr:uid="{E1625A8C-FC14-43DE-A6E5-CA4ED2A5A0A0}"/>
    <cellStyle name="Měna 4 2 6 3 5 2 2" xfId="25194" xr:uid="{24D157C4-FB0F-4668-848C-04A6CF35B627}"/>
    <cellStyle name="Měna 4 2 6 3 5 2 2 2" xfId="51654" xr:uid="{CAB7BBF6-430A-4038-8261-F97E580343E0}"/>
    <cellStyle name="Měna 4 2 6 3 5 2 3" xfId="34014" xr:uid="{F1E4657B-E1C1-4CFA-9DE7-3B523204265E}"/>
    <cellStyle name="Měna 4 2 6 3 5 3" xfId="11964" xr:uid="{AE8356D2-7005-4B69-A842-6393461D569E}"/>
    <cellStyle name="Měna 4 2 6 3 5 3 2" xfId="38424" xr:uid="{D96BE296-3271-4CF3-9E50-1AF79973C2FD}"/>
    <cellStyle name="Měna 4 2 6 3 5 4" xfId="16374" xr:uid="{FA18941F-5F3C-4168-9BD2-414628841207}"/>
    <cellStyle name="Měna 4 2 6 3 5 4 2" xfId="42834" xr:uid="{E405BBAB-63C8-4CFF-8F2F-F9EA1F7BEB0F}"/>
    <cellStyle name="Měna 4 2 6 3 5 5" xfId="20784" xr:uid="{86EB4B16-D3A0-4E0D-8A5B-ACFF1AEB0471}"/>
    <cellStyle name="Měna 4 2 6 3 5 5 2" xfId="47244" xr:uid="{C25ACA71-59D6-4BA2-9CAC-833A8618F366}"/>
    <cellStyle name="Měna 4 2 6 3 5 6" xfId="29604" xr:uid="{AA7F528A-2D02-47F4-8A82-61B70273659C}"/>
    <cellStyle name="Měna 4 2 6 3 6" xfId="5034" xr:uid="{3BADB729-B837-4646-9040-31C9253405DE}"/>
    <cellStyle name="Měna 4 2 6 3 6 2" xfId="22674" xr:uid="{FF1CA90D-AE6B-46BB-9820-DA06D4944763}"/>
    <cellStyle name="Měna 4 2 6 3 6 2 2" xfId="49134" xr:uid="{300979E5-7AEE-40B3-8C7B-3540EA8A0446}"/>
    <cellStyle name="Měna 4 2 6 3 6 3" xfId="31494" xr:uid="{368CC83B-F775-4677-9A74-FDBAD349EE49}"/>
    <cellStyle name="Měna 4 2 6 3 7" xfId="9444" xr:uid="{2281AFDB-8F18-435A-B325-496F111C3D90}"/>
    <cellStyle name="Měna 4 2 6 3 7 2" xfId="35904" xr:uid="{6FBE6EA7-2787-4775-94AD-D621EEEF8364}"/>
    <cellStyle name="Měna 4 2 6 3 8" xfId="13854" xr:uid="{417A7591-2D47-4723-ABF9-9F4554D0A656}"/>
    <cellStyle name="Měna 4 2 6 3 8 2" xfId="40314" xr:uid="{C82172B6-7E51-414D-9FBF-71E1597F78F8}"/>
    <cellStyle name="Měna 4 2 6 3 9" xfId="18264" xr:uid="{1AA6C1BE-3A1D-4C86-81CD-7687742EB493}"/>
    <cellStyle name="Měna 4 2 6 3 9 2" xfId="44724" xr:uid="{0FF634AE-368C-46AA-ADEB-525F3501EC6C}"/>
    <cellStyle name="Měna 4 2 6 4" xfId="834" xr:uid="{5BF8E275-A9E6-4F38-92C7-29B87876CD17}"/>
    <cellStyle name="Měna 4 2 6 4 2" xfId="3354" xr:uid="{01FBB4CD-C270-4DFF-A7BB-C71942E599EA}"/>
    <cellStyle name="Měna 4 2 6 4 2 2" xfId="7764" xr:uid="{F1853BB2-04F6-4939-BA11-94B374A971AD}"/>
    <cellStyle name="Měna 4 2 6 4 2 2 2" xfId="25404" xr:uid="{1586CCB3-2E55-4D1C-A94E-0C13C9D3D2D3}"/>
    <cellStyle name="Měna 4 2 6 4 2 2 2 2" xfId="51864" xr:uid="{3C95E49A-EDCC-4BBE-B42E-06BD28F64777}"/>
    <cellStyle name="Měna 4 2 6 4 2 2 3" xfId="34224" xr:uid="{6BAA3623-FADF-4EFC-B347-443546EBF311}"/>
    <cellStyle name="Měna 4 2 6 4 2 3" xfId="12174" xr:uid="{46574697-407C-4194-ADAE-F4CD00D628D0}"/>
    <cellStyle name="Měna 4 2 6 4 2 3 2" xfId="38634" xr:uid="{8CE7F069-3E1E-49D2-9AA6-6E99F2F892A2}"/>
    <cellStyle name="Měna 4 2 6 4 2 4" xfId="16584" xr:uid="{35DE62A5-4C2C-4D4A-B235-EB0689D873DC}"/>
    <cellStyle name="Měna 4 2 6 4 2 4 2" xfId="43044" xr:uid="{064D3D88-813F-4C01-A72D-3CD391712977}"/>
    <cellStyle name="Měna 4 2 6 4 2 5" xfId="20994" xr:uid="{DD9B02D9-8604-464B-8D69-69101AFDEF43}"/>
    <cellStyle name="Měna 4 2 6 4 2 5 2" xfId="47454" xr:uid="{A10B790A-D3E3-49CE-B949-93DC41374308}"/>
    <cellStyle name="Měna 4 2 6 4 2 6" xfId="29814" xr:uid="{1E216756-8F59-4C17-B727-C99240B8F858}"/>
    <cellStyle name="Měna 4 2 6 4 3" xfId="5244" xr:uid="{40D9E9E2-5B30-45E4-8515-E98A39BD0E67}"/>
    <cellStyle name="Měna 4 2 6 4 3 2" xfId="22884" xr:uid="{EB2741A9-E7E0-40CD-B2B7-F856DDB47134}"/>
    <cellStyle name="Měna 4 2 6 4 3 2 2" xfId="49344" xr:uid="{4314F514-183E-4247-85B4-5062580FFB7F}"/>
    <cellStyle name="Měna 4 2 6 4 3 3" xfId="31704" xr:uid="{EF3A6421-17BE-4694-8408-79F10CCF41D4}"/>
    <cellStyle name="Měna 4 2 6 4 4" xfId="9654" xr:uid="{5C8F626C-04CB-4F4B-B227-5E3CC441AEF5}"/>
    <cellStyle name="Měna 4 2 6 4 4 2" xfId="36114" xr:uid="{B856CE53-D13C-4752-ACD9-EFEBF537F7D0}"/>
    <cellStyle name="Měna 4 2 6 4 5" xfId="14064" xr:uid="{E49136B7-A2DB-440C-8047-0E9B37B7EBFB}"/>
    <cellStyle name="Měna 4 2 6 4 5 2" xfId="40524" xr:uid="{F8B24B92-F838-437B-A64D-367CD4EA845C}"/>
    <cellStyle name="Měna 4 2 6 4 6" xfId="18474" xr:uid="{F9713A70-8313-4561-8482-F4299355FD3D}"/>
    <cellStyle name="Měna 4 2 6 4 6 2" xfId="44934" xr:uid="{87BE61AD-912E-45F5-858C-69313417949E}"/>
    <cellStyle name="Měna 4 2 6 4 7" xfId="27294" xr:uid="{3EFEB381-4E96-4A73-92C6-B9CA3242EB17}"/>
    <cellStyle name="Měna 4 2 6 5" xfId="1464" xr:uid="{656DDCB7-5DCC-4C9F-81F9-C2C0918D5B59}"/>
    <cellStyle name="Měna 4 2 6 5 2" xfId="3984" xr:uid="{B5568C3D-831A-4482-B2C1-E55B8880E37C}"/>
    <cellStyle name="Měna 4 2 6 5 2 2" xfId="8394" xr:uid="{57944424-DCAE-4077-B8C5-02B562509BDF}"/>
    <cellStyle name="Měna 4 2 6 5 2 2 2" xfId="26034" xr:uid="{B290E83F-A981-4DE4-AFB7-229FBF75FD85}"/>
    <cellStyle name="Měna 4 2 6 5 2 2 2 2" xfId="52494" xr:uid="{1D6FB6D0-D5CD-4605-8F59-731A590751F6}"/>
    <cellStyle name="Měna 4 2 6 5 2 2 3" xfId="34854" xr:uid="{01236E0C-6957-49F6-A56C-F6324AA569D1}"/>
    <cellStyle name="Měna 4 2 6 5 2 3" xfId="12804" xr:uid="{1FD064AB-1A2F-4FD2-A22E-F133EC3ACEB7}"/>
    <cellStyle name="Měna 4 2 6 5 2 3 2" xfId="39264" xr:uid="{D9BBBC72-B374-47D7-8D96-85E954B8D21A}"/>
    <cellStyle name="Měna 4 2 6 5 2 4" xfId="17214" xr:uid="{A884C4E7-0E6D-4B95-AAF1-161DAD0DE87F}"/>
    <cellStyle name="Měna 4 2 6 5 2 4 2" xfId="43674" xr:uid="{B4FE022D-EDCF-4912-982A-9DC34CFDACE9}"/>
    <cellStyle name="Měna 4 2 6 5 2 5" xfId="21624" xr:uid="{28394362-83EE-4864-AD00-653E6FDC6167}"/>
    <cellStyle name="Měna 4 2 6 5 2 5 2" xfId="48084" xr:uid="{940ED998-A1C0-4356-AFE5-5DC0D417E1EA}"/>
    <cellStyle name="Měna 4 2 6 5 2 6" xfId="30444" xr:uid="{E77CE08D-B6D7-4CEA-8FBB-65B57601D5C1}"/>
    <cellStyle name="Měna 4 2 6 5 3" xfId="5874" xr:uid="{8BDEA5F8-AF50-4EB2-B6E2-49F27E4A0531}"/>
    <cellStyle name="Měna 4 2 6 5 3 2" xfId="23514" xr:uid="{BD8F6E2C-EB0D-4B2D-9A03-AE60667A5699}"/>
    <cellStyle name="Měna 4 2 6 5 3 2 2" xfId="49974" xr:uid="{6DB258D8-A83E-49CA-9A90-E84515A7628D}"/>
    <cellStyle name="Měna 4 2 6 5 3 3" xfId="32334" xr:uid="{F93AA63D-21AA-414D-B2E1-1909F75014B3}"/>
    <cellStyle name="Měna 4 2 6 5 4" xfId="10284" xr:uid="{39274104-5FEB-4061-B334-CB650AC48102}"/>
    <cellStyle name="Měna 4 2 6 5 4 2" xfId="36744" xr:uid="{D5AD497F-BADD-450D-B657-13C2D2B99AE7}"/>
    <cellStyle name="Měna 4 2 6 5 5" xfId="14694" xr:uid="{ADC09347-2446-4E5F-A831-23F3CC960398}"/>
    <cellStyle name="Měna 4 2 6 5 5 2" xfId="41154" xr:uid="{27C0E39A-BD04-45D5-80A6-44FEB8BF7E49}"/>
    <cellStyle name="Měna 4 2 6 5 6" xfId="19104" xr:uid="{D9A68C06-3E6F-424B-82A0-5DBA58543284}"/>
    <cellStyle name="Měna 4 2 6 5 6 2" xfId="45564" xr:uid="{772BB6D6-A59E-4F75-A3E2-EDFA22CE5F7B}"/>
    <cellStyle name="Měna 4 2 6 5 7" xfId="27924" xr:uid="{EF863139-C4DB-4455-8644-7A25BBF7CC40}"/>
    <cellStyle name="Měna 4 2 6 6" xfId="2094" xr:uid="{2C5CF327-BC5F-4566-BD74-2A0EDB40B017}"/>
    <cellStyle name="Měna 4 2 6 6 2" xfId="6504" xr:uid="{9E1FBB59-1448-46D5-9F86-D98165DD99CF}"/>
    <cellStyle name="Měna 4 2 6 6 2 2" xfId="24144" xr:uid="{54BB0D95-B97C-47B1-8CC9-2683DBB8F1D4}"/>
    <cellStyle name="Měna 4 2 6 6 2 2 2" xfId="50604" xr:uid="{FEF7CFCA-0E80-4DEF-AAFC-DDE28F0D6AD3}"/>
    <cellStyle name="Měna 4 2 6 6 2 3" xfId="32964" xr:uid="{2A96BE41-9796-402D-8C08-ED2B0EEE2CD2}"/>
    <cellStyle name="Měna 4 2 6 6 3" xfId="10914" xr:uid="{5836958C-BE71-4FCF-9A99-CBB93C62C93F}"/>
    <cellStyle name="Měna 4 2 6 6 3 2" xfId="37374" xr:uid="{1A643B72-BCB4-4922-BAD7-C5BFA8ABA599}"/>
    <cellStyle name="Měna 4 2 6 6 4" xfId="15324" xr:uid="{5A0BC444-E22D-4664-B77A-7CA87633B4BE}"/>
    <cellStyle name="Měna 4 2 6 6 4 2" xfId="41784" xr:uid="{4337389A-233B-4E30-A4FF-C4BA2E693FD5}"/>
    <cellStyle name="Měna 4 2 6 6 5" xfId="19734" xr:uid="{27BC228A-AE7B-4091-B31E-DAB7B65BE6F8}"/>
    <cellStyle name="Měna 4 2 6 6 5 2" xfId="46194" xr:uid="{6C6BF56B-77AF-462E-B642-35A11E34B121}"/>
    <cellStyle name="Měna 4 2 6 6 6" xfId="28554" xr:uid="{A6EEAF3B-2463-4EA2-AE41-5F2874B99F13}"/>
    <cellStyle name="Měna 4 2 6 7" xfId="2724" xr:uid="{8EF9EFC8-2319-4F50-9957-A72BE9AF5F59}"/>
    <cellStyle name="Měna 4 2 6 7 2" xfId="7134" xr:uid="{22BA09DA-AF86-439A-AFEF-54EB8969CF97}"/>
    <cellStyle name="Měna 4 2 6 7 2 2" xfId="24774" xr:uid="{470B3BA6-C7D1-4E45-84CF-9191178807F2}"/>
    <cellStyle name="Měna 4 2 6 7 2 2 2" xfId="51234" xr:uid="{AB32CAA6-5D49-479D-8C1C-8482E8F26D28}"/>
    <cellStyle name="Měna 4 2 6 7 2 3" xfId="33594" xr:uid="{5823D536-B2BD-4B1B-A34A-9CDA46A76246}"/>
    <cellStyle name="Měna 4 2 6 7 3" xfId="11544" xr:uid="{091B51EB-ECE3-49AA-8FF4-DF2BD20E38A2}"/>
    <cellStyle name="Měna 4 2 6 7 3 2" xfId="38004" xr:uid="{479EC15C-D188-4400-8511-248B9661237F}"/>
    <cellStyle name="Měna 4 2 6 7 4" xfId="15954" xr:uid="{684E71D0-210B-43F9-A10F-72FD3FAD0686}"/>
    <cellStyle name="Měna 4 2 6 7 4 2" xfId="42414" xr:uid="{B6E144C1-AA8E-43E4-BFA2-4B052DB2D121}"/>
    <cellStyle name="Měna 4 2 6 7 5" xfId="20364" xr:uid="{7FF08B90-B570-4079-A07B-61757A9E7FD4}"/>
    <cellStyle name="Měna 4 2 6 7 5 2" xfId="46824" xr:uid="{962FB7EA-3521-49EA-92C4-025DA49D329C}"/>
    <cellStyle name="Měna 4 2 6 7 6" xfId="29184" xr:uid="{6BAF2C3B-FF4D-448F-8950-88423C878E03}"/>
    <cellStyle name="Měna 4 2 6 8" xfId="4614" xr:uid="{B3B94C1A-F22F-4469-BDE4-D5B5ED3337D9}"/>
    <cellStyle name="Měna 4 2 6 8 2" xfId="22254" xr:uid="{54B48CD7-B845-4CA3-9858-2227D70CCEE1}"/>
    <cellStyle name="Měna 4 2 6 8 2 2" xfId="48714" xr:uid="{E85D4439-C473-4FB0-9C14-7122F3A95E91}"/>
    <cellStyle name="Měna 4 2 6 8 3" xfId="31074" xr:uid="{18870003-74E0-44A8-A11C-15C756866CFB}"/>
    <cellStyle name="Měna 4 2 6 9" xfId="9024" xr:uid="{199E54CE-64F9-4731-9224-BDFD86ADFBE2}"/>
    <cellStyle name="Měna 4 2 6 9 2" xfId="35484" xr:uid="{B567A13A-CBC0-42D2-B0C2-2BBABC5BA356}"/>
    <cellStyle name="Měna 4 2 7" xfId="246" xr:uid="{21590431-BB14-434D-825D-B170936AC55F}"/>
    <cellStyle name="Měna 4 2 7 10" xfId="26706" xr:uid="{8F71E0CE-EF77-426A-91FD-9ABC35FBBB32}"/>
    <cellStyle name="Měna 4 2 7 2" xfId="876" xr:uid="{BB4CAACF-C061-4B8C-A645-5425030E628F}"/>
    <cellStyle name="Měna 4 2 7 2 2" xfId="3396" xr:uid="{019758E0-4F30-484B-8A32-6322FBE6EF09}"/>
    <cellStyle name="Měna 4 2 7 2 2 2" xfId="7806" xr:uid="{C52D63D0-1F27-4F02-9D46-4A524D038417}"/>
    <cellStyle name="Měna 4 2 7 2 2 2 2" xfId="25446" xr:uid="{7A39939D-2B5C-4D72-94C1-0864DFC1F649}"/>
    <cellStyle name="Měna 4 2 7 2 2 2 2 2" xfId="51906" xr:uid="{EF2E3140-CF02-4249-A9D7-CCF862651A86}"/>
    <cellStyle name="Měna 4 2 7 2 2 2 3" xfId="34266" xr:uid="{FCA0D537-2FBB-459E-83FB-2DD889982298}"/>
    <cellStyle name="Měna 4 2 7 2 2 3" xfId="12216" xr:uid="{4D51B88F-60DB-48CF-85FA-38DEDC23C056}"/>
    <cellStyle name="Měna 4 2 7 2 2 3 2" xfId="38676" xr:uid="{2A4FF64B-D935-406C-922A-88CAD8CCC64E}"/>
    <cellStyle name="Měna 4 2 7 2 2 4" xfId="16626" xr:uid="{D8D08A9F-7DBE-419F-9BD1-3A54BA228590}"/>
    <cellStyle name="Měna 4 2 7 2 2 4 2" xfId="43086" xr:uid="{7E16455C-22DC-482F-BF37-516A7246A7F8}"/>
    <cellStyle name="Měna 4 2 7 2 2 5" xfId="21036" xr:uid="{770E8B50-3110-4EBF-834F-FCDD7219182B}"/>
    <cellStyle name="Měna 4 2 7 2 2 5 2" xfId="47496" xr:uid="{D18C6DFC-1974-44A3-979D-BCBD2FA755F6}"/>
    <cellStyle name="Měna 4 2 7 2 2 6" xfId="29856" xr:uid="{938854ED-E11F-4803-BD28-805A74EEE5E4}"/>
    <cellStyle name="Měna 4 2 7 2 3" xfId="5286" xr:uid="{674AADE9-4176-4FFD-BDF7-D6089E109AD2}"/>
    <cellStyle name="Měna 4 2 7 2 3 2" xfId="22926" xr:uid="{889E6FDD-EDB7-4A46-821E-56DF91217E46}"/>
    <cellStyle name="Měna 4 2 7 2 3 2 2" xfId="49386" xr:uid="{6631A840-2A9E-4368-B3DE-B82006AC5A85}"/>
    <cellStyle name="Měna 4 2 7 2 3 3" xfId="31746" xr:uid="{A4A4F9A6-2F06-40B0-A89F-A8DF99B1FACD}"/>
    <cellStyle name="Měna 4 2 7 2 4" xfId="9696" xr:uid="{A0AFE80C-7E52-4FB9-A29F-16D7E539254B}"/>
    <cellStyle name="Měna 4 2 7 2 4 2" xfId="36156" xr:uid="{F77E0150-DC91-438A-A5D0-4F85D4722270}"/>
    <cellStyle name="Měna 4 2 7 2 5" xfId="14106" xr:uid="{488D76BE-CED5-47FD-9B52-04B44E89C051}"/>
    <cellStyle name="Měna 4 2 7 2 5 2" xfId="40566" xr:uid="{330142B7-CEBF-4FFE-AA74-DCA8A30056B5}"/>
    <cellStyle name="Měna 4 2 7 2 6" xfId="18516" xr:uid="{037A09C8-6C2D-4864-B0E8-22CA51096F7A}"/>
    <cellStyle name="Měna 4 2 7 2 6 2" xfId="44976" xr:uid="{D97E584C-010D-4FB4-8E09-A419573B6FA1}"/>
    <cellStyle name="Měna 4 2 7 2 7" xfId="27336" xr:uid="{E988007F-C0F9-4C9F-8298-49AEDB3445CB}"/>
    <cellStyle name="Měna 4 2 7 3" xfId="1506" xr:uid="{04CF89B1-5D8A-47C6-A1D7-56C0FE2A634E}"/>
    <cellStyle name="Měna 4 2 7 3 2" xfId="4026" xr:uid="{10A4ACF4-A91F-49D2-873B-3F0DD297A3EC}"/>
    <cellStyle name="Měna 4 2 7 3 2 2" xfId="8436" xr:uid="{A648663A-C2B1-4925-938A-A8A23E80C450}"/>
    <cellStyle name="Měna 4 2 7 3 2 2 2" xfId="26076" xr:uid="{6C21C178-B2C0-4D12-9371-BB347AD7B48F}"/>
    <cellStyle name="Měna 4 2 7 3 2 2 2 2" xfId="52536" xr:uid="{90CC2573-EA82-4F86-A1C1-1F034ABFD34D}"/>
    <cellStyle name="Měna 4 2 7 3 2 2 3" xfId="34896" xr:uid="{20E99606-1CC6-4983-ACBC-3BDD1C9C4DC8}"/>
    <cellStyle name="Měna 4 2 7 3 2 3" xfId="12846" xr:uid="{917A9820-7E85-42F2-B75C-38744CF68425}"/>
    <cellStyle name="Měna 4 2 7 3 2 3 2" xfId="39306" xr:uid="{A66EE3EB-D782-41C6-B6E5-743378E983F4}"/>
    <cellStyle name="Měna 4 2 7 3 2 4" xfId="17256" xr:uid="{7B386DF7-360C-4CB5-81FB-7991E07BA378}"/>
    <cellStyle name="Měna 4 2 7 3 2 4 2" xfId="43716" xr:uid="{D415D524-4806-4349-9C77-7191E03DBE1D}"/>
    <cellStyle name="Měna 4 2 7 3 2 5" xfId="21666" xr:uid="{ED73B76E-4172-428B-9715-0C42E5D9F3DF}"/>
    <cellStyle name="Měna 4 2 7 3 2 5 2" xfId="48126" xr:uid="{053F5659-000E-4D6B-BC91-EF023BCBA722}"/>
    <cellStyle name="Měna 4 2 7 3 2 6" xfId="30486" xr:uid="{0140F1E6-A808-4FFA-ADEA-96DD9DB6C459}"/>
    <cellStyle name="Měna 4 2 7 3 3" xfId="5916" xr:uid="{05AA2A89-909C-4CDD-B955-7FFF2DE8F7EF}"/>
    <cellStyle name="Měna 4 2 7 3 3 2" xfId="23556" xr:uid="{0D55D6FF-1E15-414A-9423-F01920DCEA92}"/>
    <cellStyle name="Měna 4 2 7 3 3 2 2" xfId="50016" xr:uid="{CABB21E5-33A0-4E79-914B-EDC148E4B4A2}"/>
    <cellStyle name="Měna 4 2 7 3 3 3" xfId="32376" xr:uid="{5B52C839-55F4-46A1-B9C2-B1EB1DCADC4D}"/>
    <cellStyle name="Měna 4 2 7 3 4" xfId="10326" xr:uid="{FB65E4CD-7543-4083-828B-A25A2D97D76D}"/>
    <cellStyle name="Měna 4 2 7 3 4 2" xfId="36786" xr:uid="{7727F6FD-DF11-413D-9147-136C4377DED6}"/>
    <cellStyle name="Měna 4 2 7 3 5" xfId="14736" xr:uid="{D2DAA9C3-63DE-4D53-B59B-5CB484F17469}"/>
    <cellStyle name="Měna 4 2 7 3 5 2" xfId="41196" xr:uid="{A51195FF-A6AD-4368-9FAB-81702869B3FC}"/>
    <cellStyle name="Měna 4 2 7 3 6" xfId="19146" xr:uid="{5C450C45-73B9-4BD2-8853-25000B3FF8BD}"/>
    <cellStyle name="Měna 4 2 7 3 6 2" xfId="45606" xr:uid="{1F6DE48A-FACC-49D4-8211-48D040CC8093}"/>
    <cellStyle name="Měna 4 2 7 3 7" xfId="27966" xr:uid="{65B3886C-D1CB-41CA-AC2B-65D0F5B94B1D}"/>
    <cellStyle name="Měna 4 2 7 4" xfId="2136" xr:uid="{FEFC7314-777A-4663-B216-4F74324DC3C5}"/>
    <cellStyle name="Měna 4 2 7 4 2" xfId="6546" xr:uid="{CE706DED-857A-4556-BE74-70172807B2E5}"/>
    <cellStyle name="Měna 4 2 7 4 2 2" xfId="24186" xr:uid="{7F46BA14-FB14-4385-8556-9448363EA086}"/>
    <cellStyle name="Měna 4 2 7 4 2 2 2" xfId="50646" xr:uid="{6524505B-C3D6-4D2D-BFAA-461B679CA578}"/>
    <cellStyle name="Měna 4 2 7 4 2 3" xfId="33006" xr:uid="{931F7B39-119B-468C-944C-A0C4ABA02A93}"/>
    <cellStyle name="Měna 4 2 7 4 3" xfId="10956" xr:uid="{1D1BB797-0C4D-4596-B184-F6DCD52132AC}"/>
    <cellStyle name="Měna 4 2 7 4 3 2" xfId="37416" xr:uid="{A3FB0327-8072-450E-80B5-C8F50E8FE677}"/>
    <cellStyle name="Měna 4 2 7 4 4" xfId="15366" xr:uid="{7DC747FD-2CC2-4537-AAE0-B0BEF2F731B2}"/>
    <cellStyle name="Měna 4 2 7 4 4 2" xfId="41826" xr:uid="{3CDE2F96-EBEA-4240-AEF7-66E221A10F98}"/>
    <cellStyle name="Měna 4 2 7 4 5" xfId="19776" xr:uid="{6D504CA0-A5E2-4091-AF3D-7439C6356EDB}"/>
    <cellStyle name="Měna 4 2 7 4 5 2" xfId="46236" xr:uid="{F7EBE03F-0582-420D-8250-037CF35C8694}"/>
    <cellStyle name="Měna 4 2 7 4 6" xfId="28596" xr:uid="{6049FDB6-35A9-47F8-912B-4F3B5FA8BF19}"/>
    <cellStyle name="Měna 4 2 7 5" xfId="2766" xr:uid="{ACF8E278-DCDA-42EF-ADBC-0536FD36D08D}"/>
    <cellStyle name="Měna 4 2 7 5 2" xfId="7176" xr:uid="{C5CECA95-F744-421C-A9A7-2C9710C2EBD1}"/>
    <cellStyle name="Měna 4 2 7 5 2 2" xfId="24816" xr:uid="{5E24E0A4-F280-44D2-A37C-D39587246149}"/>
    <cellStyle name="Měna 4 2 7 5 2 2 2" xfId="51276" xr:uid="{1ACDB02A-1319-46A4-9E2C-EFF9027CCD1B}"/>
    <cellStyle name="Měna 4 2 7 5 2 3" xfId="33636" xr:uid="{3FDC57C9-BEEB-4CA1-ACF8-5775CE80979B}"/>
    <cellStyle name="Měna 4 2 7 5 3" xfId="11586" xr:uid="{840B733C-DE56-47AA-9EE3-8704A8A2A15C}"/>
    <cellStyle name="Měna 4 2 7 5 3 2" xfId="38046" xr:uid="{05AE8C62-A2AB-48A6-9002-004D171EF33D}"/>
    <cellStyle name="Měna 4 2 7 5 4" xfId="15996" xr:uid="{975BB5B1-60BE-460E-B122-780A8A2B7F91}"/>
    <cellStyle name="Měna 4 2 7 5 4 2" xfId="42456" xr:uid="{402E1723-C6C6-486B-B89D-FBAF4CDF8684}"/>
    <cellStyle name="Měna 4 2 7 5 5" xfId="20406" xr:uid="{E0427D23-EE3B-43F0-A76A-530290C20F37}"/>
    <cellStyle name="Měna 4 2 7 5 5 2" xfId="46866" xr:uid="{75EF503B-4269-4DE6-895F-245F105CE533}"/>
    <cellStyle name="Měna 4 2 7 5 6" xfId="29226" xr:uid="{DEBC7BB4-DEFB-4533-9E50-4722E944C114}"/>
    <cellStyle name="Měna 4 2 7 6" xfId="4656" xr:uid="{9C1623F3-8A19-4E42-A6C6-8FBD07932503}"/>
    <cellStyle name="Měna 4 2 7 6 2" xfId="22296" xr:uid="{F4AD3707-06B7-4DEE-A06D-F3B37A1AF840}"/>
    <cellStyle name="Měna 4 2 7 6 2 2" xfId="48756" xr:uid="{FF934DE9-8981-40F0-8D69-F1B197736317}"/>
    <cellStyle name="Měna 4 2 7 6 3" xfId="31116" xr:uid="{B73E5C61-B653-4829-A5A5-E754E421EB90}"/>
    <cellStyle name="Měna 4 2 7 7" xfId="9066" xr:uid="{E652C115-A1AD-43E6-9E52-32375834FBF8}"/>
    <cellStyle name="Měna 4 2 7 7 2" xfId="35526" xr:uid="{B04F4A16-68A3-432E-8037-3C62C09019CB}"/>
    <cellStyle name="Měna 4 2 7 8" xfId="13476" xr:uid="{D7CE95AD-F853-4636-BF8A-0118DAA1D66B}"/>
    <cellStyle name="Měna 4 2 7 8 2" xfId="39936" xr:uid="{2CA0F56D-7DA3-4D2B-9CDD-F10126767248}"/>
    <cellStyle name="Měna 4 2 7 9" xfId="17886" xr:uid="{AD9099E3-B413-4E5B-BF61-F5838C93039C}"/>
    <cellStyle name="Měna 4 2 7 9 2" xfId="44346" xr:uid="{D95B25AC-38E4-40FB-B62B-EC23B81251F7}"/>
    <cellStyle name="Měna 4 2 8" xfId="456" xr:uid="{C07B16C5-E128-483A-AC58-DE631CBF0D70}"/>
    <cellStyle name="Měna 4 2 8 10" xfId="26916" xr:uid="{F2DA0EAF-2663-4925-9F11-0892F3B011EC}"/>
    <cellStyle name="Měna 4 2 8 2" xfId="1086" xr:uid="{BEFA4FB5-B9D1-4DE3-8B84-29CBB5084E7D}"/>
    <cellStyle name="Měna 4 2 8 2 2" xfId="3606" xr:uid="{FB571D08-5EBB-48FC-A9B1-748CDC189A07}"/>
    <cellStyle name="Měna 4 2 8 2 2 2" xfId="8016" xr:uid="{8153829A-9955-45A4-977A-C795E61B565D}"/>
    <cellStyle name="Měna 4 2 8 2 2 2 2" xfId="25656" xr:uid="{41AE922C-4A70-4738-B0D5-79AEB399E396}"/>
    <cellStyle name="Měna 4 2 8 2 2 2 2 2" xfId="52116" xr:uid="{CE4C63F0-A0E9-4E70-80B6-D8E04AAD7609}"/>
    <cellStyle name="Měna 4 2 8 2 2 2 3" xfId="34476" xr:uid="{FF831930-CE65-44EF-8155-8DCADAF719C8}"/>
    <cellStyle name="Měna 4 2 8 2 2 3" xfId="12426" xr:uid="{653D4ABB-5D0E-42BE-BF5B-AACDF629A1B8}"/>
    <cellStyle name="Měna 4 2 8 2 2 3 2" xfId="38886" xr:uid="{D2F3BDE9-FBF9-4300-9227-FEBA8F828FCA}"/>
    <cellStyle name="Měna 4 2 8 2 2 4" xfId="16836" xr:uid="{324DB318-48FF-4EA8-9E9B-56F21F6D3FA4}"/>
    <cellStyle name="Měna 4 2 8 2 2 4 2" xfId="43296" xr:uid="{65B16B18-D3E7-42DB-BB56-F7CF701F1646}"/>
    <cellStyle name="Měna 4 2 8 2 2 5" xfId="21246" xr:uid="{7C120BB2-5A99-46F7-9E60-4B12C97A85C0}"/>
    <cellStyle name="Měna 4 2 8 2 2 5 2" xfId="47706" xr:uid="{84DF4DE9-9871-4A9F-B5E3-8A1E090A802F}"/>
    <cellStyle name="Měna 4 2 8 2 2 6" xfId="30066" xr:uid="{953AC9F8-4322-421E-93D6-D38703767429}"/>
    <cellStyle name="Měna 4 2 8 2 3" xfId="5496" xr:uid="{39E51A4C-44E5-4A24-9EDA-9D134238EE11}"/>
    <cellStyle name="Měna 4 2 8 2 3 2" xfId="23136" xr:uid="{6C8F51A5-6863-495B-A9AA-472FB01FA452}"/>
    <cellStyle name="Měna 4 2 8 2 3 2 2" xfId="49596" xr:uid="{A2209FEB-012E-4F07-9AD5-095C1EEC9D35}"/>
    <cellStyle name="Měna 4 2 8 2 3 3" xfId="31956" xr:uid="{7D0E9460-DE96-41D3-A56A-1813108E3F44}"/>
    <cellStyle name="Měna 4 2 8 2 4" xfId="9906" xr:uid="{CE6B3D77-0DB6-480E-A190-377CAF955B63}"/>
    <cellStyle name="Měna 4 2 8 2 4 2" xfId="36366" xr:uid="{BC0FA7C1-BE6F-42FA-A13F-97B4AB1D864D}"/>
    <cellStyle name="Měna 4 2 8 2 5" xfId="14316" xr:uid="{C35CB2B6-219B-435F-B87E-A67944102EB3}"/>
    <cellStyle name="Měna 4 2 8 2 5 2" xfId="40776" xr:uid="{A58928BD-E736-439D-B708-E572A0E5928C}"/>
    <cellStyle name="Měna 4 2 8 2 6" xfId="18726" xr:uid="{9A7253EA-8658-4F6F-8AAC-C0D229D77BFA}"/>
    <cellStyle name="Měna 4 2 8 2 6 2" xfId="45186" xr:uid="{F37E9D8B-F7C3-4A82-ABCA-F03D0DDDE091}"/>
    <cellStyle name="Měna 4 2 8 2 7" xfId="27546" xr:uid="{589C551F-A473-489F-BDC1-7507136D16C1}"/>
    <cellStyle name="Měna 4 2 8 3" xfId="1716" xr:uid="{10DE02EE-A053-4EB2-B156-7CCF0BE9A244}"/>
    <cellStyle name="Měna 4 2 8 3 2" xfId="4236" xr:uid="{82B80B0F-A3C4-473E-9839-F40FF7FC8AB1}"/>
    <cellStyle name="Měna 4 2 8 3 2 2" xfId="8646" xr:uid="{AF1C396E-BF3B-47BC-869C-42500AD8DB06}"/>
    <cellStyle name="Měna 4 2 8 3 2 2 2" xfId="26286" xr:uid="{C4C57BF4-0A9A-49CB-B577-476343BA1BB5}"/>
    <cellStyle name="Měna 4 2 8 3 2 2 2 2" xfId="52746" xr:uid="{686FEF99-BB0F-45FA-973D-FEF434C58CE0}"/>
    <cellStyle name="Měna 4 2 8 3 2 2 3" xfId="35106" xr:uid="{F0720D71-D186-41FF-8FD9-C7433B4400DB}"/>
    <cellStyle name="Měna 4 2 8 3 2 3" xfId="13056" xr:uid="{62C78DBA-59DA-4ED1-8A91-73AF19C2F423}"/>
    <cellStyle name="Měna 4 2 8 3 2 3 2" xfId="39516" xr:uid="{EAF97825-6795-4DBC-B39E-69B486174DBA}"/>
    <cellStyle name="Měna 4 2 8 3 2 4" xfId="17466" xr:uid="{416CEA9B-2158-4863-83ED-E42901F47CCF}"/>
    <cellStyle name="Měna 4 2 8 3 2 4 2" xfId="43926" xr:uid="{63A39B4C-3E36-4C01-AF6F-9D295D0F9830}"/>
    <cellStyle name="Měna 4 2 8 3 2 5" xfId="21876" xr:uid="{9980EF0D-F130-4B64-A7DA-9366916A20A9}"/>
    <cellStyle name="Měna 4 2 8 3 2 5 2" xfId="48336" xr:uid="{0ECF3102-CD1A-4C80-AB7F-2511674F5E4D}"/>
    <cellStyle name="Měna 4 2 8 3 2 6" xfId="30696" xr:uid="{370252F1-7D51-4D86-BBD8-0CD7CFB459B5}"/>
    <cellStyle name="Měna 4 2 8 3 3" xfId="6126" xr:uid="{7F9A3DAA-3678-4F56-9586-815C3FB18174}"/>
    <cellStyle name="Měna 4 2 8 3 3 2" xfId="23766" xr:uid="{1AC9E916-71A8-4E75-B8D7-B0C6E1240EE8}"/>
    <cellStyle name="Měna 4 2 8 3 3 2 2" xfId="50226" xr:uid="{913E1C74-510C-45F7-8255-3F7ACA8DBE03}"/>
    <cellStyle name="Měna 4 2 8 3 3 3" xfId="32586" xr:uid="{544AA3F9-573C-407C-8F50-D5A6F475CD03}"/>
    <cellStyle name="Měna 4 2 8 3 4" xfId="10536" xr:uid="{50C088FC-DBF6-4F74-BED1-F6AFA9AD432B}"/>
    <cellStyle name="Měna 4 2 8 3 4 2" xfId="36996" xr:uid="{726A367A-3899-4A51-BD42-00928C48FE54}"/>
    <cellStyle name="Měna 4 2 8 3 5" xfId="14946" xr:uid="{572D870E-89A8-49C3-85FC-E1D012FCEC0E}"/>
    <cellStyle name="Měna 4 2 8 3 5 2" xfId="41406" xr:uid="{10BCAB6F-4AF2-49F9-8838-A05308CC63AB}"/>
    <cellStyle name="Měna 4 2 8 3 6" xfId="19356" xr:uid="{7B0A020C-ECBD-4BC8-9999-9BEF1020939C}"/>
    <cellStyle name="Měna 4 2 8 3 6 2" xfId="45816" xr:uid="{B4ABEBA8-C8E7-4260-96F4-DD3AB28180E7}"/>
    <cellStyle name="Měna 4 2 8 3 7" xfId="28176" xr:uid="{4AB667B3-F487-4ACD-ABC0-17BAA9F01455}"/>
    <cellStyle name="Měna 4 2 8 4" xfId="2346" xr:uid="{B5A9431A-A5C4-4275-AB59-04B19A02133B}"/>
    <cellStyle name="Měna 4 2 8 4 2" xfId="6756" xr:uid="{5BBDB9A3-523C-46B5-B170-4B05C8046BC4}"/>
    <cellStyle name="Měna 4 2 8 4 2 2" xfId="24396" xr:uid="{0F451E91-428E-4612-917A-CF2F69E9B589}"/>
    <cellStyle name="Měna 4 2 8 4 2 2 2" xfId="50856" xr:uid="{6213B67B-C212-4B34-B0D7-7F04A30415B1}"/>
    <cellStyle name="Měna 4 2 8 4 2 3" xfId="33216" xr:uid="{A2295BAA-EF2C-4500-8CD1-876BD1EE456C}"/>
    <cellStyle name="Měna 4 2 8 4 3" xfId="11166" xr:uid="{ED3E669F-3EB1-4132-ACC7-787C21174FEC}"/>
    <cellStyle name="Měna 4 2 8 4 3 2" xfId="37626" xr:uid="{73A20815-E369-46B1-B772-DE7D1A562D7C}"/>
    <cellStyle name="Měna 4 2 8 4 4" xfId="15576" xr:uid="{89D34398-F169-44E2-9A54-7669238BD4A5}"/>
    <cellStyle name="Měna 4 2 8 4 4 2" xfId="42036" xr:uid="{26AAEE84-C7BA-4AEA-AA97-B9C46E470A52}"/>
    <cellStyle name="Měna 4 2 8 4 5" xfId="19986" xr:uid="{68A8ED70-545B-4D31-B72B-7F71F134CDBC}"/>
    <cellStyle name="Měna 4 2 8 4 5 2" xfId="46446" xr:uid="{427B894A-B8DA-4F5F-917E-5DB4E7D7DA89}"/>
    <cellStyle name="Měna 4 2 8 4 6" xfId="28806" xr:uid="{9217F4E4-0763-41D8-B35D-5EE8379C5ED8}"/>
    <cellStyle name="Měna 4 2 8 5" xfId="2976" xr:uid="{3DC0D59D-283B-4A87-8A8C-F3BC6F921AE4}"/>
    <cellStyle name="Měna 4 2 8 5 2" xfId="7386" xr:uid="{B90F2BF9-E2E6-4FF1-95FB-93DF326B3FE8}"/>
    <cellStyle name="Měna 4 2 8 5 2 2" xfId="25026" xr:uid="{CF174BB2-C841-4C2A-96A3-E1709C75BB3F}"/>
    <cellStyle name="Měna 4 2 8 5 2 2 2" xfId="51486" xr:uid="{953979E6-17C6-492E-8CE1-3D035A98C711}"/>
    <cellStyle name="Měna 4 2 8 5 2 3" xfId="33846" xr:uid="{ADB4C7C3-27ED-448B-9037-58492516BA60}"/>
    <cellStyle name="Měna 4 2 8 5 3" xfId="11796" xr:uid="{378042D7-7FEF-4CDF-8B41-5E190FF34687}"/>
    <cellStyle name="Měna 4 2 8 5 3 2" xfId="38256" xr:uid="{50D07672-70AD-4325-93C2-5973BBB8341C}"/>
    <cellStyle name="Měna 4 2 8 5 4" xfId="16206" xr:uid="{7DE27B45-71E4-4CBF-B7AD-03045872B7AF}"/>
    <cellStyle name="Měna 4 2 8 5 4 2" xfId="42666" xr:uid="{204CA1E7-7AA4-4CEA-A794-D1351DA2D90F}"/>
    <cellStyle name="Měna 4 2 8 5 5" xfId="20616" xr:uid="{B6DFAE20-8584-43A1-BD48-073DD5D419AF}"/>
    <cellStyle name="Měna 4 2 8 5 5 2" xfId="47076" xr:uid="{430B5F5A-096C-4C9D-949A-44E30509B8C6}"/>
    <cellStyle name="Měna 4 2 8 5 6" xfId="29436" xr:uid="{6776B759-A33B-4EC9-86CE-4D6DD2A4FCA5}"/>
    <cellStyle name="Měna 4 2 8 6" xfId="4866" xr:uid="{D1D05AAF-41BF-4051-B813-7480608F5E35}"/>
    <cellStyle name="Měna 4 2 8 6 2" xfId="22506" xr:uid="{CC89D003-133E-465B-AD40-B5D29E6F1278}"/>
    <cellStyle name="Měna 4 2 8 6 2 2" xfId="48966" xr:uid="{CCA21866-5041-4652-96EC-A3EBBAFCAB09}"/>
    <cellStyle name="Měna 4 2 8 6 3" xfId="31326" xr:uid="{D811481A-D114-4DFE-B0E5-E8FFB2F056A4}"/>
    <cellStyle name="Měna 4 2 8 7" xfId="9276" xr:uid="{82EBD818-3384-4259-B263-B0F9A377A052}"/>
    <cellStyle name="Měna 4 2 8 7 2" xfId="35736" xr:uid="{886B478C-E0EE-423C-8276-565C6260412B}"/>
    <cellStyle name="Měna 4 2 8 8" xfId="13686" xr:uid="{9415580D-534F-4685-A34E-405300682B40}"/>
    <cellStyle name="Měna 4 2 8 8 2" xfId="40146" xr:uid="{5DE962EE-FD8C-442E-8519-8B63A551DBC4}"/>
    <cellStyle name="Měna 4 2 8 9" xfId="18096" xr:uid="{6DC14198-D3A0-4D58-8843-01AE4ECBFC52}"/>
    <cellStyle name="Měna 4 2 8 9 2" xfId="44556" xr:uid="{5DDB10C2-05F1-4D65-BDB0-F8FDB0DD6AE4}"/>
    <cellStyle name="Měna 4 2 9" xfId="666" xr:uid="{A44222D5-D6F4-4366-9B69-937280D0C3D8}"/>
    <cellStyle name="Měna 4 2 9 2" xfId="3186" xr:uid="{E5B7DB2A-C12A-4D73-9750-5B7C7216DF61}"/>
    <cellStyle name="Měna 4 2 9 2 2" xfId="7596" xr:uid="{1D48FAFD-836D-4A0B-BED6-085B7F6AB945}"/>
    <cellStyle name="Měna 4 2 9 2 2 2" xfId="25236" xr:uid="{345F12E7-179E-4808-A5E5-C4176336DB0D}"/>
    <cellStyle name="Měna 4 2 9 2 2 2 2" xfId="51696" xr:uid="{4DF6B535-7DC9-4119-BA15-48849679E56B}"/>
    <cellStyle name="Měna 4 2 9 2 2 3" xfId="34056" xr:uid="{500AA101-1743-4975-B261-C09C8FB125FD}"/>
    <cellStyle name="Měna 4 2 9 2 3" xfId="12006" xr:uid="{69C9107A-5FE8-412B-B109-3D31931D498C}"/>
    <cellStyle name="Měna 4 2 9 2 3 2" xfId="38466" xr:uid="{47E0A9E0-AED7-4C13-95C9-68E2C1E652A2}"/>
    <cellStyle name="Měna 4 2 9 2 4" xfId="16416" xr:uid="{6AE1B069-FDD6-4FAF-8E07-685E09116F61}"/>
    <cellStyle name="Měna 4 2 9 2 4 2" xfId="42876" xr:uid="{53DCF140-941F-4270-AE87-C882A7A72E77}"/>
    <cellStyle name="Měna 4 2 9 2 5" xfId="20826" xr:uid="{FFEB8998-F92E-4F7D-9C46-0AFAB588BA54}"/>
    <cellStyle name="Měna 4 2 9 2 5 2" xfId="47286" xr:uid="{5AA0A6D6-9E7F-4F13-A477-DAB24EA9D9E9}"/>
    <cellStyle name="Měna 4 2 9 2 6" xfId="29646" xr:uid="{7E0DC74C-4F3A-42A2-AEE2-FD97FE584B50}"/>
    <cellStyle name="Měna 4 2 9 3" xfId="5076" xr:uid="{1EE946F2-7077-4603-938F-56D9033EF55D}"/>
    <cellStyle name="Měna 4 2 9 3 2" xfId="22716" xr:uid="{3D9AF094-ADFE-42FB-9301-F8DA92837095}"/>
    <cellStyle name="Měna 4 2 9 3 2 2" xfId="49176" xr:uid="{953CEA5F-50E1-40A9-AC1C-885E5C43F313}"/>
    <cellStyle name="Měna 4 2 9 3 3" xfId="31536" xr:uid="{A2644820-D936-4832-B659-2345ADBAE9D1}"/>
    <cellStyle name="Měna 4 2 9 4" xfId="9486" xr:uid="{4B129E96-35E4-47DA-93EF-160D3D169AAB}"/>
    <cellStyle name="Měna 4 2 9 4 2" xfId="35946" xr:uid="{196F5E96-0D57-4434-9542-9459B74B1DB1}"/>
    <cellStyle name="Měna 4 2 9 5" xfId="13896" xr:uid="{DAE108DB-85E2-4A73-9D00-20D20DBE8F7F}"/>
    <cellStyle name="Měna 4 2 9 5 2" xfId="40356" xr:uid="{022F5FE8-90F4-4E42-902E-0E098E69DCA4}"/>
    <cellStyle name="Měna 4 2 9 6" xfId="18306" xr:uid="{C681B009-17CA-4066-B2AB-41418160E087}"/>
    <cellStyle name="Měna 4 2 9 6 2" xfId="44766" xr:uid="{C2C53781-8C32-46EC-B73A-5E4435139628}"/>
    <cellStyle name="Měna 4 2 9 7" xfId="27126" xr:uid="{AB62D2E3-FFAF-492F-9B3D-6F88ED34F452}"/>
    <cellStyle name="Měna 4 3" xfId="32" xr:uid="{00000000-0005-0000-0000-00001F000000}"/>
    <cellStyle name="Měna 4 3 10" xfId="1298" xr:uid="{23EACAC5-EA84-48D3-A60D-4ECF331263CF}"/>
    <cellStyle name="Měna 4 3 10 2" xfId="3818" xr:uid="{62581D6B-EE9B-4F66-86FD-9C9BEFA447F1}"/>
    <cellStyle name="Měna 4 3 10 2 2" xfId="8228" xr:uid="{CBD5246A-B277-472F-AD77-235808019808}"/>
    <cellStyle name="Měna 4 3 10 2 2 2" xfId="25868" xr:uid="{2B32E204-F3D7-4A47-B8E1-6870D48FAEFD}"/>
    <cellStyle name="Měna 4 3 10 2 2 2 2" xfId="52328" xr:uid="{5CF3C63F-49F7-4027-AAB7-329E43FDF280}"/>
    <cellStyle name="Měna 4 3 10 2 2 3" xfId="34688" xr:uid="{B1482621-8F8A-400A-B31A-06B12689C2E1}"/>
    <cellStyle name="Měna 4 3 10 2 3" xfId="12638" xr:uid="{A99C32D7-C745-4916-8FC6-E98982347CC4}"/>
    <cellStyle name="Měna 4 3 10 2 3 2" xfId="39098" xr:uid="{210B419E-0B75-4FFB-94F9-4402132307E9}"/>
    <cellStyle name="Měna 4 3 10 2 4" xfId="17048" xr:uid="{FA159C12-43FD-483A-B49D-6A1C40CC2B30}"/>
    <cellStyle name="Měna 4 3 10 2 4 2" xfId="43508" xr:uid="{722B517E-9723-43BB-8961-DB3917B13E45}"/>
    <cellStyle name="Měna 4 3 10 2 5" xfId="21458" xr:uid="{1BECC290-32DC-410B-8327-47415FAAC083}"/>
    <cellStyle name="Měna 4 3 10 2 5 2" xfId="47918" xr:uid="{7EA26650-9367-4855-8113-B5C1CE6D0733}"/>
    <cellStyle name="Měna 4 3 10 2 6" xfId="30278" xr:uid="{1EBCD34D-6A72-4013-AED3-56E552CA9BF7}"/>
    <cellStyle name="Měna 4 3 10 3" xfId="5708" xr:uid="{4ED9642E-22FD-4245-9167-AE361A79894F}"/>
    <cellStyle name="Měna 4 3 10 3 2" xfId="23348" xr:uid="{EE76B4E9-FF2B-41A3-B4DC-1851B2133B69}"/>
    <cellStyle name="Měna 4 3 10 3 2 2" xfId="49808" xr:uid="{82982AD3-1187-4913-B523-6EF7BD6F79C1}"/>
    <cellStyle name="Měna 4 3 10 3 3" xfId="32168" xr:uid="{3F7324A8-F7EE-4117-A747-31272CF36911}"/>
    <cellStyle name="Měna 4 3 10 4" xfId="10118" xr:uid="{D1CFDB75-E292-465B-A5E5-4B89986DFE00}"/>
    <cellStyle name="Měna 4 3 10 4 2" xfId="36578" xr:uid="{B58E18B5-77F9-40B2-9740-CD6723AD167A}"/>
    <cellStyle name="Měna 4 3 10 5" xfId="14528" xr:uid="{5065F331-77F7-4AD8-A393-E7401C6AB905}"/>
    <cellStyle name="Měna 4 3 10 5 2" xfId="40988" xr:uid="{18D06B8E-7ED3-4768-80F4-2319679B209C}"/>
    <cellStyle name="Měna 4 3 10 6" xfId="18938" xr:uid="{E6BBC228-B5D4-48B6-9F6A-FCF8AEC5123C}"/>
    <cellStyle name="Měna 4 3 10 6 2" xfId="45398" xr:uid="{A92A1659-3E53-4333-821E-2F28D1E09D8C}"/>
    <cellStyle name="Měna 4 3 10 7" xfId="27758" xr:uid="{9B0F9E8B-B2A6-4B6F-816F-298725063FC1}"/>
    <cellStyle name="Měna 4 3 11" xfId="1928" xr:uid="{F0F8B501-A436-4833-A399-28F643631B8A}"/>
    <cellStyle name="Měna 4 3 11 2" xfId="6338" xr:uid="{86BBD6D2-10E6-4F6E-AE33-ABF0DF4C9A93}"/>
    <cellStyle name="Měna 4 3 11 2 2" xfId="23978" xr:uid="{B9FE714F-8A6E-4F3B-A693-18771E0AECA4}"/>
    <cellStyle name="Měna 4 3 11 2 2 2" xfId="50438" xr:uid="{A048A2C4-B5E5-4F59-85F2-1DEBFBEDF487}"/>
    <cellStyle name="Měna 4 3 11 2 3" xfId="32798" xr:uid="{60F44B9C-D2A2-4D18-BCF6-D1435DFA386F}"/>
    <cellStyle name="Měna 4 3 11 3" xfId="10748" xr:uid="{BF88526D-22FF-4BC2-8BC0-BE932A7411FF}"/>
    <cellStyle name="Měna 4 3 11 3 2" xfId="37208" xr:uid="{3801E227-19E3-499D-B3FD-72D2B4A94702}"/>
    <cellStyle name="Měna 4 3 11 4" xfId="15158" xr:uid="{518ABDA0-1150-4603-8EDE-7EAF430586AE}"/>
    <cellStyle name="Měna 4 3 11 4 2" xfId="41618" xr:uid="{A64E8F24-4B53-49A7-859C-D4EAA7514A7F}"/>
    <cellStyle name="Měna 4 3 11 5" xfId="19568" xr:uid="{7E087C3E-263A-4EF1-93A5-073802A37E2B}"/>
    <cellStyle name="Měna 4 3 11 5 2" xfId="46028" xr:uid="{9D0B723D-52DE-4D51-9DDC-20E513E79062}"/>
    <cellStyle name="Měna 4 3 11 6" xfId="28388" xr:uid="{A08F7159-9E46-4898-82FA-2422DA0881BA}"/>
    <cellStyle name="Měna 4 3 12" xfId="2558" xr:uid="{58C0B00C-F952-4843-B3DD-34F50D01328A}"/>
    <cellStyle name="Měna 4 3 12 2" xfId="6968" xr:uid="{BDFC5970-AE46-4BB5-BFC6-468392A246BD}"/>
    <cellStyle name="Měna 4 3 12 2 2" xfId="24608" xr:uid="{96443ACC-F8CD-460F-9862-7F692E181B6A}"/>
    <cellStyle name="Měna 4 3 12 2 2 2" xfId="51068" xr:uid="{6E86049D-2B16-414C-A0B5-7CD0D0FAD070}"/>
    <cellStyle name="Měna 4 3 12 2 3" xfId="33428" xr:uid="{23727B4F-0CB4-4BEA-B4E7-A2EA3B12C0B2}"/>
    <cellStyle name="Měna 4 3 12 3" xfId="11378" xr:uid="{1A75CED7-F73A-4FA1-BE54-4F34F8E656F2}"/>
    <cellStyle name="Měna 4 3 12 3 2" xfId="37838" xr:uid="{A48DAA6A-9220-44C3-9FC9-312E4CF1356C}"/>
    <cellStyle name="Měna 4 3 12 4" xfId="15788" xr:uid="{4D082AE1-DD56-493B-B5FB-3F52922A9955}"/>
    <cellStyle name="Měna 4 3 12 4 2" xfId="42248" xr:uid="{3CCBF08B-D5E3-4138-9080-91B00E20C81D}"/>
    <cellStyle name="Měna 4 3 12 5" xfId="20198" xr:uid="{5CC6C648-6B08-425D-AB13-F545636D9B69}"/>
    <cellStyle name="Měna 4 3 12 5 2" xfId="46658" xr:uid="{C168C195-84BB-495C-BCA5-44AF41150928}"/>
    <cellStyle name="Měna 4 3 12 6" xfId="29018" xr:uid="{1179C2F9-4036-4CC9-9103-8E0ADC3C1EAF}"/>
    <cellStyle name="Měna 4 3 13" xfId="4448" xr:uid="{2F69747C-08DA-49B0-BED0-556FF6AFCBEF}"/>
    <cellStyle name="Měna 4 3 13 2" xfId="22088" xr:uid="{9BB5EA1B-BB8B-4B81-AEEC-657CA8F7524D}"/>
    <cellStyle name="Měna 4 3 13 2 2" xfId="48548" xr:uid="{0DE9B5AB-D2AD-4F59-A911-DC4257F1E233}"/>
    <cellStyle name="Měna 4 3 13 3" xfId="30908" xr:uid="{40C1EF3C-F39E-4615-BF0E-6E8B16321C12}"/>
    <cellStyle name="Měna 4 3 14" xfId="8858" xr:uid="{40F908D4-8C43-4E4E-A307-7D86B36F5D83}"/>
    <cellStyle name="Měna 4 3 14 2" xfId="35318" xr:uid="{BD7252F6-6275-49F4-AC1A-0C989748DA34}"/>
    <cellStyle name="Měna 4 3 15" xfId="13268" xr:uid="{D995A78A-1686-4265-B1F2-FA1EB5D5972A}"/>
    <cellStyle name="Měna 4 3 15 2" xfId="39728" xr:uid="{CCC56897-4E73-407D-99FF-BD779F64F576}"/>
    <cellStyle name="Měna 4 3 16" xfId="17678" xr:uid="{B4CFDE2A-6504-4BB3-94D5-892447579599}"/>
    <cellStyle name="Měna 4 3 16 2" xfId="44138" xr:uid="{C6D4F9F6-100D-4B58-AA09-5E9D0C576870}"/>
    <cellStyle name="Měna 4 3 17" xfId="26498" xr:uid="{C2CEBFDE-13CE-4756-A18E-DA41314920DA}"/>
    <cellStyle name="Měna 4 3 2" xfId="33" xr:uid="{00000000-0005-0000-0000-000020000000}"/>
    <cellStyle name="Měna 4 3 2 10" xfId="1929" xr:uid="{93D781D0-78D8-4BE7-B2EE-06C4A9A4775F}"/>
    <cellStyle name="Měna 4 3 2 10 2" xfId="6339" xr:uid="{9C9AA44B-DBFE-4589-88EC-684F45BA8737}"/>
    <cellStyle name="Měna 4 3 2 10 2 2" xfId="23979" xr:uid="{F3BD1DB3-1750-43B4-8F6B-F50405CDA0CB}"/>
    <cellStyle name="Měna 4 3 2 10 2 2 2" xfId="50439" xr:uid="{DCCA4B78-F22B-480F-B13E-CFF5735B3435}"/>
    <cellStyle name="Měna 4 3 2 10 2 3" xfId="32799" xr:uid="{36D7E31D-763E-4CE6-8F59-2FD463CA7277}"/>
    <cellStyle name="Měna 4 3 2 10 3" xfId="10749" xr:uid="{C98CF30C-C11C-4CD7-A9F7-68F54F1E1575}"/>
    <cellStyle name="Měna 4 3 2 10 3 2" xfId="37209" xr:uid="{C2C7C31C-59F4-48B6-BB93-40C8615E6C89}"/>
    <cellStyle name="Měna 4 3 2 10 4" xfId="15159" xr:uid="{1287FFAF-22FE-4E19-9A99-C1C3ECAF723B}"/>
    <cellStyle name="Měna 4 3 2 10 4 2" xfId="41619" xr:uid="{2AF1183B-771B-4898-8860-D951720A1EF0}"/>
    <cellStyle name="Měna 4 3 2 10 5" xfId="19569" xr:uid="{250F6DCC-0849-4EF2-9C5F-4CD2C924246F}"/>
    <cellStyle name="Měna 4 3 2 10 5 2" xfId="46029" xr:uid="{BC650A1F-08AC-4BF0-B056-550398C25116}"/>
    <cellStyle name="Měna 4 3 2 10 6" xfId="28389" xr:uid="{933F8D3D-4A15-410B-B05C-762CBD30E971}"/>
    <cellStyle name="Měna 4 3 2 11" xfId="2559" xr:uid="{23143A9E-45C4-4588-B268-3A619D45E9A6}"/>
    <cellStyle name="Měna 4 3 2 11 2" xfId="6969" xr:uid="{65E1E250-D704-4F84-B3E2-C20E7CE2D938}"/>
    <cellStyle name="Měna 4 3 2 11 2 2" xfId="24609" xr:uid="{F594058F-9FD6-4B12-8EDC-34060629956D}"/>
    <cellStyle name="Měna 4 3 2 11 2 2 2" xfId="51069" xr:uid="{73177524-E165-4F72-B373-887826C6EF62}"/>
    <cellStyle name="Měna 4 3 2 11 2 3" xfId="33429" xr:uid="{5EE64DAE-5805-4498-90EE-D37DB6163061}"/>
    <cellStyle name="Měna 4 3 2 11 3" xfId="11379" xr:uid="{45744994-3771-4552-A9CC-EA608021260B}"/>
    <cellStyle name="Měna 4 3 2 11 3 2" xfId="37839" xr:uid="{B7D5DF0D-A093-4CEE-B8CD-24BE616051F8}"/>
    <cellStyle name="Měna 4 3 2 11 4" xfId="15789" xr:uid="{20142E71-542E-464F-A03A-CC92550DBB9F}"/>
    <cellStyle name="Měna 4 3 2 11 4 2" xfId="42249" xr:uid="{01138D32-8780-4A44-A1DC-FCD0700CCAB5}"/>
    <cellStyle name="Měna 4 3 2 11 5" xfId="20199" xr:uid="{0F1A1DB0-1628-425B-89C0-5A4A21072549}"/>
    <cellStyle name="Měna 4 3 2 11 5 2" xfId="46659" xr:uid="{A67C3CBC-FB5F-4946-993B-1DD5AA921414}"/>
    <cellStyle name="Měna 4 3 2 11 6" xfId="29019" xr:uid="{DCF5A331-75F7-4529-A1B7-CE8E92FAD299}"/>
    <cellStyle name="Měna 4 3 2 12" xfId="4449" xr:uid="{EB3231C1-95DB-4752-99BB-1A20FD4F219A}"/>
    <cellStyle name="Měna 4 3 2 12 2" xfId="22089" xr:uid="{D38854F9-BB18-4512-B751-096BB1CB3905}"/>
    <cellStyle name="Měna 4 3 2 12 2 2" xfId="48549" xr:uid="{6F8083B2-AF6E-42BD-8C14-B2C483949339}"/>
    <cellStyle name="Měna 4 3 2 12 3" xfId="30909" xr:uid="{DDD91982-5EAD-49C2-84E1-492FAA9F47FC}"/>
    <cellStyle name="Měna 4 3 2 13" xfId="8859" xr:uid="{D8C200CD-78A3-4D37-9F3F-E63B99873EBA}"/>
    <cellStyle name="Měna 4 3 2 13 2" xfId="35319" xr:uid="{0932DA5B-3F77-4799-9A8C-8A11C9657EF5}"/>
    <cellStyle name="Měna 4 3 2 14" xfId="13269" xr:uid="{48DE80AF-97D1-4031-B047-F959F279ED9A}"/>
    <cellStyle name="Měna 4 3 2 14 2" xfId="39729" xr:uid="{15F41872-F119-4917-899E-FA737492DDC3}"/>
    <cellStyle name="Měna 4 3 2 15" xfId="17679" xr:uid="{9014974D-DB71-411C-AD14-785F86760963}"/>
    <cellStyle name="Měna 4 3 2 15 2" xfId="44139" xr:uid="{A23EF1F2-9811-494E-866F-12608FE29945}"/>
    <cellStyle name="Měna 4 3 2 16" xfId="26499" xr:uid="{47CFD245-2964-4B86-AA6A-C10766079D97}"/>
    <cellStyle name="Měna 4 3 2 2" xfId="80" xr:uid="{348D1342-4949-423A-AFFA-58D90F19E117}"/>
    <cellStyle name="Měna 4 3 2 2 10" xfId="13311" xr:uid="{ED1CF21A-8C74-4AE7-80A2-786F8D69983E}"/>
    <cellStyle name="Měna 4 3 2 2 10 2" xfId="39771" xr:uid="{EA35063D-122F-49E3-B205-A54CCFA8B94D}"/>
    <cellStyle name="Měna 4 3 2 2 11" xfId="17721" xr:uid="{2FDAA0F7-BBE4-4412-A147-FB93EB0A4E54}"/>
    <cellStyle name="Měna 4 3 2 2 11 2" xfId="44181" xr:uid="{463803C2-FF30-4607-9EAF-7E6E2D954995}"/>
    <cellStyle name="Měna 4 3 2 2 12" xfId="26541" xr:uid="{52A7DC19-9A4C-4DD7-9876-4D1DDBF412B0}"/>
    <cellStyle name="Měna 4 3 2 2 2" xfId="291" xr:uid="{610A0FBB-BC87-4AE9-B3F8-45CE6903DB78}"/>
    <cellStyle name="Měna 4 3 2 2 2 10" xfId="26751" xr:uid="{3F75C403-3F9C-4DB6-B632-66D120CBE1E2}"/>
    <cellStyle name="Měna 4 3 2 2 2 2" xfId="921" xr:uid="{256E2093-A648-43D3-BE99-93700AC21F55}"/>
    <cellStyle name="Měna 4 3 2 2 2 2 2" xfId="3441" xr:uid="{9A4BBCF3-782A-4C59-AC52-C96F0D1AF05D}"/>
    <cellStyle name="Měna 4 3 2 2 2 2 2 2" xfId="7851" xr:uid="{AC279987-50EA-48F4-B4BA-9A2FD2E21FF1}"/>
    <cellStyle name="Měna 4 3 2 2 2 2 2 2 2" xfId="25491" xr:uid="{A624537A-04ED-44EB-A6D1-1653B35CF0B0}"/>
    <cellStyle name="Měna 4 3 2 2 2 2 2 2 2 2" xfId="51951" xr:uid="{CB687DF2-6D74-4338-AEB4-9021737B164C}"/>
    <cellStyle name="Měna 4 3 2 2 2 2 2 2 3" xfId="34311" xr:uid="{B8C7CB0F-1BAB-4C7A-9ECB-845E213240E3}"/>
    <cellStyle name="Měna 4 3 2 2 2 2 2 3" xfId="12261" xr:uid="{0DD3D8EF-141F-48C0-B496-6B46AD2F3828}"/>
    <cellStyle name="Měna 4 3 2 2 2 2 2 3 2" xfId="38721" xr:uid="{188C1E95-1A71-4EA4-8D17-A009075363DB}"/>
    <cellStyle name="Měna 4 3 2 2 2 2 2 4" xfId="16671" xr:uid="{EB92F207-31B7-4891-B7E1-2C25188D1CB8}"/>
    <cellStyle name="Měna 4 3 2 2 2 2 2 4 2" xfId="43131" xr:uid="{7B648141-5F21-438C-B69D-96EC2CC99233}"/>
    <cellStyle name="Měna 4 3 2 2 2 2 2 5" xfId="21081" xr:uid="{D0DBFAB2-0C02-4EE0-B0A9-EDD520F5280D}"/>
    <cellStyle name="Měna 4 3 2 2 2 2 2 5 2" xfId="47541" xr:uid="{60656B72-D8D3-40BA-B257-A81A4CF2E900}"/>
    <cellStyle name="Měna 4 3 2 2 2 2 2 6" xfId="29901" xr:uid="{6E57F272-0149-4D13-92D9-04086C40DA80}"/>
    <cellStyle name="Měna 4 3 2 2 2 2 3" xfId="5331" xr:uid="{5FB5E5B7-0435-4419-9350-66BB30213FA4}"/>
    <cellStyle name="Měna 4 3 2 2 2 2 3 2" xfId="22971" xr:uid="{0E416D02-4021-4E94-8DB8-9B25C03373E8}"/>
    <cellStyle name="Měna 4 3 2 2 2 2 3 2 2" xfId="49431" xr:uid="{0C3A822B-B498-4799-A034-3A25537E05B2}"/>
    <cellStyle name="Měna 4 3 2 2 2 2 3 3" xfId="31791" xr:uid="{47929C30-AF41-44E0-8C6A-0312C3C19BE9}"/>
    <cellStyle name="Měna 4 3 2 2 2 2 4" xfId="9741" xr:uid="{5EE69CF3-F248-4745-ACDE-2C50B92F3B54}"/>
    <cellStyle name="Měna 4 3 2 2 2 2 4 2" xfId="36201" xr:uid="{AF0BDC59-A81A-4CBA-B49B-17F0024F9859}"/>
    <cellStyle name="Měna 4 3 2 2 2 2 5" xfId="14151" xr:uid="{EC41FE42-4643-49F9-B98B-C5A9118840CF}"/>
    <cellStyle name="Měna 4 3 2 2 2 2 5 2" xfId="40611" xr:uid="{3719484C-4081-4844-8D58-D96A63C1E0BD}"/>
    <cellStyle name="Měna 4 3 2 2 2 2 6" xfId="18561" xr:uid="{E9DE1015-9A22-4E43-AC4B-E756947E0A5F}"/>
    <cellStyle name="Měna 4 3 2 2 2 2 6 2" xfId="45021" xr:uid="{0CA7ABE4-6871-45C5-94D0-D1C87ED5BAEC}"/>
    <cellStyle name="Měna 4 3 2 2 2 2 7" xfId="27381" xr:uid="{5C0D8CA2-ED19-4324-A6E3-3D7342C16331}"/>
    <cellStyle name="Měna 4 3 2 2 2 3" xfId="1551" xr:uid="{1AC7A148-8655-4031-AD20-70F06A832315}"/>
    <cellStyle name="Měna 4 3 2 2 2 3 2" xfId="4071" xr:uid="{6BC0A3BF-F015-4F02-B0A5-7A08BB20321B}"/>
    <cellStyle name="Měna 4 3 2 2 2 3 2 2" xfId="8481" xr:uid="{C572F6AE-79D9-427B-A473-5950F99A18F3}"/>
    <cellStyle name="Měna 4 3 2 2 2 3 2 2 2" xfId="26121" xr:uid="{5E6ABF1E-73A4-4F09-9FCA-488E55AA54A7}"/>
    <cellStyle name="Měna 4 3 2 2 2 3 2 2 2 2" xfId="52581" xr:uid="{4DE67A02-BAC1-48E9-8172-0C36A83E59D2}"/>
    <cellStyle name="Měna 4 3 2 2 2 3 2 2 3" xfId="34941" xr:uid="{16BE9F42-75BB-400E-AA23-C405B8206FE9}"/>
    <cellStyle name="Měna 4 3 2 2 2 3 2 3" xfId="12891" xr:uid="{687CB394-0FB5-4817-ABB8-70819EE95E14}"/>
    <cellStyle name="Měna 4 3 2 2 2 3 2 3 2" xfId="39351" xr:uid="{F4010794-BC33-4E81-A3D7-05699A849C4B}"/>
    <cellStyle name="Měna 4 3 2 2 2 3 2 4" xfId="17301" xr:uid="{4148B2CB-DF4A-4F2E-90EA-81415E90628D}"/>
    <cellStyle name="Měna 4 3 2 2 2 3 2 4 2" xfId="43761" xr:uid="{E3DC5D1B-5FEE-40D2-B5D6-206D40F0D4CB}"/>
    <cellStyle name="Měna 4 3 2 2 2 3 2 5" xfId="21711" xr:uid="{FD07E6F2-CD53-404B-A1E4-B031729A4FAC}"/>
    <cellStyle name="Měna 4 3 2 2 2 3 2 5 2" xfId="48171" xr:uid="{86BFD6BC-E473-4F59-A97D-C2426D0CB576}"/>
    <cellStyle name="Měna 4 3 2 2 2 3 2 6" xfId="30531" xr:uid="{41A6392C-CFD2-4E36-9881-126B778FC33F}"/>
    <cellStyle name="Měna 4 3 2 2 2 3 3" xfId="5961" xr:uid="{EB885971-C0E2-470C-A91F-0A3E66620C50}"/>
    <cellStyle name="Měna 4 3 2 2 2 3 3 2" xfId="23601" xr:uid="{D54F2E47-972A-4D33-98AC-0454C6DF2CFE}"/>
    <cellStyle name="Měna 4 3 2 2 2 3 3 2 2" xfId="50061" xr:uid="{E4FE0F02-8D9C-4450-B29C-FFEC256BAA99}"/>
    <cellStyle name="Měna 4 3 2 2 2 3 3 3" xfId="32421" xr:uid="{7AC4FB65-97C6-42C5-B834-64C1F1B542CF}"/>
    <cellStyle name="Měna 4 3 2 2 2 3 4" xfId="10371" xr:uid="{DC6896F6-E4F1-45E2-AB4B-FDA56CEEEBBB}"/>
    <cellStyle name="Měna 4 3 2 2 2 3 4 2" xfId="36831" xr:uid="{026D5174-766C-43CB-9A4D-6E6A10F8D48D}"/>
    <cellStyle name="Měna 4 3 2 2 2 3 5" xfId="14781" xr:uid="{8BA1596A-F76B-40BF-924C-F0AAF7720E91}"/>
    <cellStyle name="Měna 4 3 2 2 2 3 5 2" xfId="41241" xr:uid="{40C2DA72-7A8C-45C2-BB4E-404588B8A1F5}"/>
    <cellStyle name="Měna 4 3 2 2 2 3 6" xfId="19191" xr:uid="{4219105C-870B-46A9-8CCD-01CF506B1303}"/>
    <cellStyle name="Měna 4 3 2 2 2 3 6 2" xfId="45651" xr:uid="{BFD9589B-23D3-4B0F-837F-27A9741A100A}"/>
    <cellStyle name="Měna 4 3 2 2 2 3 7" xfId="28011" xr:uid="{031E69CE-8F5F-4B89-B5C0-036C203E5782}"/>
    <cellStyle name="Měna 4 3 2 2 2 4" xfId="2181" xr:uid="{4F9B31E7-CA15-4791-AFDB-D75865F786E4}"/>
    <cellStyle name="Měna 4 3 2 2 2 4 2" xfId="6591" xr:uid="{C7ABCFCD-547F-4220-9E3B-375F55C487EE}"/>
    <cellStyle name="Měna 4 3 2 2 2 4 2 2" xfId="24231" xr:uid="{2AE32174-A539-497B-BDF3-D849311C2977}"/>
    <cellStyle name="Měna 4 3 2 2 2 4 2 2 2" xfId="50691" xr:uid="{6124B90C-7910-4F50-8A54-F481DAF54851}"/>
    <cellStyle name="Měna 4 3 2 2 2 4 2 3" xfId="33051" xr:uid="{79538CAF-4E6D-4BDC-A187-4F3A6C294170}"/>
    <cellStyle name="Měna 4 3 2 2 2 4 3" xfId="11001" xr:uid="{986A02F4-191F-41C3-9E76-034DD14CA989}"/>
    <cellStyle name="Měna 4 3 2 2 2 4 3 2" xfId="37461" xr:uid="{62CDFE92-AD7F-40E3-8FAC-D5CD86D16A3B}"/>
    <cellStyle name="Měna 4 3 2 2 2 4 4" xfId="15411" xr:uid="{97899033-0A88-4985-9DD8-411231C1ABFB}"/>
    <cellStyle name="Měna 4 3 2 2 2 4 4 2" xfId="41871" xr:uid="{AE31CD88-2819-49FC-A8D8-9CC447CFB9F0}"/>
    <cellStyle name="Měna 4 3 2 2 2 4 5" xfId="19821" xr:uid="{9E14331A-9718-4F37-B6C1-9D90351EE7B6}"/>
    <cellStyle name="Měna 4 3 2 2 2 4 5 2" xfId="46281" xr:uid="{C9EEB6C4-CC10-4AE7-88C1-B1E48516F357}"/>
    <cellStyle name="Měna 4 3 2 2 2 4 6" xfId="28641" xr:uid="{62485808-7798-44A4-880D-9F51956195F8}"/>
    <cellStyle name="Měna 4 3 2 2 2 5" xfId="2811" xr:uid="{E32277B4-3F30-4A68-8E13-BCAAC7D7BFEE}"/>
    <cellStyle name="Měna 4 3 2 2 2 5 2" xfId="7221" xr:uid="{514FCC87-FE7E-44D6-8370-45A464EAAE32}"/>
    <cellStyle name="Měna 4 3 2 2 2 5 2 2" xfId="24861" xr:uid="{AA330016-DFB4-4B3B-BE00-26E5B6556CFE}"/>
    <cellStyle name="Měna 4 3 2 2 2 5 2 2 2" xfId="51321" xr:uid="{7952F586-90A2-4A26-8E57-08282E62DC22}"/>
    <cellStyle name="Měna 4 3 2 2 2 5 2 3" xfId="33681" xr:uid="{885BE191-15FF-4672-85AD-F3FB6136CDE5}"/>
    <cellStyle name="Měna 4 3 2 2 2 5 3" xfId="11631" xr:uid="{60487834-614E-4ECC-80BE-10163153B88A}"/>
    <cellStyle name="Měna 4 3 2 2 2 5 3 2" xfId="38091" xr:uid="{13193560-C102-408A-A84C-F5C394CE9F31}"/>
    <cellStyle name="Měna 4 3 2 2 2 5 4" xfId="16041" xr:uid="{6B39F6D6-3E61-412E-9605-D6608A9E6E22}"/>
    <cellStyle name="Měna 4 3 2 2 2 5 4 2" xfId="42501" xr:uid="{DA4B21B6-4317-483F-92C4-E85A1A6F0F89}"/>
    <cellStyle name="Měna 4 3 2 2 2 5 5" xfId="20451" xr:uid="{11A9BB3A-19FB-44F8-A655-77ECC0CD7340}"/>
    <cellStyle name="Měna 4 3 2 2 2 5 5 2" xfId="46911" xr:uid="{582F4CCF-BFF6-4C70-B6BE-0239A55A2E69}"/>
    <cellStyle name="Měna 4 3 2 2 2 5 6" xfId="29271" xr:uid="{3AC01ED8-FEE4-44CD-B849-ECA338412720}"/>
    <cellStyle name="Měna 4 3 2 2 2 6" xfId="4701" xr:uid="{71F89DA8-2398-4751-B066-6FA81F83728D}"/>
    <cellStyle name="Měna 4 3 2 2 2 6 2" xfId="22341" xr:uid="{3BB18B87-4F64-4144-BE7B-19D8F60B2A39}"/>
    <cellStyle name="Měna 4 3 2 2 2 6 2 2" xfId="48801" xr:uid="{160A2F75-96EF-4072-8B53-A32A63221F1E}"/>
    <cellStyle name="Měna 4 3 2 2 2 6 3" xfId="31161" xr:uid="{AFBEA2CC-B8EA-4F6A-A3BA-98C8AB4D54BB}"/>
    <cellStyle name="Měna 4 3 2 2 2 7" xfId="9111" xr:uid="{B6E78060-E0CB-4963-9CA7-B8C85327BEB9}"/>
    <cellStyle name="Měna 4 3 2 2 2 7 2" xfId="35571" xr:uid="{698B038A-FE73-4758-8110-B8A8CFB5386E}"/>
    <cellStyle name="Měna 4 3 2 2 2 8" xfId="13521" xr:uid="{97C27202-DF01-4826-BC61-2A6BF9CD1674}"/>
    <cellStyle name="Měna 4 3 2 2 2 8 2" xfId="39981" xr:uid="{DF619735-8420-4516-A3C2-D2F2E461EC02}"/>
    <cellStyle name="Měna 4 3 2 2 2 9" xfId="17931" xr:uid="{E872EDF3-5615-4FED-A56E-E0207EA5EE21}"/>
    <cellStyle name="Měna 4 3 2 2 2 9 2" xfId="44391" xr:uid="{43449815-573E-49BF-8D1B-2CEA881C10A2}"/>
    <cellStyle name="Měna 4 3 2 2 3" xfId="501" xr:uid="{C346E73C-EA8A-48DB-AE0C-782BFD8295F5}"/>
    <cellStyle name="Měna 4 3 2 2 3 10" xfId="26961" xr:uid="{467B0E70-5F71-4A5D-B685-F06A861AE87F}"/>
    <cellStyle name="Měna 4 3 2 2 3 2" xfId="1131" xr:uid="{686FE9A6-F066-4350-9B42-6E0FC1F517EC}"/>
    <cellStyle name="Měna 4 3 2 2 3 2 2" xfId="3651" xr:uid="{98436338-5817-4E2D-A6F8-2080AB1C8BDE}"/>
    <cellStyle name="Měna 4 3 2 2 3 2 2 2" xfId="8061" xr:uid="{931BC87D-1BE3-437C-854D-22D7585C3173}"/>
    <cellStyle name="Měna 4 3 2 2 3 2 2 2 2" xfId="25701" xr:uid="{6A75F605-B0B0-4352-A817-E58A4FFA0BCF}"/>
    <cellStyle name="Měna 4 3 2 2 3 2 2 2 2 2" xfId="52161" xr:uid="{FE7487F8-1FDC-45BA-90FF-13BE8A65977B}"/>
    <cellStyle name="Měna 4 3 2 2 3 2 2 2 3" xfId="34521" xr:uid="{B00FF3C0-2AF1-4AAF-8E74-F7695B05849D}"/>
    <cellStyle name="Měna 4 3 2 2 3 2 2 3" xfId="12471" xr:uid="{FC0D9E3F-C07F-4999-BF93-6BD370AE98E4}"/>
    <cellStyle name="Měna 4 3 2 2 3 2 2 3 2" xfId="38931" xr:uid="{5C273029-4DA0-4E8A-A21C-E7D3F7B88D78}"/>
    <cellStyle name="Měna 4 3 2 2 3 2 2 4" xfId="16881" xr:uid="{2BF0BFD6-3E52-4137-9328-0F0C9AF9A0ED}"/>
    <cellStyle name="Měna 4 3 2 2 3 2 2 4 2" xfId="43341" xr:uid="{2A4FEECF-40E4-4C0D-8DF7-C63F9A4D92CD}"/>
    <cellStyle name="Měna 4 3 2 2 3 2 2 5" xfId="21291" xr:uid="{DBE23467-6A3B-40D5-BA39-8A9F1E6B9334}"/>
    <cellStyle name="Měna 4 3 2 2 3 2 2 5 2" xfId="47751" xr:uid="{E1F7EB21-0F01-483B-866D-A33FD485BD8A}"/>
    <cellStyle name="Měna 4 3 2 2 3 2 2 6" xfId="30111" xr:uid="{605DC836-5F9B-4310-BBB8-EB924609F18C}"/>
    <cellStyle name="Měna 4 3 2 2 3 2 3" xfId="5541" xr:uid="{8E8D9BA6-F838-4AFD-9016-075EB24516FC}"/>
    <cellStyle name="Měna 4 3 2 2 3 2 3 2" xfId="23181" xr:uid="{08CE9FD4-561E-44D9-B96A-E62E51977918}"/>
    <cellStyle name="Měna 4 3 2 2 3 2 3 2 2" xfId="49641" xr:uid="{12EB8409-B78F-40FD-88BF-0FE9E975E1F5}"/>
    <cellStyle name="Měna 4 3 2 2 3 2 3 3" xfId="32001" xr:uid="{DCDABDE8-5180-413A-BFA2-CB7656775B7E}"/>
    <cellStyle name="Měna 4 3 2 2 3 2 4" xfId="9951" xr:uid="{8B5FAF66-2039-483F-AD96-1D98124CFD70}"/>
    <cellStyle name="Měna 4 3 2 2 3 2 4 2" xfId="36411" xr:uid="{596722E1-FA3E-4B7E-9A8E-94B7935B4139}"/>
    <cellStyle name="Měna 4 3 2 2 3 2 5" xfId="14361" xr:uid="{4FD8255A-8F7A-4E8D-B3ED-7A48B1C179AE}"/>
    <cellStyle name="Měna 4 3 2 2 3 2 5 2" xfId="40821" xr:uid="{C4A5ABF1-A906-4D9B-9E27-0E3894B92054}"/>
    <cellStyle name="Měna 4 3 2 2 3 2 6" xfId="18771" xr:uid="{635FBE6C-3F11-437E-B735-1AC6BDFB8AB0}"/>
    <cellStyle name="Měna 4 3 2 2 3 2 6 2" xfId="45231" xr:uid="{5E629B17-56A6-487E-B9F9-AEE18AEA3188}"/>
    <cellStyle name="Měna 4 3 2 2 3 2 7" xfId="27591" xr:uid="{0E575252-BF5B-4B5A-92B7-B1BBD1D5E886}"/>
    <cellStyle name="Měna 4 3 2 2 3 3" xfId="1761" xr:uid="{677D2AC1-EEAA-42C2-B34A-6B59B63C3F13}"/>
    <cellStyle name="Měna 4 3 2 2 3 3 2" xfId="4281" xr:uid="{D00E4AB6-4A8E-4481-AEF5-70C17D2C198B}"/>
    <cellStyle name="Měna 4 3 2 2 3 3 2 2" xfId="8691" xr:uid="{245B9E7D-281C-4659-882D-EEB808BBE5F7}"/>
    <cellStyle name="Měna 4 3 2 2 3 3 2 2 2" xfId="26331" xr:uid="{9A4F83D8-1D8A-4237-B6AE-426BBA41CE9A}"/>
    <cellStyle name="Měna 4 3 2 2 3 3 2 2 2 2" xfId="52791" xr:uid="{C067CF95-5319-4568-9FFC-C6EB821978B1}"/>
    <cellStyle name="Měna 4 3 2 2 3 3 2 2 3" xfId="35151" xr:uid="{0DD0CBFB-D1E4-4502-A0D3-DFD0C7A6146A}"/>
    <cellStyle name="Měna 4 3 2 2 3 3 2 3" xfId="13101" xr:uid="{A8B05DB2-5414-4414-8E2C-46C21DF38291}"/>
    <cellStyle name="Měna 4 3 2 2 3 3 2 3 2" xfId="39561" xr:uid="{54A7E1DF-962F-4A35-964E-9CCC838B357C}"/>
    <cellStyle name="Měna 4 3 2 2 3 3 2 4" xfId="17511" xr:uid="{4E36C9D1-D130-4FCB-AE95-FCC7A89DB9C0}"/>
    <cellStyle name="Měna 4 3 2 2 3 3 2 4 2" xfId="43971" xr:uid="{BD9DD051-B974-4932-BAEF-A88424C4F2B1}"/>
    <cellStyle name="Měna 4 3 2 2 3 3 2 5" xfId="21921" xr:uid="{5A0A8F87-5394-4742-8DEA-5D1CFAF4B013}"/>
    <cellStyle name="Měna 4 3 2 2 3 3 2 5 2" xfId="48381" xr:uid="{F3CAEECE-67BC-432B-8072-3A0FE1FFAF0C}"/>
    <cellStyle name="Měna 4 3 2 2 3 3 2 6" xfId="30741" xr:uid="{A4BDCC31-64C6-4A20-A345-EE99ACB8AC39}"/>
    <cellStyle name="Měna 4 3 2 2 3 3 3" xfId="6171" xr:uid="{404A6613-F8B3-4E04-BD51-1745852A75DB}"/>
    <cellStyle name="Měna 4 3 2 2 3 3 3 2" xfId="23811" xr:uid="{99F03752-8E55-424B-BB50-C4EC8118DFB1}"/>
    <cellStyle name="Měna 4 3 2 2 3 3 3 2 2" xfId="50271" xr:uid="{ADE60412-D156-49A6-93A0-B6FC4CA94C90}"/>
    <cellStyle name="Měna 4 3 2 2 3 3 3 3" xfId="32631" xr:uid="{9993BAA1-8547-47EF-B816-3E56A2931D5E}"/>
    <cellStyle name="Měna 4 3 2 2 3 3 4" xfId="10581" xr:uid="{8823FE36-1DCC-48F4-9D33-811841A66085}"/>
    <cellStyle name="Měna 4 3 2 2 3 3 4 2" xfId="37041" xr:uid="{A489F7C0-DAF3-401F-8986-628615616250}"/>
    <cellStyle name="Měna 4 3 2 2 3 3 5" xfId="14991" xr:uid="{D57D9FD7-48C4-457C-9146-45DA2CB09E51}"/>
    <cellStyle name="Měna 4 3 2 2 3 3 5 2" xfId="41451" xr:uid="{4A14DEC6-530F-4674-B94F-0EFA54656569}"/>
    <cellStyle name="Měna 4 3 2 2 3 3 6" xfId="19401" xr:uid="{A896FC27-9D28-4B46-9261-C74671DCCF78}"/>
    <cellStyle name="Měna 4 3 2 2 3 3 6 2" xfId="45861" xr:uid="{D316E917-018A-44AC-98AE-05874BA10374}"/>
    <cellStyle name="Měna 4 3 2 2 3 3 7" xfId="28221" xr:uid="{1D3652FE-3697-4293-A8E3-F8248F50E2D1}"/>
    <cellStyle name="Měna 4 3 2 2 3 4" xfId="2391" xr:uid="{A162A574-3F0F-40DC-B3B2-7A1A47AACF56}"/>
    <cellStyle name="Měna 4 3 2 2 3 4 2" xfId="6801" xr:uid="{CAFCEB77-6C60-4DDB-83BB-A6CE9525BD59}"/>
    <cellStyle name="Měna 4 3 2 2 3 4 2 2" xfId="24441" xr:uid="{2502D10B-CB08-4296-8AF8-5B20B275ECFA}"/>
    <cellStyle name="Měna 4 3 2 2 3 4 2 2 2" xfId="50901" xr:uid="{0032AA67-6330-42E1-9C42-8BE9E0265DA4}"/>
    <cellStyle name="Měna 4 3 2 2 3 4 2 3" xfId="33261" xr:uid="{28DE5EB2-CC4F-4A0E-B8DE-DED06FA3FDC8}"/>
    <cellStyle name="Měna 4 3 2 2 3 4 3" xfId="11211" xr:uid="{FC6940CD-2904-427A-B0AD-995FE352FE95}"/>
    <cellStyle name="Měna 4 3 2 2 3 4 3 2" xfId="37671" xr:uid="{228C88E7-0B53-4A77-A7CE-46541F69B930}"/>
    <cellStyle name="Měna 4 3 2 2 3 4 4" xfId="15621" xr:uid="{95302B87-3FCE-423B-9022-7CDCDE009112}"/>
    <cellStyle name="Měna 4 3 2 2 3 4 4 2" xfId="42081" xr:uid="{15590197-8A4E-4563-A582-803DC6E8B39B}"/>
    <cellStyle name="Měna 4 3 2 2 3 4 5" xfId="20031" xr:uid="{1FFD73D4-0878-468A-92AC-0D41DEEB0D25}"/>
    <cellStyle name="Měna 4 3 2 2 3 4 5 2" xfId="46491" xr:uid="{CA6BF226-9990-455F-A558-DD353E9ACD46}"/>
    <cellStyle name="Měna 4 3 2 2 3 4 6" xfId="28851" xr:uid="{56B3F35C-DA76-4CA6-AC7E-D2061821EB66}"/>
    <cellStyle name="Měna 4 3 2 2 3 5" xfId="3021" xr:uid="{932FF9DA-2AE1-4562-8FF4-C9A71878E9E6}"/>
    <cellStyle name="Měna 4 3 2 2 3 5 2" xfId="7431" xr:uid="{1E1F2E67-1643-4B84-A0B2-22139E917057}"/>
    <cellStyle name="Měna 4 3 2 2 3 5 2 2" xfId="25071" xr:uid="{9871F73B-DFE5-4F0D-8796-9075C062BB7F}"/>
    <cellStyle name="Měna 4 3 2 2 3 5 2 2 2" xfId="51531" xr:uid="{4AFD2EFF-5131-4B23-901F-FC8D6050AFEB}"/>
    <cellStyle name="Měna 4 3 2 2 3 5 2 3" xfId="33891" xr:uid="{355EE415-B89C-4AB0-B61D-F5997AB39ACE}"/>
    <cellStyle name="Měna 4 3 2 2 3 5 3" xfId="11841" xr:uid="{B998EEDB-8F28-49D6-A68F-CACBD346DEBD}"/>
    <cellStyle name="Měna 4 3 2 2 3 5 3 2" xfId="38301" xr:uid="{786731E9-21DA-4415-AF8C-0F5D2955BB5D}"/>
    <cellStyle name="Měna 4 3 2 2 3 5 4" xfId="16251" xr:uid="{76AB162E-DB69-4C0D-8371-4C2F0F96D5EF}"/>
    <cellStyle name="Měna 4 3 2 2 3 5 4 2" xfId="42711" xr:uid="{4D0C2092-13E4-4D0E-80B3-90643ED8242B}"/>
    <cellStyle name="Měna 4 3 2 2 3 5 5" xfId="20661" xr:uid="{530E2657-DB26-4BFE-BCF2-D890914994CA}"/>
    <cellStyle name="Měna 4 3 2 2 3 5 5 2" xfId="47121" xr:uid="{6E7CA711-61A4-441C-9980-1FE382CCEA79}"/>
    <cellStyle name="Měna 4 3 2 2 3 5 6" xfId="29481" xr:uid="{93D964F5-203A-45FA-A0C4-45E45E476E65}"/>
    <cellStyle name="Měna 4 3 2 2 3 6" xfId="4911" xr:uid="{C8644DA8-57DF-4219-B05A-79772BE018BE}"/>
    <cellStyle name="Měna 4 3 2 2 3 6 2" xfId="22551" xr:uid="{BCC98861-1EE5-4FD5-833E-3273E8B69CE1}"/>
    <cellStyle name="Měna 4 3 2 2 3 6 2 2" xfId="49011" xr:uid="{A0AC21B7-7240-404A-BFB4-C8415123B29E}"/>
    <cellStyle name="Měna 4 3 2 2 3 6 3" xfId="31371" xr:uid="{775BE522-BE04-4E60-8A2F-644B08BF19D4}"/>
    <cellStyle name="Měna 4 3 2 2 3 7" xfId="9321" xr:uid="{317675E9-DCB6-43F2-B8E3-A3E3D4414F68}"/>
    <cellStyle name="Měna 4 3 2 2 3 7 2" xfId="35781" xr:uid="{19A2D81E-11CA-4517-AF99-EFEB824E1D84}"/>
    <cellStyle name="Měna 4 3 2 2 3 8" xfId="13731" xr:uid="{40C7C4E3-821C-450A-B402-202EA6CDE805}"/>
    <cellStyle name="Měna 4 3 2 2 3 8 2" xfId="40191" xr:uid="{63B557E2-7880-4135-831D-A48133413C23}"/>
    <cellStyle name="Měna 4 3 2 2 3 9" xfId="18141" xr:uid="{36ED4D57-73DB-4552-A0B3-2DC4FEA28755}"/>
    <cellStyle name="Měna 4 3 2 2 3 9 2" xfId="44601" xr:uid="{4A0042AC-38DD-4916-A7AB-1BA8C383846E}"/>
    <cellStyle name="Měna 4 3 2 2 4" xfId="711" xr:uid="{C5ED7E22-0E69-4D37-965C-8B00A5B2AF67}"/>
    <cellStyle name="Měna 4 3 2 2 4 2" xfId="3231" xr:uid="{2000E602-9F79-4142-B858-D3893045921D}"/>
    <cellStyle name="Měna 4 3 2 2 4 2 2" xfId="7641" xr:uid="{7F88DF38-5BD0-46A4-B0D8-8A0CB3B0583D}"/>
    <cellStyle name="Měna 4 3 2 2 4 2 2 2" xfId="25281" xr:uid="{50733496-41B7-49F0-81A2-18DCE968A45F}"/>
    <cellStyle name="Měna 4 3 2 2 4 2 2 2 2" xfId="51741" xr:uid="{0E39E40C-C3FE-491B-A7D1-14F1CE692D1E}"/>
    <cellStyle name="Měna 4 3 2 2 4 2 2 3" xfId="34101" xr:uid="{E8CFC291-9DF6-4FDE-A89C-B205F5534551}"/>
    <cellStyle name="Měna 4 3 2 2 4 2 3" xfId="12051" xr:uid="{86101EE3-661E-4B1F-AD88-80B4AB29D72F}"/>
    <cellStyle name="Měna 4 3 2 2 4 2 3 2" xfId="38511" xr:uid="{57864536-531E-4488-BB79-A51F78A0D794}"/>
    <cellStyle name="Měna 4 3 2 2 4 2 4" xfId="16461" xr:uid="{A4DCAD80-92BF-4C61-880E-006D5126277B}"/>
    <cellStyle name="Měna 4 3 2 2 4 2 4 2" xfId="42921" xr:uid="{B7B1B44B-AED8-460D-8166-EA5138475FFB}"/>
    <cellStyle name="Měna 4 3 2 2 4 2 5" xfId="20871" xr:uid="{49CB9FF4-2BAF-4AE2-A0F4-9A7E4CFF7E17}"/>
    <cellStyle name="Měna 4 3 2 2 4 2 5 2" xfId="47331" xr:uid="{1E5B7E04-8F50-4728-87B1-9E069533E998}"/>
    <cellStyle name="Měna 4 3 2 2 4 2 6" xfId="29691" xr:uid="{6A968392-ED31-4FFB-A562-7587C3D1B5F3}"/>
    <cellStyle name="Měna 4 3 2 2 4 3" xfId="5121" xr:uid="{BE0EF2F0-01BC-4029-9195-9FD1C01B15EB}"/>
    <cellStyle name="Měna 4 3 2 2 4 3 2" xfId="22761" xr:uid="{97E86A17-157D-48EE-8FBB-81040338F82A}"/>
    <cellStyle name="Měna 4 3 2 2 4 3 2 2" xfId="49221" xr:uid="{45D2F951-471E-431C-BA45-203946614D4E}"/>
    <cellStyle name="Měna 4 3 2 2 4 3 3" xfId="31581" xr:uid="{56258B6E-7D86-4EB5-8696-372F87465D48}"/>
    <cellStyle name="Měna 4 3 2 2 4 4" xfId="9531" xr:uid="{1553B620-987B-4468-AE64-2B437F751496}"/>
    <cellStyle name="Měna 4 3 2 2 4 4 2" xfId="35991" xr:uid="{D596D866-1603-4A6F-97C0-297912908AB0}"/>
    <cellStyle name="Měna 4 3 2 2 4 5" xfId="13941" xr:uid="{4499EBC2-1D3B-4AF1-9DAA-415361CB1B88}"/>
    <cellStyle name="Měna 4 3 2 2 4 5 2" xfId="40401" xr:uid="{75415470-75AF-45F0-B4DD-A2825B5A2E9C}"/>
    <cellStyle name="Měna 4 3 2 2 4 6" xfId="18351" xr:uid="{7A7C7605-3FAF-4C5B-A83C-AF0FA94CF977}"/>
    <cellStyle name="Měna 4 3 2 2 4 6 2" xfId="44811" xr:uid="{D7B5C5FA-38D7-4F0C-A428-6083EEA6F876}"/>
    <cellStyle name="Měna 4 3 2 2 4 7" xfId="27171" xr:uid="{211DABD1-E40B-49AF-A7CD-79A0D64D12E0}"/>
    <cellStyle name="Měna 4 3 2 2 5" xfId="1341" xr:uid="{CC783F4C-7FA4-4D2A-A623-6754E0BA49A6}"/>
    <cellStyle name="Měna 4 3 2 2 5 2" xfId="3861" xr:uid="{70FAD378-6970-423C-A6D7-F032DAFC51C9}"/>
    <cellStyle name="Měna 4 3 2 2 5 2 2" xfId="8271" xr:uid="{0A1BA1B4-5730-4F09-8E1F-EB097AFFE3E3}"/>
    <cellStyle name="Měna 4 3 2 2 5 2 2 2" xfId="25911" xr:uid="{9DB43745-0722-4F58-987C-AB2FA9BBAA24}"/>
    <cellStyle name="Měna 4 3 2 2 5 2 2 2 2" xfId="52371" xr:uid="{65E3558E-3179-4CAA-BEFB-F2062E30DEBD}"/>
    <cellStyle name="Měna 4 3 2 2 5 2 2 3" xfId="34731" xr:uid="{7A9AE2E2-9151-4D31-AF99-77E457256925}"/>
    <cellStyle name="Měna 4 3 2 2 5 2 3" xfId="12681" xr:uid="{EF5E48AE-BD0B-4305-B3DB-9632D82A0D95}"/>
    <cellStyle name="Měna 4 3 2 2 5 2 3 2" xfId="39141" xr:uid="{7633477C-BFEA-43A9-8561-DA8E9E6B6F0F}"/>
    <cellStyle name="Měna 4 3 2 2 5 2 4" xfId="17091" xr:uid="{75C95A87-AC79-4974-8676-4D841AE3C6A0}"/>
    <cellStyle name="Měna 4 3 2 2 5 2 4 2" xfId="43551" xr:uid="{02D1D288-BA49-431A-BBF7-AE228D12C167}"/>
    <cellStyle name="Měna 4 3 2 2 5 2 5" xfId="21501" xr:uid="{E675DC62-167E-47B7-91B1-FAD4A968DCE5}"/>
    <cellStyle name="Měna 4 3 2 2 5 2 5 2" xfId="47961" xr:uid="{B86E5D61-87E1-450E-9304-E1D18CD31B8B}"/>
    <cellStyle name="Měna 4 3 2 2 5 2 6" xfId="30321" xr:uid="{BC458002-7E52-4441-B77A-365846FD40C5}"/>
    <cellStyle name="Měna 4 3 2 2 5 3" xfId="5751" xr:uid="{C542017C-6215-48CB-8BDD-F4799CE9E164}"/>
    <cellStyle name="Měna 4 3 2 2 5 3 2" xfId="23391" xr:uid="{38C34D09-CBFD-4FB4-BBFB-72D2F904FF51}"/>
    <cellStyle name="Měna 4 3 2 2 5 3 2 2" xfId="49851" xr:uid="{C42B0FB8-3850-4353-AE62-A9D4ECDA9B2C}"/>
    <cellStyle name="Měna 4 3 2 2 5 3 3" xfId="32211" xr:uid="{90AE2CFC-56D9-4725-84A1-5B5CCC20E555}"/>
    <cellStyle name="Měna 4 3 2 2 5 4" xfId="10161" xr:uid="{E84BC994-82FE-4A31-9CAB-24E84B6C9775}"/>
    <cellStyle name="Měna 4 3 2 2 5 4 2" xfId="36621" xr:uid="{F0F8614C-E9B3-48CE-8EE4-89A2923A6972}"/>
    <cellStyle name="Měna 4 3 2 2 5 5" xfId="14571" xr:uid="{44A3388C-1103-476D-9A56-6274BF85D4F8}"/>
    <cellStyle name="Měna 4 3 2 2 5 5 2" xfId="41031" xr:uid="{A3F66F98-11E8-44F3-AD90-18583000BB6B}"/>
    <cellStyle name="Měna 4 3 2 2 5 6" xfId="18981" xr:uid="{B7E08373-1841-40A1-A458-1ACED0E30FC9}"/>
    <cellStyle name="Měna 4 3 2 2 5 6 2" xfId="45441" xr:uid="{2AD43D23-C5D7-4E04-A1F0-6E750F8D89FE}"/>
    <cellStyle name="Měna 4 3 2 2 5 7" xfId="27801" xr:uid="{7E341CCF-AA4D-4666-81EE-570F16A27652}"/>
    <cellStyle name="Měna 4 3 2 2 6" xfId="1971" xr:uid="{83516CCB-974E-4606-B391-9DABBFF1EF6E}"/>
    <cellStyle name="Měna 4 3 2 2 6 2" xfId="6381" xr:uid="{393A69E6-509F-4A6A-A5BC-ED2FB562093D}"/>
    <cellStyle name="Měna 4 3 2 2 6 2 2" xfId="24021" xr:uid="{3885CC2B-1A74-4BE5-96D0-B3BAFBA19B57}"/>
    <cellStyle name="Měna 4 3 2 2 6 2 2 2" xfId="50481" xr:uid="{71267A9F-791D-4C93-A1A5-FAD7AF087653}"/>
    <cellStyle name="Měna 4 3 2 2 6 2 3" xfId="32841" xr:uid="{31680D17-B3C0-482A-8615-4AB8529EA65B}"/>
    <cellStyle name="Měna 4 3 2 2 6 3" xfId="10791" xr:uid="{B727110C-D2E2-475A-9842-056F6385045D}"/>
    <cellStyle name="Měna 4 3 2 2 6 3 2" xfId="37251" xr:uid="{C2A45125-E586-49A3-8901-7025BEF53731}"/>
    <cellStyle name="Měna 4 3 2 2 6 4" xfId="15201" xr:uid="{69BF1E70-A48B-4C94-95FD-2A87BB970D0B}"/>
    <cellStyle name="Měna 4 3 2 2 6 4 2" xfId="41661" xr:uid="{869D1605-F844-415E-9E76-9FBAE4B8620E}"/>
    <cellStyle name="Měna 4 3 2 2 6 5" xfId="19611" xr:uid="{D9691FF2-F9EC-457D-BE58-65E059C640B1}"/>
    <cellStyle name="Měna 4 3 2 2 6 5 2" xfId="46071" xr:uid="{00B1DD68-0B46-4CAD-ABD5-660D0C9D5ED4}"/>
    <cellStyle name="Měna 4 3 2 2 6 6" xfId="28431" xr:uid="{D0BA7DFF-9657-470D-9EED-B5B5E7627975}"/>
    <cellStyle name="Měna 4 3 2 2 7" xfId="2601" xr:uid="{E279CE49-E1A5-4B85-A1EC-5530F5C0F763}"/>
    <cellStyle name="Měna 4 3 2 2 7 2" xfId="7011" xr:uid="{09E6E756-A4A6-497A-BB8F-265135302F4A}"/>
    <cellStyle name="Měna 4 3 2 2 7 2 2" xfId="24651" xr:uid="{A951F7C2-A96D-4691-9C9B-5452F31ED15B}"/>
    <cellStyle name="Měna 4 3 2 2 7 2 2 2" xfId="51111" xr:uid="{230783DC-B7DC-48BB-9CD8-2FD1672CC80E}"/>
    <cellStyle name="Měna 4 3 2 2 7 2 3" xfId="33471" xr:uid="{0906AC9F-ABD1-483C-95EC-9CF97C05BCBC}"/>
    <cellStyle name="Měna 4 3 2 2 7 3" xfId="11421" xr:uid="{B98063C1-EA4A-4A7C-B674-87A8EF935265}"/>
    <cellStyle name="Měna 4 3 2 2 7 3 2" xfId="37881" xr:uid="{FBFE6C2F-1800-471A-8BEA-A43A2EB5C15A}"/>
    <cellStyle name="Měna 4 3 2 2 7 4" xfId="15831" xr:uid="{3AFF6AAC-1A7D-4FDB-B349-E350D8E1A2BB}"/>
    <cellStyle name="Měna 4 3 2 2 7 4 2" xfId="42291" xr:uid="{A2A32F50-474A-4959-80E8-3591F8C11CD2}"/>
    <cellStyle name="Měna 4 3 2 2 7 5" xfId="20241" xr:uid="{AB273297-4659-46F3-8A9B-573AE3C0FE0B}"/>
    <cellStyle name="Měna 4 3 2 2 7 5 2" xfId="46701" xr:uid="{DAC8FC3B-405E-4439-8ACB-1CF8EA3C16C6}"/>
    <cellStyle name="Měna 4 3 2 2 7 6" xfId="29061" xr:uid="{7D8EC3A3-2131-4A2F-8147-3409984D93FE}"/>
    <cellStyle name="Měna 4 3 2 2 8" xfId="4491" xr:uid="{2B0BDBB8-B612-4FD9-A31E-715A49F7879A}"/>
    <cellStyle name="Měna 4 3 2 2 8 2" xfId="22131" xr:uid="{0B9FC03F-CD69-4927-A87C-8218E6FD4298}"/>
    <cellStyle name="Měna 4 3 2 2 8 2 2" xfId="48591" xr:uid="{56272075-BB57-45D4-8F21-E1B2557E7D98}"/>
    <cellStyle name="Měna 4 3 2 2 8 3" xfId="30951" xr:uid="{34AAE49E-6494-42A0-A45E-E783DD73A095}"/>
    <cellStyle name="Měna 4 3 2 2 9" xfId="8901" xr:uid="{A6E927C5-1D01-48BE-8904-870BFF154537}"/>
    <cellStyle name="Měna 4 3 2 2 9 2" xfId="35361" xr:uid="{FC9C92E1-7538-4A94-A24A-C259E4568B28}"/>
    <cellStyle name="Měna 4 3 2 3" xfId="122" xr:uid="{2922CDE7-1390-459D-9055-9A884075D297}"/>
    <cellStyle name="Měna 4 3 2 3 10" xfId="13353" xr:uid="{9B0E4CFB-ABA5-4577-9515-EB7D4E733FB0}"/>
    <cellStyle name="Měna 4 3 2 3 10 2" xfId="39813" xr:uid="{AEDF1D9D-313C-4FB5-AF20-0921D25459B7}"/>
    <cellStyle name="Měna 4 3 2 3 11" xfId="17763" xr:uid="{0E1246F2-3855-47BB-9CEF-84AE638F77BD}"/>
    <cellStyle name="Měna 4 3 2 3 11 2" xfId="44223" xr:uid="{195A3426-84DC-4C96-AE6F-6B6BECF8E4AF}"/>
    <cellStyle name="Měna 4 3 2 3 12" xfId="26583" xr:uid="{566FD1E2-70C7-417E-B943-A449402742E3}"/>
    <cellStyle name="Měna 4 3 2 3 2" xfId="333" xr:uid="{91C1FB03-5D7C-4927-AA7C-A35D19D7A462}"/>
    <cellStyle name="Měna 4 3 2 3 2 10" xfId="26793" xr:uid="{2F641D65-5F38-468E-9F15-0A18FE52F080}"/>
    <cellStyle name="Měna 4 3 2 3 2 2" xfId="963" xr:uid="{000DC0C6-0BF2-4E4F-A867-7939566CFCB0}"/>
    <cellStyle name="Měna 4 3 2 3 2 2 2" xfId="3483" xr:uid="{D3111EB8-55D5-4C89-B50F-F0FE927A6C82}"/>
    <cellStyle name="Měna 4 3 2 3 2 2 2 2" xfId="7893" xr:uid="{C363BE74-1F4B-4983-927A-8BEB3485EE59}"/>
    <cellStyle name="Měna 4 3 2 3 2 2 2 2 2" xfId="25533" xr:uid="{85063649-F74A-412C-8B37-24756378E560}"/>
    <cellStyle name="Měna 4 3 2 3 2 2 2 2 2 2" xfId="51993" xr:uid="{4B4F8522-B260-4DFB-A40C-DE4919E3C8D0}"/>
    <cellStyle name="Měna 4 3 2 3 2 2 2 2 3" xfId="34353" xr:uid="{491BB0F7-1042-4BA8-9A3C-A092C095E2C2}"/>
    <cellStyle name="Měna 4 3 2 3 2 2 2 3" xfId="12303" xr:uid="{D4CF5831-39C1-4D03-B221-F1B079944FF6}"/>
    <cellStyle name="Měna 4 3 2 3 2 2 2 3 2" xfId="38763" xr:uid="{D4A63195-81C1-4060-B6B5-9E42D8552BC2}"/>
    <cellStyle name="Měna 4 3 2 3 2 2 2 4" xfId="16713" xr:uid="{463C09E2-1F75-4034-923B-27041D42EB26}"/>
    <cellStyle name="Měna 4 3 2 3 2 2 2 4 2" xfId="43173" xr:uid="{DE83956C-318A-4BD4-9D07-26CD6EC45D44}"/>
    <cellStyle name="Měna 4 3 2 3 2 2 2 5" xfId="21123" xr:uid="{1CD57DA2-C591-4429-A881-E610E80546BF}"/>
    <cellStyle name="Měna 4 3 2 3 2 2 2 5 2" xfId="47583" xr:uid="{6F190DD8-06ED-4A92-BEBB-B72DFA56B486}"/>
    <cellStyle name="Měna 4 3 2 3 2 2 2 6" xfId="29943" xr:uid="{AE8BA7EF-429D-4C2C-BB52-8DBCCFD02A71}"/>
    <cellStyle name="Měna 4 3 2 3 2 2 3" xfId="5373" xr:uid="{9B35B069-2BE3-4E19-A50E-73C64D56742A}"/>
    <cellStyle name="Měna 4 3 2 3 2 2 3 2" xfId="23013" xr:uid="{4FD6AB10-816F-48B6-A21A-86FA26B6F4A7}"/>
    <cellStyle name="Měna 4 3 2 3 2 2 3 2 2" xfId="49473" xr:uid="{E173835C-56EA-4DDF-8D98-351E7FE8EE62}"/>
    <cellStyle name="Měna 4 3 2 3 2 2 3 3" xfId="31833" xr:uid="{19A9AA1C-EAEC-40F2-8AF3-43EC3F96B3EA}"/>
    <cellStyle name="Měna 4 3 2 3 2 2 4" xfId="9783" xr:uid="{9F286C66-1C38-4083-8C7E-BC9E6811D762}"/>
    <cellStyle name="Měna 4 3 2 3 2 2 4 2" xfId="36243" xr:uid="{516EFBA3-7587-4781-852E-CCFB492A04AF}"/>
    <cellStyle name="Měna 4 3 2 3 2 2 5" xfId="14193" xr:uid="{58A79E5B-75C2-43AE-82EC-1A03406797A7}"/>
    <cellStyle name="Měna 4 3 2 3 2 2 5 2" xfId="40653" xr:uid="{8A0A23AC-ABE8-4EA7-B51E-01C1BBCD1399}"/>
    <cellStyle name="Měna 4 3 2 3 2 2 6" xfId="18603" xr:uid="{2EECA991-E1B3-4CF2-A275-8577380F1A7D}"/>
    <cellStyle name="Měna 4 3 2 3 2 2 6 2" xfId="45063" xr:uid="{CB7AEEA6-2A1B-465E-9DD3-FE5EC3BCA740}"/>
    <cellStyle name="Měna 4 3 2 3 2 2 7" xfId="27423" xr:uid="{11FCF148-097C-42DF-90C7-16C6166F1EF3}"/>
    <cellStyle name="Měna 4 3 2 3 2 3" xfId="1593" xr:uid="{2E996E43-D7BF-42C7-B4D6-BA82DDCCE46D}"/>
    <cellStyle name="Měna 4 3 2 3 2 3 2" xfId="4113" xr:uid="{1442C13E-984E-42CB-8969-2E1A0EC29993}"/>
    <cellStyle name="Měna 4 3 2 3 2 3 2 2" xfId="8523" xr:uid="{8BD10AEB-EDD6-4D18-8E79-C025FC2DB10D}"/>
    <cellStyle name="Měna 4 3 2 3 2 3 2 2 2" xfId="26163" xr:uid="{37D33502-97F9-4992-915D-22E56AEE2599}"/>
    <cellStyle name="Měna 4 3 2 3 2 3 2 2 2 2" xfId="52623" xr:uid="{D015FF3A-2FC7-4B09-A04F-86D6E3555ABA}"/>
    <cellStyle name="Měna 4 3 2 3 2 3 2 2 3" xfId="34983" xr:uid="{7A890624-C538-4EB5-BF00-A96786DF4127}"/>
    <cellStyle name="Měna 4 3 2 3 2 3 2 3" xfId="12933" xr:uid="{89977D36-CBC8-4F6F-9D3F-A66BA507EE4F}"/>
    <cellStyle name="Měna 4 3 2 3 2 3 2 3 2" xfId="39393" xr:uid="{64FDEC42-D5DE-448D-A02A-C2D44A7DB6A0}"/>
    <cellStyle name="Měna 4 3 2 3 2 3 2 4" xfId="17343" xr:uid="{279C3566-3062-4C6B-A860-E9105FA9C581}"/>
    <cellStyle name="Měna 4 3 2 3 2 3 2 4 2" xfId="43803" xr:uid="{86910AC8-1BA0-4CCB-8C4D-371C3CD95069}"/>
    <cellStyle name="Měna 4 3 2 3 2 3 2 5" xfId="21753" xr:uid="{761978BC-D7C1-4AB5-A02F-9E0CFB627A0E}"/>
    <cellStyle name="Měna 4 3 2 3 2 3 2 5 2" xfId="48213" xr:uid="{B2B627E2-A007-4351-82EE-3B33CC7E3793}"/>
    <cellStyle name="Měna 4 3 2 3 2 3 2 6" xfId="30573" xr:uid="{6E7FB6AD-6C9E-484D-908F-53DF56BDB216}"/>
    <cellStyle name="Měna 4 3 2 3 2 3 3" xfId="6003" xr:uid="{AAAFABE0-4F19-4D1A-981A-02061AB9226D}"/>
    <cellStyle name="Měna 4 3 2 3 2 3 3 2" xfId="23643" xr:uid="{BB50213F-6D61-4579-9808-3196DD163442}"/>
    <cellStyle name="Měna 4 3 2 3 2 3 3 2 2" xfId="50103" xr:uid="{4B7238F3-00A1-4814-A2EB-40E50D6139BE}"/>
    <cellStyle name="Měna 4 3 2 3 2 3 3 3" xfId="32463" xr:uid="{A740F226-A1CE-44D6-8A6F-5383D5F7F9DD}"/>
    <cellStyle name="Měna 4 3 2 3 2 3 4" xfId="10413" xr:uid="{A541194E-E351-4EE2-ABAF-6DA2FEB5535B}"/>
    <cellStyle name="Měna 4 3 2 3 2 3 4 2" xfId="36873" xr:uid="{1EC51B90-D093-491F-8C90-5AD12A4C173C}"/>
    <cellStyle name="Měna 4 3 2 3 2 3 5" xfId="14823" xr:uid="{E62DFE7D-6F45-498E-9DF2-7DA72B507636}"/>
    <cellStyle name="Měna 4 3 2 3 2 3 5 2" xfId="41283" xr:uid="{F8841424-A10B-4750-92A7-8842C5AC31FF}"/>
    <cellStyle name="Měna 4 3 2 3 2 3 6" xfId="19233" xr:uid="{E80B1331-D424-4C1F-894E-CDDD2ACDD566}"/>
    <cellStyle name="Měna 4 3 2 3 2 3 6 2" xfId="45693" xr:uid="{6CF40CED-3280-4A8E-BDFE-4D21583B5BD1}"/>
    <cellStyle name="Měna 4 3 2 3 2 3 7" xfId="28053" xr:uid="{233DAAF8-88B6-453D-B09F-EA23A058E409}"/>
    <cellStyle name="Měna 4 3 2 3 2 4" xfId="2223" xr:uid="{2F586F9F-3CEE-4904-8606-066660191F80}"/>
    <cellStyle name="Měna 4 3 2 3 2 4 2" xfId="6633" xr:uid="{724FC466-18BA-4160-A25F-4BADDA1370AB}"/>
    <cellStyle name="Měna 4 3 2 3 2 4 2 2" xfId="24273" xr:uid="{D2A73FD3-B08A-47BB-BA07-900E154A6301}"/>
    <cellStyle name="Měna 4 3 2 3 2 4 2 2 2" xfId="50733" xr:uid="{584B0C25-0A09-4FE5-8BFA-8C46153C4F29}"/>
    <cellStyle name="Měna 4 3 2 3 2 4 2 3" xfId="33093" xr:uid="{ADAD56F7-45BD-4594-AFF0-E9EC560B29AC}"/>
    <cellStyle name="Měna 4 3 2 3 2 4 3" xfId="11043" xr:uid="{76D92642-52F1-4FA9-8227-E1271DCE5450}"/>
    <cellStyle name="Měna 4 3 2 3 2 4 3 2" xfId="37503" xr:uid="{226D0E69-5FE6-42DD-AEA0-C5D0159C84A1}"/>
    <cellStyle name="Měna 4 3 2 3 2 4 4" xfId="15453" xr:uid="{76A8FD0B-E020-4730-BE9C-5D087A890D32}"/>
    <cellStyle name="Měna 4 3 2 3 2 4 4 2" xfId="41913" xr:uid="{B191A7BD-8520-4826-A8F0-6BE41E8A9233}"/>
    <cellStyle name="Měna 4 3 2 3 2 4 5" xfId="19863" xr:uid="{FEDC9F5A-5437-4E74-8536-28116B151374}"/>
    <cellStyle name="Měna 4 3 2 3 2 4 5 2" xfId="46323" xr:uid="{87F5D982-176D-402B-B7A4-506909238CC1}"/>
    <cellStyle name="Měna 4 3 2 3 2 4 6" xfId="28683" xr:uid="{2560278A-B15F-42A4-9F9A-CA4DAC335913}"/>
    <cellStyle name="Měna 4 3 2 3 2 5" xfId="2853" xr:uid="{CF569821-49B1-4014-A4E3-09A610E15BDA}"/>
    <cellStyle name="Měna 4 3 2 3 2 5 2" xfId="7263" xr:uid="{CB1F22A3-451A-41C4-8BCF-C32AF89BB6F5}"/>
    <cellStyle name="Měna 4 3 2 3 2 5 2 2" xfId="24903" xr:uid="{99FABBA7-E3D8-4CFC-BFF6-2D0414EBB858}"/>
    <cellStyle name="Měna 4 3 2 3 2 5 2 2 2" xfId="51363" xr:uid="{324A8333-4ABB-4AF1-8B5A-30B8332BC9F5}"/>
    <cellStyle name="Měna 4 3 2 3 2 5 2 3" xfId="33723" xr:uid="{A0DC1548-E0D6-4141-9B2F-3C31CCC37A08}"/>
    <cellStyle name="Měna 4 3 2 3 2 5 3" xfId="11673" xr:uid="{004A96ED-5B77-40AF-AC07-C361C9E884C5}"/>
    <cellStyle name="Měna 4 3 2 3 2 5 3 2" xfId="38133" xr:uid="{4F026CFB-B4B1-4E45-B923-E20BAA51FA85}"/>
    <cellStyle name="Měna 4 3 2 3 2 5 4" xfId="16083" xr:uid="{44DD58BD-F9ED-4CF9-89C9-0CF01B0F14DD}"/>
    <cellStyle name="Měna 4 3 2 3 2 5 4 2" xfId="42543" xr:uid="{1F44B7A5-98C4-48BF-ADEA-02F58FD659CB}"/>
    <cellStyle name="Měna 4 3 2 3 2 5 5" xfId="20493" xr:uid="{D764672C-820C-4755-A7E9-8AAAF57392D7}"/>
    <cellStyle name="Měna 4 3 2 3 2 5 5 2" xfId="46953" xr:uid="{29FD0335-9956-4468-9AFB-2DF17A4DE4FA}"/>
    <cellStyle name="Měna 4 3 2 3 2 5 6" xfId="29313" xr:uid="{90DFD2CC-DA09-433F-8064-BE7AE806C715}"/>
    <cellStyle name="Měna 4 3 2 3 2 6" xfId="4743" xr:uid="{C44BC1D8-BF7C-469E-8475-A1FABAE4CFF7}"/>
    <cellStyle name="Měna 4 3 2 3 2 6 2" xfId="22383" xr:uid="{C68D0EE6-36F0-464F-B409-76E74D976700}"/>
    <cellStyle name="Měna 4 3 2 3 2 6 2 2" xfId="48843" xr:uid="{F33B663D-A124-4D90-84C9-8E0306972995}"/>
    <cellStyle name="Měna 4 3 2 3 2 6 3" xfId="31203" xr:uid="{5D277A4D-8CBE-4E80-866C-2971008D3C8C}"/>
    <cellStyle name="Měna 4 3 2 3 2 7" xfId="9153" xr:uid="{CD0D05DC-DB62-4DA5-8DA6-F483550E0FA6}"/>
    <cellStyle name="Měna 4 3 2 3 2 7 2" xfId="35613" xr:uid="{68B77327-5ECA-4581-80FC-E6CA7044FD62}"/>
    <cellStyle name="Měna 4 3 2 3 2 8" xfId="13563" xr:uid="{8C845F4D-1AB9-48E6-8DD5-536E37E82A99}"/>
    <cellStyle name="Měna 4 3 2 3 2 8 2" xfId="40023" xr:uid="{19B3FD2C-A617-4AA7-8958-2A0745D6E26B}"/>
    <cellStyle name="Měna 4 3 2 3 2 9" xfId="17973" xr:uid="{43B60B27-535D-4F90-8F20-60D8874F9F73}"/>
    <cellStyle name="Měna 4 3 2 3 2 9 2" xfId="44433" xr:uid="{7264A920-B415-4FE8-9BBC-6D6D5272C7DB}"/>
    <cellStyle name="Měna 4 3 2 3 3" xfId="543" xr:uid="{A03E2480-A719-4C36-A6FC-D9162A1E8C87}"/>
    <cellStyle name="Měna 4 3 2 3 3 10" xfId="27003" xr:uid="{2026E7B3-3220-42FD-B0AF-A7F88D2ACDFF}"/>
    <cellStyle name="Měna 4 3 2 3 3 2" xfId="1173" xr:uid="{84BC6EED-00AF-46BB-B762-449946112ADB}"/>
    <cellStyle name="Měna 4 3 2 3 3 2 2" xfId="3693" xr:uid="{5F4BECD5-DA5F-4CA8-808A-BFEBBAEDEDBC}"/>
    <cellStyle name="Měna 4 3 2 3 3 2 2 2" xfId="8103" xr:uid="{D5C8C899-A121-4DA4-A5AD-AB5F2829B3E5}"/>
    <cellStyle name="Měna 4 3 2 3 3 2 2 2 2" xfId="25743" xr:uid="{906616AC-DE25-4B51-B8C4-8419DDA6C424}"/>
    <cellStyle name="Měna 4 3 2 3 3 2 2 2 2 2" xfId="52203" xr:uid="{B1A948F3-82D1-43B7-8DE7-649C3B9AC2D9}"/>
    <cellStyle name="Měna 4 3 2 3 3 2 2 2 3" xfId="34563" xr:uid="{7A547762-8779-4FAB-90DF-C9DBBD03A623}"/>
    <cellStyle name="Měna 4 3 2 3 3 2 2 3" xfId="12513" xr:uid="{A33C8AE5-7F5C-4741-BDD7-EBEEC9DD6B4B}"/>
    <cellStyle name="Měna 4 3 2 3 3 2 2 3 2" xfId="38973" xr:uid="{B3E0AE69-25ED-43B0-97D0-6C8BE2116425}"/>
    <cellStyle name="Měna 4 3 2 3 3 2 2 4" xfId="16923" xr:uid="{C3B2C7E8-B1B2-4BEB-B57D-BADFCBD98132}"/>
    <cellStyle name="Měna 4 3 2 3 3 2 2 4 2" xfId="43383" xr:uid="{CDEADAFD-46E7-43C6-9F95-444280C35836}"/>
    <cellStyle name="Měna 4 3 2 3 3 2 2 5" xfId="21333" xr:uid="{65D3A2A3-4B67-4956-B4D1-5C60B03B426E}"/>
    <cellStyle name="Měna 4 3 2 3 3 2 2 5 2" xfId="47793" xr:uid="{D3E74056-2682-4424-95FD-71D1FD6C9977}"/>
    <cellStyle name="Měna 4 3 2 3 3 2 2 6" xfId="30153" xr:uid="{96E02750-B578-487B-93F3-63A0EA5D860D}"/>
    <cellStyle name="Měna 4 3 2 3 3 2 3" xfId="5583" xr:uid="{5E946E0B-20BF-4679-89A3-6A44AB2B5B8F}"/>
    <cellStyle name="Měna 4 3 2 3 3 2 3 2" xfId="23223" xr:uid="{12AA335D-F0B0-4070-AAD3-5FD7BBF2F503}"/>
    <cellStyle name="Měna 4 3 2 3 3 2 3 2 2" xfId="49683" xr:uid="{3A89DBAC-73E1-4EA4-8614-75D611A4B0D3}"/>
    <cellStyle name="Měna 4 3 2 3 3 2 3 3" xfId="32043" xr:uid="{F8C05B27-7D40-4A9A-BB42-1C13A2CB6AFA}"/>
    <cellStyle name="Měna 4 3 2 3 3 2 4" xfId="9993" xr:uid="{EFAFD500-2CB5-4E39-ABD9-4B95B34CC973}"/>
    <cellStyle name="Měna 4 3 2 3 3 2 4 2" xfId="36453" xr:uid="{51F836E1-C607-4366-8539-E5246AC68460}"/>
    <cellStyle name="Měna 4 3 2 3 3 2 5" xfId="14403" xr:uid="{D65D9AC7-15B2-4778-AF40-79369244969F}"/>
    <cellStyle name="Měna 4 3 2 3 3 2 5 2" xfId="40863" xr:uid="{B6988DAE-4F41-4745-BBAC-379D6C2B0C49}"/>
    <cellStyle name="Měna 4 3 2 3 3 2 6" xfId="18813" xr:uid="{3ACD1B35-BEC9-422D-96B9-79311E5F91B7}"/>
    <cellStyle name="Měna 4 3 2 3 3 2 6 2" xfId="45273" xr:uid="{BEA90457-7349-44F6-9BA2-1D49B191CD50}"/>
    <cellStyle name="Měna 4 3 2 3 3 2 7" xfId="27633" xr:uid="{674CBA53-FCBF-4A82-8E42-1DA8FB78797F}"/>
    <cellStyle name="Měna 4 3 2 3 3 3" xfId="1803" xr:uid="{72AF46EC-5F43-4452-94A9-624265E28224}"/>
    <cellStyle name="Měna 4 3 2 3 3 3 2" xfId="4323" xr:uid="{5930D7F9-BC55-47A6-BE82-BA976C751F7C}"/>
    <cellStyle name="Měna 4 3 2 3 3 3 2 2" xfId="8733" xr:uid="{E7A701BE-0C43-4091-A5BF-F76A32A4F501}"/>
    <cellStyle name="Měna 4 3 2 3 3 3 2 2 2" xfId="26373" xr:uid="{C7D8A580-22ED-473E-99D1-0AB9CBF09BE3}"/>
    <cellStyle name="Měna 4 3 2 3 3 3 2 2 2 2" xfId="52833" xr:uid="{53ABDF0F-7A88-4A19-9570-E3447D71A784}"/>
    <cellStyle name="Měna 4 3 2 3 3 3 2 2 3" xfId="35193" xr:uid="{F8B7DF27-D19F-43B6-A883-991E1465E65D}"/>
    <cellStyle name="Měna 4 3 2 3 3 3 2 3" xfId="13143" xr:uid="{515B433C-F6BA-4FB4-9B6C-AEFF2FC93ED7}"/>
    <cellStyle name="Měna 4 3 2 3 3 3 2 3 2" xfId="39603" xr:uid="{1FDDFA10-3E10-4972-9E48-B0A6DDF20938}"/>
    <cellStyle name="Měna 4 3 2 3 3 3 2 4" xfId="17553" xr:uid="{6113BBEA-CA1C-42BB-9D71-047837B12D90}"/>
    <cellStyle name="Měna 4 3 2 3 3 3 2 4 2" xfId="44013" xr:uid="{56282D7F-5BEE-4A19-B541-0CB6CA329630}"/>
    <cellStyle name="Měna 4 3 2 3 3 3 2 5" xfId="21963" xr:uid="{AD1363AB-8CE9-4380-8CD8-5CA55C6C36E4}"/>
    <cellStyle name="Měna 4 3 2 3 3 3 2 5 2" xfId="48423" xr:uid="{6156F8B1-249F-44A5-9844-EFAD8ED97737}"/>
    <cellStyle name="Měna 4 3 2 3 3 3 2 6" xfId="30783" xr:uid="{D8ACE32A-E9A7-4453-90ED-62722AF1DA50}"/>
    <cellStyle name="Měna 4 3 2 3 3 3 3" xfId="6213" xr:uid="{4C1E5FA5-0C83-4DA4-BDA4-2DB75B360B3C}"/>
    <cellStyle name="Měna 4 3 2 3 3 3 3 2" xfId="23853" xr:uid="{85D08788-F4A3-4623-AB63-C422CA9051FA}"/>
    <cellStyle name="Měna 4 3 2 3 3 3 3 2 2" xfId="50313" xr:uid="{BB909D82-81CB-4466-88EE-843EFC162DB2}"/>
    <cellStyle name="Měna 4 3 2 3 3 3 3 3" xfId="32673" xr:uid="{7392C5E3-2050-43B0-8D5E-77BCB0E29ECD}"/>
    <cellStyle name="Měna 4 3 2 3 3 3 4" xfId="10623" xr:uid="{8F85075E-C7AC-4D93-81F2-EA882CBF56BA}"/>
    <cellStyle name="Měna 4 3 2 3 3 3 4 2" xfId="37083" xr:uid="{EA42834A-0B45-4D06-A529-D70690CBFE0C}"/>
    <cellStyle name="Měna 4 3 2 3 3 3 5" xfId="15033" xr:uid="{D95EB82F-CC5B-4A01-AED5-9396EC4AE51B}"/>
    <cellStyle name="Měna 4 3 2 3 3 3 5 2" xfId="41493" xr:uid="{106DB1D9-6613-41CE-98FE-1EAD9EC27B75}"/>
    <cellStyle name="Měna 4 3 2 3 3 3 6" xfId="19443" xr:uid="{E7896088-9E43-4308-BA8F-3A6A10F99818}"/>
    <cellStyle name="Měna 4 3 2 3 3 3 6 2" xfId="45903" xr:uid="{C598563F-F03F-4438-8767-678229A3DA6E}"/>
    <cellStyle name="Měna 4 3 2 3 3 3 7" xfId="28263" xr:uid="{9B1BD26B-0001-464A-94FD-C3245D84AFF6}"/>
    <cellStyle name="Měna 4 3 2 3 3 4" xfId="2433" xr:uid="{CD2D5942-00FD-448C-8341-26FDE2AB6B09}"/>
    <cellStyle name="Měna 4 3 2 3 3 4 2" xfId="6843" xr:uid="{895AB0F9-F7CD-47B6-A23F-D109FAA2567B}"/>
    <cellStyle name="Měna 4 3 2 3 3 4 2 2" xfId="24483" xr:uid="{C5F846C8-580A-4395-9E01-A277D2D1F857}"/>
    <cellStyle name="Měna 4 3 2 3 3 4 2 2 2" xfId="50943" xr:uid="{0F5959DE-26B3-4AAB-AE27-FA3B6244D59A}"/>
    <cellStyle name="Měna 4 3 2 3 3 4 2 3" xfId="33303" xr:uid="{6E9771B3-85AE-43E7-92CB-6FAA198F1DC4}"/>
    <cellStyle name="Měna 4 3 2 3 3 4 3" xfId="11253" xr:uid="{E811E033-0726-40D1-A423-003ADD2C1BB7}"/>
    <cellStyle name="Měna 4 3 2 3 3 4 3 2" xfId="37713" xr:uid="{B4DBA90B-BB66-4D8D-AADD-F1D8052CD9BD}"/>
    <cellStyle name="Měna 4 3 2 3 3 4 4" xfId="15663" xr:uid="{E4FF7049-55FC-4B2F-AE63-3B540DC77E54}"/>
    <cellStyle name="Měna 4 3 2 3 3 4 4 2" xfId="42123" xr:uid="{7FC83F15-A20E-42EC-A647-6ABF9DB52DE7}"/>
    <cellStyle name="Měna 4 3 2 3 3 4 5" xfId="20073" xr:uid="{A5518A17-45E9-48D5-9B3E-B8F476057EDE}"/>
    <cellStyle name="Měna 4 3 2 3 3 4 5 2" xfId="46533" xr:uid="{9E65A5CE-6C10-42AA-8F97-9BEC7E7B62CF}"/>
    <cellStyle name="Měna 4 3 2 3 3 4 6" xfId="28893" xr:uid="{D7B6631D-6A4B-49B8-BBAE-8EA76EC12643}"/>
    <cellStyle name="Měna 4 3 2 3 3 5" xfId="3063" xr:uid="{BCA5A82F-FEB6-455D-8238-CC18F167FA5E}"/>
    <cellStyle name="Měna 4 3 2 3 3 5 2" xfId="7473" xr:uid="{C44763FC-302F-4B2A-8822-E25C091554CE}"/>
    <cellStyle name="Měna 4 3 2 3 3 5 2 2" xfId="25113" xr:uid="{EC99251A-463F-45FF-86AD-6D25842B4259}"/>
    <cellStyle name="Měna 4 3 2 3 3 5 2 2 2" xfId="51573" xr:uid="{E5E5C8BE-3E80-4416-8705-7D38087FD3E4}"/>
    <cellStyle name="Měna 4 3 2 3 3 5 2 3" xfId="33933" xr:uid="{928C59E8-5B52-4426-9ACC-8BFF5DF07A01}"/>
    <cellStyle name="Měna 4 3 2 3 3 5 3" xfId="11883" xr:uid="{08B2FDA9-AA6E-4C2E-91B2-04D7BFEB3C0B}"/>
    <cellStyle name="Měna 4 3 2 3 3 5 3 2" xfId="38343" xr:uid="{7BDDD494-033C-4032-8625-E631AFEF2C9E}"/>
    <cellStyle name="Měna 4 3 2 3 3 5 4" xfId="16293" xr:uid="{4E823D9C-4A38-440A-A1F1-C6CCC31E233D}"/>
    <cellStyle name="Měna 4 3 2 3 3 5 4 2" xfId="42753" xr:uid="{4C0091F3-85B1-42B7-BEDA-9BE32B4D561F}"/>
    <cellStyle name="Měna 4 3 2 3 3 5 5" xfId="20703" xr:uid="{3AEDAAA8-7AA3-44D8-A128-68D24C88AAF2}"/>
    <cellStyle name="Měna 4 3 2 3 3 5 5 2" xfId="47163" xr:uid="{04101012-F5F0-454C-84C4-1C981FE054C7}"/>
    <cellStyle name="Měna 4 3 2 3 3 5 6" xfId="29523" xr:uid="{5262A19E-3AA0-472B-BEC0-885CF9102191}"/>
    <cellStyle name="Měna 4 3 2 3 3 6" xfId="4953" xr:uid="{966363D9-623B-4AD4-8442-26575A7E72DC}"/>
    <cellStyle name="Měna 4 3 2 3 3 6 2" xfId="22593" xr:uid="{3AC5892B-32B1-4F53-95ED-334CDC0402BB}"/>
    <cellStyle name="Měna 4 3 2 3 3 6 2 2" xfId="49053" xr:uid="{0C1D3D14-19BE-4EEF-B8B9-1428602C22C6}"/>
    <cellStyle name="Měna 4 3 2 3 3 6 3" xfId="31413" xr:uid="{3139A605-482D-4DB7-9C8F-70EB061A1B5A}"/>
    <cellStyle name="Měna 4 3 2 3 3 7" xfId="9363" xr:uid="{87FA8CA1-D28E-4E61-83D0-5A65A19AAA4F}"/>
    <cellStyle name="Měna 4 3 2 3 3 7 2" xfId="35823" xr:uid="{09EE420D-B8D3-4F8B-8AD0-CFC32612D488}"/>
    <cellStyle name="Měna 4 3 2 3 3 8" xfId="13773" xr:uid="{3D9052B1-8CFB-49C5-AB1B-6A3FD2E3ECD8}"/>
    <cellStyle name="Měna 4 3 2 3 3 8 2" xfId="40233" xr:uid="{A6C8713C-14E7-432F-B95E-AAA08FC0878D}"/>
    <cellStyle name="Měna 4 3 2 3 3 9" xfId="18183" xr:uid="{9CD8EAC6-9AF1-40FE-B619-B344668C4FFA}"/>
    <cellStyle name="Měna 4 3 2 3 3 9 2" xfId="44643" xr:uid="{03D96945-6EE0-45D1-BE59-221B863ABCCC}"/>
    <cellStyle name="Měna 4 3 2 3 4" xfId="753" xr:uid="{198B83CB-EE3F-4183-9C58-F20A0F4E6D6B}"/>
    <cellStyle name="Měna 4 3 2 3 4 2" xfId="3273" xr:uid="{2E3D2DAE-FEDC-49AC-9FB6-C94D200F74F3}"/>
    <cellStyle name="Měna 4 3 2 3 4 2 2" xfId="7683" xr:uid="{406D59A0-17D2-4FCC-B789-4D6C54AE9DAA}"/>
    <cellStyle name="Měna 4 3 2 3 4 2 2 2" xfId="25323" xr:uid="{E191FEBD-3423-483E-AF50-39D97BA25DDA}"/>
    <cellStyle name="Měna 4 3 2 3 4 2 2 2 2" xfId="51783" xr:uid="{4CE55935-3C1D-462A-A6E4-F820E5D65A61}"/>
    <cellStyle name="Měna 4 3 2 3 4 2 2 3" xfId="34143" xr:uid="{F3940F59-607C-4552-9C9A-FB00126503E6}"/>
    <cellStyle name="Měna 4 3 2 3 4 2 3" xfId="12093" xr:uid="{738775E1-6827-4F38-8F6A-7AC340469510}"/>
    <cellStyle name="Měna 4 3 2 3 4 2 3 2" xfId="38553" xr:uid="{D74D7E0A-62E8-4697-BB3A-973C5D32A40D}"/>
    <cellStyle name="Měna 4 3 2 3 4 2 4" xfId="16503" xr:uid="{D1E656C8-A629-4168-9B9E-F9768F784663}"/>
    <cellStyle name="Měna 4 3 2 3 4 2 4 2" xfId="42963" xr:uid="{9574FD91-E0FB-4EA2-B966-AB5BD24EB486}"/>
    <cellStyle name="Měna 4 3 2 3 4 2 5" xfId="20913" xr:uid="{C1E91A1A-E8E8-42FE-AC0E-BD98699B345D}"/>
    <cellStyle name="Měna 4 3 2 3 4 2 5 2" xfId="47373" xr:uid="{8577E12D-2DE4-4579-987E-E88B5FC5ED7D}"/>
    <cellStyle name="Měna 4 3 2 3 4 2 6" xfId="29733" xr:uid="{0AE619F8-AC83-4CB8-9BE9-E0138AEDB323}"/>
    <cellStyle name="Měna 4 3 2 3 4 3" xfId="5163" xr:uid="{A1435F16-D8B2-4FE1-9E82-61021F803945}"/>
    <cellStyle name="Měna 4 3 2 3 4 3 2" xfId="22803" xr:uid="{CD28AEFF-D172-47DF-B7DA-6FA0D4F80931}"/>
    <cellStyle name="Měna 4 3 2 3 4 3 2 2" xfId="49263" xr:uid="{57E7A1B3-49AF-47DA-8E7F-873A8DB5D740}"/>
    <cellStyle name="Měna 4 3 2 3 4 3 3" xfId="31623" xr:uid="{30956A65-121E-4334-8A95-E96547B80049}"/>
    <cellStyle name="Měna 4 3 2 3 4 4" xfId="9573" xr:uid="{98344DEE-00BA-4923-AEFE-4C5384E78F9E}"/>
    <cellStyle name="Měna 4 3 2 3 4 4 2" xfId="36033" xr:uid="{6DA38C22-B92F-4D74-BB47-4554CA0435BB}"/>
    <cellStyle name="Měna 4 3 2 3 4 5" xfId="13983" xr:uid="{703B3E19-5C3F-4FBE-A878-5C65444248D7}"/>
    <cellStyle name="Měna 4 3 2 3 4 5 2" xfId="40443" xr:uid="{C0548179-579F-4F2C-A3AE-AC99FFDC1BBD}"/>
    <cellStyle name="Měna 4 3 2 3 4 6" xfId="18393" xr:uid="{A5AA93D5-C29B-498C-8B5C-A2D14AB84ED3}"/>
    <cellStyle name="Měna 4 3 2 3 4 6 2" xfId="44853" xr:uid="{B464B41C-5DB2-4103-92F4-5B399E49D3B9}"/>
    <cellStyle name="Měna 4 3 2 3 4 7" xfId="27213" xr:uid="{082D1F61-B1C4-4769-8FB2-4A5382E51D7A}"/>
    <cellStyle name="Měna 4 3 2 3 5" xfId="1383" xr:uid="{5CDDA0C4-4179-488B-A4C3-9654B1C0929C}"/>
    <cellStyle name="Měna 4 3 2 3 5 2" xfId="3903" xr:uid="{1208BBBC-FC43-4FA8-A1BF-CAC7C97D6651}"/>
    <cellStyle name="Měna 4 3 2 3 5 2 2" xfId="8313" xr:uid="{4F4AA769-4A99-4845-8B33-A69752A06E40}"/>
    <cellStyle name="Měna 4 3 2 3 5 2 2 2" xfId="25953" xr:uid="{69607427-7B39-400C-AA4E-2CF02BD36A8F}"/>
    <cellStyle name="Měna 4 3 2 3 5 2 2 2 2" xfId="52413" xr:uid="{232A07C5-EBBE-450F-8C44-D8B9E903DA0E}"/>
    <cellStyle name="Měna 4 3 2 3 5 2 2 3" xfId="34773" xr:uid="{5A32456C-3B81-4408-B52D-DAD74986BC4C}"/>
    <cellStyle name="Měna 4 3 2 3 5 2 3" xfId="12723" xr:uid="{34DFE64F-0E7A-43F3-95B2-7B91375CE8FF}"/>
    <cellStyle name="Měna 4 3 2 3 5 2 3 2" xfId="39183" xr:uid="{386D2878-615D-4563-BC69-6279858D6233}"/>
    <cellStyle name="Měna 4 3 2 3 5 2 4" xfId="17133" xr:uid="{9394A196-BA5A-4891-AF4C-17DE0863F0AA}"/>
    <cellStyle name="Měna 4 3 2 3 5 2 4 2" xfId="43593" xr:uid="{2764FA2A-BCA7-4A91-911C-A91A8C48AFE4}"/>
    <cellStyle name="Měna 4 3 2 3 5 2 5" xfId="21543" xr:uid="{850C068D-C372-4C04-9B36-5FCB92149F15}"/>
    <cellStyle name="Měna 4 3 2 3 5 2 5 2" xfId="48003" xr:uid="{3176774F-BF0C-4749-9DC1-E85BEAFB3545}"/>
    <cellStyle name="Měna 4 3 2 3 5 2 6" xfId="30363" xr:uid="{7A6042AB-8049-4470-9F73-3306C23AE851}"/>
    <cellStyle name="Měna 4 3 2 3 5 3" xfId="5793" xr:uid="{ADC7EF80-EFD7-4708-85D8-A1BF7DF4AC5D}"/>
    <cellStyle name="Měna 4 3 2 3 5 3 2" xfId="23433" xr:uid="{78C3DD67-904F-42B4-BB7A-0E732DB6C26C}"/>
    <cellStyle name="Měna 4 3 2 3 5 3 2 2" xfId="49893" xr:uid="{78BBC600-3D7C-4861-9C92-DFC14F713AE5}"/>
    <cellStyle name="Měna 4 3 2 3 5 3 3" xfId="32253" xr:uid="{4E0A167A-B702-4ED3-AD7D-17D0860E8C12}"/>
    <cellStyle name="Měna 4 3 2 3 5 4" xfId="10203" xr:uid="{4A5854C8-C249-46F4-BC21-A84DFC53F619}"/>
    <cellStyle name="Měna 4 3 2 3 5 4 2" xfId="36663" xr:uid="{79E3FFCF-90DA-4417-B857-4AD62A57947E}"/>
    <cellStyle name="Měna 4 3 2 3 5 5" xfId="14613" xr:uid="{B23BB953-6146-4F79-95E3-CE51BE58A14B}"/>
    <cellStyle name="Měna 4 3 2 3 5 5 2" xfId="41073" xr:uid="{71ECBFCD-410A-43E6-8877-B34D37A8B5E0}"/>
    <cellStyle name="Měna 4 3 2 3 5 6" xfId="19023" xr:uid="{AD95770A-7C3B-40FF-B297-CB39148222EE}"/>
    <cellStyle name="Měna 4 3 2 3 5 6 2" xfId="45483" xr:uid="{60FD4E60-EA8A-45AF-A855-0FF22476700B}"/>
    <cellStyle name="Měna 4 3 2 3 5 7" xfId="27843" xr:uid="{C7BCC5CB-6167-40D6-AD40-1C1E3639AD91}"/>
    <cellStyle name="Měna 4 3 2 3 6" xfId="2013" xr:uid="{E53211B6-68E6-49D8-8F74-993D21AD8F29}"/>
    <cellStyle name="Měna 4 3 2 3 6 2" xfId="6423" xr:uid="{3766954F-CF99-480D-A7D0-BFD49FB0A25D}"/>
    <cellStyle name="Měna 4 3 2 3 6 2 2" xfId="24063" xr:uid="{156B24B4-1378-4890-9B27-B6CC85518B8B}"/>
    <cellStyle name="Měna 4 3 2 3 6 2 2 2" xfId="50523" xr:uid="{860A5213-F22F-487C-A975-1EE0D7C2179A}"/>
    <cellStyle name="Měna 4 3 2 3 6 2 3" xfId="32883" xr:uid="{28C52332-2B6D-499F-97D2-54AB82433D4C}"/>
    <cellStyle name="Měna 4 3 2 3 6 3" xfId="10833" xr:uid="{A6033E47-9C31-43B2-AD7B-AE2A09D85D13}"/>
    <cellStyle name="Měna 4 3 2 3 6 3 2" xfId="37293" xr:uid="{E2581C01-7248-4BAD-9FA1-AAABD81D3985}"/>
    <cellStyle name="Měna 4 3 2 3 6 4" xfId="15243" xr:uid="{186036DD-9A67-4FE8-A078-7CD2FBD22C79}"/>
    <cellStyle name="Měna 4 3 2 3 6 4 2" xfId="41703" xr:uid="{8F7D7D46-C74B-4703-B1FB-740A758BB31D}"/>
    <cellStyle name="Měna 4 3 2 3 6 5" xfId="19653" xr:uid="{628844F2-4AF3-4F63-BF0B-8A6B3479B238}"/>
    <cellStyle name="Měna 4 3 2 3 6 5 2" xfId="46113" xr:uid="{90C7E073-1FC7-4310-AAB2-17C8A985C253}"/>
    <cellStyle name="Měna 4 3 2 3 6 6" xfId="28473" xr:uid="{F9019743-DE49-47C3-BF77-A9D466FB16F5}"/>
    <cellStyle name="Měna 4 3 2 3 7" xfId="2643" xr:uid="{CE71FB0A-1366-4B71-ACDA-5C4F07B62EBD}"/>
    <cellStyle name="Měna 4 3 2 3 7 2" xfId="7053" xr:uid="{E4168D80-B813-44C1-9A27-CD2B46F78E76}"/>
    <cellStyle name="Měna 4 3 2 3 7 2 2" xfId="24693" xr:uid="{E9F20A7A-EF85-48E2-A852-1A6CECC91575}"/>
    <cellStyle name="Měna 4 3 2 3 7 2 2 2" xfId="51153" xr:uid="{3F70DC43-2759-4184-9A21-E9A4CEDEDDCA}"/>
    <cellStyle name="Měna 4 3 2 3 7 2 3" xfId="33513" xr:uid="{D21A0E54-F5AE-4620-A3A1-978733DB775C}"/>
    <cellStyle name="Měna 4 3 2 3 7 3" xfId="11463" xr:uid="{AA94F56C-B9B0-4155-8E60-4929A1DFCA1A}"/>
    <cellStyle name="Měna 4 3 2 3 7 3 2" xfId="37923" xr:uid="{7187AB48-EECF-4924-AF8F-80342B2C3C41}"/>
    <cellStyle name="Měna 4 3 2 3 7 4" xfId="15873" xr:uid="{800F15B1-9BFF-4FD7-BBF2-BEC52B5BBBFA}"/>
    <cellStyle name="Měna 4 3 2 3 7 4 2" xfId="42333" xr:uid="{51368A26-5B05-4C00-8F34-A6915DCE07EA}"/>
    <cellStyle name="Měna 4 3 2 3 7 5" xfId="20283" xr:uid="{84CF7A69-44FA-4BE2-A7A9-B56A272FACDC}"/>
    <cellStyle name="Měna 4 3 2 3 7 5 2" xfId="46743" xr:uid="{5B9F6AFB-E5A6-450C-9173-33B46188058E}"/>
    <cellStyle name="Měna 4 3 2 3 7 6" xfId="29103" xr:uid="{A346DEBD-49BA-4879-AA37-88B84D3747C5}"/>
    <cellStyle name="Měna 4 3 2 3 8" xfId="4533" xr:uid="{23BD27A1-A950-4753-A7B2-4363E248904B}"/>
    <cellStyle name="Měna 4 3 2 3 8 2" xfId="22173" xr:uid="{F05E1EC6-D762-4DB1-8E56-7044FD611CB8}"/>
    <cellStyle name="Měna 4 3 2 3 8 2 2" xfId="48633" xr:uid="{CB61E873-BE76-4E76-8A23-7940062E4C4C}"/>
    <cellStyle name="Měna 4 3 2 3 8 3" xfId="30993" xr:uid="{B68A2F73-CE15-4605-AD94-073B844F8075}"/>
    <cellStyle name="Měna 4 3 2 3 9" xfId="8943" xr:uid="{2BEF806A-9D67-4602-805B-73435B766331}"/>
    <cellStyle name="Měna 4 3 2 3 9 2" xfId="35403" xr:uid="{0D4FD45F-EA27-4917-8037-BA76CB8C9A0D}"/>
    <cellStyle name="Měna 4 3 2 4" xfId="164" xr:uid="{74BB59B8-E3C2-4ABF-9636-D610757D7F71}"/>
    <cellStyle name="Měna 4 3 2 4 10" xfId="13395" xr:uid="{70BEEC2D-9479-4FD8-84FA-8B92FC747925}"/>
    <cellStyle name="Měna 4 3 2 4 10 2" xfId="39855" xr:uid="{2C1379C1-8A34-485B-9C70-307A0C1E4400}"/>
    <cellStyle name="Měna 4 3 2 4 11" xfId="17805" xr:uid="{464552A9-7751-435D-9BA8-768DB2476EBA}"/>
    <cellStyle name="Měna 4 3 2 4 11 2" xfId="44265" xr:uid="{A8C64E5B-60EE-445E-8AB8-B813CB19DFD2}"/>
    <cellStyle name="Měna 4 3 2 4 12" xfId="26625" xr:uid="{124B5F00-692B-443D-B087-93BCF4C1782F}"/>
    <cellStyle name="Měna 4 3 2 4 2" xfId="375" xr:uid="{3BBC6511-5655-4AE9-A5F4-EBE6B6869C7D}"/>
    <cellStyle name="Měna 4 3 2 4 2 10" xfId="26835" xr:uid="{E7E49A00-F27C-4849-8474-2D40DD41C37A}"/>
    <cellStyle name="Měna 4 3 2 4 2 2" xfId="1005" xr:uid="{E7CBD80F-C7F0-4E53-ABB3-0D8633E63CAE}"/>
    <cellStyle name="Měna 4 3 2 4 2 2 2" xfId="3525" xr:uid="{10181DEC-C7DE-4576-B125-95E07D1628C7}"/>
    <cellStyle name="Měna 4 3 2 4 2 2 2 2" xfId="7935" xr:uid="{E753B62E-522E-4C58-80BD-FBDAD4163556}"/>
    <cellStyle name="Měna 4 3 2 4 2 2 2 2 2" xfId="25575" xr:uid="{94252AF0-8AB7-4577-89C4-D7D95C656AEF}"/>
    <cellStyle name="Měna 4 3 2 4 2 2 2 2 2 2" xfId="52035" xr:uid="{450EDE45-CF67-4707-B6B3-64410209570D}"/>
    <cellStyle name="Měna 4 3 2 4 2 2 2 2 3" xfId="34395" xr:uid="{3CBF406D-4FCC-43EB-9BB1-12361E7D9208}"/>
    <cellStyle name="Měna 4 3 2 4 2 2 2 3" xfId="12345" xr:uid="{8E49C73E-7E39-4856-8451-B4659AD21D8C}"/>
    <cellStyle name="Měna 4 3 2 4 2 2 2 3 2" xfId="38805" xr:uid="{DEC881FF-A630-4C6E-A70E-61A43587DF0D}"/>
    <cellStyle name="Měna 4 3 2 4 2 2 2 4" xfId="16755" xr:uid="{05E29084-ED12-4C1B-87FF-8C5965598486}"/>
    <cellStyle name="Měna 4 3 2 4 2 2 2 4 2" xfId="43215" xr:uid="{1925D170-79AF-49CB-BB4D-533D99593029}"/>
    <cellStyle name="Měna 4 3 2 4 2 2 2 5" xfId="21165" xr:uid="{6354153B-4669-483C-A0D0-F33690AC5D31}"/>
    <cellStyle name="Měna 4 3 2 4 2 2 2 5 2" xfId="47625" xr:uid="{7486A2E1-26C5-4662-A0A4-1A3C818D676E}"/>
    <cellStyle name="Měna 4 3 2 4 2 2 2 6" xfId="29985" xr:uid="{A2BA0DF1-DC35-4A61-BE16-F6ECC3FAFC41}"/>
    <cellStyle name="Měna 4 3 2 4 2 2 3" xfId="5415" xr:uid="{32349E92-E0D6-458C-8D9E-BC5DD1CE6541}"/>
    <cellStyle name="Měna 4 3 2 4 2 2 3 2" xfId="23055" xr:uid="{D110A647-27DB-442F-A088-1B60438628BF}"/>
    <cellStyle name="Měna 4 3 2 4 2 2 3 2 2" xfId="49515" xr:uid="{F6420353-4B68-4386-92B9-B6473F910886}"/>
    <cellStyle name="Měna 4 3 2 4 2 2 3 3" xfId="31875" xr:uid="{5B24844B-D606-4D14-80CC-452FA2703D4E}"/>
    <cellStyle name="Měna 4 3 2 4 2 2 4" xfId="9825" xr:uid="{40A5C820-65AB-42BC-9505-4E5CCA67D253}"/>
    <cellStyle name="Měna 4 3 2 4 2 2 4 2" xfId="36285" xr:uid="{CBBB7EB7-2C15-48ED-9EF1-4A3CBB01B668}"/>
    <cellStyle name="Měna 4 3 2 4 2 2 5" xfId="14235" xr:uid="{C2A0CAB1-16E0-4A62-8DA2-AF98BC46DFEE}"/>
    <cellStyle name="Měna 4 3 2 4 2 2 5 2" xfId="40695" xr:uid="{E23ADAF2-684C-449F-B6FC-D357C5C013FB}"/>
    <cellStyle name="Měna 4 3 2 4 2 2 6" xfId="18645" xr:uid="{E4E0E6B7-59C0-48C5-818F-A3F7A53CEC44}"/>
    <cellStyle name="Měna 4 3 2 4 2 2 6 2" xfId="45105" xr:uid="{8932BCC6-A965-44E3-81A9-FA10EF28A7BC}"/>
    <cellStyle name="Měna 4 3 2 4 2 2 7" xfId="27465" xr:uid="{BE04D91B-39CC-4E51-B0A9-C7FE20A1014C}"/>
    <cellStyle name="Měna 4 3 2 4 2 3" xfId="1635" xr:uid="{3D3D6E1B-A48F-4BCB-9DAC-6914928E5F04}"/>
    <cellStyle name="Měna 4 3 2 4 2 3 2" xfId="4155" xr:uid="{C877B00C-5852-46B9-B1D0-28C1BD3B9D52}"/>
    <cellStyle name="Měna 4 3 2 4 2 3 2 2" xfId="8565" xr:uid="{8F9116A9-12AE-4AA9-A862-92534BA34576}"/>
    <cellStyle name="Měna 4 3 2 4 2 3 2 2 2" xfId="26205" xr:uid="{02892779-BDB5-451D-B89D-DB63D2007B08}"/>
    <cellStyle name="Měna 4 3 2 4 2 3 2 2 2 2" xfId="52665" xr:uid="{635E2DBE-AC2E-4424-8A35-B74BF686B390}"/>
    <cellStyle name="Měna 4 3 2 4 2 3 2 2 3" xfId="35025" xr:uid="{0ACE5856-6D97-4CD7-B46D-D99DC8A7459E}"/>
    <cellStyle name="Měna 4 3 2 4 2 3 2 3" xfId="12975" xr:uid="{18FC5EDE-1472-4C01-BE84-443299D6C8CC}"/>
    <cellStyle name="Měna 4 3 2 4 2 3 2 3 2" xfId="39435" xr:uid="{BA9B92E9-CDA5-43A8-8D6F-F9927DC85957}"/>
    <cellStyle name="Měna 4 3 2 4 2 3 2 4" xfId="17385" xr:uid="{8D3A6C02-572B-4166-8140-CFC3FF89AC92}"/>
    <cellStyle name="Měna 4 3 2 4 2 3 2 4 2" xfId="43845" xr:uid="{61985128-C1EC-43E2-B91F-FFC49B647F67}"/>
    <cellStyle name="Měna 4 3 2 4 2 3 2 5" xfId="21795" xr:uid="{34A6A491-08B7-4904-83AF-92A4A9DA13F2}"/>
    <cellStyle name="Měna 4 3 2 4 2 3 2 5 2" xfId="48255" xr:uid="{17BA3666-DC7F-4598-9895-FE49A2484E4E}"/>
    <cellStyle name="Měna 4 3 2 4 2 3 2 6" xfId="30615" xr:uid="{B7B84812-C079-466E-AA51-421BE2E5A32C}"/>
    <cellStyle name="Měna 4 3 2 4 2 3 3" xfId="6045" xr:uid="{42E6002F-2F60-46AC-8DFD-A396D031C047}"/>
    <cellStyle name="Měna 4 3 2 4 2 3 3 2" xfId="23685" xr:uid="{3F1F025F-0607-4122-96BE-6103059601E1}"/>
    <cellStyle name="Měna 4 3 2 4 2 3 3 2 2" xfId="50145" xr:uid="{7F0CCF8A-77EF-4B61-B395-94323DE99DC9}"/>
    <cellStyle name="Měna 4 3 2 4 2 3 3 3" xfId="32505" xr:uid="{9BE3AC54-8855-4343-86C6-BD2D13B0D3B3}"/>
    <cellStyle name="Měna 4 3 2 4 2 3 4" xfId="10455" xr:uid="{A6677157-6485-47C4-B8D5-733184E4EB8A}"/>
    <cellStyle name="Měna 4 3 2 4 2 3 4 2" xfId="36915" xr:uid="{EC46CD84-425C-46CF-93F7-9F46CFC15C06}"/>
    <cellStyle name="Měna 4 3 2 4 2 3 5" xfId="14865" xr:uid="{611D6AE8-F1EF-46E9-A8E6-8124ECE408F2}"/>
    <cellStyle name="Měna 4 3 2 4 2 3 5 2" xfId="41325" xr:uid="{C83D8352-1A40-46A2-8616-BFA4FDE52E9F}"/>
    <cellStyle name="Měna 4 3 2 4 2 3 6" xfId="19275" xr:uid="{D3E53427-AEEB-4892-831D-F882D543CFDF}"/>
    <cellStyle name="Měna 4 3 2 4 2 3 6 2" xfId="45735" xr:uid="{3E4A9C96-A3AA-4377-BF24-D112A276F62F}"/>
    <cellStyle name="Měna 4 3 2 4 2 3 7" xfId="28095" xr:uid="{21C45440-C7C2-4944-9123-284E537F82A5}"/>
    <cellStyle name="Měna 4 3 2 4 2 4" xfId="2265" xr:uid="{97DBE675-E8DD-4C36-9EFF-3C76CCF939D2}"/>
    <cellStyle name="Měna 4 3 2 4 2 4 2" xfId="6675" xr:uid="{AEA5A494-A1B4-4DA5-B54B-3407C04336BC}"/>
    <cellStyle name="Měna 4 3 2 4 2 4 2 2" xfId="24315" xr:uid="{C046C5AC-1253-42C6-B7A9-455A943DD53F}"/>
    <cellStyle name="Měna 4 3 2 4 2 4 2 2 2" xfId="50775" xr:uid="{6991D0FC-17B7-4EA9-BA02-F3B4C13E48DB}"/>
    <cellStyle name="Měna 4 3 2 4 2 4 2 3" xfId="33135" xr:uid="{5658A60C-8FE2-4F9E-8958-EDA57F522538}"/>
    <cellStyle name="Měna 4 3 2 4 2 4 3" xfId="11085" xr:uid="{BE8476CD-105C-4FA1-B75E-B5AB832E8D12}"/>
    <cellStyle name="Měna 4 3 2 4 2 4 3 2" xfId="37545" xr:uid="{366EDE97-78EC-4292-B90A-37565FA44899}"/>
    <cellStyle name="Měna 4 3 2 4 2 4 4" xfId="15495" xr:uid="{6CEBAEEB-ADB6-4A6B-A2C9-C2287FB258BF}"/>
    <cellStyle name="Měna 4 3 2 4 2 4 4 2" xfId="41955" xr:uid="{9A9F1F6F-3AC8-4D23-933B-A9A5E6A31D0D}"/>
    <cellStyle name="Měna 4 3 2 4 2 4 5" xfId="19905" xr:uid="{C0CDF31F-3D00-46BC-A3AF-381C780F5221}"/>
    <cellStyle name="Měna 4 3 2 4 2 4 5 2" xfId="46365" xr:uid="{7482CB42-70C5-4239-8B77-4DB29EED3873}"/>
    <cellStyle name="Měna 4 3 2 4 2 4 6" xfId="28725" xr:uid="{9E59C9D4-949D-4775-87DD-63C880181E8B}"/>
    <cellStyle name="Měna 4 3 2 4 2 5" xfId="2895" xr:uid="{0D9A3C04-F260-4350-8B9C-9910D1F98BD6}"/>
    <cellStyle name="Měna 4 3 2 4 2 5 2" xfId="7305" xr:uid="{CAE8BF2F-AC22-44C2-A951-36A6F2ABF9CD}"/>
    <cellStyle name="Měna 4 3 2 4 2 5 2 2" xfId="24945" xr:uid="{9233CA39-E6EA-4B09-955A-432D9850F5E8}"/>
    <cellStyle name="Měna 4 3 2 4 2 5 2 2 2" xfId="51405" xr:uid="{9B23CC82-3E38-43F6-8031-FDD728583221}"/>
    <cellStyle name="Měna 4 3 2 4 2 5 2 3" xfId="33765" xr:uid="{3F9D6CFB-7C4F-4230-BB1E-11A25C0423A9}"/>
    <cellStyle name="Měna 4 3 2 4 2 5 3" xfId="11715" xr:uid="{E60FE5DD-8F94-49A9-B7CA-30693FA96D12}"/>
    <cellStyle name="Měna 4 3 2 4 2 5 3 2" xfId="38175" xr:uid="{1059EBD3-9A4B-4EF2-9D73-A3F61F4D4D64}"/>
    <cellStyle name="Měna 4 3 2 4 2 5 4" xfId="16125" xr:uid="{B5280FC6-98D9-4AAF-A987-6E841026D730}"/>
    <cellStyle name="Měna 4 3 2 4 2 5 4 2" xfId="42585" xr:uid="{4B5D1A7C-642E-49D4-9E16-79F2397C9C87}"/>
    <cellStyle name="Měna 4 3 2 4 2 5 5" xfId="20535" xr:uid="{D40AACCF-20DE-4D9A-A79E-71CC6916084D}"/>
    <cellStyle name="Měna 4 3 2 4 2 5 5 2" xfId="46995" xr:uid="{FCB9AB5E-EDAE-4888-932F-EB19506FBD8B}"/>
    <cellStyle name="Měna 4 3 2 4 2 5 6" xfId="29355" xr:uid="{145C0298-ECFB-4D3B-93EE-D5F35C70C227}"/>
    <cellStyle name="Měna 4 3 2 4 2 6" xfId="4785" xr:uid="{29520935-BEC3-412D-84A3-084C8A198C8E}"/>
    <cellStyle name="Měna 4 3 2 4 2 6 2" xfId="22425" xr:uid="{97EBD0B1-4216-4860-BA05-49CCC92C3155}"/>
    <cellStyle name="Měna 4 3 2 4 2 6 2 2" xfId="48885" xr:uid="{73F2B285-13FA-4420-9902-04213D97D522}"/>
    <cellStyle name="Měna 4 3 2 4 2 6 3" xfId="31245" xr:uid="{E1AC2F8A-850B-4B88-99B1-85ABA27A5689}"/>
    <cellStyle name="Měna 4 3 2 4 2 7" xfId="9195" xr:uid="{9B6D76FF-35F4-469D-9584-BE9A2A511043}"/>
    <cellStyle name="Měna 4 3 2 4 2 7 2" xfId="35655" xr:uid="{F4D914FA-8980-486E-8C47-6031C8C8AF4C}"/>
    <cellStyle name="Měna 4 3 2 4 2 8" xfId="13605" xr:uid="{5BB603AB-D1FD-47F2-880F-48D2AB91F66D}"/>
    <cellStyle name="Měna 4 3 2 4 2 8 2" xfId="40065" xr:uid="{B94D0A1E-7CF2-4972-8C1B-0C8A11CB6EDF}"/>
    <cellStyle name="Měna 4 3 2 4 2 9" xfId="18015" xr:uid="{26C8B43A-DE5A-4DC7-8076-B14A08CBF489}"/>
    <cellStyle name="Měna 4 3 2 4 2 9 2" xfId="44475" xr:uid="{90DB31BC-B6ED-4D79-91AF-81AD9D6BEAB5}"/>
    <cellStyle name="Měna 4 3 2 4 3" xfId="585" xr:uid="{95F6D85E-8B9B-42B6-B577-D612D18D0DC7}"/>
    <cellStyle name="Měna 4 3 2 4 3 10" xfId="27045" xr:uid="{AA7F734F-92A9-4A6E-B78E-196DC4840599}"/>
    <cellStyle name="Měna 4 3 2 4 3 2" xfId="1215" xr:uid="{5BAD0BC4-2715-464B-A7F5-7557F21877F6}"/>
    <cellStyle name="Měna 4 3 2 4 3 2 2" xfId="3735" xr:uid="{69B8157E-BCA7-4265-8A71-F305A92FE4BA}"/>
    <cellStyle name="Měna 4 3 2 4 3 2 2 2" xfId="8145" xr:uid="{43E4DB7C-4992-409A-A203-185503ABD01E}"/>
    <cellStyle name="Měna 4 3 2 4 3 2 2 2 2" xfId="25785" xr:uid="{5C04C71D-2646-4210-9715-9A9043FF5C3C}"/>
    <cellStyle name="Měna 4 3 2 4 3 2 2 2 2 2" xfId="52245" xr:uid="{49A13210-A859-4C5B-BEAF-8CEBCAE4FEA9}"/>
    <cellStyle name="Měna 4 3 2 4 3 2 2 2 3" xfId="34605" xr:uid="{02ABC2DD-94CE-4B6E-A12E-CA72DFA174A0}"/>
    <cellStyle name="Měna 4 3 2 4 3 2 2 3" xfId="12555" xr:uid="{5F6CE7B0-9FBB-42F8-8AE4-BBAFB47D71C2}"/>
    <cellStyle name="Měna 4 3 2 4 3 2 2 3 2" xfId="39015" xr:uid="{416A3BA2-0088-4B91-A875-989C4D957670}"/>
    <cellStyle name="Měna 4 3 2 4 3 2 2 4" xfId="16965" xr:uid="{1881BB24-A1E9-4E95-BE9F-1ECDA50020B2}"/>
    <cellStyle name="Měna 4 3 2 4 3 2 2 4 2" xfId="43425" xr:uid="{834FFF0F-8447-4595-AAFB-02523D97656B}"/>
    <cellStyle name="Měna 4 3 2 4 3 2 2 5" xfId="21375" xr:uid="{4716678F-1BE7-472E-B1A5-665B844AF435}"/>
    <cellStyle name="Měna 4 3 2 4 3 2 2 5 2" xfId="47835" xr:uid="{EBDCDC3E-76D0-4FA8-8D0C-E1E18F9EDA76}"/>
    <cellStyle name="Měna 4 3 2 4 3 2 2 6" xfId="30195" xr:uid="{CCD7E9E6-CCB2-40AA-8500-3CCDCFA2BBD8}"/>
    <cellStyle name="Měna 4 3 2 4 3 2 3" xfId="5625" xr:uid="{D500F1A9-ED66-4DC4-B4BF-6365E496885C}"/>
    <cellStyle name="Měna 4 3 2 4 3 2 3 2" xfId="23265" xr:uid="{49554107-90BC-4860-974E-2ACD71986F02}"/>
    <cellStyle name="Měna 4 3 2 4 3 2 3 2 2" xfId="49725" xr:uid="{09521547-1938-43AE-B58D-0830477695AD}"/>
    <cellStyle name="Měna 4 3 2 4 3 2 3 3" xfId="32085" xr:uid="{C6527291-1E88-4524-A73A-8A4032F1996C}"/>
    <cellStyle name="Měna 4 3 2 4 3 2 4" xfId="10035" xr:uid="{00B34A9D-68AF-4556-98CD-ED940E6F5FDF}"/>
    <cellStyle name="Měna 4 3 2 4 3 2 4 2" xfId="36495" xr:uid="{BEB37F0F-3B5E-41D4-A9C6-54E847BE157C}"/>
    <cellStyle name="Měna 4 3 2 4 3 2 5" xfId="14445" xr:uid="{7E57B7A5-261D-4D1C-9EE4-5AD0607722B8}"/>
    <cellStyle name="Měna 4 3 2 4 3 2 5 2" xfId="40905" xr:uid="{2D65872A-2A86-4165-A590-D3665D24B0E6}"/>
    <cellStyle name="Měna 4 3 2 4 3 2 6" xfId="18855" xr:uid="{F55BF0A1-DDDA-4762-938E-E6C8F18B63F8}"/>
    <cellStyle name="Měna 4 3 2 4 3 2 6 2" xfId="45315" xr:uid="{ECAC2165-BB00-4E50-AEDE-3ACE6504BB88}"/>
    <cellStyle name="Měna 4 3 2 4 3 2 7" xfId="27675" xr:uid="{4311C570-7085-4012-A35E-56194C75D8CB}"/>
    <cellStyle name="Měna 4 3 2 4 3 3" xfId="1845" xr:uid="{5F92AA2C-37F3-4AAC-8FC2-B9AF97000132}"/>
    <cellStyle name="Měna 4 3 2 4 3 3 2" xfId="4365" xr:uid="{8CF77A11-4412-4737-9297-0414AD1741FF}"/>
    <cellStyle name="Měna 4 3 2 4 3 3 2 2" xfId="8775" xr:uid="{8DD0CBFF-9CAA-4BC0-A7F4-794BC27B0626}"/>
    <cellStyle name="Měna 4 3 2 4 3 3 2 2 2" xfId="26415" xr:uid="{0EA0A7BC-4C67-44D3-8881-3BA826F2022E}"/>
    <cellStyle name="Měna 4 3 2 4 3 3 2 2 2 2" xfId="52875" xr:uid="{70FA689A-7D65-4C84-BEA6-2931FAA24746}"/>
    <cellStyle name="Měna 4 3 2 4 3 3 2 2 3" xfId="35235" xr:uid="{879AABF2-9289-42FD-A231-F64A38ED30FC}"/>
    <cellStyle name="Měna 4 3 2 4 3 3 2 3" xfId="13185" xr:uid="{B1270337-2BF1-4B52-BA92-58DCF20168FF}"/>
    <cellStyle name="Měna 4 3 2 4 3 3 2 3 2" xfId="39645" xr:uid="{AAEFF2E8-E4CD-437A-B8AD-1AB7AEBDBA39}"/>
    <cellStyle name="Měna 4 3 2 4 3 3 2 4" xfId="17595" xr:uid="{5457B35B-35B6-4521-95A0-1304B24B19E4}"/>
    <cellStyle name="Měna 4 3 2 4 3 3 2 4 2" xfId="44055" xr:uid="{FF84338A-EAEF-48F7-80DF-E27E37A71AA2}"/>
    <cellStyle name="Měna 4 3 2 4 3 3 2 5" xfId="22005" xr:uid="{5CAE9474-A63F-4F01-8ECB-E5545737311B}"/>
    <cellStyle name="Měna 4 3 2 4 3 3 2 5 2" xfId="48465" xr:uid="{EEAAD1A1-8B47-42E1-BA5F-D6EFEDFCBBA2}"/>
    <cellStyle name="Měna 4 3 2 4 3 3 2 6" xfId="30825" xr:uid="{0EC28A6C-6348-4231-970B-9EA15884EF32}"/>
    <cellStyle name="Měna 4 3 2 4 3 3 3" xfId="6255" xr:uid="{2633F273-C377-4566-9627-9841FE48C729}"/>
    <cellStyle name="Měna 4 3 2 4 3 3 3 2" xfId="23895" xr:uid="{41AD543C-444F-4BC3-9621-E1CBB36BA22D}"/>
    <cellStyle name="Měna 4 3 2 4 3 3 3 2 2" xfId="50355" xr:uid="{5BD1A141-F2ED-4663-B2FD-901204ADEE09}"/>
    <cellStyle name="Měna 4 3 2 4 3 3 3 3" xfId="32715" xr:uid="{7F54E526-782C-4754-9656-30E7A875C9AD}"/>
    <cellStyle name="Měna 4 3 2 4 3 3 4" xfId="10665" xr:uid="{E8C6F9B6-5B5E-4B3F-BCC3-B9986D2BEB0C}"/>
    <cellStyle name="Měna 4 3 2 4 3 3 4 2" xfId="37125" xr:uid="{46137307-46B4-43A6-AD50-3C22348F617E}"/>
    <cellStyle name="Měna 4 3 2 4 3 3 5" xfId="15075" xr:uid="{AEDBA092-C2EB-483C-8FD0-56F9AB76C9B1}"/>
    <cellStyle name="Měna 4 3 2 4 3 3 5 2" xfId="41535" xr:uid="{DFB2B196-7DCC-42FF-A21F-B9E4792961EA}"/>
    <cellStyle name="Měna 4 3 2 4 3 3 6" xfId="19485" xr:uid="{B7A7D030-C0B9-4ABE-BDB8-DA1670FB09DC}"/>
    <cellStyle name="Měna 4 3 2 4 3 3 6 2" xfId="45945" xr:uid="{20C3E298-BC17-4091-B340-521CF1831D4F}"/>
    <cellStyle name="Měna 4 3 2 4 3 3 7" xfId="28305" xr:uid="{6680D864-89C7-4DE6-AF4A-497EAE3DE266}"/>
    <cellStyle name="Měna 4 3 2 4 3 4" xfId="2475" xr:uid="{B9E15724-E1E4-43FC-B299-D428FC4C4079}"/>
    <cellStyle name="Měna 4 3 2 4 3 4 2" xfId="6885" xr:uid="{286F0BD0-0D57-481E-8894-EA905DF3C3AF}"/>
    <cellStyle name="Měna 4 3 2 4 3 4 2 2" xfId="24525" xr:uid="{4E2E5E64-2AD0-4CFA-BF50-26830668D2F5}"/>
    <cellStyle name="Měna 4 3 2 4 3 4 2 2 2" xfId="50985" xr:uid="{ADDF680D-E8C0-4983-89F0-1134406EDCE6}"/>
    <cellStyle name="Měna 4 3 2 4 3 4 2 3" xfId="33345" xr:uid="{2E1170E1-285D-4BAA-8D01-788479C9E153}"/>
    <cellStyle name="Měna 4 3 2 4 3 4 3" xfId="11295" xr:uid="{D9E2C908-3FCB-4ED4-A627-601D79806292}"/>
    <cellStyle name="Měna 4 3 2 4 3 4 3 2" xfId="37755" xr:uid="{F9DD2F57-43FC-4B23-9C65-2220E3A2CB9E}"/>
    <cellStyle name="Měna 4 3 2 4 3 4 4" xfId="15705" xr:uid="{ABF21A91-4F9D-44EF-94F5-3D020D44C3F4}"/>
    <cellStyle name="Měna 4 3 2 4 3 4 4 2" xfId="42165" xr:uid="{D22F3714-DBB4-4B18-A0B0-AEDF199F4C45}"/>
    <cellStyle name="Měna 4 3 2 4 3 4 5" xfId="20115" xr:uid="{C1108607-B718-4CDA-B9CD-51F8B43FC36A}"/>
    <cellStyle name="Měna 4 3 2 4 3 4 5 2" xfId="46575" xr:uid="{74397CF5-AD14-4434-A487-F5D7EA07FD9D}"/>
    <cellStyle name="Měna 4 3 2 4 3 4 6" xfId="28935" xr:uid="{3DA002A2-D549-4D3B-B5B1-43089223424E}"/>
    <cellStyle name="Měna 4 3 2 4 3 5" xfId="3105" xr:uid="{424DA652-E6DD-4AD5-B6C0-6D811B1CE2BC}"/>
    <cellStyle name="Měna 4 3 2 4 3 5 2" xfId="7515" xr:uid="{EC28B2FA-FB46-4FD7-B2EC-9BF3DBEB796C}"/>
    <cellStyle name="Měna 4 3 2 4 3 5 2 2" xfId="25155" xr:uid="{86F71F12-BE6E-4842-A193-76B669B903B0}"/>
    <cellStyle name="Měna 4 3 2 4 3 5 2 2 2" xfId="51615" xr:uid="{4CEABDC9-D801-4703-93D3-5B40B5B1F9AF}"/>
    <cellStyle name="Měna 4 3 2 4 3 5 2 3" xfId="33975" xr:uid="{E54A8CFC-63E6-4FBF-AE9F-95ACD30D70F7}"/>
    <cellStyle name="Měna 4 3 2 4 3 5 3" xfId="11925" xr:uid="{59E63ABF-2046-4DE7-B9EB-CA293436E30D}"/>
    <cellStyle name="Měna 4 3 2 4 3 5 3 2" xfId="38385" xr:uid="{5ADD5DCC-F4F3-40DE-A419-785360CEC2C6}"/>
    <cellStyle name="Měna 4 3 2 4 3 5 4" xfId="16335" xr:uid="{7F420E15-9848-45F1-BC45-450A007B587C}"/>
    <cellStyle name="Měna 4 3 2 4 3 5 4 2" xfId="42795" xr:uid="{3847D36A-AB57-4AD8-BFB8-A493D9000B22}"/>
    <cellStyle name="Měna 4 3 2 4 3 5 5" xfId="20745" xr:uid="{976570E5-3F29-4104-BE0D-EEC0ABEF947E}"/>
    <cellStyle name="Měna 4 3 2 4 3 5 5 2" xfId="47205" xr:uid="{3E50A758-04B9-4E1A-B7AC-B97F2F75CBB7}"/>
    <cellStyle name="Měna 4 3 2 4 3 5 6" xfId="29565" xr:uid="{33C5A218-7E01-4154-ABCC-97FB1546E30C}"/>
    <cellStyle name="Měna 4 3 2 4 3 6" xfId="4995" xr:uid="{443E0729-C90D-4019-B57B-AD76DDEB26D3}"/>
    <cellStyle name="Měna 4 3 2 4 3 6 2" xfId="22635" xr:uid="{F7568C0A-5552-4556-9C18-6671547DB976}"/>
    <cellStyle name="Měna 4 3 2 4 3 6 2 2" xfId="49095" xr:uid="{E6222CA1-3AE5-4216-93EE-C6C439B51448}"/>
    <cellStyle name="Měna 4 3 2 4 3 6 3" xfId="31455" xr:uid="{2E20D797-7065-44CD-AF67-FBE3E2409D84}"/>
    <cellStyle name="Měna 4 3 2 4 3 7" xfId="9405" xr:uid="{EA6F509E-1A86-42F9-9A48-B97F59048991}"/>
    <cellStyle name="Měna 4 3 2 4 3 7 2" xfId="35865" xr:uid="{754F8DF1-8C7F-4DD6-82D9-37CF34F77755}"/>
    <cellStyle name="Měna 4 3 2 4 3 8" xfId="13815" xr:uid="{5E982267-4AE7-4103-A589-37463D2CAC95}"/>
    <cellStyle name="Měna 4 3 2 4 3 8 2" xfId="40275" xr:uid="{B72F0BD3-105E-4C91-AB28-D9B1494C11CE}"/>
    <cellStyle name="Měna 4 3 2 4 3 9" xfId="18225" xr:uid="{6C870E10-C14E-49C8-B277-AFED5FB820DB}"/>
    <cellStyle name="Měna 4 3 2 4 3 9 2" xfId="44685" xr:uid="{E80E066C-E825-46E6-8984-484F3F739BD1}"/>
    <cellStyle name="Měna 4 3 2 4 4" xfId="795" xr:uid="{12D93567-B877-4667-BCB2-94EDDC773292}"/>
    <cellStyle name="Měna 4 3 2 4 4 2" xfId="3315" xr:uid="{916EF138-BBBB-4C5B-95D2-16CC4AED65BE}"/>
    <cellStyle name="Měna 4 3 2 4 4 2 2" xfId="7725" xr:uid="{469A59CA-EE38-46B4-A8C8-61E0143767A0}"/>
    <cellStyle name="Měna 4 3 2 4 4 2 2 2" xfId="25365" xr:uid="{6023CD16-3174-4014-BF3F-0D88D06A507D}"/>
    <cellStyle name="Měna 4 3 2 4 4 2 2 2 2" xfId="51825" xr:uid="{BE141592-F1BE-4896-AAA9-127CE2BEB55C}"/>
    <cellStyle name="Měna 4 3 2 4 4 2 2 3" xfId="34185" xr:uid="{449F78FF-1379-40BE-B56A-F5AB90E4FFA2}"/>
    <cellStyle name="Měna 4 3 2 4 4 2 3" xfId="12135" xr:uid="{89A528E6-ECA6-45E7-B1A9-8DB9939F655E}"/>
    <cellStyle name="Měna 4 3 2 4 4 2 3 2" xfId="38595" xr:uid="{14F313BE-D8FC-45FD-A3BB-55176CC35A0E}"/>
    <cellStyle name="Měna 4 3 2 4 4 2 4" xfId="16545" xr:uid="{E2C17208-03D4-4B24-A604-A0C3CD701DA3}"/>
    <cellStyle name="Měna 4 3 2 4 4 2 4 2" xfId="43005" xr:uid="{78BE8D59-4BC5-49F0-A80D-8C12E8ADD64C}"/>
    <cellStyle name="Měna 4 3 2 4 4 2 5" xfId="20955" xr:uid="{3C11952E-7FCB-4A18-903B-683B6EA9186A}"/>
    <cellStyle name="Měna 4 3 2 4 4 2 5 2" xfId="47415" xr:uid="{FB808990-0341-40B0-A646-021038FD1477}"/>
    <cellStyle name="Měna 4 3 2 4 4 2 6" xfId="29775" xr:uid="{013A8534-5874-49C3-B215-E3DD08D838CF}"/>
    <cellStyle name="Měna 4 3 2 4 4 3" xfId="5205" xr:uid="{96CD7358-586D-4A47-AD41-AFB50CF012C8}"/>
    <cellStyle name="Měna 4 3 2 4 4 3 2" xfId="22845" xr:uid="{B43683F6-ECBF-478B-8FC2-07BCBDF776F0}"/>
    <cellStyle name="Měna 4 3 2 4 4 3 2 2" xfId="49305" xr:uid="{C9F2FF1B-2FFD-4ADB-829E-9FD2261CB1C6}"/>
    <cellStyle name="Měna 4 3 2 4 4 3 3" xfId="31665" xr:uid="{10581EF5-291F-43D9-94D3-535BB95BC8B5}"/>
    <cellStyle name="Měna 4 3 2 4 4 4" xfId="9615" xr:uid="{93B0BA3A-75F0-4358-86AE-EABBD86B09B8}"/>
    <cellStyle name="Měna 4 3 2 4 4 4 2" xfId="36075" xr:uid="{720C22C8-5A04-4C42-B5BE-44EC0C65A1F2}"/>
    <cellStyle name="Měna 4 3 2 4 4 5" xfId="14025" xr:uid="{6EE94746-6C25-46A0-A2F8-D4A1817792D8}"/>
    <cellStyle name="Měna 4 3 2 4 4 5 2" xfId="40485" xr:uid="{79A58A13-872B-4FD6-99AC-428BDDAABB63}"/>
    <cellStyle name="Měna 4 3 2 4 4 6" xfId="18435" xr:uid="{1142BF70-CA39-4000-BF2F-AE8EEF8F35B0}"/>
    <cellStyle name="Měna 4 3 2 4 4 6 2" xfId="44895" xr:uid="{C7D4EB18-B8F2-42C5-8828-80DFD159D3B9}"/>
    <cellStyle name="Měna 4 3 2 4 4 7" xfId="27255" xr:uid="{940328E2-E4C6-4265-B50C-6F6D41EEA890}"/>
    <cellStyle name="Měna 4 3 2 4 5" xfId="1425" xr:uid="{CF3B30A7-C9FE-4D27-B8AC-8D1419A017EA}"/>
    <cellStyle name="Měna 4 3 2 4 5 2" xfId="3945" xr:uid="{EC220154-65C6-4376-B24D-66DFFCF14880}"/>
    <cellStyle name="Měna 4 3 2 4 5 2 2" xfId="8355" xr:uid="{90927A7B-8E0D-4BE7-97C2-AC430BA32B6B}"/>
    <cellStyle name="Měna 4 3 2 4 5 2 2 2" xfId="25995" xr:uid="{541F5E8F-9EB1-4B36-934C-FDB76F4545A5}"/>
    <cellStyle name="Měna 4 3 2 4 5 2 2 2 2" xfId="52455" xr:uid="{9D7DDAE0-CF65-4376-B770-CAC32B5C4008}"/>
    <cellStyle name="Měna 4 3 2 4 5 2 2 3" xfId="34815" xr:uid="{5692CCE6-D18C-4265-9AD0-52E4349B37FC}"/>
    <cellStyle name="Měna 4 3 2 4 5 2 3" xfId="12765" xr:uid="{ED9E5EAD-739E-4A28-B697-AE9209F5DC86}"/>
    <cellStyle name="Měna 4 3 2 4 5 2 3 2" xfId="39225" xr:uid="{007914D6-9A3C-4662-8DE9-95005C3F447F}"/>
    <cellStyle name="Měna 4 3 2 4 5 2 4" xfId="17175" xr:uid="{E1413851-735F-4F6B-80CB-B48F3501ABA5}"/>
    <cellStyle name="Měna 4 3 2 4 5 2 4 2" xfId="43635" xr:uid="{8398F1D1-8D2E-499F-8FD4-408425D4EB5B}"/>
    <cellStyle name="Měna 4 3 2 4 5 2 5" xfId="21585" xr:uid="{0F5498D7-AA8E-439C-83D4-4A406A17145A}"/>
    <cellStyle name="Měna 4 3 2 4 5 2 5 2" xfId="48045" xr:uid="{4F5738BA-B697-45EA-86B5-E3677C3FF901}"/>
    <cellStyle name="Měna 4 3 2 4 5 2 6" xfId="30405" xr:uid="{E14BA70F-6CFC-44F8-8FAD-9A4CC33DA76A}"/>
    <cellStyle name="Měna 4 3 2 4 5 3" xfId="5835" xr:uid="{7088004C-D3AB-4F88-90FE-74AC496D2741}"/>
    <cellStyle name="Měna 4 3 2 4 5 3 2" xfId="23475" xr:uid="{800979A4-1683-4609-B35D-27C9B41FED42}"/>
    <cellStyle name="Měna 4 3 2 4 5 3 2 2" xfId="49935" xr:uid="{CF3425DD-8BA8-4501-8003-4AD652C437BA}"/>
    <cellStyle name="Měna 4 3 2 4 5 3 3" xfId="32295" xr:uid="{69DAFEFD-59B9-4298-9813-4019430F9B2C}"/>
    <cellStyle name="Měna 4 3 2 4 5 4" xfId="10245" xr:uid="{5BAF0188-5ED1-4E21-92C6-5543B41D12E8}"/>
    <cellStyle name="Měna 4 3 2 4 5 4 2" xfId="36705" xr:uid="{1670501E-8AD9-4C57-84D7-3BFAF15D36A4}"/>
    <cellStyle name="Měna 4 3 2 4 5 5" xfId="14655" xr:uid="{5D3357F9-3983-4A8E-BA1D-66CFBDC0AFBC}"/>
    <cellStyle name="Měna 4 3 2 4 5 5 2" xfId="41115" xr:uid="{98C51310-6DD3-444D-9146-F4B00BAB336F}"/>
    <cellStyle name="Měna 4 3 2 4 5 6" xfId="19065" xr:uid="{E6365927-1243-4F83-A6BC-F0111787155D}"/>
    <cellStyle name="Měna 4 3 2 4 5 6 2" xfId="45525" xr:uid="{696D68C2-D554-48B0-8103-08782852E448}"/>
    <cellStyle name="Měna 4 3 2 4 5 7" xfId="27885" xr:uid="{EAD6988B-5326-4E3D-AA7E-C4D81A5F07F6}"/>
    <cellStyle name="Měna 4 3 2 4 6" xfId="2055" xr:uid="{DF3B3134-42E4-45FD-B5F1-C87ED35ED5C3}"/>
    <cellStyle name="Měna 4 3 2 4 6 2" xfId="6465" xr:uid="{E04B4764-2DCB-4673-89F7-B983066C9D4A}"/>
    <cellStyle name="Měna 4 3 2 4 6 2 2" xfId="24105" xr:uid="{68AE1F17-E42F-4E0F-BED4-4A4B88786462}"/>
    <cellStyle name="Měna 4 3 2 4 6 2 2 2" xfId="50565" xr:uid="{E5703ECC-3095-474A-8B62-91F74DBDC1AA}"/>
    <cellStyle name="Měna 4 3 2 4 6 2 3" xfId="32925" xr:uid="{A2112EAA-95D4-4262-96B3-91464F4E7AB7}"/>
    <cellStyle name="Měna 4 3 2 4 6 3" xfId="10875" xr:uid="{B1A8FBF2-3263-4C01-B7F2-01C5CAC5504C}"/>
    <cellStyle name="Měna 4 3 2 4 6 3 2" xfId="37335" xr:uid="{A7009211-7230-4C24-8732-FE86C60753F2}"/>
    <cellStyle name="Měna 4 3 2 4 6 4" xfId="15285" xr:uid="{9C2905B1-479E-4C80-A14C-86624B305218}"/>
    <cellStyle name="Měna 4 3 2 4 6 4 2" xfId="41745" xr:uid="{340D70B7-A3D1-4920-B885-E6B3204BF431}"/>
    <cellStyle name="Měna 4 3 2 4 6 5" xfId="19695" xr:uid="{C97A0170-9641-4064-A137-2DC9F54D4F10}"/>
    <cellStyle name="Měna 4 3 2 4 6 5 2" xfId="46155" xr:uid="{B66FFC31-396F-4952-A5EE-4981380B7AB1}"/>
    <cellStyle name="Měna 4 3 2 4 6 6" xfId="28515" xr:uid="{6F160245-A577-4A22-A89E-E765617631A9}"/>
    <cellStyle name="Měna 4 3 2 4 7" xfId="2685" xr:uid="{0119D642-749E-4076-AB91-7839ABFA2B0E}"/>
    <cellStyle name="Měna 4 3 2 4 7 2" xfId="7095" xr:uid="{FDA95261-8FF3-4659-B867-D92DE7CD1E4A}"/>
    <cellStyle name="Měna 4 3 2 4 7 2 2" xfId="24735" xr:uid="{AA5E98EC-4708-460E-A155-F2276D088FDF}"/>
    <cellStyle name="Měna 4 3 2 4 7 2 2 2" xfId="51195" xr:uid="{07424AD6-3E93-4F39-AB77-0112D452E5A5}"/>
    <cellStyle name="Měna 4 3 2 4 7 2 3" xfId="33555" xr:uid="{84BC24AD-2EFC-4230-9528-841FFB2FD029}"/>
    <cellStyle name="Měna 4 3 2 4 7 3" xfId="11505" xr:uid="{4C694674-A4A6-42CE-AB8C-641D3A5E857A}"/>
    <cellStyle name="Měna 4 3 2 4 7 3 2" xfId="37965" xr:uid="{CCE225CF-A038-4278-BBD4-749BAA8FDD14}"/>
    <cellStyle name="Měna 4 3 2 4 7 4" xfId="15915" xr:uid="{697CDB93-E3BF-4241-9A68-19019CC65251}"/>
    <cellStyle name="Měna 4 3 2 4 7 4 2" xfId="42375" xr:uid="{0378D01A-642D-476D-9349-9490CF53C27F}"/>
    <cellStyle name="Měna 4 3 2 4 7 5" xfId="20325" xr:uid="{0B23D9E3-17AD-403C-96DA-6DB47A6BB0FC}"/>
    <cellStyle name="Měna 4 3 2 4 7 5 2" xfId="46785" xr:uid="{02831754-4794-4072-82E0-F8565C64D8C0}"/>
    <cellStyle name="Měna 4 3 2 4 7 6" xfId="29145" xr:uid="{B5DD6965-A72D-4E05-99F9-F96F28986643}"/>
    <cellStyle name="Měna 4 3 2 4 8" xfId="4575" xr:uid="{65D002CA-C16B-4A7E-960A-10A738C4B23A}"/>
    <cellStyle name="Měna 4 3 2 4 8 2" xfId="22215" xr:uid="{06888678-9A3E-4B33-A90F-0828B01E5B95}"/>
    <cellStyle name="Měna 4 3 2 4 8 2 2" xfId="48675" xr:uid="{7A8D33B9-1134-40F1-A535-679BA47A5D0F}"/>
    <cellStyle name="Měna 4 3 2 4 8 3" xfId="31035" xr:uid="{3D8D9476-46A3-4E8D-85D1-CA8F401FA197}"/>
    <cellStyle name="Měna 4 3 2 4 9" xfId="8985" xr:uid="{D8BA7C0C-E8C9-4C32-BFD1-0B98934DAD30}"/>
    <cellStyle name="Měna 4 3 2 4 9 2" xfId="35445" xr:uid="{46CE43ED-B3A8-495D-96C3-5436A35019C0}"/>
    <cellStyle name="Měna 4 3 2 5" xfId="206" xr:uid="{4D52032C-524D-4BBC-8608-9136413ED641}"/>
    <cellStyle name="Měna 4 3 2 5 10" xfId="13437" xr:uid="{53F5DABB-F92D-4CD1-B1FC-3C43107826AF}"/>
    <cellStyle name="Měna 4 3 2 5 10 2" xfId="39897" xr:uid="{5D460E2E-C402-45EB-969A-BDDFB37E74FA}"/>
    <cellStyle name="Měna 4 3 2 5 11" xfId="17847" xr:uid="{6828E365-CEDF-45BC-964C-1AC441358143}"/>
    <cellStyle name="Měna 4 3 2 5 11 2" xfId="44307" xr:uid="{2EB144B7-2AB2-4637-BAF7-21CD112B21F0}"/>
    <cellStyle name="Měna 4 3 2 5 12" xfId="26667" xr:uid="{D9A5D68F-998C-4584-9D5D-FAB2799E72F5}"/>
    <cellStyle name="Měna 4 3 2 5 2" xfId="417" xr:uid="{3C935A5C-60D8-40DE-BD1C-644B9C208015}"/>
    <cellStyle name="Měna 4 3 2 5 2 10" xfId="26877" xr:uid="{E0103C0F-A33A-4064-8442-EE7B3DAF7F86}"/>
    <cellStyle name="Měna 4 3 2 5 2 2" xfId="1047" xr:uid="{6716C111-8F3B-411E-BA00-1AD08F26DBD9}"/>
    <cellStyle name="Měna 4 3 2 5 2 2 2" xfId="3567" xr:uid="{16C3DF9C-3A00-4357-9750-8B3247123004}"/>
    <cellStyle name="Měna 4 3 2 5 2 2 2 2" xfId="7977" xr:uid="{E7C8AA5E-759D-43E0-9A47-D4C291BC6C6F}"/>
    <cellStyle name="Měna 4 3 2 5 2 2 2 2 2" xfId="25617" xr:uid="{08F53DC4-AB88-4AB5-9768-C5893F94831C}"/>
    <cellStyle name="Měna 4 3 2 5 2 2 2 2 2 2" xfId="52077" xr:uid="{C8CC2305-FCDE-405A-AD16-FF0EE409223E}"/>
    <cellStyle name="Měna 4 3 2 5 2 2 2 2 3" xfId="34437" xr:uid="{805AF68A-6576-4165-8F41-571888557BF8}"/>
    <cellStyle name="Měna 4 3 2 5 2 2 2 3" xfId="12387" xr:uid="{AEB20CA4-8A62-4098-A720-A190B60B283D}"/>
    <cellStyle name="Měna 4 3 2 5 2 2 2 3 2" xfId="38847" xr:uid="{5E22D1A3-7FC8-4C74-8E9E-7A1E9DEE10E7}"/>
    <cellStyle name="Měna 4 3 2 5 2 2 2 4" xfId="16797" xr:uid="{58E8EE09-00BF-4F54-A675-5574652E8DCA}"/>
    <cellStyle name="Měna 4 3 2 5 2 2 2 4 2" xfId="43257" xr:uid="{F65812C6-DF9D-47A7-9CA8-75CD11DBA06C}"/>
    <cellStyle name="Měna 4 3 2 5 2 2 2 5" xfId="21207" xr:uid="{F76B62FF-C071-4E3A-BF4E-5B0B1AECFB50}"/>
    <cellStyle name="Měna 4 3 2 5 2 2 2 5 2" xfId="47667" xr:uid="{BE0C915C-B9CF-437B-B64C-11D50B0005C5}"/>
    <cellStyle name="Měna 4 3 2 5 2 2 2 6" xfId="30027" xr:uid="{91642B72-B0D9-49C2-B223-C85F87C3E8E7}"/>
    <cellStyle name="Měna 4 3 2 5 2 2 3" xfId="5457" xr:uid="{49019093-E31C-41FF-8EE9-0169D20197C2}"/>
    <cellStyle name="Měna 4 3 2 5 2 2 3 2" xfId="23097" xr:uid="{BEEB6828-96B1-46C7-877F-3C46E6DC2D6F}"/>
    <cellStyle name="Měna 4 3 2 5 2 2 3 2 2" xfId="49557" xr:uid="{3DFFA61B-1D70-46EA-84D1-C4FA9193DB4B}"/>
    <cellStyle name="Měna 4 3 2 5 2 2 3 3" xfId="31917" xr:uid="{EBE43A2F-BA20-4C8D-B5D8-F318C6142F68}"/>
    <cellStyle name="Měna 4 3 2 5 2 2 4" xfId="9867" xr:uid="{3C334568-52AA-427D-B432-7EDEA5A6199D}"/>
    <cellStyle name="Měna 4 3 2 5 2 2 4 2" xfId="36327" xr:uid="{9893983D-3D86-489D-B4B7-7A1DBB6F8340}"/>
    <cellStyle name="Měna 4 3 2 5 2 2 5" xfId="14277" xr:uid="{4E56A8AE-2721-4684-A112-4CECA355E6EE}"/>
    <cellStyle name="Měna 4 3 2 5 2 2 5 2" xfId="40737" xr:uid="{9B6AFC68-F596-4A34-A54B-20F7FD4D97AA}"/>
    <cellStyle name="Měna 4 3 2 5 2 2 6" xfId="18687" xr:uid="{972780B6-5CB6-43EC-844C-0B665DEEEE37}"/>
    <cellStyle name="Měna 4 3 2 5 2 2 6 2" xfId="45147" xr:uid="{AF39CC3F-2B0A-4F24-B336-37C6781317D7}"/>
    <cellStyle name="Měna 4 3 2 5 2 2 7" xfId="27507" xr:uid="{2D156303-67E8-4337-9F3A-F5135ECC3DAD}"/>
    <cellStyle name="Měna 4 3 2 5 2 3" xfId="1677" xr:uid="{CEDAABF0-4BE4-4C9A-8C63-431E7B61925A}"/>
    <cellStyle name="Měna 4 3 2 5 2 3 2" xfId="4197" xr:uid="{286D44DF-05EA-4268-8375-E08A3AE8FE10}"/>
    <cellStyle name="Měna 4 3 2 5 2 3 2 2" xfId="8607" xr:uid="{3D37A8E4-53A7-42F0-A021-03CC9FCD6449}"/>
    <cellStyle name="Měna 4 3 2 5 2 3 2 2 2" xfId="26247" xr:uid="{303FD636-8A94-4F04-BA19-9F5709A30AF8}"/>
    <cellStyle name="Měna 4 3 2 5 2 3 2 2 2 2" xfId="52707" xr:uid="{7790CB8E-C118-4139-BE19-A843E4B302F6}"/>
    <cellStyle name="Měna 4 3 2 5 2 3 2 2 3" xfId="35067" xr:uid="{9329895B-7E32-47D9-84C5-7D38AD4683F2}"/>
    <cellStyle name="Měna 4 3 2 5 2 3 2 3" xfId="13017" xr:uid="{FD5BB668-4AC3-4703-90DF-2546201B2664}"/>
    <cellStyle name="Měna 4 3 2 5 2 3 2 3 2" xfId="39477" xr:uid="{017EE5B7-71C3-4617-B794-0A3ACD310C9B}"/>
    <cellStyle name="Měna 4 3 2 5 2 3 2 4" xfId="17427" xr:uid="{F27D2DD9-8E69-4485-B4C3-CDFBE1C0E18B}"/>
    <cellStyle name="Měna 4 3 2 5 2 3 2 4 2" xfId="43887" xr:uid="{04F87349-93A5-41A3-9E0D-915FA08EEC01}"/>
    <cellStyle name="Měna 4 3 2 5 2 3 2 5" xfId="21837" xr:uid="{B1C0B74C-A59B-4523-9B8B-5CBFD468CE7A}"/>
    <cellStyle name="Měna 4 3 2 5 2 3 2 5 2" xfId="48297" xr:uid="{48C67543-F040-4C10-B3D2-798A6255726F}"/>
    <cellStyle name="Měna 4 3 2 5 2 3 2 6" xfId="30657" xr:uid="{43E42E04-E051-4FDB-933A-CB1CC5DB96DC}"/>
    <cellStyle name="Měna 4 3 2 5 2 3 3" xfId="6087" xr:uid="{63C86C9C-DC52-4F05-BA6A-DCC04B96C869}"/>
    <cellStyle name="Měna 4 3 2 5 2 3 3 2" xfId="23727" xr:uid="{69D6C3AB-FBAC-4B70-BC23-17BEE8C41D94}"/>
    <cellStyle name="Měna 4 3 2 5 2 3 3 2 2" xfId="50187" xr:uid="{E60E2B48-23A2-46F3-B5F8-10530BC8EAE5}"/>
    <cellStyle name="Měna 4 3 2 5 2 3 3 3" xfId="32547" xr:uid="{C2989701-CA3A-4DDA-9E33-2432AEA31665}"/>
    <cellStyle name="Měna 4 3 2 5 2 3 4" xfId="10497" xr:uid="{7E8BE9B3-FBBF-4E65-9B28-99CA80371967}"/>
    <cellStyle name="Měna 4 3 2 5 2 3 4 2" xfId="36957" xr:uid="{24848DC1-0718-4ABA-831C-06F66CBF10F4}"/>
    <cellStyle name="Měna 4 3 2 5 2 3 5" xfId="14907" xr:uid="{91026CB4-4BD4-4E60-B6ED-95CD3A5FAB8C}"/>
    <cellStyle name="Měna 4 3 2 5 2 3 5 2" xfId="41367" xr:uid="{FFF50E36-2F8F-4B73-9DAF-CCD23B14EE13}"/>
    <cellStyle name="Měna 4 3 2 5 2 3 6" xfId="19317" xr:uid="{3132C2AD-371E-449D-A908-962296E4C9B1}"/>
    <cellStyle name="Měna 4 3 2 5 2 3 6 2" xfId="45777" xr:uid="{C77E1B9E-9C4A-4AC1-8375-06F20E490EC4}"/>
    <cellStyle name="Měna 4 3 2 5 2 3 7" xfId="28137" xr:uid="{4D0C8B6C-FCEE-42C2-9B61-48E8C330D4A8}"/>
    <cellStyle name="Měna 4 3 2 5 2 4" xfId="2307" xr:uid="{9381EFC6-06A3-4367-AA6B-9B54E39AB368}"/>
    <cellStyle name="Měna 4 3 2 5 2 4 2" xfId="6717" xr:uid="{38C04774-EA58-45EE-B899-5C7F7DDFEC49}"/>
    <cellStyle name="Měna 4 3 2 5 2 4 2 2" xfId="24357" xr:uid="{841DAD3D-796A-40C3-97C1-AEA9C7FA751D}"/>
    <cellStyle name="Měna 4 3 2 5 2 4 2 2 2" xfId="50817" xr:uid="{0FC0013F-8072-4816-B597-56C8EBCD113B}"/>
    <cellStyle name="Měna 4 3 2 5 2 4 2 3" xfId="33177" xr:uid="{4E755A68-9968-4195-AF51-601A8A1254DD}"/>
    <cellStyle name="Měna 4 3 2 5 2 4 3" xfId="11127" xr:uid="{CEF9C7FD-0E31-40CA-8731-1D98ADD0FBEB}"/>
    <cellStyle name="Měna 4 3 2 5 2 4 3 2" xfId="37587" xr:uid="{15392BE7-8AB2-47CE-90FE-6BBDFD9A7396}"/>
    <cellStyle name="Měna 4 3 2 5 2 4 4" xfId="15537" xr:uid="{8B7A16BC-45F0-4704-B610-3A61DC732E52}"/>
    <cellStyle name="Měna 4 3 2 5 2 4 4 2" xfId="41997" xr:uid="{612613D7-EEB3-4F00-8EB4-673C53203AB3}"/>
    <cellStyle name="Měna 4 3 2 5 2 4 5" xfId="19947" xr:uid="{7CA1AED1-0AC4-40DF-8C3E-25FC6BF4D969}"/>
    <cellStyle name="Měna 4 3 2 5 2 4 5 2" xfId="46407" xr:uid="{FB2273D0-7FBE-43D7-A26A-E4DD19381007}"/>
    <cellStyle name="Měna 4 3 2 5 2 4 6" xfId="28767" xr:uid="{8CE80264-5567-46BC-A2A5-0482E4AF364C}"/>
    <cellStyle name="Měna 4 3 2 5 2 5" xfId="2937" xr:uid="{0ED2B8AF-A2D5-497E-96F7-28F8DB357F93}"/>
    <cellStyle name="Měna 4 3 2 5 2 5 2" xfId="7347" xr:uid="{11AB9E84-FF85-44A7-8DB8-9E38B7838198}"/>
    <cellStyle name="Měna 4 3 2 5 2 5 2 2" xfId="24987" xr:uid="{6CE3895C-7F1F-466D-A17E-687203E86C18}"/>
    <cellStyle name="Měna 4 3 2 5 2 5 2 2 2" xfId="51447" xr:uid="{9603B50E-B2DF-4E83-AD77-D7460EC0E94C}"/>
    <cellStyle name="Měna 4 3 2 5 2 5 2 3" xfId="33807" xr:uid="{42403719-CB02-4558-B86E-9729F928B397}"/>
    <cellStyle name="Měna 4 3 2 5 2 5 3" xfId="11757" xr:uid="{E25838A2-035C-4C63-BAD9-03DB3AF833A9}"/>
    <cellStyle name="Měna 4 3 2 5 2 5 3 2" xfId="38217" xr:uid="{FA908784-FA65-42E7-9F37-96AE6EFAE556}"/>
    <cellStyle name="Měna 4 3 2 5 2 5 4" xfId="16167" xr:uid="{7A66B894-62FE-4601-B677-085BFB78ED4E}"/>
    <cellStyle name="Měna 4 3 2 5 2 5 4 2" xfId="42627" xr:uid="{3D8ADA23-9C54-494A-A381-B255FF6C3F11}"/>
    <cellStyle name="Měna 4 3 2 5 2 5 5" xfId="20577" xr:uid="{D1C8828F-C60A-42EE-B407-CABEC2A0CA18}"/>
    <cellStyle name="Měna 4 3 2 5 2 5 5 2" xfId="47037" xr:uid="{68C43DAF-AA69-4627-8481-7FB349246647}"/>
    <cellStyle name="Měna 4 3 2 5 2 5 6" xfId="29397" xr:uid="{10D06375-6BAF-41B2-B427-CB0CAA3B8006}"/>
    <cellStyle name="Měna 4 3 2 5 2 6" xfId="4827" xr:uid="{89483B3A-DD83-4A5A-9BF1-72B6664BFEDE}"/>
    <cellStyle name="Měna 4 3 2 5 2 6 2" xfId="22467" xr:uid="{2C102840-AE01-4E37-86C0-48FD22FAE89E}"/>
    <cellStyle name="Měna 4 3 2 5 2 6 2 2" xfId="48927" xr:uid="{59E011DE-4FEA-43DF-9F7F-A2C8ADA1E11D}"/>
    <cellStyle name="Měna 4 3 2 5 2 6 3" xfId="31287" xr:uid="{8C92981B-95D0-423D-AC99-160AA0792D7B}"/>
    <cellStyle name="Měna 4 3 2 5 2 7" xfId="9237" xr:uid="{5BDF30AD-D66E-4839-B11D-4452E65D8EE4}"/>
    <cellStyle name="Měna 4 3 2 5 2 7 2" xfId="35697" xr:uid="{DD758753-9FC3-4755-82F8-9704792F9848}"/>
    <cellStyle name="Měna 4 3 2 5 2 8" xfId="13647" xr:uid="{ACF98180-D1EB-4D5C-A7B9-92EC4B66957C}"/>
    <cellStyle name="Měna 4 3 2 5 2 8 2" xfId="40107" xr:uid="{374FA181-DB34-4393-BF71-D996035C6805}"/>
    <cellStyle name="Měna 4 3 2 5 2 9" xfId="18057" xr:uid="{5603E12E-AB85-45F2-AA87-5C7631949FB2}"/>
    <cellStyle name="Měna 4 3 2 5 2 9 2" xfId="44517" xr:uid="{E2FE75B1-B58D-48C0-8033-8FC1869E312B}"/>
    <cellStyle name="Měna 4 3 2 5 3" xfId="627" xr:uid="{104F5E7D-1218-42C0-B580-A47303BDE0A0}"/>
    <cellStyle name="Měna 4 3 2 5 3 10" xfId="27087" xr:uid="{936B5DD7-4E15-47E3-A14B-87F78B020689}"/>
    <cellStyle name="Měna 4 3 2 5 3 2" xfId="1257" xr:uid="{D770D0FD-853A-462E-99E9-6BFCB7DD5225}"/>
    <cellStyle name="Měna 4 3 2 5 3 2 2" xfId="3777" xr:uid="{FDADD3E0-1482-4EB5-B238-B13DB60BA042}"/>
    <cellStyle name="Měna 4 3 2 5 3 2 2 2" xfId="8187" xr:uid="{24590904-A702-44F1-B538-54FD6CD7DB13}"/>
    <cellStyle name="Měna 4 3 2 5 3 2 2 2 2" xfId="25827" xr:uid="{5B8F48EA-8EFC-4CD3-B686-FD8BAEE45B55}"/>
    <cellStyle name="Měna 4 3 2 5 3 2 2 2 2 2" xfId="52287" xr:uid="{1077A115-FB11-402D-B6AE-5286CC734FB4}"/>
    <cellStyle name="Měna 4 3 2 5 3 2 2 2 3" xfId="34647" xr:uid="{9A82840A-4507-46B0-9658-8ED281156A25}"/>
    <cellStyle name="Měna 4 3 2 5 3 2 2 3" xfId="12597" xr:uid="{F5330874-CAD9-4AE7-96C9-C4066C909788}"/>
    <cellStyle name="Měna 4 3 2 5 3 2 2 3 2" xfId="39057" xr:uid="{D91E934D-1887-448C-9FF7-9B74DD03F69A}"/>
    <cellStyle name="Měna 4 3 2 5 3 2 2 4" xfId="17007" xr:uid="{A4306F97-7C87-4E43-A42F-2A1F95F646C7}"/>
    <cellStyle name="Měna 4 3 2 5 3 2 2 4 2" xfId="43467" xr:uid="{C380DD1C-7B6C-4D58-995A-318BBF5AB5B0}"/>
    <cellStyle name="Měna 4 3 2 5 3 2 2 5" xfId="21417" xr:uid="{11725CD2-D5E7-41BF-8476-E749F654FC5E}"/>
    <cellStyle name="Měna 4 3 2 5 3 2 2 5 2" xfId="47877" xr:uid="{D9D8B957-3AC7-4481-B81C-7BE711A02271}"/>
    <cellStyle name="Měna 4 3 2 5 3 2 2 6" xfId="30237" xr:uid="{FF23E41F-23EF-4070-91F0-D65B2010B833}"/>
    <cellStyle name="Měna 4 3 2 5 3 2 3" xfId="5667" xr:uid="{35A5185C-08B3-4540-9656-B5554BCC2576}"/>
    <cellStyle name="Měna 4 3 2 5 3 2 3 2" xfId="23307" xr:uid="{E358DE86-F9A3-48B6-B640-625CF47D3244}"/>
    <cellStyle name="Měna 4 3 2 5 3 2 3 2 2" xfId="49767" xr:uid="{683D63EB-2784-49AD-B110-78C63445895B}"/>
    <cellStyle name="Měna 4 3 2 5 3 2 3 3" xfId="32127" xr:uid="{04A3689C-BCA1-4FBE-9740-06A77DA55FE9}"/>
    <cellStyle name="Měna 4 3 2 5 3 2 4" xfId="10077" xr:uid="{3413FB28-AEF1-482E-BA8D-D82E021132A1}"/>
    <cellStyle name="Měna 4 3 2 5 3 2 4 2" xfId="36537" xr:uid="{882E8571-3564-4A75-8AA1-18D6D353A0D3}"/>
    <cellStyle name="Měna 4 3 2 5 3 2 5" xfId="14487" xr:uid="{22B07381-1EFF-4089-903A-E96FD11F1EC4}"/>
    <cellStyle name="Měna 4 3 2 5 3 2 5 2" xfId="40947" xr:uid="{EBE2C03F-AC98-47F7-9B21-96E4FAFFB140}"/>
    <cellStyle name="Měna 4 3 2 5 3 2 6" xfId="18897" xr:uid="{21B9EB4F-69B4-401B-B3DA-F4813576F035}"/>
    <cellStyle name="Měna 4 3 2 5 3 2 6 2" xfId="45357" xr:uid="{0A33CBB4-3634-47CD-8A1D-0DE6F18A85AF}"/>
    <cellStyle name="Měna 4 3 2 5 3 2 7" xfId="27717" xr:uid="{4C45C519-6D99-4083-A736-EF14FE671C46}"/>
    <cellStyle name="Měna 4 3 2 5 3 3" xfId="1887" xr:uid="{5299E5D7-71C5-4A8B-B817-9F03ED480A1B}"/>
    <cellStyle name="Měna 4 3 2 5 3 3 2" xfId="4407" xr:uid="{D34D93FF-4C4F-4A12-B302-627C241E21E3}"/>
    <cellStyle name="Měna 4 3 2 5 3 3 2 2" xfId="8817" xr:uid="{01B22DC2-4725-40E4-9132-9A2CCC180638}"/>
    <cellStyle name="Měna 4 3 2 5 3 3 2 2 2" xfId="26457" xr:uid="{7FDDD66A-C8F4-4B1B-81DF-9695272EDA3B}"/>
    <cellStyle name="Měna 4 3 2 5 3 3 2 2 2 2" xfId="52917" xr:uid="{B9F41D10-DA71-480D-8CA0-D05EEEEC40DB}"/>
    <cellStyle name="Měna 4 3 2 5 3 3 2 2 3" xfId="35277" xr:uid="{A04D1DC1-A847-428B-BA6C-78CC67C10FD3}"/>
    <cellStyle name="Měna 4 3 2 5 3 3 2 3" xfId="13227" xr:uid="{D72FCDE2-9216-4C74-9B7A-8A876C77FBB3}"/>
    <cellStyle name="Měna 4 3 2 5 3 3 2 3 2" xfId="39687" xr:uid="{5C5C6624-E191-4413-A913-7B2C6A5CF7E9}"/>
    <cellStyle name="Měna 4 3 2 5 3 3 2 4" xfId="17637" xr:uid="{2B33D420-522E-47B8-97EF-E07E74FD42BA}"/>
    <cellStyle name="Měna 4 3 2 5 3 3 2 4 2" xfId="44097" xr:uid="{79A63D42-7B77-4008-B08F-F29CC299F911}"/>
    <cellStyle name="Měna 4 3 2 5 3 3 2 5" xfId="22047" xr:uid="{A098BEDC-80F3-43BE-8F52-427604B5ACCF}"/>
    <cellStyle name="Měna 4 3 2 5 3 3 2 5 2" xfId="48507" xr:uid="{500D38D8-BFAC-4FCA-B6C2-3C26F4AD8A05}"/>
    <cellStyle name="Měna 4 3 2 5 3 3 2 6" xfId="30867" xr:uid="{40F27DF1-3440-4F3D-9519-044BE2BC0354}"/>
    <cellStyle name="Měna 4 3 2 5 3 3 3" xfId="6297" xr:uid="{CE440587-D032-444F-8411-C0659E5BAAD3}"/>
    <cellStyle name="Měna 4 3 2 5 3 3 3 2" xfId="23937" xr:uid="{A3F19F7C-55DF-4FFF-83E0-50022A2AD73C}"/>
    <cellStyle name="Měna 4 3 2 5 3 3 3 2 2" xfId="50397" xr:uid="{30901F71-E7DC-4B94-AF3D-D4EDDFB9396F}"/>
    <cellStyle name="Měna 4 3 2 5 3 3 3 3" xfId="32757" xr:uid="{FCAA4C72-EA77-4650-A7AF-278BB0684505}"/>
    <cellStyle name="Měna 4 3 2 5 3 3 4" xfId="10707" xr:uid="{FE89600C-7EA6-4793-8E33-672ACBFE5FC0}"/>
    <cellStyle name="Měna 4 3 2 5 3 3 4 2" xfId="37167" xr:uid="{0252B5AC-008E-4843-B3E7-1B038662AC2C}"/>
    <cellStyle name="Měna 4 3 2 5 3 3 5" xfId="15117" xr:uid="{388B2B40-CABF-42A6-9E5C-365239DD807A}"/>
    <cellStyle name="Měna 4 3 2 5 3 3 5 2" xfId="41577" xr:uid="{EA7AC2FE-4CA8-4DBB-B85F-9FB2A7E4E863}"/>
    <cellStyle name="Měna 4 3 2 5 3 3 6" xfId="19527" xr:uid="{B1374803-3789-46D7-9797-B887EC4A63B0}"/>
    <cellStyle name="Měna 4 3 2 5 3 3 6 2" xfId="45987" xr:uid="{9EBFB8A3-0B7E-4BFC-BB39-C57F7D0BCF45}"/>
    <cellStyle name="Měna 4 3 2 5 3 3 7" xfId="28347" xr:uid="{F8CF1962-6562-4751-8485-FCE66815F6AE}"/>
    <cellStyle name="Měna 4 3 2 5 3 4" xfId="2517" xr:uid="{5A92737C-33A4-4890-AE18-F8235FE29DDF}"/>
    <cellStyle name="Měna 4 3 2 5 3 4 2" xfId="6927" xr:uid="{EA45D061-C498-4516-89F7-119C7B5CC67B}"/>
    <cellStyle name="Měna 4 3 2 5 3 4 2 2" xfId="24567" xr:uid="{BBF16EE5-AC20-404F-AA72-CD87A08C7EB7}"/>
    <cellStyle name="Měna 4 3 2 5 3 4 2 2 2" xfId="51027" xr:uid="{0FA58FA3-E263-422E-AC4F-98CA6E1D2FD4}"/>
    <cellStyle name="Měna 4 3 2 5 3 4 2 3" xfId="33387" xr:uid="{D56838E9-AA35-4540-B388-FE923CE2DF26}"/>
    <cellStyle name="Měna 4 3 2 5 3 4 3" xfId="11337" xr:uid="{BC5C02C2-5099-4A88-B477-E684D8F6801F}"/>
    <cellStyle name="Měna 4 3 2 5 3 4 3 2" xfId="37797" xr:uid="{3DCFDF1F-C348-4A03-9187-38495393DFF8}"/>
    <cellStyle name="Měna 4 3 2 5 3 4 4" xfId="15747" xr:uid="{4FFA8BB5-2DCE-4178-B64C-B95AF0F6E977}"/>
    <cellStyle name="Měna 4 3 2 5 3 4 4 2" xfId="42207" xr:uid="{6C3D77E9-C0B3-46EF-8A3B-CEFB38626A05}"/>
    <cellStyle name="Měna 4 3 2 5 3 4 5" xfId="20157" xr:uid="{C151AF06-73E2-4A4C-8F89-17339131FEC1}"/>
    <cellStyle name="Měna 4 3 2 5 3 4 5 2" xfId="46617" xr:uid="{A5ED6667-F9AB-45D6-BBF5-09BD9542044F}"/>
    <cellStyle name="Měna 4 3 2 5 3 4 6" xfId="28977" xr:uid="{EF1D4F61-1193-450C-ADA0-37720F3B545D}"/>
    <cellStyle name="Měna 4 3 2 5 3 5" xfId="3147" xr:uid="{7A26B8E6-3CF5-433F-90F7-CD724E2CF934}"/>
    <cellStyle name="Měna 4 3 2 5 3 5 2" xfId="7557" xr:uid="{8778E6F9-0FED-4B87-B0B7-E9399B1160B3}"/>
    <cellStyle name="Měna 4 3 2 5 3 5 2 2" xfId="25197" xr:uid="{F2663767-D92A-407F-9FCC-65F55E5F5222}"/>
    <cellStyle name="Měna 4 3 2 5 3 5 2 2 2" xfId="51657" xr:uid="{FF0B1AF8-3AF6-4CF0-957F-C0BFB14F65AA}"/>
    <cellStyle name="Měna 4 3 2 5 3 5 2 3" xfId="34017" xr:uid="{294FC48E-9A08-48AD-A8EA-BD8F9C6A54F5}"/>
    <cellStyle name="Měna 4 3 2 5 3 5 3" xfId="11967" xr:uid="{3EF8B674-D327-4880-9D07-29E90B3A2589}"/>
    <cellStyle name="Měna 4 3 2 5 3 5 3 2" xfId="38427" xr:uid="{682169F6-A1C9-4473-8760-91B82083C6E1}"/>
    <cellStyle name="Měna 4 3 2 5 3 5 4" xfId="16377" xr:uid="{F77254CE-4B30-4E56-8629-3CC29AEBBBB3}"/>
    <cellStyle name="Měna 4 3 2 5 3 5 4 2" xfId="42837" xr:uid="{EF4E91AE-DFAE-4AD9-A59B-DBE0B33701F9}"/>
    <cellStyle name="Měna 4 3 2 5 3 5 5" xfId="20787" xr:uid="{53760FE1-F3DC-4D8A-855B-3F5C1B74E687}"/>
    <cellStyle name="Měna 4 3 2 5 3 5 5 2" xfId="47247" xr:uid="{21C9A30B-E8F1-4778-9ABD-E24A4BBA454D}"/>
    <cellStyle name="Měna 4 3 2 5 3 5 6" xfId="29607" xr:uid="{A3BCCC8F-ABE1-4844-A4B8-47CA1839B2D6}"/>
    <cellStyle name="Měna 4 3 2 5 3 6" xfId="5037" xr:uid="{88899F98-A3EE-46B0-BF9B-EAC57C7ED766}"/>
    <cellStyle name="Měna 4 3 2 5 3 6 2" xfId="22677" xr:uid="{1CB746C9-CEEA-440E-BF9A-136F356FC847}"/>
    <cellStyle name="Měna 4 3 2 5 3 6 2 2" xfId="49137" xr:uid="{9D8CCA9D-5C1F-45C3-BF84-2CF429C742AC}"/>
    <cellStyle name="Měna 4 3 2 5 3 6 3" xfId="31497" xr:uid="{A19CEB8C-D9D6-4085-AD3C-0A159E4B20C6}"/>
    <cellStyle name="Měna 4 3 2 5 3 7" xfId="9447" xr:uid="{27FE6191-E0F3-4097-9CCC-8DAD10A985B0}"/>
    <cellStyle name="Měna 4 3 2 5 3 7 2" xfId="35907" xr:uid="{9E054CB8-F4E9-407C-A2EA-4F5257D5A23E}"/>
    <cellStyle name="Měna 4 3 2 5 3 8" xfId="13857" xr:uid="{E72325BC-4BF8-4A8C-96A8-F452DD8C466C}"/>
    <cellStyle name="Měna 4 3 2 5 3 8 2" xfId="40317" xr:uid="{D5CA37DE-A249-47C6-BAD3-47FB742A1EDF}"/>
    <cellStyle name="Měna 4 3 2 5 3 9" xfId="18267" xr:uid="{86391F1F-0A9F-49B1-8781-743E35DCBAA4}"/>
    <cellStyle name="Měna 4 3 2 5 3 9 2" xfId="44727" xr:uid="{A79E3686-AE40-4257-8C4F-C9AA4E7D3121}"/>
    <cellStyle name="Měna 4 3 2 5 4" xfId="837" xr:uid="{56E92042-EFF5-4EA3-83CE-5A926E079B87}"/>
    <cellStyle name="Měna 4 3 2 5 4 2" xfId="3357" xr:uid="{B586D0EB-5ADC-4E17-B7E0-BB3C6DC0CA44}"/>
    <cellStyle name="Měna 4 3 2 5 4 2 2" xfId="7767" xr:uid="{F28D06FB-1B07-4EF2-A409-C199A93A88EB}"/>
    <cellStyle name="Měna 4 3 2 5 4 2 2 2" xfId="25407" xr:uid="{DD845F51-F08C-45F8-8A87-168170CD759F}"/>
    <cellStyle name="Měna 4 3 2 5 4 2 2 2 2" xfId="51867" xr:uid="{64064E6E-B5A9-49F2-A823-928778A3BEB6}"/>
    <cellStyle name="Měna 4 3 2 5 4 2 2 3" xfId="34227" xr:uid="{3AD10E7A-58D8-44F2-8F93-9DD4D7AE4250}"/>
    <cellStyle name="Měna 4 3 2 5 4 2 3" xfId="12177" xr:uid="{962ED00E-8C06-46B4-912C-E932E88953F3}"/>
    <cellStyle name="Měna 4 3 2 5 4 2 3 2" xfId="38637" xr:uid="{07BA2BC5-79D1-412F-A43F-31E7C2EFEC73}"/>
    <cellStyle name="Měna 4 3 2 5 4 2 4" xfId="16587" xr:uid="{1066FD1D-A81D-42EA-A933-05E61F6A7DD7}"/>
    <cellStyle name="Měna 4 3 2 5 4 2 4 2" xfId="43047" xr:uid="{BF16CAEC-6F4B-473F-B072-EAC11B07476A}"/>
    <cellStyle name="Měna 4 3 2 5 4 2 5" xfId="20997" xr:uid="{DBA9A3F2-F682-4A31-9856-574B4A90A8BF}"/>
    <cellStyle name="Měna 4 3 2 5 4 2 5 2" xfId="47457" xr:uid="{163017CF-32FA-4512-9B25-9E98C40FE92B}"/>
    <cellStyle name="Měna 4 3 2 5 4 2 6" xfId="29817" xr:uid="{0C2AF753-1897-48B6-88BC-FDE6E03158AE}"/>
    <cellStyle name="Měna 4 3 2 5 4 3" xfId="5247" xr:uid="{359CC809-65D4-49EA-BFF1-8CE8F5E4CA6E}"/>
    <cellStyle name="Měna 4 3 2 5 4 3 2" xfId="22887" xr:uid="{707665B3-1FBD-40E4-8DF5-596D4B32AA88}"/>
    <cellStyle name="Měna 4 3 2 5 4 3 2 2" xfId="49347" xr:uid="{DC3CB599-BE76-42F1-964D-B89E6DF1EAB9}"/>
    <cellStyle name="Měna 4 3 2 5 4 3 3" xfId="31707" xr:uid="{68FD4993-4D60-4B7D-9E04-6B324E7207E0}"/>
    <cellStyle name="Měna 4 3 2 5 4 4" xfId="9657" xr:uid="{6831C2AC-4B8E-4E76-90AA-DBCDB8440B5B}"/>
    <cellStyle name="Měna 4 3 2 5 4 4 2" xfId="36117" xr:uid="{DBE9D54A-282C-44C1-A62D-C0C901C752E9}"/>
    <cellStyle name="Měna 4 3 2 5 4 5" xfId="14067" xr:uid="{D1686891-95B0-4DBF-A966-CBDA11B6BBDB}"/>
    <cellStyle name="Měna 4 3 2 5 4 5 2" xfId="40527" xr:uid="{EBEBAFEC-9012-4399-8D6B-7C64A52D6276}"/>
    <cellStyle name="Měna 4 3 2 5 4 6" xfId="18477" xr:uid="{7C42CC3B-512E-4BFE-92A6-326B8402D558}"/>
    <cellStyle name="Měna 4 3 2 5 4 6 2" xfId="44937" xr:uid="{C85D62AE-E5DD-493F-A667-C1029D3900C8}"/>
    <cellStyle name="Měna 4 3 2 5 4 7" xfId="27297" xr:uid="{48C003F3-13BC-4B7D-BD4E-5660547148A1}"/>
    <cellStyle name="Měna 4 3 2 5 5" xfId="1467" xr:uid="{2B1AFA2D-A979-4B42-A60A-F9C6ADBCAE5C}"/>
    <cellStyle name="Měna 4 3 2 5 5 2" xfId="3987" xr:uid="{02C3D17C-121C-4CBC-AC12-4A8B8A3363A9}"/>
    <cellStyle name="Měna 4 3 2 5 5 2 2" xfId="8397" xr:uid="{098F7247-A677-40C2-841C-09D09BB4360C}"/>
    <cellStyle name="Měna 4 3 2 5 5 2 2 2" xfId="26037" xr:uid="{BC08E5D3-CBB9-434C-9BF7-44B4161462CB}"/>
    <cellStyle name="Měna 4 3 2 5 5 2 2 2 2" xfId="52497" xr:uid="{655EC19A-EA14-4D81-8A06-54A3E35AB0C1}"/>
    <cellStyle name="Měna 4 3 2 5 5 2 2 3" xfId="34857" xr:uid="{5F104BDC-B47B-4387-8F43-3B9FDD1643F3}"/>
    <cellStyle name="Měna 4 3 2 5 5 2 3" xfId="12807" xr:uid="{EEF49B1F-73FD-4AEB-9045-053DAFEF500F}"/>
    <cellStyle name="Měna 4 3 2 5 5 2 3 2" xfId="39267" xr:uid="{4E04337F-9738-420F-BC2D-B9016BEB5E45}"/>
    <cellStyle name="Měna 4 3 2 5 5 2 4" xfId="17217" xr:uid="{D469D3E3-B85E-4770-AA7F-052AA454FB07}"/>
    <cellStyle name="Měna 4 3 2 5 5 2 4 2" xfId="43677" xr:uid="{68B0153F-86CC-4AD4-9C06-BDB1AB3BEC93}"/>
    <cellStyle name="Měna 4 3 2 5 5 2 5" xfId="21627" xr:uid="{62165F1B-2BE0-4F2C-8282-C6EA59EC560C}"/>
    <cellStyle name="Měna 4 3 2 5 5 2 5 2" xfId="48087" xr:uid="{3B0740CA-5DC6-4BA6-A06E-006924E68A3C}"/>
    <cellStyle name="Měna 4 3 2 5 5 2 6" xfId="30447" xr:uid="{53D460F6-BB16-4257-893D-BFA3EDE9FE72}"/>
    <cellStyle name="Měna 4 3 2 5 5 3" xfId="5877" xr:uid="{4CF792AF-784C-4B2F-87A9-F4AE9F8B1A3B}"/>
    <cellStyle name="Měna 4 3 2 5 5 3 2" xfId="23517" xr:uid="{EB3BC476-14B6-4916-BA91-11F57D371019}"/>
    <cellStyle name="Měna 4 3 2 5 5 3 2 2" xfId="49977" xr:uid="{5F64B0F3-A653-444B-8465-17D7F04BB7DD}"/>
    <cellStyle name="Měna 4 3 2 5 5 3 3" xfId="32337" xr:uid="{55EC6348-52BC-4A08-824E-28A52F464ED3}"/>
    <cellStyle name="Měna 4 3 2 5 5 4" xfId="10287" xr:uid="{7505F1E3-18CB-445E-B3A7-CF2625453AC4}"/>
    <cellStyle name="Měna 4 3 2 5 5 4 2" xfId="36747" xr:uid="{F68B64D7-26D1-4889-AC60-2EC4BDF56F7A}"/>
    <cellStyle name="Měna 4 3 2 5 5 5" xfId="14697" xr:uid="{0FFA27A4-41FC-4B25-AD8B-B9D3017F7053}"/>
    <cellStyle name="Měna 4 3 2 5 5 5 2" xfId="41157" xr:uid="{250E2D1E-0D5E-4EC7-8561-95EE19DAC406}"/>
    <cellStyle name="Měna 4 3 2 5 5 6" xfId="19107" xr:uid="{3662859F-19CD-45A0-A228-F97F2B30685A}"/>
    <cellStyle name="Měna 4 3 2 5 5 6 2" xfId="45567" xr:uid="{81791253-9F1F-40BE-9329-E1DB94A686CA}"/>
    <cellStyle name="Měna 4 3 2 5 5 7" xfId="27927" xr:uid="{16C522F7-0C21-4292-BFA2-0F51D4CD8CF7}"/>
    <cellStyle name="Měna 4 3 2 5 6" xfId="2097" xr:uid="{0B6D5839-6678-45C0-B2BC-382261758287}"/>
    <cellStyle name="Měna 4 3 2 5 6 2" xfId="6507" xr:uid="{E6F2A8BE-B3D6-4B5D-B11C-2D2651AE97AB}"/>
    <cellStyle name="Měna 4 3 2 5 6 2 2" xfId="24147" xr:uid="{B093DAD7-8ABB-41D1-9F9F-72B1FA0CB612}"/>
    <cellStyle name="Měna 4 3 2 5 6 2 2 2" xfId="50607" xr:uid="{721D7286-47CA-482D-8094-AB4ED4CD9792}"/>
    <cellStyle name="Měna 4 3 2 5 6 2 3" xfId="32967" xr:uid="{35E2C630-F741-4BB6-BDFB-093DC46BDD6B}"/>
    <cellStyle name="Měna 4 3 2 5 6 3" xfId="10917" xr:uid="{EBF755B3-1B3A-458C-8352-AF91C0B77EFE}"/>
    <cellStyle name="Měna 4 3 2 5 6 3 2" xfId="37377" xr:uid="{47072B0A-4ACA-4F11-B93F-CCD3429186D2}"/>
    <cellStyle name="Měna 4 3 2 5 6 4" xfId="15327" xr:uid="{9D2E9BE6-79DF-449A-8F6A-6F1FEC9D657E}"/>
    <cellStyle name="Měna 4 3 2 5 6 4 2" xfId="41787" xr:uid="{210D9470-0384-4ED7-B5E3-5D0AB3E52AEB}"/>
    <cellStyle name="Měna 4 3 2 5 6 5" xfId="19737" xr:uid="{531BDC35-B5F6-430F-90E8-6B9E4742CB9D}"/>
    <cellStyle name="Měna 4 3 2 5 6 5 2" xfId="46197" xr:uid="{4CACE4FF-A810-4F59-9037-D057F465E8AC}"/>
    <cellStyle name="Měna 4 3 2 5 6 6" xfId="28557" xr:uid="{E67DB48C-E87D-4AC2-8E9A-8AF60E227137}"/>
    <cellStyle name="Měna 4 3 2 5 7" xfId="2727" xr:uid="{36F9D7FB-14A1-4B22-9F49-5BEB8E01B8AE}"/>
    <cellStyle name="Měna 4 3 2 5 7 2" xfId="7137" xr:uid="{CEAB32B7-520C-43F9-A16E-87AC17F32A1C}"/>
    <cellStyle name="Měna 4 3 2 5 7 2 2" xfId="24777" xr:uid="{482F4BF7-781C-4F37-84B2-D455CB925E37}"/>
    <cellStyle name="Měna 4 3 2 5 7 2 2 2" xfId="51237" xr:uid="{EF4F7841-B44A-4A2E-B45F-27CBE635217C}"/>
    <cellStyle name="Měna 4 3 2 5 7 2 3" xfId="33597" xr:uid="{03FCDD0F-0480-4729-9198-F4ACF907A3F1}"/>
    <cellStyle name="Měna 4 3 2 5 7 3" xfId="11547" xr:uid="{FB1F3190-252B-4366-8F53-692BD87AE8C2}"/>
    <cellStyle name="Měna 4 3 2 5 7 3 2" xfId="38007" xr:uid="{8C722434-C60E-4400-8505-0E734B1E98BE}"/>
    <cellStyle name="Měna 4 3 2 5 7 4" xfId="15957" xr:uid="{B271A1B8-A413-47A1-870E-EF86B149E7C2}"/>
    <cellStyle name="Měna 4 3 2 5 7 4 2" xfId="42417" xr:uid="{647C9CB4-1C71-40C7-89C3-848BA152A145}"/>
    <cellStyle name="Měna 4 3 2 5 7 5" xfId="20367" xr:uid="{F4F3478B-4602-440F-88FB-66B1D5138A1C}"/>
    <cellStyle name="Měna 4 3 2 5 7 5 2" xfId="46827" xr:uid="{AE2AEF6F-0874-4B1F-9329-CC3750EDE71E}"/>
    <cellStyle name="Měna 4 3 2 5 7 6" xfId="29187" xr:uid="{C0D19EC5-23F6-4376-9E75-BB706D785A67}"/>
    <cellStyle name="Měna 4 3 2 5 8" xfId="4617" xr:uid="{B7433B0A-9486-4EE0-8F82-1ECF5A6BBAD7}"/>
    <cellStyle name="Měna 4 3 2 5 8 2" xfId="22257" xr:uid="{97326F8D-D2CA-466B-99DC-E6DDEF94C58C}"/>
    <cellStyle name="Měna 4 3 2 5 8 2 2" xfId="48717" xr:uid="{2E635338-4AEA-47B8-B618-007F804B7121}"/>
    <cellStyle name="Měna 4 3 2 5 8 3" xfId="31077" xr:uid="{6DF32BF3-B128-4340-AD36-8A28A7597D43}"/>
    <cellStyle name="Měna 4 3 2 5 9" xfId="9027" xr:uid="{324C0FC0-4E6C-498A-A471-03BA89D95A45}"/>
    <cellStyle name="Měna 4 3 2 5 9 2" xfId="35487" xr:uid="{A2C3DB07-7793-4865-B660-9CD26B4FE0BC}"/>
    <cellStyle name="Měna 4 3 2 6" xfId="249" xr:uid="{C3A1A8F7-6EF3-40A9-9E2B-A7A84CF23EE8}"/>
    <cellStyle name="Měna 4 3 2 6 10" xfId="26709" xr:uid="{B5879AF8-34C3-4994-955F-4175550BB484}"/>
    <cellStyle name="Měna 4 3 2 6 2" xfId="879" xr:uid="{F018BCD4-361D-4485-B08F-AEB563A5B146}"/>
    <cellStyle name="Měna 4 3 2 6 2 2" xfId="3399" xr:uid="{7878D9EA-D41B-4D14-B90C-3C9FB924ADAB}"/>
    <cellStyle name="Měna 4 3 2 6 2 2 2" xfId="7809" xr:uid="{BDFC9E3E-C4C2-47DE-9133-C46FFD467DB1}"/>
    <cellStyle name="Měna 4 3 2 6 2 2 2 2" xfId="25449" xr:uid="{190B9745-47AA-4356-A3BF-23A06F16225A}"/>
    <cellStyle name="Měna 4 3 2 6 2 2 2 2 2" xfId="51909" xr:uid="{0723283A-F89A-4C30-A206-C09BF6030632}"/>
    <cellStyle name="Měna 4 3 2 6 2 2 2 3" xfId="34269" xr:uid="{5A97D2C8-D06B-4267-BAE3-C56FDA75822E}"/>
    <cellStyle name="Měna 4 3 2 6 2 2 3" xfId="12219" xr:uid="{F59EBACB-720D-42F7-B5E4-9C13080EF11C}"/>
    <cellStyle name="Měna 4 3 2 6 2 2 3 2" xfId="38679" xr:uid="{DCFD400B-4E26-41D1-B5BA-B3E2B5F0D746}"/>
    <cellStyle name="Měna 4 3 2 6 2 2 4" xfId="16629" xr:uid="{807ABE14-F1B0-4E0E-890F-1DB7123EA6F0}"/>
    <cellStyle name="Měna 4 3 2 6 2 2 4 2" xfId="43089" xr:uid="{F3F31C7B-AFF3-4E9F-8F57-FFC281EE1D96}"/>
    <cellStyle name="Měna 4 3 2 6 2 2 5" xfId="21039" xr:uid="{4F27AC1D-2CC3-4A71-BEB8-05FF587C1F23}"/>
    <cellStyle name="Měna 4 3 2 6 2 2 5 2" xfId="47499" xr:uid="{28D43706-332B-4B7D-8AC4-416A88AC26C3}"/>
    <cellStyle name="Měna 4 3 2 6 2 2 6" xfId="29859" xr:uid="{2DC9DBEC-73AA-4749-B9CD-CF2208927881}"/>
    <cellStyle name="Měna 4 3 2 6 2 3" xfId="5289" xr:uid="{C7AA4CDA-F6DD-426F-B3CC-A27056009F08}"/>
    <cellStyle name="Měna 4 3 2 6 2 3 2" xfId="22929" xr:uid="{78A993F1-76DF-4C5C-872B-E5F4D5B41E90}"/>
    <cellStyle name="Měna 4 3 2 6 2 3 2 2" xfId="49389" xr:uid="{48B5316A-1EFE-41FC-ABE7-563D7C955D58}"/>
    <cellStyle name="Měna 4 3 2 6 2 3 3" xfId="31749" xr:uid="{E3128CD2-B8D6-4F66-9EEF-474CDB890932}"/>
    <cellStyle name="Měna 4 3 2 6 2 4" xfId="9699" xr:uid="{2835816F-C26D-40DC-B445-1A2412728C86}"/>
    <cellStyle name="Měna 4 3 2 6 2 4 2" xfId="36159" xr:uid="{6D4EA602-DF2B-41B2-B1D8-13B4C4A01ED4}"/>
    <cellStyle name="Měna 4 3 2 6 2 5" xfId="14109" xr:uid="{682C9D29-FEC3-4839-B1CF-CFCB57FC29F9}"/>
    <cellStyle name="Měna 4 3 2 6 2 5 2" xfId="40569" xr:uid="{1E1DAF12-4E43-4BAA-BE8B-A9E75EDEE3F0}"/>
    <cellStyle name="Měna 4 3 2 6 2 6" xfId="18519" xr:uid="{CE601DFC-917E-494E-841D-BE82CC80BBBC}"/>
    <cellStyle name="Měna 4 3 2 6 2 6 2" xfId="44979" xr:uid="{C2E58C83-5890-4B35-A0B2-D034B1A59959}"/>
    <cellStyle name="Měna 4 3 2 6 2 7" xfId="27339" xr:uid="{20ED5CE2-59A1-40DE-B29C-0BCBA218B834}"/>
    <cellStyle name="Měna 4 3 2 6 3" xfId="1509" xr:uid="{34F74B1B-2AF8-4E58-9776-0CA027451AEF}"/>
    <cellStyle name="Měna 4 3 2 6 3 2" xfId="4029" xr:uid="{0B36A370-62F5-441D-96F3-3BB84C088620}"/>
    <cellStyle name="Měna 4 3 2 6 3 2 2" xfId="8439" xr:uid="{7D0AA286-D524-4272-A253-C2B70D3B1DBB}"/>
    <cellStyle name="Měna 4 3 2 6 3 2 2 2" xfId="26079" xr:uid="{76069186-EF6D-45C5-908C-F58A46AF9F0A}"/>
    <cellStyle name="Měna 4 3 2 6 3 2 2 2 2" xfId="52539" xr:uid="{DC334FF6-4849-46C0-9616-190DD99F82BE}"/>
    <cellStyle name="Měna 4 3 2 6 3 2 2 3" xfId="34899" xr:uid="{0481EF09-03E1-4EE2-BD6D-801A38B08C94}"/>
    <cellStyle name="Měna 4 3 2 6 3 2 3" xfId="12849" xr:uid="{17AB9627-3A16-467B-947F-BD06EBD4A1EB}"/>
    <cellStyle name="Měna 4 3 2 6 3 2 3 2" xfId="39309" xr:uid="{C8129F57-84E8-4375-9E67-0C41B8C0B678}"/>
    <cellStyle name="Měna 4 3 2 6 3 2 4" xfId="17259" xr:uid="{023BE79C-29CD-42D0-A186-52A394C397D0}"/>
    <cellStyle name="Měna 4 3 2 6 3 2 4 2" xfId="43719" xr:uid="{BA2D26A6-625C-496E-96FF-90A26694C49C}"/>
    <cellStyle name="Měna 4 3 2 6 3 2 5" xfId="21669" xr:uid="{9FB2282E-EC78-4BDD-9034-FBF6650F2616}"/>
    <cellStyle name="Měna 4 3 2 6 3 2 5 2" xfId="48129" xr:uid="{33BEED39-C8CF-4C2A-AFE2-7DDD39425040}"/>
    <cellStyle name="Měna 4 3 2 6 3 2 6" xfId="30489" xr:uid="{F81644EC-3A95-4864-86EC-D3E6CFC73FD6}"/>
    <cellStyle name="Měna 4 3 2 6 3 3" xfId="5919" xr:uid="{7430C959-76C8-4FE8-B083-96E5BE10CDB6}"/>
    <cellStyle name="Měna 4 3 2 6 3 3 2" xfId="23559" xr:uid="{0C38B4B3-68E4-4716-A99B-1CC475B2E503}"/>
    <cellStyle name="Měna 4 3 2 6 3 3 2 2" xfId="50019" xr:uid="{8DAFBC4A-1B99-45EA-A518-81B449685603}"/>
    <cellStyle name="Měna 4 3 2 6 3 3 3" xfId="32379" xr:uid="{2CA2389C-DA72-4781-9277-D43E180D620C}"/>
    <cellStyle name="Měna 4 3 2 6 3 4" xfId="10329" xr:uid="{78216A8F-8F29-4C29-9475-64282731F3F6}"/>
    <cellStyle name="Měna 4 3 2 6 3 4 2" xfId="36789" xr:uid="{3B7AB148-E8DC-44F5-8C9E-FE2C37FC1A4F}"/>
    <cellStyle name="Měna 4 3 2 6 3 5" xfId="14739" xr:uid="{7918BAC3-F330-43EB-9A08-6A8D785C9B5C}"/>
    <cellStyle name="Měna 4 3 2 6 3 5 2" xfId="41199" xr:uid="{F31928C8-C636-4EA9-9098-C315A1C2DDF4}"/>
    <cellStyle name="Měna 4 3 2 6 3 6" xfId="19149" xr:uid="{08AB6D4E-7B33-4157-B255-680E9305B48C}"/>
    <cellStyle name="Měna 4 3 2 6 3 6 2" xfId="45609" xr:uid="{89EB5666-94B1-4AF0-85D2-127DADA2B884}"/>
    <cellStyle name="Měna 4 3 2 6 3 7" xfId="27969" xr:uid="{A3024BA2-6861-4E9C-B364-39B32028BB43}"/>
    <cellStyle name="Měna 4 3 2 6 4" xfId="2139" xr:uid="{8E7C875A-E94E-44CC-B05D-10984B3EDF0F}"/>
    <cellStyle name="Měna 4 3 2 6 4 2" xfId="6549" xr:uid="{4138CF5D-D3D6-4997-8CEF-263544C06E53}"/>
    <cellStyle name="Měna 4 3 2 6 4 2 2" xfId="24189" xr:uid="{933478B6-6584-4C4C-8213-F60DFB0BC5DB}"/>
    <cellStyle name="Měna 4 3 2 6 4 2 2 2" xfId="50649" xr:uid="{AA22A7E3-420F-4965-9D9F-B3F642E1948D}"/>
    <cellStyle name="Měna 4 3 2 6 4 2 3" xfId="33009" xr:uid="{C9EA78B1-D6A5-4447-A405-6ACE223B77DC}"/>
    <cellStyle name="Měna 4 3 2 6 4 3" xfId="10959" xr:uid="{54F92C85-6981-46BD-A309-EE56A93F0AB0}"/>
    <cellStyle name="Měna 4 3 2 6 4 3 2" xfId="37419" xr:uid="{890EA70F-E91B-48FE-BD29-0DC63E654AF9}"/>
    <cellStyle name="Měna 4 3 2 6 4 4" xfId="15369" xr:uid="{C5688BBB-C996-4E5A-8A9E-DA7F1CD4C0DB}"/>
    <cellStyle name="Měna 4 3 2 6 4 4 2" xfId="41829" xr:uid="{606F5732-5AB6-4879-8039-9918AA86DB51}"/>
    <cellStyle name="Měna 4 3 2 6 4 5" xfId="19779" xr:uid="{71F180A4-DA5F-4458-BB0A-9D7E9F940486}"/>
    <cellStyle name="Měna 4 3 2 6 4 5 2" xfId="46239" xr:uid="{0D723776-7F05-473C-80E3-81962461CBA5}"/>
    <cellStyle name="Měna 4 3 2 6 4 6" xfId="28599" xr:uid="{ED85B5E9-3CD9-4CA3-A26E-346EDBC589D3}"/>
    <cellStyle name="Měna 4 3 2 6 5" xfId="2769" xr:uid="{72249B3C-75EF-486C-9196-9F9D6D8A75E2}"/>
    <cellStyle name="Měna 4 3 2 6 5 2" xfId="7179" xr:uid="{872962C0-06A5-4A30-B212-63D02F79F1A8}"/>
    <cellStyle name="Měna 4 3 2 6 5 2 2" xfId="24819" xr:uid="{17FF6462-B7AC-481E-8CC8-1AFFF68231E8}"/>
    <cellStyle name="Měna 4 3 2 6 5 2 2 2" xfId="51279" xr:uid="{78929FBB-C9FA-487D-985F-7787EFA41C1F}"/>
    <cellStyle name="Měna 4 3 2 6 5 2 3" xfId="33639" xr:uid="{4B8498AD-E923-4E7C-B871-E6B2DB2E75F3}"/>
    <cellStyle name="Měna 4 3 2 6 5 3" xfId="11589" xr:uid="{F97F75D7-5F71-4FBC-96DD-61D4BDC1EEE5}"/>
    <cellStyle name="Měna 4 3 2 6 5 3 2" xfId="38049" xr:uid="{E558D3B5-3031-4A42-B4BA-ABDDF216E55A}"/>
    <cellStyle name="Měna 4 3 2 6 5 4" xfId="15999" xr:uid="{D0FB459F-A1A6-4FE5-9F44-C2F5EC90B307}"/>
    <cellStyle name="Měna 4 3 2 6 5 4 2" xfId="42459" xr:uid="{FCA71A08-0A24-46BF-83AE-97607096B1D2}"/>
    <cellStyle name="Měna 4 3 2 6 5 5" xfId="20409" xr:uid="{32D687C1-8CF9-4D93-832F-B3B305380940}"/>
    <cellStyle name="Měna 4 3 2 6 5 5 2" xfId="46869" xr:uid="{8B88BF78-9B10-4CF2-B07D-992336ABFB4C}"/>
    <cellStyle name="Měna 4 3 2 6 5 6" xfId="29229" xr:uid="{62C19D96-50AC-4B50-A2F0-B8A951ED8F8C}"/>
    <cellStyle name="Měna 4 3 2 6 6" xfId="4659" xr:uid="{E2FB5D52-ADF3-4933-A745-BDEAC7FA936C}"/>
    <cellStyle name="Měna 4 3 2 6 6 2" xfId="22299" xr:uid="{1AE8C999-334C-4420-A4D0-3D1D4D2E09C5}"/>
    <cellStyle name="Měna 4 3 2 6 6 2 2" xfId="48759" xr:uid="{45635D75-64C9-4DD0-A7EA-B0FCDFA25F32}"/>
    <cellStyle name="Měna 4 3 2 6 6 3" xfId="31119" xr:uid="{6073FF3D-03AC-447F-8E3B-937A91645ED6}"/>
    <cellStyle name="Měna 4 3 2 6 7" xfId="9069" xr:uid="{B7F3BBD3-AEF7-457C-B8C0-A29735FE7536}"/>
    <cellStyle name="Měna 4 3 2 6 7 2" xfId="35529" xr:uid="{C8F83023-2E09-43EF-80A2-A84E6B84E54F}"/>
    <cellStyle name="Měna 4 3 2 6 8" xfId="13479" xr:uid="{7A3F6106-6CD8-45D0-856C-BD5A5EA0DA9A}"/>
    <cellStyle name="Měna 4 3 2 6 8 2" xfId="39939" xr:uid="{BC45E4D7-F776-449A-8306-F41E61BB14FE}"/>
    <cellStyle name="Měna 4 3 2 6 9" xfId="17889" xr:uid="{32DBB627-316C-4EEE-B3FB-25A392249A59}"/>
    <cellStyle name="Měna 4 3 2 6 9 2" xfId="44349" xr:uid="{2300C2FD-7991-4546-9C64-84E47DA277F7}"/>
    <cellStyle name="Měna 4 3 2 7" xfId="459" xr:uid="{270425FE-BBFF-4976-BB74-AFA158F8553F}"/>
    <cellStyle name="Měna 4 3 2 7 10" xfId="26919" xr:uid="{31B47CB5-D015-4FC1-BAF0-D91F4A9A2C26}"/>
    <cellStyle name="Měna 4 3 2 7 2" xfId="1089" xr:uid="{B43257F8-194D-4275-AA10-9B7085157054}"/>
    <cellStyle name="Měna 4 3 2 7 2 2" xfId="3609" xr:uid="{E8F5CEB6-7EEF-4D5D-AD8A-203D82DC6C2B}"/>
    <cellStyle name="Měna 4 3 2 7 2 2 2" xfId="8019" xr:uid="{11AB4A06-6B92-4071-B498-0BC2892AE5EF}"/>
    <cellStyle name="Měna 4 3 2 7 2 2 2 2" xfId="25659" xr:uid="{A41D9C7C-80E2-48EF-A905-8F1B4E570E1E}"/>
    <cellStyle name="Měna 4 3 2 7 2 2 2 2 2" xfId="52119" xr:uid="{FEE76D65-6AC1-412B-9E98-014B3C188B39}"/>
    <cellStyle name="Měna 4 3 2 7 2 2 2 3" xfId="34479" xr:uid="{CACB63A4-8529-44B6-9F73-251C47A6E051}"/>
    <cellStyle name="Měna 4 3 2 7 2 2 3" xfId="12429" xr:uid="{33F74381-21D4-4E6B-9830-FA6E2C37D6B2}"/>
    <cellStyle name="Měna 4 3 2 7 2 2 3 2" xfId="38889" xr:uid="{23E45C9B-507E-449B-875B-C2BADE3950BB}"/>
    <cellStyle name="Měna 4 3 2 7 2 2 4" xfId="16839" xr:uid="{091E52A3-B5E2-4407-A9CE-E2047B98B5E1}"/>
    <cellStyle name="Měna 4 3 2 7 2 2 4 2" xfId="43299" xr:uid="{3EFF2BD1-0937-42EA-8048-7989D088669F}"/>
    <cellStyle name="Měna 4 3 2 7 2 2 5" xfId="21249" xr:uid="{8AE8FA41-8B8D-4CD5-801D-26256A4B6077}"/>
    <cellStyle name="Měna 4 3 2 7 2 2 5 2" xfId="47709" xr:uid="{58249F91-18E0-4E9A-8060-DC5541125B64}"/>
    <cellStyle name="Měna 4 3 2 7 2 2 6" xfId="30069" xr:uid="{0013817C-848B-48F0-9B11-36BD4B47ECCA}"/>
    <cellStyle name="Měna 4 3 2 7 2 3" xfId="5499" xr:uid="{34D0D842-71F4-4EEF-B091-EDCB996A379C}"/>
    <cellStyle name="Měna 4 3 2 7 2 3 2" xfId="23139" xr:uid="{8EABAA31-8025-4576-9F57-9C6603D49964}"/>
    <cellStyle name="Měna 4 3 2 7 2 3 2 2" xfId="49599" xr:uid="{9EF8C3EE-2E36-474B-8A51-9E574E3B2771}"/>
    <cellStyle name="Měna 4 3 2 7 2 3 3" xfId="31959" xr:uid="{EA9FC0D6-CEED-44FB-B4CD-BD55F8E3856E}"/>
    <cellStyle name="Měna 4 3 2 7 2 4" xfId="9909" xr:uid="{19DC9027-0EEC-4437-A4ED-9A4F3F2E1F14}"/>
    <cellStyle name="Měna 4 3 2 7 2 4 2" xfId="36369" xr:uid="{B3572499-C297-4C7A-83D9-D24BB2BBF992}"/>
    <cellStyle name="Měna 4 3 2 7 2 5" xfId="14319" xr:uid="{AE25A633-0755-430F-B31D-B7779A3A4806}"/>
    <cellStyle name="Měna 4 3 2 7 2 5 2" xfId="40779" xr:uid="{C640B754-AD23-4BB9-BF5D-9BBF0B5A4E51}"/>
    <cellStyle name="Měna 4 3 2 7 2 6" xfId="18729" xr:uid="{B161B25B-DCE5-4913-95A1-E98DE612E3E5}"/>
    <cellStyle name="Měna 4 3 2 7 2 6 2" xfId="45189" xr:uid="{59C761F3-48BB-4423-813A-E63F66A94D4B}"/>
    <cellStyle name="Měna 4 3 2 7 2 7" xfId="27549" xr:uid="{7775035A-0B12-4037-8B8B-C25042963141}"/>
    <cellStyle name="Měna 4 3 2 7 3" xfId="1719" xr:uid="{7126D46E-1640-4051-A4F1-7FD34BF7C041}"/>
    <cellStyle name="Měna 4 3 2 7 3 2" xfId="4239" xr:uid="{1008AA3F-CB45-42C2-849A-B3960B231C80}"/>
    <cellStyle name="Měna 4 3 2 7 3 2 2" xfId="8649" xr:uid="{A440F01D-69DA-419F-A446-59F2D49A05DE}"/>
    <cellStyle name="Měna 4 3 2 7 3 2 2 2" xfId="26289" xr:uid="{F2C72E8E-E5EE-4F92-98A0-A75F2C1FB4F5}"/>
    <cellStyle name="Měna 4 3 2 7 3 2 2 2 2" xfId="52749" xr:uid="{06851633-EE4D-465A-8E9F-798BAB64A22F}"/>
    <cellStyle name="Měna 4 3 2 7 3 2 2 3" xfId="35109" xr:uid="{CFD3F4E1-EA12-4C7D-A8F6-FF3E65A40C08}"/>
    <cellStyle name="Měna 4 3 2 7 3 2 3" xfId="13059" xr:uid="{901AA91E-4019-499E-8EA4-ECA0B1197F6B}"/>
    <cellStyle name="Měna 4 3 2 7 3 2 3 2" xfId="39519" xr:uid="{0167B497-0EAD-4522-BFAA-4DD9DEC6FEE5}"/>
    <cellStyle name="Měna 4 3 2 7 3 2 4" xfId="17469" xr:uid="{8EA5587D-6C3D-49A8-897F-75DD317C69D9}"/>
    <cellStyle name="Měna 4 3 2 7 3 2 4 2" xfId="43929" xr:uid="{CA6A2B6C-50CD-4527-8545-D50AF93EA53A}"/>
    <cellStyle name="Měna 4 3 2 7 3 2 5" xfId="21879" xr:uid="{FB7D4EA7-1286-4AAA-811B-684837B4AFDC}"/>
    <cellStyle name="Měna 4 3 2 7 3 2 5 2" xfId="48339" xr:uid="{F6543373-D4FF-4C89-8442-A5100A0BFB3A}"/>
    <cellStyle name="Měna 4 3 2 7 3 2 6" xfId="30699" xr:uid="{5E6F324D-75FD-4534-8B8A-D465383A9063}"/>
    <cellStyle name="Měna 4 3 2 7 3 3" xfId="6129" xr:uid="{FF51C492-692E-4691-8748-4413B905ECC7}"/>
    <cellStyle name="Měna 4 3 2 7 3 3 2" xfId="23769" xr:uid="{884976A2-5AF1-4EE0-9798-A7B1ED5DAF8F}"/>
    <cellStyle name="Měna 4 3 2 7 3 3 2 2" xfId="50229" xr:uid="{78C98CAB-FC12-4AA2-B4CC-DC43DDAEEA86}"/>
    <cellStyle name="Měna 4 3 2 7 3 3 3" xfId="32589" xr:uid="{D2EA0EC5-4E79-4A72-8870-985764D65341}"/>
    <cellStyle name="Měna 4 3 2 7 3 4" xfId="10539" xr:uid="{A79D1C7E-5E9C-4F17-9E15-5FA2FAC41534}"/>
    <cellStyle name="Měna 4 3 2 7 3 4 2" xfId="36999" xr:uid="{E065A74E-F37B-4A4B-A904-A81AC82FF81F}"/>
    <cellStyle name="Měna 4 3 2 7 3 5" xfId="14949" xr:uid="{4F06EDA5-DDBC-4960-B3A6-717BF11E7CA7}"/>
    <cellStyle name="Měna 4 3 2 7 3 5 2" xfId="41409" xr:uid="{F96F0234-AAE1-45CB-BC5D-807D4AB21CC4}"/>
    <cellStyle name="Měna 4 3 2 7 3 6" xfId="19359" xr:uid="{4F824944-FC77-424E-BCD0-D36F1D7DD994}"/>
    <cellStyle name="Měna 4 3 2 7 3 6 2" xfId="45819" xr:uid="{BACE3AE9-7478-49D3-A096-DD6977356B7E}"/>
    <cellStyle name="Měna 4 3 2 7 3 7" xfId="28179" xr:uid="{30ACA956-8362-41AC-BBD0-A90196B7BF6C}"/>
    <cellStyle name="Měna 4 3 2 7 4" xfId="2349" xr:uid="{5DD8B297-7623-4380-9C44-E214954BF306}"/>
    <cellStyle name="Měna 4 3 2 7 4 2" xfId="6759" xr:uid="{A41DC482-FB1C-4BF6-83FC-EED7E7BE9CCF}"/>
    <cellStyle name="Měna 4 3 2 7 4 2 2" xfId="24399" xr:uid="{7B42E574-3CE0-4A69-906B-60DF082E69B9}"/>
    <cellStyle name="Měna 4 3 2 7 4 2 2 2" xfId="50859" xr:uid="{60714687-DBF0-4658-9109-EF37D6DBA4EA}"/>
    <cellStyle name="Měna 4 3 2 7 4 2 3" xfId="33219" xr:uid="{DFEA535C-C482-4622-B1DC-CC605BEFE08D}"/>
    <cellStyle name="Měna 4 3 2 7 4 3" xfId="11169" xr:uid="{E01BEC31-EE64-4821-A4E4-9FD2C3F2F6A5}"/>
    <cellStyle name="Měna 4 3 2 7 4 3 2" xfId="37629" xr:uid="{4FC92557-DDFF-42BF-8866-BED44DF89C7A}"/>
    <cellStyle name="Měna 4 3 2 7 4 4" xfId="15579" xr:uid="{5AD896DD-96E4-4D71-AF98-B22EEE1A8E01}"/>
    <cellStyle name="Měna 4 3 2 7 4 4 2" xfId="42039" xr:uid="{80CF291A-B50E-46FC-AC9D-B439C83F2195}"/>
    <cellStyle name="Měna 4 3 2 7 4 5" xfId="19989" xr:uid="{5ECE7FBE-D208-40D5-B76C-4833B4C2D3DC}"/>
    <cellStyle name="Měna 4 3 2 7 4 5 2" xfId="46449" xr:uid="{39A386B9-9749-432F-8DB2-63C1707B8C5B}"/>
    <cellStyle name="Měna 4 3 2 7 4 6" xfId="28809" xr:uid="{837202D2-02EB-4653-BF23-3DAE6CCEDA97}"/>
    <cellStyle name="Měna 4 3 2 7 5" xfId="2979" xr:uid="{DF7C47FD-A3C2-4627-8348-0DB0E0E45F56}"/>
    <cellStyle name="Měna 4 3 2 7 5 2" xfId="7389" xr:uid="{3C014ADD-B9AB-4856-AA8B-70509BF0A85A}"/>
    <cellStyle name="Měna 4 3 2 7 5 2 2" xfId="25029" xr:uid="{55D931BD-141A-4961-808C-DDE1369C433F}"/>
    <cellStyle name="Měna 4 3 2 7 5 2 2 2" xfId="51489" xr:uid="{5C7331BF-8500-4DF7-B53A-244F57D1ED17}"/>
    <cellStyle name="Měna 4 3 2 7 5 2 3" xfId="33849" xr:uid="{BD95AE10-0772-498A-A240-A4F4EFF02410}"/>
    <cellStyle name="Měna 4 3 2 7 5 3" xfId="11799" xr:uid="{F4A33CB9-E998-489D-A94B-C395A833FC69}"/>
    <cellStyle name="Měna 4 3 2 7 5 3 2" xfId="38259" xr:uid="{6C99646F-89A0-4745-BF53-1F81D7209054}"/>
    <cellStyle name="Měna 4 3 2 7 5 4" xfId="16209" xr:uid="{EAFD072B-4627-4892-ADF3-09ECA70F5EB5}"/>
    <cellStyle name="Měna 4 3 2 7 5 4 2" xfId="42669" xr:uid="{B0B9653F-0CB2-4382-BBB4-ED183CC53410}"/>
    <cellStyle name="Měna 4 3 2 7 5 5" xfId="20619" xr:uid="{97B83D57-D7B1-40A2-8C78-D70B2F5410F6}"/>
    <cellStyle name="Měna 4 3 2 7 5 5 2" xfId="47079" xr:uid="{F9A91C16-3273-4883-96B1-91F346172C4E}"/>
    <cellStyle name="Měna 4 3 2 7 5 6" xfId="29439" xr:uid="{B233C61B-2603-4D71-811B-AB2931C9294D}"/>
    <cellStyle name="Měna 4 3 2 7 6" xfId="4869" xr:uid="{B1695234-4A48-4B61-BA58-8F57CADC7535}"/>
    <cellStyle name="Měna 4 3 2 7 6 2" xfId="22509" xr:uid="{ACBFAE63-500F-416E-83A6-9B2370D440A4}"/>
    <cellStyle name="Měna 4 3 2 7 6 2 2" xfId="48969" xr:uid="{CADA2A03-5272-4D61-BB38-57AB87176A15}"/>
    <cellStyle name="Měna 4 3 2 7 6 3" xfId="31329" xr:uid="{8845BB3C-72A5-4C40-9F9F-7AFA52FF2A66}"/>
    <cellStyle name="Měna 4 3 2 7 7" xfId="9279" xr:uid="{FA886261-0B68-46D8-8029-AF82DDBD1190}"/>
    <cellStyle name="Měna 4 3 2 7 7 2" xfId="35739" xr:uid="{C9E59501-959B-4C42-821B-555D9614F717}"/>
    <cellStyle name="Měna 4 3 2 7 8" xfId="13689" xr:uid="{81626806-A802-480C-BA5D-249D6B084FE1}"/>
    <cellStyle name="Měna 4 3 2 7 8 2" xfId="40149" xr:uid="{64EBD8F1-B808-4A2D-9973-F1BCB50959A8}"/>
    <cellStyle name="Měna 4 3 2 7 9" xfId="18099" xr:uid="{5D509EFD-42D2-40E5-9A93-22003E3A329E}"/>
    <cellStyle name="Měna 4 3 2 7 9 2" xfId="44559" xr:uid="{35611098-4738-4C67-864A-AE465B6D9498}"/>
    <cellStyle name="Měna 4 3 2 8" xfId="669" xr:uid="{F5D9A403-9C17-4310-8BA2-A520C5BE85C9}"/>
    <cellStyle name="Měna 4 3 2 8 2" xfId="3189" xr:uid="{CD45FDDB-6E17-433B-9A2B-48B1C7E352F5}"/>
    <cellStyle name="Měna 4 3 2 8 2 2" xfId="7599" xr:uid="{B36B7BCC-531D-49B5-A1F0-852F82484AFF}"/>
    <cellStyle name="Měna 4 3 2 8 2 2 2" xfId="25239" xr:uid="{2BC06337-693C-4CA2-88CD-954C43C17DC6}"/>
    <cellStyle name="Měna 4 3 2 8 2 2 2 2" xfId="51699" xr:uid="{A855A2A0-202B-454D-B8D9-A79480C0FE7E}"/>
    <cellStyle name="Měna 4 3 2 8 2 2 3" xfId="34059" xr:uid="{02BB64B4-51E3-47DF-803F-15CF12DE73C2}"/>
    <cellStyle name="Měna 4 3 2 8 2 3" xfId="12009" xr:uid="{014792D7-8197-45EB-91DC-BDB94142378D}"/>
    <cellStyle name="Měna 4 3 2 8 2 3 2" xfId="38469" xr:uid="{A86B3D61-B5D4-4590-9F88-12A579B93B25}"/>
    <cellStyle name="Měna 4 3 2 8 2 4" xfId="16419" xr:uid="{3BAA4EE3-9AF1-4809-8AE4-AD959AABCC55}"/>
    <cellStyle name="Měna 4 3 2 8 2 4 2" xfId="42879" xr:uid="{01BEBA4A-234F-4245-930D-F036A170F72F}"/>
    <cellStyle name="Měna 4 3 2 8 2 5" xfId="20829" xr:uid="{D27014FE-1216-4E1E-BF02-F57D428C73B8}"/>
    <cellStyle name="Měna 4 3 2 8 2 5 2" xfId="47289" xr:uid="{04E8C2A9-11F1-4D39-A515-5B2BB88C9CFE}"/>
    <cellStyle name="Měna 4 3 2 8 2 6" xfId="29649" xr:uid="{EAA2269A-BA8C-4DC9-9938-F389F87C494E}"/>
    <cellStyle name="Měna 4 3 2 8 3" xfId="5079" xr:uid="{D7B1812F-267D-4944-803B-4BA07F237389}"/>
    <cellStyle name="Měna 4 3 2 8 3 2" xfId="22719" xr:uid="{194CA8AB-A38B-4F46-9FFF-833CB389AB0B}"/>
    <cellStyle name="Měna 4 3 2 8 3 2 2" xfId="49179" xr:uid="{F74987DD-0BAA-46C2-B320-FD41BBEF4661}"/>
    <cellStyle name="Měna 4 3 2 8 3 3" xfId="31539" xr:uid="{06B74306-AD6B-48EF-8044-8FDDDB863897}"/>
    <cellStyle name="Měna 4 3 2 8 4" xfId="9489" xr:uid="{EF1AA729-B370-4671-A5B2-7C7473112B93}"/>
    <cellStyle name="Měna 4 3 2 8 4 2" xfId="35949" xr:uid="{7B3152DB-FC2D-4DCD-8B27-C9A6AADF9B69}"/>
    <cellStyle name="Měna 4 3 2 8 5" xfId="13899" xr:uid="{96DE81AE-3471-4F91-AEFA-14E3BCE0FCCB}"/>
    <cellStyle name="Měna 4 3 2 8 5 2" xfId="40359" xr:uid="{747E4C94-EA05-4F30-9846-EAFBDF038384}"/>
    <cellStyle name="Měna 4 3 2 8 6" xfId="18309" xr:uid="{E4C85120-72C9-4439-9C52-5D2AD6696BA6}"/>
    <cellStyle name="Měna 4 3 2 8 6 2" xfId="44769" xr:uid="{F866F30A-7B04-4385-B19E-01E94A5F888A}"/>
    <cellStyle name="Měna 4 3 2 8 7" xfId="27129" xr:uid="{0E7062B2-D169-4EB7-B00B-D0CBDB367D28}"/>
    <cellStyle name="Měna 4 3 2 9" xfId="1299" xr:uid="{C6B982B2-A1AC-4D69-BE4B-9B13023DE889}"/>
    <cellStyle name="Měna 4 3 2 9 2" xfId="3819" xr:uid="{7ED2CC1E-7905-4C55-8B62-67FC999CE98D}"/>
    <cellStyle name="Měna 4 3 2 9 2 2" xfId="8229" xr:uid="{A2F60B64-E7A7-4006-BC5F-39E9F1C088CA}"/>
    <cellStyle name="Měna 4 3 2 9 2 2 2" xfId="25869" xr:uid="{7795B37E-DB7B-48A2-8BC9-100EFAB1C29A}"/>
    <cellStyle name="Měna 4 3 2 9 2 2 2 2" xfId="52329" xr:uid="{49CB1EB8-DDD6-4FA4-B3B4-7A041D74478F}"/>
    <cellStyle name="Měna 4 3 2 9 2 2 3" xfId="34689" xr:uid="{FFE72C03-ACCA-4EFD-AE70-129B75ACD245}"/>
    <cellStyle name="Měna 4 3 2 9 2 3" xfId="12639" xr:uid="{AE7029DC-65C3-40BB-A1D1-2596ACBBC126}"/>
    <cellStyle name="Měna 4 3 2 9 2 3 2" xfId="39099" xr:uid="{6FE63CC7-51B6-4DBB-B7CD-9131A7BF81B1}"/>
    <cellStyle name="Měna 4 3 2 9 2 4" xfId="17049" xr:uid="{2D1EFBE5-02AB-4DA5-BAC4-2ABCD727B163}"/>
    <cellStyle name="Měna 4 3 2 9 2 4 2" xfId="43509" xr:uid="{522614DD-0111-4C5C-A7D4-31A3FFF9A50A}"/>
    <cellStyle name="Měna 4 3 2 9 2 5" xfId="21459" xr:uid="{3224FA82-32ED-4079-8869-D9D72FDDC861}"/>
    <cellStyle name="Měna 4 3 2 9 2 5 2" xfId="47919" xr:uid="{CADCF686-07A3-430E-8D5E-28477F6A8FD9}"/>
    <cellStyle name="Měna 4 3 2 9 2 6" xfId="30279" xr:uid="{3F34A503-FF4C-4D3F-9157-CB9DDBDDBCC5}"/>
    <cellStyle name="Měna 4 3 2 9 3" xfId="5709" xr:uid="{50B6376C-D35A-42D1-8C64-E11F99061FEC}"/>
    <cellStyle name="Měna 4 3 2 9 3 2" xfId="23349" xr:uid="{09C6B0B8-B8B5-4FF8-BF96-7303C9151540}"/>
    <cellStyle name="Měna 4 3 2 9 3 2 2" xfId="49809" xr:uid="{E6F4878B-C977-4FFB-A314-8676C6872E73}"/>
    <cellStyle name="Měna 4 3 2 9 3 3" xfId="32169" xr:uid="{4AA9A7B4-9D1E-4E2C-BCAB-2E9B86DB8CBB}"/>
    <cellStyle name="Měna 4 3 2 9 4" xfId="10119" xr:uid="{37F87269-19DA-4A59-BA51-3523EAB029AC}"/>
    <cellStyle name="Měna 4 3 2 9 4 2" xfId="36579" xr:uid="{845D6B03-37F3-42C8-9355-102C0711634E}"/>
    <cellStyle name="Měna 4 3 2 9 5" xfId="14529" xr:uid="{6FA222C0-189E-446C-ABE9-B9794C6A71BF}"/>
    <cellStyle name="Měna 4 3 2 9 5 2" xfId="40989" xr:uid="{87154864-F6D3-4472-B2C9-207677E4995F}"/>
    <cellStyle name="Měna 4 3 2 9 6" xfId="18939" xr:uid="{1ACAB6B3-FF2F-4F76-BE27-3B8ECC8AC951}"/>
    <cellStyle name="Měna 4 3 2 9 6 2" xfId="45399" xr:uid="{094D32D8-6A7F-4AC8-8606-BC497584892C}"/>
    <cellStyle name="Měna 4 3 2 9 7" xfId="27759" xr:uid="{8FA49568-AD63-4211-B666-FFC0EB5544AF}"/>
    <cellStyle name="Měna 4 3 3" xfId="79" xr:uid="{34E09227-4B68-4C81-8C5C-BE4CA3F148BC}"/>
    <cellStyle name="Měna 4 3 3 10" xfId="13310" xr:uid="{00E1DD22-55E2-4D16-815B-6CE440F40973}"/>
    <cellStyle name="Měna 4 3 3 10 2" xfId="39770" xr:uid="{AB0E2DB2-AF89-4D4F-A51B-38B6B8F01098}"/>
    <cellStyle name="Měna 4 3 3 11" xfId="17720" xr:uid="{75A1AB6E-D41F-4A24-9936-D74B5CA18A6E}"/>
    <cellStyle name="Měna 4 3 3 11 2" xfId="44180" xr:uid="{0803754A-C1AB-4270-9888-4233EEB92B6D}"/>
    <cellStyle name="Měna 4 3 3 12" xfId="26540" xr:uid="{4F2983D7-AECC-4D6C-922C-5C9DB82EFFD4}"/>
    <cellStyle name="Měna 4 3 3 2" xfId="290" xr:uid="{58F44E67-9BAB-4A4A-A9A3-63E1BE5D2C1C}"/>
    <cellStyle name="Měna 4 3 3 2 10" xfId="26750" xr:uid="{69BB3372-392B-483B-9EBB-10A078848EAC}"/>
    <cellStyle name="Měna 4 3 3 2 2" xfId="920" xr:uid="{AA537320-0413-4F80-87A3-A29C74553A50}"/>
    <cellStyle name="Měna 4 3 3 2 2 2" xfId="3440" xr:uid="{137E5D20-6AF5-450D-8225-6508BD1AD5E5}"/>
    <cellStyle name="Měna 4 3 3 2 2 2 2" xfId="7850" xr:uid="{1D14F6F2-2E00-4058-BA99-59FE044CCA61}"/>
    <cellStyle name="Měna 4 3 3 2 2 2 2 2" xfId="25490" xr:uid="{877B0CF3-C08E-42DA-AB5B-4EFC1BD4B394}"/>
    <cellStyle name="Měna 4 3 3 2 2 2 2 2 2" xfId="51950" xr:uid="{440402D8-A7B5-4E5F-8FD4-F4F64B5C3289}"/>
    <cellStyle name="Měna 4 3 3 2 2 2 2 3" xfId="34310" xr:uid="{1CBFA094-EA6E-429E-B661-21B54E46FEE2}"/>
    <cellStyle name="Měna 4 3 3 2 2 2 3" xfId="12260" xr:uid="{79DA3E0B-7A63-4D08-AB2F-DF3644F2F24A}"/>
    <cellStyle name="Měna 4 3 3 2 2 2 3 2" xfId="38720" xr:uid="{426D0C8A-E2EC-47CE-A32B-4585BBDE8605}"/>
    <cellStyle name="Měna 4 3 3 2 2 2 4" xfId="16670" xr:uid="{6B38E62E-C010-4169-BCBF-6B4FA936D0EC}"/>
    <cellStyle name="Měna 4 3 3 2 2 2 4 2" xfId="43130" xr:uid="{6AA3DCEB-3690-4F82-89D5-01FF60612EAB}"/>
    <cellStyle name="Měna 4 3 3 2 2 2 5" xfId="21080" xr:uid="{536CBDBB-B46F-47AB-8493-6A5ADFF9A0A4}"/>
    <cellStyle name="Měna 4 3 3 2 2 2 5 2" xfId="47540" xr:uid="{0424F530-BF37-4717-BF02-2251478A92E1}"/>
    <cellStyle name="Měna 4 3 3 2 2 2 6" xfId="29900" xr:uid="{B3B63530-936C-4962-BB0D-42C18ECB663A}"/>
    <cellStyle name="Měna 4 3 3 2 2 3" xfId="5330" xr:uid="{D05120BD-BD8D-43C9-9C52-92A4D21789B1}"/>
    <cellStyle name="Měna 4 3 3 2 2 3 2" xfId="22970" xr:uid="{0BA986B1-8D9C-4DE2-8A44-4EFB3F04E6F4}"/>
    <cellStyle name="Měna 4 3 3 2 2 3 2 2" xfId="49430" xr:uid="{7BF5A9D9-DCE4-4F58-B886-E880D135CF87}"/>
    <cellStyle name="Měna 4 3 3 2 2 3 3" xfId="31790" xr:uid="{D663F28B-47EB-4A91-9EAE-8E4D7E491857}"/>
    <cellStyle name="Měna 4 3 3 2 2 4" xfId="9740" xr:uid="{ADDA51B8-8D07-4ACC-B297-BDB3DD518BFB}"/>
    <cellStyle name="Měna 4 3 3 2 2 4 2" xfId="36200" xr:uid="{1921D97F-9F45-4FC4-9537-353ED5134C89}"/>
    <cellStyle name="Měna 4 3 3 2 2 5" xfId="14150" xr:uid="{7060E678-CAEB-4584-82BB-1BF4F49628F1}"/>
    <cellStyle name="Měna 4 3 3 2 2 5 2" xfId="40610" xr:uid="{A410058F-F252-47E0-ADB5-0654E18822AB}"/>
    <cellStyle name="Měna 4 3 3 2 2 6" xfId="18560" xr:uid="{9D82D4F9-2868-4DF5-BE73-48E6B5D46F99}"/>
    <cellStyle name="Měna 4 3 3 2 2 6 2" xfId="45020" xr:uid="{2AA91E75-C80A-4C3E-BE2D-4518DB1A68A1}"/>
    <cellStyle name="Měna 4 3 3 2 2 7" xfId="27380" xr:uid="{0D8F5A26-73FA-4DFB-8AA2-D09421C90F95}"/>
    <cellStyle name="Měna 4 3 3 2 3" xfId="1550" xr:uid="{EA5FDB45-E342-4583-8BEE-2441F1C6BD4B}"/>
    <cellStyle name="Měna 4 3 3 2 3 2" xfId="4070" xr:uid="{68678C9B-A1F9-4B1A-9E3F-ACDEFD28A88F}"/>
    <cellStyle name="Měna 4 3 3 2 3 2 2" xfId="8480" xr:uid="{995D91C8-2641-4C7E-A7CD-396E98686124}"/>
    <cellStyle name="Měna 4 3 3 2 3 2 2 2" xfId="26120" xr:uid="{A2A49B6A-36BF-4593-B46B-72284DF111A3}"/>
    <cellStyle name="Měna 4 3 3 2 3 2 2 2 2" xfId="52580" xr:uid="{D34724EF-BBFF-4615-A85A-1E48EBA80416}"/>
    <cellStyle name="Měna 4 3 3 2 3 2 2 3" xfId="34940" xr:uid="{9395D5C5-D752-4F76-BEBF-649022D1822F}"/>
    <cellStyle name="Měna 4 3 3 2 3 2 3" xfId="12890" xr:uid="{6A65205D-7555-423D-9D1D-84541DC6E034}"/>
    <cellStyle name="Měna 4 3 3 2 3 2 3 2" xfId="39350" xr:uid="{4679D920-F090-4D0E-82B3-0ED7E1E998C7}"/>
    <cellStyle name="Měna 4 3 3 2 3 2 4" xfId="17300" xr:uid="{D2799C4C-E0D5-41D1-9182-74A592C2AF88}"/>
    <cellStyle name="Měna 4 3 3 2 3 2 4 2" xfId="43760" xr:uid="{CB0CB91B-E4B3-41DA-9A4F-34C04DEDCCC1}"/>
    <cellStyle name="Měna 4 3 3 2 3 2 5" xfId="21710" xr:uid="{50BE711D-DF04-4E90-BCCF-EF4C5A652513}"/>
    <cellStyle name="Měna 4 3 3 2 3 2 5 2" xfId="48170" xr:uid="{C9023A91-B4AC-4127-A880-AA4254D3785E}"/>
    <cellStyle name="Měna 4 3 3 2 3 2 6" xfId="30530" xr:uid="{383939A2-7A7B-42EA-B57F-932A234BE765}"/>
    <cellStyle name="Měna 4 3 3 2 3 3" xfId="5960" xr:uid="{B6BF97D6-8638-4B42-8ECA-D9D50BAB08EC}"/>
    <cellStyle name="Měna 4 3 3 2 3 3 2" xfId="23600" xr:uid="{FA73BD6A-6420-4F5E-887E-B67092D4C9C9}"/>
    <cellStyle name="Měna 4 3 3 2 3 3 2 2" xfId="50060" xr:uid="{64B84134-0AE8-43DD-B83E-E1E51099AA44}"/>
    <cellStyle name="Měna 4 3 3 2 3 3 3" xfId="32420" xr:uid="{975AD064-0105-44F4-8A0D-0868E9A77BEA}"/>
    <cellStyle name="Měna 4 3 3 2 3 4" xfId="10370" xr:uid="{19716DA0-F813-4A0F-87B7-B564A8C26CD2}"/>
    <cellStyle name="Měna 4 3 3 2 3 4 2" xfId="36830" xr:uid="{49B5BCBC-AA7B-40E0-88FB-F32CFC704EC8}"/>
    <cellStyle name="Měna 4 3 3 2 3 5" xfId="14780" xr:uid="{0CB3A1B2-EC9D-4A83-813E-F392E245F5E9}"/>
    <cellStyle name="Měna 4 3 3 2 3 5 2" xfId="41240" xr:uid="{5257592F-94BA-4B97-9F28-E54EB825261E}"/>
    <cellStyle name="Měna 4 3 3 2 3 6" xfId="19190" xr:uid="{DA646593-77B3-4C25-A0D7-9DDA108EDF05}"/>
    <cellStyle name="Měna 4 3 3 2 3 6 2" xfId="45650" xr:uid="{80BCD813-3F8C-4D10-83EE-BCBB4CD30F87}"/>
    <cellStyle name="Měna 4 3 3 2 3 7" xfId="28010" xr:uid="{541F3919-88E1-491C-A590-09D0555453D0}"/>
    <cellStyle name="Měna 4 3 3 2 4" xfId="2180" xr:uid="{526B28F5-35DB-49FB-B6D5-5359D028F666}"/>
    <cellStyle name="Měna 4 3 3 2 4 2" xfId="6590" xr:uid="{0AB82565-24C4-45E5-AB2E-3E12B7C16C71}"/>
    <cellStyle name="Měna 4 3 3 2 4 2 2" xfId="24230" xr:uid="{D1B5F1C0-C2BF-4D9A-9A24-4A7EADA476FC}"/>
    <cellStyle name="Měna 4 3 3 2 4 2 2 2" xfId="50690" xr:uid="{196A9226-6199-414F-9EE0-C20F67FBE30A}"/>
    <cellStyle name="Měna 4 3 3 2 4 2 3" xfId="33050" xr:uid="{E1FF908B-672D-44FF-A899-5B53DFA456EF}"/>
    <cellStyle name="Měna 4 3 3 2 4 3" xfId="11000" xr:uid="{85B31FF1-5A6A-478B-AD98-51DD310F2E77}"/>
    <cellStyle name="Měna 4 3 3 2 4 3 2" xfId="37460" xr:uid="{1CF04781-75BB-465D-8028-960E6B8C5D9C}"/>
    <cellStyle name="Měna 4 3 3 2 4 4" xfId="15410" xr:uid="{6EB1EB19-DA7A-4031-908D-8EA673158982}"/>
    <cellStyle name="Měna 4 3 3 2 4 4 2" xfId="41870" xr:uid="{424AE1AC-4DEA-438C-8BDC-8CABA3945EE8}"/>
    <cellStyle name="Měna 4 3 3 2 4 5" xfId="19820" xr:uid="{2A61665E-7FDE-4C8C-8BA9-11FB7EE5FC4D}"/>
    <cellStyle name="Měna 4 3 3 2 4 5 2" xfId="46280" xr:uid="{D28CCF37-3314-4F44-9282-424FFCD4008E}"/>
    <cellStyle name="Měna 4 3 3 2 4 6" xfId="28640" xr:uid="{BB49AD2D-470C-4A88-AA88-FCBBDB44DE70}"/>
    <cellStyle name="Měna 4 3 3 2 5" xfId="2810" xr:uid="{2619F9E6-01B6-4C85-8F90-E8170D114D1E}"/>
    <cellStyle name="Měna 4 3 3 2 5 2" xfId="7220" xr:uid="{DA2555A7-61DA-4C31-9BAC-AE11B6530D97}"/>
    <cellStyle name="Měna 4 3 3 2 5 2 2" xfId="24860" xr:uid="{0974C797-8FE7-4406-A916-EF6239B08A42}"/>
    <cellStyle name="Měna 4 3 3 2 5 2 2 2" xfId="51320" xr:uid="{A90D2827-7BCC-4FB2-9CA5-2BA053C16F31}"/>
    <cellStyle name="Měna 4 3 3 2 5 2 3" xfId="33680" xr:uid="{C58F1246-278F-4DAB-95AE-6A124DC94EFE}"/>
    <cellStyle name="Měna 4 3 3 2 5 3" xfId="11630" xr:uid="{6E4E6EA5-C8E9-4EC8-AC1C-837A0C4BC95F}"/>
    <cellStyle name="Měna 4 3 3 2 5 3 2" xfId="38090" xr:uid="{D405925B-3279-4643-AABC-0149883CD4C1}"/>
    <cellStyle name="Měna 4 3 3 2 5 4" xfId="16040" xr:uid="{023268C0-46B5-4403-8DE7-2986846C967B}"/>
    <cellStyle name="Měna 4 3 3 2 5 4 2" xfId="42500" xr:uid="{F73BEBED-6E9E-4B66-BB20-B55D48698C6B}"/>
    <cellStyle name="Měna 4 3 3 2 5 5" xfId="20450" xr:uid="{A03D7F98-540F-486D-B445-570C74942C32}"/>
    <cellStyle name="Měna 4 3 3 2 5 5 2" xfId="46910" xr:uid="{6D264D52-D14C-4AAE-8F0D-5D8DA030C9E4}"/>
    <cellStyle name="Měna 4 3 3 2 5 6" xfId="29270" xr:uid="{42665FA8-DDB9-4A3F-9047-1896BE4C9ADD}"/>
    <cellStyle name="Měna 4 3 3 2 6" xfId="4700" xr:uid="{557F7864-CB73-4CDB-9E57-78A984AC6563}"/>
    <cellStyle name="Měna 4 3 3 2 6 2" xfId="22340" xr:uid="{1FB86529-478C-409D-A4C8-83038DB1A4E9}"/>
    <cellStyle name="Měna 4 3 3 2 6 2 2" xfId="48800" xr:uid="{62355F25-F057-42A1-B1D0-218B3C5A9C03}"/>
    <cellStyle name="Měna 4 3 3 2 6 3" xfId="31160" xr:uid="{85FB3A58-6472-460A-BF65-3719D24AE419}"/>
    <cellStyle name="Měna 4 3 3 2 7" xfId="9110" xr:uid="{6A072B96-1690-470D-94DE-786C1BA32BCF}"/>
    <cellStyle name="Měna 4 3 3 2 7 2" xfId="35570" xr:uid="{294F0EF1-263E-4DAD-AB51-C1FB4D1ADAAA}"/>
    <cellStyle name="Měna 4 3 3 2 8" xfId="13520" xr:uid="{5F7816C6-E1EB-4C94-B463-59E55D3A9333}"/>
    <cellStyle name="Měna 4 3 3 2 8 2" xfId="39980" xr:uid="{9B97749F-0116-4F94-B0A5-B204CDF05DB6}"/>
    <cellStyle name="Měna 4 3 3 2 9" xfId="17930" xr:uid="{37A264B0-DC74-4D42-859C-88B4AF42CA6D}"/>
    <cellStyle name="Měna 4 3 3 2 9 2" xfId="44390" xr:uid="{A72452E2-F51E-40F3-A65B-ACE3AE2E7D74}"/>
    <cellStyle name="Měna 4 3 3 3" xfId="500" xr:uid="{876350AB-CB6F-4DC2-B5AA-7908FF93924D}"/>
    <cellStyle name="Měna 4 3 3 3 10" xfId="26960" xr:uid="{129CF2C9-81FB-40AE-91AF-2C8AD002D203}"/>
    <cellStyle name="Měna 4 3 3 3 2" xfId="1130" xr:uid="{A823F65B-95C4-419A-B2EF-B1F98637041A}"/>
    <cellStyle name="Měna 4 3 3 3 2 2" xfId="3650" xr:uid="{AA7E045F-1F6B-4939-A45B-B291C148014A}"/>
    <cellStyle name="Měna 4 3 3 3 2 2 2" xfId="8060" xr:uid="{E5ED744C-CA43-4D7C-843C-687B0E02A050}"/>
    <cellStyle name="Měna 4 3 3 3 2 2 2 2" xfId="25700" xr:uid="{7B4CB607-875E-4F07-BF28-A8CD69B5B44F}"/>
    <cellStyle name="Měna 4 3 3 3 2 2 2 2 2" xfId="52160" xr:uid="{D65DEEAD-3F85-468A-AB52-260330DEDD0A}"/>
    <cellStyle name="Měna 4 3 3 3 2 2 2 3" xfId="34520" xr:uid="{A5A0DA91-B6DC-4E65-A8D2-A207AABDB56F}"/>
    <cellStyle name="Měna 4 3 3 3 2 2 3" xfId="12470" xr:uid="{AF76B7CF-9C6C-4BD5-871A-C4DEA3EB76C4}"/>
    <cellStyle name="Měna 4 3 3 3 2 2 3 2" xfId="38930" xr:uid="{89015526-DBB1-4B63-A908-49DA2CA3077E}"/>
    <cellStyle name="Měna 4 3 3 3 2 2 4" xfId="16880" xr:uid="{55A8177A-34A7-402D-ADC1-363F42CD046D}"/>
    <cellStyle name="Měna 4 3 3 3 2 2 4 2" xfId="43340" xr:uid="{8E1DCE10-81AA-4293-A171-DB19A10C7DF2}"/>
    <cellStyle name="Měna 4 3 3 3 2 2 5" xfId="21290" xr:uid="{8978121D-EA36-4948-AE4F-91D4A605E94C}"/>
    <cellStyle name="Měna 4 3 3 3 2 2 5 2" xfId="47750" xr:uid="{C58BC2F3-031E-4CF5-A8AC-BDA763269E6A}"/>
    <cellStyle name="Měna 4 3 3 3 2 2 6" xfId="30110" xr:uid="{8FE3F948-707F-43F1-8666-304C51F1BE7E}"/>
    <cellStyle name="Měna 4 3 3 3 2 3" xfId="5540" xr:uid="{2D01ACA8-638F-4F6A-891E-419F80F59A10}"/>
    <cellStyle name="Měna 4 3 3 3 2 3 2" xfId="23180" xr:uid="{FFAD7641-FC86-4593-8843-6D437967AC88}"/>
    <cellStyle name="Měna 4 3 3 3 2 3 2 2" xfId="49640" xr:uid="{6079B80D-85C2-4FED-A51E-8E37D966905E}"/>
    <cellStyle name="Měna 4 3 3 3 2 3 3" xfId="32000" xr:uid="{A49CEAF4-34B8-464D-8F68-17E03E14EFAD}"/>
    <cellStyle name="Měna 4 3 3 3 2 4" xfId="9950" xr:uid="{B70AD581-DC86-4866-9986-EE822D1F31AD}"/>
    <cellStyle name="Měna 4 3 3 3 2 4 2" xfId="36410" xr:uid="{07DE2AFE-093A-4E13-BB10-977BC2B597FC}"/>
    <cellStyle name="Měna 4 3 3 3 2 5" xfId="14360" xr:uid="{247B1D43-08B1-4B08-90FD-2D31C49D2136}"/>
    <cellStyle name="Měna 4 3 3 3 2 5 2" xfId="40820" xr:uid="{F7CD9243-66A6-4153-B620-6EA12B668B23}"/>
    <cellStyle name="Měna 4 3 3 3 2 6" xfId="18770" xr:uid="{05057AF2-EBD4-47EC-B0F2-A2D5D887EEF2}"/>
    <cellStyle name="Měna 4 3 3 3 2 6 2" xfId="45230" xr:uid="{49812B80-90A0-4A5D-80DF-676C1CEF4D25}"/>
    <cellStyle name="Měna 4 3 3 3 2 7" xfId="27590" xr:uid="{EB11DE5F-7C55-4502-A789-89EFDC51BCA6}"/>
    <cellStyle name="Měna 4 3 3 3 3" xfId="1760" xr:uid="{C227A0E1-26F6-47BA-9590-A1CD424778BB}"/>
    <cellStyle name="Měna 4 3 3 3 3 2" xfId="4280" xr:uid="{EC8300FD-7D26-4FBC-A2FF-F2F133FE6171}"/>
    <cellStyle name="Měna 4 3 3 3 3 2 2" xfId="8690" xr:uid="{09B2D1D5-FC31-4A78-B312-F4E8E61A8876}"/>
    <cellStyle name="Měna 4 3 3 3 3 2 2 2" xfId="26330" xr:uid="{24A61E6A-118E-40D5-A4B2-1F711E72F9EF}"/>
    <cellStyle name="Měna 4 3 3 3 3 2 2 2 2" xfId="52790" xr:uid="{E6D9EAA0-D203-41F4-B0FE-0CD44490CFB9}"/>
    <cellStyle name="Měna 4 3 3 3 3 2 2 3" xfId="35150" xr:uid="{560A1A19-9993-45AA-8748-E26EC397D01A}"/>
    <cellStyle name="Měna 4 3 3 3 3 2 3" xfId="13100" xr:uid="{6B9783BD-7040-4CA5-BA8E-6AA32A29559E}"/>
    <cellStyle name="Měna 4 3 3 3 3 2 3 2" xfId="39560" xr:uid="{CC2595DA-6BBB-4447-91AE-A1344DC33051}"/>
    <cellStyle name="Měna 4 3 3 3 3 2 4" xfId="17510" xr:uid="{2111BA17-095F-4ED1-A42A-C676256F0EF1}"/>
    <cellStyle name="Měna 4 3 3 3 3 2 4 2" xfId="43970" xr:uid="{B3950D5B-EB75-48C3-B20E-3D493F3097A2}"/>
    <cellStyle name="Měna 4 3 3 3 3 2 5" xfId="21920" xr:uid="{494F4D40-BBD6-474D-B0D2-559FA730C8BE}"/>
    <cellStyle name="Měna 4 3 3 3 3 2 5 2" xfId="48380" xr:uid="{B6FB2AE8-EA3A-402A-8FDE-BF2164A35854}"/>
    <cellStyle name="Měna 4 3 3 3 3 2 6" xfId="30740" xr:uid="{7496D133-821D-432F-8189-83AE597F953F}"/>
    <cellStyle name="Měna 4 3 3 3 3 3" xfId="6170" xr:uid="{081F2C0A-1D74-4A99-B026-9C8BF4C0CD7F}"/>
    <cellStyle name="Měna 4 3 3 3 3 3 2" xfId="23810" xr:uid="{103DB32F-202F-4E0D-AC59-53AE837A6173}"/>
    <cellStyle name="Měna 4 3 3 3 3 3 2 2" xfId="50270" xr:uid="{D51796DB-FF6F-476F-B0CD-A9A5B904C168}"/>
    <cellStyle name="Měna 4 3 3 3 3 3 3" xfId="32630" xr:uid="{B31F639B-176D-436B-B65E-85A9DC3A221E}"/>
    <cellStyle name="Měna 4 3 3 3 3 4" xfId="10580" xr:uid="{5641F2D9-288A-4E50-A1C6-ED1FD6E212DD}"/>
    <cellStyle name="Měna 4 3 3 3 3 4 2" xfId="37040" xr:uid="{0AB32134-DF65-4EF8-AA40-DF2E4860FC65}"/>
    <cellStyle name="Měna 4 3 3 3 3 5" xfId="14990" xr:uid="{4E568EAB-0B1F-416D-AF54-12400F8EF378}"/>
    <cellStyle name="Měna 4 3 3 3 3 5 2" xfId="41450" xr:uid="{28C1D30A-62E0-4EC9-B9A7-266DE66B8FE7}"/>
    <cellStyle name="Měna 4 3 3 3 3 6" xfId="19400" xr:uid="{3B26CA6C-90FB-4B56-92EB-E31E55358C5E}"/>
    <cellStyle name="Měna 4 3 3 3 3 6 2" xfId="45860" xr:uid="{3C3FD2EE-C755-45AB-A759-FDB11845B65A}"/>
    <cellStyle name="Měna 4 3 3 3 3 7" xfId="28220" xr:uid="{B55076AF-1233-42E3-B5FF-F42680498E22}"/>
    <cellStyle name="Měna 4 3 3 3 4" xfId="2390" xr:uid="{63872926-0594-4BCD-B5E9-62582147346C}"/>
    <cellStyle name="Měna 4 3 3 3 4 2" xfId="6800" xr:uid="{4C8F238D-715E-4F8A-A52C-D95628A0A590}"/>
    <cellStyle name="Měna 4 3 3 3 4 2 2" xfId="24440" xr:uid="{DA293B71-03F3-49A4-8E17-8AA8BAFE69A8}"/>
    <cellStyle name="Měna 4 3 3 3 4 2 2 2" xfId="50900" xr:uid="{EC403C0F-31B8-4BCF-8916-B4A23159038F}"/>
    <cellStyle name="Měna 4 3 3 3 4 2 3" xfId="33260" xr:uid="{D7CB3098-A284-4562-89C0-3BA9256AF906}"/>
    <cellStyle name="Měna 4 3 3 3 4 3" xfId="11210" xr:uid="{83C19571-BB83-4756-AD27-3162A443CA3F}"/>
    <cellStyle name="Měna 4 3 3 3 4 3 2" xfId="37670" xr:uid="{758A4FEA-7860-41C9-95F6-C70617C8B051}"/>
    <cellStyle name="Měna 4 3 3 3 4 4" xfId="15620" xr:uid="{C4D6E123-6615-452D-A535-461427958AFC}"/>
    <cellStyle name="Měna 4 3 3 3 4 4 2" xfId="42080" xr:uid="{97D8D278-D179-44DD-B6D9-8D9E768766C4}"/>
    <cellStyle name="Měna 4 3 3 3 4 5" xfId="20030" xr:uid="{D375B101-79DF-4AF1-9006-A47CC49836AA}"/>
    <cellStyle name="Měna 4 3 3 3 4 5 2" xfId="46490" xr:uid="{F259CAA2-4530-4A0A-8525-7447B98A38D8}"/>
    <cellStyle name="Měna 4 3 3 3 4 6" xfId="28850" xr:uid="{5A93900B-1B71-4BC8-8659-7FBC23D5FE0C}"/>
    <cellStyle name="Měna 4 3 3 3 5" xfId="3020" xr:uid="{9FD0678A-A2B5-4E9C-91CF-9D7AB249E3BE}"/>
    <cellStyle name="Měna 4 3 3 3 5 2" xfId="7430" xr:uid="{B41472F7-60B0-4380-A1AC-5FA0CBCFEE55}"/>
    <cellStyle name="Měna 4 3 3 3 5 2 2" xfId="25070" xr:uid="{9F6E9BBC-8915-4893-9770-83C03F14A71E}"/>
    <cellStyle name="Měna 4 3 3 3 5 2 2 2" xfId="51530" xr:uid="{F570CBA1-AA6B-4545-8C88-C42494C0BA1B}"/>
    <cellStyle name="Měna 4 3 3 3 5 2 3" xfId="33890" xr:uid="{A5664DF9-5427-4E09-AE01-851A56BC31F8}"/>
    <cellStyle name="Měna 4 3 3 3 5 3" xfId="11840" xr:uid="{8E8184A7-9C32-4C33-832A-3B16035AC04F}"/>
    <cellStyle name="Měna 4 3 3 3 5 3 2" xfId="38300" xr:uid="{4772981B-3B7E-4508-BEA6-9926DC30AEAE}"/>
    <cellStyle name="Měna 4 3 3 3 5 4" xfId="16250" xr:uid="{AAEE8ECD-A497-4BA8-A86A-85C5B0C80079}"/>
    <cellStyle name="Měna 4 3 3 3 5 4 2" xfId="42710" xr:uid="{0A0121E5-D57C-4007-A7BD-AC4E904FD1BA}"/>
    <cellStyle name="Měna 4 3 3 3 5 5" xfId="20660" xr:uid="{CF68F9BE-48C4-407A-A542-D33FAB442401}"/>
    <cellStyle name="Měna 4 3 3 3 5 5 2" xfId="47120" xr:uid="{83EEA5D9-911C-4E10-9FA6-849EE42AB495}"/>
    <cellStyle name="Měna 4 3 3 3 5 6" xfId="29480" xr:uid="{222762FA-B3B8-4EBB-A9C8-537EDFA3F8DC}"/>
    <cellStyle name="Měna 4 3 3 3 6" xfId="4910" xr:uid="{4B92E8A2-B02D-4687-BC18-EA633AB7433F}"/>
    <cellStyle name="Měna 4 3 3 3 6 2" xfId="22550" xr:uid="{8CDE131E-5FA3-4E38-A880-0B46E4D0E456}"/>
    <cellStyle name="Měna 4 3 3 3 6 2 2" xfId="49010" xr:uid="{0BB3D79D-7D48-4916-B0EF-25E8EF0AE1DB}"/>
    <cellStyle name="Měna 4 3 3 3 6 3" xfId="31370" xr:uid="{33377C4A-8C3B-4718-AD5E-11B9472E290B}"/>
    <cellStyle name="Měna 4 3 3 3 7" xfId="9320" xr:uid="{FBECA477-566C-4045-84B5-2DACE4AAAB42}"/>
    <cellStyle name="Měna 4 3 3 3 7 2" xfId="35780" xr:uid="{3DD53B6C-F1AE-44BC-9165-F856780ECFD5}"/>
    <cellStyle name="Měna 4 3 3 3 8" xfId="13730" xr:uid="{8D8757A0-396D-4554-B308-8462B85A464C}"/>
    <cellStyle name="Měna 4 3 3 3 8 2" xfId="40190" xr:uid="{ECC07685-B7C5-4FB5-990C-B07D1344259C}"/>
    <cellStyle name="Měna 4 3 3 3 9" xfId="18140" xr:uid="{B218DED7-0508-40DF-A74A-32B6C119AB00}"/>
    <cellStyle name="Měna 4 3 3 3 9 2" xfId="44600" xr:uid="{B82BF7F2-60AF-4614-9D91-2ED40F3F00D0}"/>
    <cellStyle name="Měna 4 3 3 4" xfId="710" xr:uid="{DCDD5896-9A99-4B21-8CFB-8E2EE40EA1D0}"/>
    <cellStyle name="Měna 4 3 3 4 2" xfId="3230" xr:uid="{736CBEC1-5887-4351-B43E-6B7E42642FC9}"/>
    <cellStyle name="Měna 4 3 3 4 2 2" xfId="7640" xr:uid="{DC183D04-E838-45CB-B9F9-3F8E0403A41D}"/>
    <cellStyle name="Měna 4 3 3 4 2 2 2" xfId="25280" xr:uid="{235DD939-9B17-4B99-81EC-BABD5A9902F1}"/>
    <cellStyle name="Měna 4 3 3 4 2 2 2 2" xfId="51740" xr:uid="{1497296C-2804-466A-A415-C65D86549E8A}"/>
    <cellStyle name="Měna 4 3 3 4 2 2 3" xfId="34100" xr:uid="{E82778FB-1E03-4AEE-BF10-B666E057AAA6}"/>
    <cellStyle name="Měna 4 3 3 4 2 3" xfId="12050" xr:uid="{1E847A40-6C4A-40B0-9880-A2B8F7DACC25}"/>
    <cellStyle name="Měna 4 3 3 4 2 3 2" xfId="38510" xr:uid="{BED1C3DF-6E0C-48AB-A420-CC127C2BDAE0}"/>
    <cellStyle name="Měna 4 3 3 4 2 4" xfId="16460" xr:uid="{67E5B403-691D-43E3-A3B4-FC1E302967E0}"/>
    <cellStyle name="Měna 4 3 3 4 2 4 2" xfId="42920" xr:uid="{A611A4BC-C0DA-4E4A-90EE-DA123D8CA1D8}"/>
    <cellStyle name="Měna 4 3 3 4 2 5" xfId="20870" xr:uid="{E4D2D490-3169-4CC4-B48B-D10CE0464698}"/>
    <cellStyle name="Měna 4 3 3 4 2 5 2" xfId="47330" xr:uid="{18E01A32-B088-4055-908F-D7659E250D12}"/>
    <cellStyle name="Měna 4 3 3 4 2 6" xfId="29690" xr:uid="{28AEEFD0-8FF0-4D4E-8E7C-50FF76AE4F11}"/>
    <cellStyle name="Měna 4 3 3 4 3" xfId="5120" xr:uid="{E8E906AF-382E-425B-A2E3-268C2DFBDC45}"/>
    <cellStyle name="Měna 4 3 3 4 3 2" xfId="22760" xr:uid="{6ED0F433-48FE-42E1-A780-44E7D44FDFF4}"/>
    <cellStyle name="Měna 4 3 3 4 3 2 2" xfId="49220" xr:uid="{35A00E34-6ADC-409E-8014-175092060CF4}"/>
    <cellStyle name="Měna 4 3 3 4 3 3" xfId="31580" xr:uid="{03EB029C-1E30-4F3A-8D89-725233D743B8}"/>
    <cellStyle name="Měna 4 3 3 4 4" xfId="9530" xr:uid="{456E88C0-5F38-435D-A12F-D42ECFD1502C}"/>
    <cellStyle name="Měna 4 3 3 4 4 2" xfId="35990" xr:uid="{9A259149-158C-4B03-B9E1-58D0CCAB5346}"/>
    <cellStyle name="Měna 4 3 3 4 5" xfId="13940" xr:uid="{99BF141A-DE26-4FCB-A606-A87B4B6B8B9B}"/>
    <cellStyle name="Měna 4 3 3 4 5 2" xfId="40400" xr:uid="{7F0ABD10-B2B6-47DA-A3EF-90B950291DB5}"/>
    <cellStyle name="Měna 4 3 3 4 6" xfId="18350" xr:uid="{1BF5F1AC-370A-4C6A-B380-C5E65FF24373}"/>
    <cellStyle name="Měna 4 3 3 4 6 2" xfId="44810" xr:uid="{FDD239DF-C6F9-4DFB-B2E6-7EF33DCCDEB0}"/>
    <cellStyle name="Měna 4 3 3 4 7" xfId="27170" xr:uid="{16CB2FCC-161E-4920-A7B7-1D8FDA36901B}"/>
    <cellStyle name="Měna 4 3 3 5" xfId="1340" xr:uid="{CEE1CB69-FBCB-4DBD-B902-B899B0842165}"/>
    <cellStyle name="Měna 4 3 3 5 2" xfId="3860" xr:uid="{3E31B623-5211-408C-805F-A9B4A8FC23D7}"/>
    <cellStyle name="Měna 4 3 3 5 2 2" xfId="8270" xr:uid="{6B6AE15B-E71A-4E01-AC8E-824A5294EFEF}"/>
    <cellStyle name="Měna 4 3 3 5 2 2 2" xfId="25910" xr:uid="{9551DCF4-860C-4B2D-BA83-224F115DED8D}"/>
    <cellStyle name="Měna 4 3 3 5 2 2 2 2" xfId="52370" xr:uid="{1A909B86-0FE9-4344-8E7A-1A91693687C2}"/>
    <cellStyle name="Měna 4 3 3 5 2 2 3" xfId="34730" xr:uid="{9D8E7E59-D084-4C23-B48C-BBA9EACDE21A}"/>
    <cellStyle name="Měna 4 3 3 5 2 3" xfId="12680" xr:uid="{976547EB-0761-4202-B0C6-B559D43423D6}"/>
    <cellStyle name="Měna 4 3 3 5 2 3 2" xfId="39140" xr:uid="{3A337921-9555-4EA5-9C92-FFC370E3DD40}"/>
    <cellStyle name="Měna 4 3 3 5 2 4" xfId="17090" xr:uid="{180DD4F9-A2AF-43CD-85A5-C25126463879}"/>
    <cellStyle name="Měna 4 3 3 5 2 4 2" xfId="43550" xr:uid="{A1A05D30-5490-4C52-B27F-D45C0DA1D16B}"/>
    <cellStyle name="Měna 4 3 3 5 2 5" xfId="21500" xr:uid="{229A3DDC-10E3-45DC-B4E8-815292F0CE5F}"/>
    <cellStyle name="Měna 4 3 3 5 2 5 2" xfId="47960" xr:uid="{C60D9DE2-F758-4ED1-A799-7B5928C8153E}"/>
    <cellStyle name="Měna 4 3 3 5 2 6" xfId="30320" xr:uid="{EEACC05F-B6C1-46AD-97AC-823226091FCB}"/>
    <cellStyle name="Měna 4 3 3 5 3" xfId="5750" xr:uid="{D3E18BF6-4446-48E8-A8A0-372C691D4E75}"/>
    <cellStyle name="Měna 4 3 3 5 3 2" xfId="23390" xr:uid="{EDABC57B-E87E-4C53-A814-B75BC138E4CE}"/>
    <cellStyle name="Měna 4 3 3 5 3 2 2" xfId="49850" xr:uid="{BF766A3C-896A-4E6C-A97F-2ECB9E767E1C}"/>
    <cellStyle name="Měna 4 3 3 5 3 3" xfId="32210" xr:uid="{30FE353A-6111-4929-BDA6-79C858A34E50}"/>
    <cellStyle name="Měna 4 3 3 5 4" xfId="10160" xr:uid="{B3247A19-E8AA-48EF-AC79-025AF2B0E1B0}"/>
    <cellStyle name="Měna 4 3 3 5 4 2" xfId="36620" xr:uid="{761BD9A3-14B5-4C97-9A7A-F4C4DEB6628D}"/>
    <cellStyle name="Měna 4 3 3 5 5" xfId="14570" xr:uid="{C0A12464-41EB-4825-A005-6CF7CB9098C4}"/>
    <cellStyle name="Měna 4 3 3 5 5 2" xfId="41030" xr:uid="{DEF80E9A-B3E8-48F0-B6D6-01C1FAFCD507}"/>
    <cellStyle name="Měna 4 3 3 5 6" xfId="18980" xr:uid="{1F495732-5B4B-474F-A240-F8733EAF211F}"/>
    <cellStyle name="Měna 4 3 3 5 6 2" xfId="45440" xr:uid="{16FAE749-2BF7-41FB-A2DE-3E9B31BAB50C}"/>
    <cellStyle name="Měna 4 3 3 5 7" xfId="27800" xr:uid="{C3C0F82A-1270-49CE-93AC-07ABEBA41DE9}"/>
    <cellStyle name="Měna 4 3 3 6" xfId="1970" xr:uid="{1A403F93-1D86-421A-A297-DA2FDAF04595}"/>
    <cellStyle name="Měna 4 3 3 6 2" xfId="6380" xr:uid="{338069A8-B852-440D-AB06-BE4D719AF2DD}"/>
    <cellStyle name="Měna 4 3 3 6 2 2" xfId="24020" xr:uid="{B7343719-3531-4CEB-ADAB-70E80E92F0AF}"/>
    <cellStyle name="Měna 4 3 3 6 2 2 2" xfId="50480" xr:uid="{41979705-1B76-4CF7-8853-974CEC151115}"/>
    <cellStyle name="Měna 4 3 3 6 2 3" xfId="32840" xr:uid="{5F8B331C-ABFB-4CDA-9D08-ADEA83FFB37A}"/>
    <cellStyle name="Měna 4 3 3 6 3" xfId="10790" xr:uid="{82748505-EE72-4F29-B055-81E4E8049827}"/>
    <cellStyle name="Měna 4 3 3 6 3 2" xfId="37250" xr:uid="{09A49FE2-4AB1-414A-AEC3-D6F0F2BCC718}"/>
    <cellStyle name="Měna 4 3 3 6 4" xfId="15200" xr:uid="{61E585BA-A4B7-4324-ACA6-66FF85C19B37}"/>
    <cellStyle name="Měna 4 3 3 6 4 2" xfId="41660" xr:uid="{33541EAF-4A8B-41B6-A10B-5C6788DE20B8}"/>
    <cellStyle name="Měna 4 3 3 6 5" xfId="19610" xr:uid="{E72CFFE5-D198-4E1B-9029-AF403C0260EC}"/>
    <cellStyle name="Měna 4 3 3 6 5 2" xfId="46070" xr:uid="{CC5EA93E-D5A6-47C8-BB41-4FF3F22CD5C9}"/>
    <cellStyle name="Měna 4 3 3 6 6" xfId="28430" xr:uid="{F2F3347A-1409-430E-8EBF-D715FB2F3B6D}"/>
    <cellStyle name="Měna 4 3 3 7" xfId="2600" xr:uid="{6C7CFCCE-0711-47B9-A4B1-DC715D76F2D6}"/>
    <cellStyle name="Měna 4 3 3 7 2" xfId="7010" xr:uid="{BDDC1B38-3EB2-4357-9D65-F59F0790A149}"/>
    <cellStyle name="Měna 4 3 3 7 2 2" xfId="24650" xr:uid="{7D71E626-0B8F-452A-9D93-6AB4790FA735}"/>
    <cellStyle name="Měna 4 3 3 7 2 2 2" xfId="51110" xr:uid="{E2539AF1-24C2-4E82-8D60-CC20C45EB7C6}"/>
    <cellStyle name="Měna 4 3 3 7 2 3" xfId="33470" xr:uid="{1A8A2901-174E-4D23-93E0-07099F13F05F}"/>
    <cellStyle name="Měna 4 3 3 7 3" xfId="11420" xr:uid="{21121B33-E2D5-41FB-9FBA-C1200AE4E43B}"/>
    <cellStyle name="Měna 4 3 3 7 3 2" xfId="37880" xr:uid="{57D90A1D-6AED-4BEB-803C-9B957B355372}"/>
    <cellStyle name="Měna 4 3 3 7 4" xfId="15830" xr:uid="{46782C48-FB32-4629-A696-0AE5E1D2C113}"/>
    <cellStyle name="Měna 4 3 3 7 4 2" xfId="42290" xr:uid="{01437809-AD63-4ACA-8D81-7EAECDE37B13}"/>
    <cellStyle name="Měna 4 3 3 7 5" xfId="20240" xr:uid="{C3013762-9E3E-4EC7-BA38-72614ACDBFE4}"/>
    <cellStyle name="Měna 4 3 3 7 5 2" xfId="46700" xr:uid="{A2FCCA84-6F1F-4BCF-ABD3-158E7ABDF116}"/>
    <cellStyle name="Měna 4 3 3 7 6" xfId="29060" xr:uid="{996FA773-F3D8-4136-8A3C-18B140F9B558}"/>
    <cellStyle name="Měna 4 3 3 8" xfId="4490" xr:uid="{FA188648-E27B-46E7-ADE4-C492EB7B9339}"/>
    <cellStyle name="Měna 4 3 3 8 2" xfId="22130" xr:uid="{425027ED-597C-4297-A0BE-91DCED7FF5F2}"/>
    <cellStyle name="Měna 4 3 3 8 2 2" xfId="48590" xr:uid="{4E7E85BC-3D76-4F7D-A74D-ACA2572E4C20}"/>
    <cellStyle name="Měna 4 3 3 8 3" xfId="30950" xr:uid="{A5D0B86D-102F-4F8F-91F1-E8DEBB536CAA}"/>
    <cellStyle name="Měna 4 3 3 9" xfId="8900" xr:uid="{2E4EBB15-F14C-470A-958F-3507967DA067}"/>
    <cellStyle name="Měna 4 3 3 9 2" xfId="35360" xr:uid="{9A079EEB-3461-4FEB-ACDA-589F07514A8A}"/>
    <cellStyle name="Měna 4 3 4" xfId="121" xr:uid="{CBB5815D-D6E1-4472-B165-628686E58F67}"/>
    <cellStyle name="Měna 4 3 4 10" xfId="13352" xr:uid="{9078E0E5-3010-4AE6-B6E6-FD1640E0F080}"/>
    <cellStyle name="Měna 4 3 4 10 2" xfId="39812" xr:uid="{F807580B-CEE8-4E74-8ECA-16B3092FBD23}"/>
    <cellStyle name="Měna 4 3 4 11" xfId="17762" xr:uid="{24E8894D-B577-4DE4-BB4B-2DF62C5013B1}"/>
    <cellStyle name="Měna 4 3 4 11 2" xfId="44222" xr:uid="{680AD656-851D-4984-A3AC-76004A73250A}"/>
    <cellStyle name="Měna 4 3 4 12" xfId="26582" xr:uid="{9B113A2F-0850-4DCB-AF64-74E6897416FE}"/>
    <cellStyle name="Měna 4 3 4 2" xfId="332" xr:uid="{8F972A52-7D10-4AD8-9891-83324985FA23}"/>
    <cellStyle name="Měna 4 3 4 2 10" xfId="26792" xr:uid="{6901E0F1-2687-4991-8082-5D1F7496AD15}"/>
    <cellStyle name="Měna 4 3 4 2 2" xfId="962" xr:uid="{A59B7DB6-5032-4E4F-8344-673C30350DE5}"/>
    <cellStyle name="Měna 4 3 4 2 2 2" xfId="3482" xr:uid="{530A4CF8-150D-439A-BA1A-A4889D8008A1}"/>
    <cellStyle name="Měna 4 3 4 2 2 2 2" xfId="7892" xr:uid="{8A492F0B-1AC0-4C15-8AE0-00732B50B69C}"/>
    <cellStyle name="Měna 4 3 4 2 2 2 2 2" xfId="25532" xr:uid="{DBF8C25A-2798-4D6E-B561-F5C98A62DDF4}"/>
    <cellStyle name="Měna 4 3 4 2 2 2 2 2 2" xfId="51992" xr:uid="{C0512394-D5D7-45C6-B8A7-F0E64B5C5828}"/>
    <cellStyle name="Měna 4 3 4 2 2 2 2 3" xfId="34352" xr:uid="{D83E99BC-81D4-448F-8E5C-36FA233B51D0}"/>
    <cellStyle name="Měna 4 3 4 2 2 2 3" xfId="12302" xr:uid="{9BB6CE69-0B88-4AAF-A618-40F578E1A7C2}"/>
    <cellStyle name="Měna 4 3 4 2 2 2 3 2" xfId="38762" xr:uid="{D5992E36-DC3C-421F-87C1-1EE17B35B440}"/>
    <cellStyle name="Měna 4 3 4 2 2 2 4" xfId="16712" xr:uid="{594B97C4-0747-45FB-A584-F87229602E4F}"/>
    <cellStyle name="Měna 4 3 4 2 2 2 4 2" xfId="43172" xr:uid="{2EDA3EDE-46D1-4598-B618-01A002D72E3C}"/>
    <cellStyle name="Měna 4 3 4 2 2 2 5" xfId="21122" xr:uid="{C7D4C61D-D86E-4771-B319-67D5FC639DB9}"/>
    <cellStyle name="Měna 4 3 4 2 2 2 5 2" xfId="47582" xr:uid="{6D5D355E-5697-4B2A-BDED-67B4F83A45F7}"/>
    <cellStyle name="Měna 4 3 4 2 2 2 6" xfId="29942" xr:uid="{9FA17232-6A89-451E-B124-40D3D6361E65}"/>
    <cellStyle name="Měna 4 3 4 2 2 3" xfId="5372" xr:uid="{F24107F9-A961-495A-8DEE-ABFD0FDD920D}"/>
    <cellStyle name="Měna 4 3 4 2 2 3 2" xfId="23012" xr:uid="{FF2A6CDA-B79D-4C4F-BB2D-A83687395C69}"/>
    <cellStyle name="Měna 4 3 4 2 2 3 2 2" xfId="49472" xr:uid="{AD8D317F-D55D-4C24-A10A-DC33FEAF474F}"/>
    <cellStyle name="Měna 4 3 4 2 2 3 3" xfId="31832" xr:uid="{2AACBA8E-136B-4D53-A777-0D32E3C8C704}"/>
    <cellStyle name="Měna 4 3 4 2 2 4" xfId="9782" xr:uid="{6BFDE791-CDF5-4BF0-88DC-082C07C9254D}"/>
    <cellStyle name="Měna 4 3 4 2 2 4 2" xfId="36242" xr:uid="{FBF1750D-E126-4603-8CD9-4A851D1094DE}"/>
    <cellStyle name="Měna 4 3 4 2 2 5" xfId="14192" xr:uid="{38E9DA99-6984-4978-B719-E4B77B64D78F}"/>
    <cellStyle name="Měna 4 3 4 2 2 5 2" xfId="40652" xr:uid="{B49F6412-E4F5-4E36-846D-3814E47C0682}"/>
    <cellStyle name="Měna 4 3 4 2 2 6" xfId="18602" xr:uid="{6938D6F9-D414-4207-A220-F9ECD5C72747}"/>
    <cellStyle name="Měna 4 3 4 2 2 6 2" xfId="45062" xr:uid="{A499916F-956A-44A2-8933-CB68EE48263E}"/>
    <cellStyle name="Měna 4 3 4 2 2 7" xfId="27422" xr:uid="{3FC6686E-7990-4CF0-9E1A-0AF8D3B485BF}"/>
    <cellStyle name="Měna 4 3 4 2 3" xfId="1592" xr:uid="{8969D2AE-4DDF-4A4E-979D-372197CDABDE}"/>
    <cellStyle name="Měna 4 3 4 2 3 2" xfId="4112" xr:uid="{616CFFC1-1724-48DF-9C37-1BB63B4BC36C}"/>
    <cellStyle name="Měna 4 3 4 2 3 2 2" xfId="8522" xr:uid="{F030A268-DB61-4F3B-8C86-3F269D032C9F}"/>
    <cellStyle name="Měna 4 3 4 2 3 2 2 2" xfId="26162" xr:uid="{646EA9AC-E7C3-4E4A-8A64-46DCCD5CAF11}"/>
    <cellStyle name="Měna 4 3 4 2 3 2 2 2 2" xfId="52622" xr:uid="{3FCF453E-A9B1-4F4C-9D00-26A6DDC7D85B}"/>
    <cellStyle name="Měna 4 3 4 2 3 2 2 3" xfId="34982" xr:uid="{02B98F67-2100-41BA-9605-9FF2FA68D05E}"/>
    <cellStyle name="Měna 4 3 4 2 3 2 3" xfId="12932" xr:uid="{C578655D-22C7-498E-B34C-789722469717}"/>
    <cellStyle name="Měna 4 3 4 2 3 2 3 2" xfId="39392" xr:uid="{963B1BF0-84A8-4CB6-829A-0CC4039A85FA}"/>
    <cellStyle name="Měna 4 3 4 2 3 2 4" xfId="17342" xr:uid="{D9A05B82-8779-4ADE-8C41-0527C08286D5}"/>
    <cellStyle name="Měna 4 3 4 2 3 2 4 2" xfId="43802" xr:uid="{BA274873-7B88-4F4B-A07E-78EAB153337F}"/>
    <cellStyle name="Měna 4 3 4 2 3 2 5" xfId="21752" xr:uid="{B2238776-FE6B-43B3-9586-92A3CB514349}"/>
    <cellStyle name="Měna 4 3 4 2 3 2 5 2" xfId="48212" xr:uid="{BE0CE3F0-0AF0-43C7-B07B-E7DFA4E13BB1}"/>
    <cellStyle name="Měna 4 3 4 2 3 2 6" xfId="30572" xr:uid="{493CF206-0958-43BF-9811-A1418D1E3560}"/>
    <cellStyle name="Měna 4 3 4 2 3 3" xfId="6002" xr:uid="{BC745B30-6D37-4D7E-BFBD-DCC8BFA61EB5}"/>
    <cellStyle name="Měna 4 3 4 2 3 3 2" xfId="23642" xr:uid="{2F292A0A-6339-4EF2-8199-545DD767DBDC}"/>
    <cellStyle name="Měna 4 3 4 2 3 3 2 2" xfId="50102" xr:uid="{8F642C24-F8BE-46EE-9D8C-70E9DC5B6583}"/>
    <cellStyle name="Měna 4 3 4 2 3 3 3" xfId="32462" xr:uid="{1913B0C5-409C-4508-99E6-37D09D96BD9B}"/>
    <cellStyle name="Měna 4 3 4 2 3 4" xfId="10412" xr:uid="{2E514B4A-5452-4847-9B84-AF56A2A4A863}"/>
    <cellStyle name="Měna 4 3 4 2 3 4 2" xfId="36872" xr:uid="{D146BF54-AFB8-4A24-B05C-77D9BD426D64}"/>
    <cellStyle name="Měna 4 3 4 2 3 5" xfId="14822" xr:uid="{E5796FE9-88CF-4E02-8CE5-10F4FD9A2E6B}"/>
    <cellStyle name="Měna 4 3 4 2 3 5 2" xfId="41282" xr:uid="{745308DF-97DF-4A8E-AB40-B97091E5A5C7}"/>
    <cellStyle name="Měna 4 3 4 2 3 6" xfId="19232" xr:uid="{A934EA8B-0EE7-406E-970E-FE0EC068E4DD}"/>
    <cellStyle name="Měna 4 3 4 2 3 6 2" xfId="45692" xr:uid="{0924ADBC-2F43-49F5-B796-399435943F7D}"/>
    <cellStyle name="Měna 4 3 4 2 3 7" xfId="28052" xr:uid="{40026D80-FE51-4D28-A974-2C12AD29F05B}"/>
    <cellStyle name="Měna 4 3 4 2 4" xfId="2222" xr:uid="{0AC835F1-DEA3-4F92-A67E-4B6B32B32257}"/>
    <cellStyle name="Měna 4 3 4 2 4 2" xfId="6632" xr:uid="{5A90FE60-F637-4267-8A4C-E1E688134319}"/>
    <cellStyle name="Měna 4 3 4 2 4 2 2" xfId="24272" xr:uid="{58BE369B-1F30-4CEC-8B64-3C37ECBD5659}"/>
    <cellStyle name="Měna 4 3 4 2 4 2 2 2" xfId="50732" xr:uid="{0DCC34D6-9ECB-47F1-8B69-0C98B70C76C8}"/>
    <cellStyle name="Měna 4 3 4 2 4 2 3" xfId="33092" xr:uid="{52F69F71-EC9F-468C-9CCB-905D345CCB4C}"/>
    <cellStyle name="Měna 4 3 4 2 4 3" xfId="11042" xr:uid="{9A09DFD7-4C35-45F8-98DD-77DB2E653A40}"/>
    <cellStyle name="Měna 4 3 4 2 4 3 2" xfId="37502" xr:uid="{39276BA7-5342-438B-AC14-32BCFD5FB4FF}"/>
    <cellStyle name="Měna 4 3 4 2 4 4" xfId="15452" xr:uid="{16832A98-1E03-421F-B173-9BEA1306715B}"/>
    <cellStyle name="Měna 4 3 4 2 4 4 2" xfId="41912" xr:uid="{FAF5FE30-CEB2-4F7F-BFD4-17935BF71789}"/>
    <cellStyle name="Měna 4 3 4 2 4 5" xfId="19862" xr:uid="{C7E9E4C4-00DA-4E9E-A35F-9DBB5E6B16EE}"/>
    <cellStyle name="Měna 4 3 4 2 4 5 2" xfId="46322" xr:uid="{7D260CB8-B1E3-4DC3-BE15-85C188994480}"/>
    <cellStyle name="Měna 4 3 4 2 4 6" xfId="28682" xr:uid="{257F3F64-E10E-456D-BBEC-72C6822EE402}"/>
    <cellStyle name="Měna 4 3 4 2 5" xfId="2852" xr:uid="{4D452CF4-A7E2-47E9-A13F-05F3CBACCCBA}"/>
    <cellStyle name="Měna 4 3 4 2 5 2" xfId="7262" xr:uid="{7117FCBE-BB72-4EE4-840F-85CCE4414B15}"/>
    <cellStyle name="Měna 4 3 4 2 5 2 2" xfId="24902" xr:uid="{ED6512CA-187A-404E-8867-67CB6D2D7CDE}"/>
    <cellStyle name="Měna 4 3 4 2 5 2 2 2" xfId="51362" xr:uid="{BE8C280E-7F2F-4591-BE9A-DDCA8618008C}"/>
    <cellStyle name="Měna 4 3 4 2 5 2 3" xfId="33722" xr:uid="{197C288F-98A2-47A9-8EBE-F93239768880}"/>
    <cellStyle name="Měna 4 3 4 2 5 3" xfId="11672" xr:uid="{A418A445-3BA1-47D7-9920-D6BA8BD1747E}"/>
    <cellStyle name="Měna 4 3 4 2 5 3 2" xfId="38132" xr:uid="{A4AFFD5D-F471-4828-93F2-8657E8798B08}"/>
    <cellStyle name="Měna 4 3 4 2 5 4" xfId="16082" xr:uid="{28E0D5C6-0DEC-43AC-957A-A5280CE1E37C}"/>
    <cellStyle name="Měna 4 3 4 2 5 4 2" xfId="42542" xr:uid="{70C8A8AF-D825-45E5-B67D-44A72CAF9D3F}"/>
    <cellStyle name="Měna 4 3 4 2 5 5" xfId="20492" xr:uid="{894BA7D7-9124-43EA-8567-0D9CE74DDD76}"/>
    <cellStyle name="Měna 4 3 4 2 5 5 2" xfId="46952" xr:uid="{6157EBE2-D79C-43DB-A155-3B93478410B4}"/>
    <cellStyle name="Měna 4 3 4 2 5 6" xfId="29312" xr:uid="{2A5DF213-510E-44D5-9C78-111E98D71EE6}"/>
    <cellStyle name="Měna 4 3 4 2 6" xfId="4742" xr:uid="{8D72D5AF-3707-4B9F-A505-DCDCF0983EB6}"/>
    <cellStyle name="Měna 4 3 4 2 6 2" xfId="22382" xr:uid="{8EBB908C-BDDD-4452-912A-697BD7554E04}"/>
    <cellStyle name="Měna 4 3 4 2 6 2 2" xfId="48842" xr:uid="{5849C9C2-03CC-4312-BA17-D7C421DC11CC}"/>
    <cellStyle name="Měna 4 3 4 2 6 3" xfId="31202" xr:uid="{90230DCA-4745-4CA5-83E4-E41333EDA1E9}"/>
    <cellStyle name="Měna 4 3 4 2 7" xfId="9152" xr:uid="{A0BE12B4-2BB5-41DD-B5A2-7A38EF316F7E}"/>
    <cellStyle name="Měna 4 3 4 2 7 2" xfId="35612" xr:uid="{F0207223-F349-4F47-9954-329AC27D77B1}"/>
    <cellStyle name="Měna 4 3 4 2 8" xfId="13562" xr:uid="{8FBC4623-B25B-4DF7-8D34-EFED662DB113}"/>
    <cellStyle name="Měna 4 3 4 2 8 2" xfId="40022" xr:uid="{F7978F49-E1C7-4F4E-9C2F-6B55C11B7B0D}"/>
    <cellStyle name="Měna 4 3 4 2 9" xfId="17972" xr:uid="{740E53E6-81F8-4320-B19C-48A4011035A9}"/>
    <cellStyle name="Měna 4 3 4 2 9 2" xfId="44432" xr:uid="{1B4EE6E2-3692-4505-A163-390E8F37797C}"/>
    <cellStyle name="Měna 4 3 4 3" xfId="542" xr:uid="{18534784-11FD-40C3-89F9-52A18AB4E7AE}"/>
    <cellStyle name="Měna 4 3 4 3 10" xfId="27002" xr:uid="{BD299F93-8DA2-41D3-ADE0-21BE9951D5F1}"/>
    <cellStyle name="Měna 4 3 4 3 2" xfId="1172" xr:uid="{09F6C698-C002-4E2A-981D-C68D13B84E8A}"/>
    <cellStyle name="Měna 4 3 4 3 2 2" xfId="3692" xr:uid="{F9212546-22FA-420F-8386-2E7EF7CE88A9}"/>
    <cellStyle name="Měna 4 3 4 3 2 2 2" xfId="8102" xr:uid="{B23F4298-D107-42CF-A4E2-D25BC6527BCD}"/>
    <cellStyle name="Měna 4 3 4 3 2 2 2 2" xfId="25742" xr:uid="{60D1D1C6-EF26-4A51-8CB2-1CEB0D77D7F8}"/>
    <cellStyle name="Měna 4 3 4 3 2 2 2 2 2" xfId="52202" xr:uid="{652CA92D-F702-4933-8C25-F80B76469DE4}"/>
    <cellStyle name="Měna 4 3 4 3 2 2 2 3" xfId="34562" xr:uid="{D44A56EA-770E-4A82-9F4D-3632B6073F31}"/>
    <cellStyle name="Měna 4 3 4 3 2 2 3" xfId="12512" xr:uid="{B521612C-4EDE-488F-91DF-65EC7D6AADB0}"/>
    <cellStyle name="Měna 4 3 4 3 2 2 3 2" xfId="38972" xr:uid="{BD890295-62A3-445D-8409-97313DFA1890}"/>
    <cellStyle name="Měna 4 3 4 3 2 2 4" xfId="16922" xr:uid="{EB8DF452-4A98-43BB-A54B-1F9C7524612F}"/>
    <cellStyle name="Měna 4 3 4 3 2 2 4 2" xfId="43382" xr:uid="{8B8074B7-E520-4C41-A973-F75AC12A7D4B}"/>
    <cellStyle name="Měna 4 3 4 3 2 2 5" xfId="21332" xr:uid="{0698066F-BBCB-4B17-84C1-83D33340C1C4}"/>
    <cellStyle name="Měna 4 3 4 3 2 2 5 2" xfId="47792" xr:uid="{3089334D-848E-49CF-86DD-7500D7492667}"/>
    <cellStyle name="Měna 4 3 4 3 2 2 6" xfId="30152" xr:uid="{672F49C6-B97C-4F6B-8BB0-B21E4C6B9585}"/>
    <cellStyle name="Měna 4 3 4 3 2 3" xfId="5582" xr:uid="{5F8C1836-87E5-4D5B-B809-AAC4CE6F1476}"/>
    <cellStyle name="Měna 4 3 4 3 2 3 2" xfId="23222" xr:uid="{A016BA70-E672-4814-9FAA-3235270BA7BE}"/>
    <cellStyle name="Měna 4 3 4 3 2 3 2 2" xfId="49682" xr:uid="{6E60BC3A-E02B-499F-8D75-BCF7ADE4AF90}"/>
    <cellStyle name="Měna 4 3 4 3 2 3 3" xfId="32042" xr:uid="{C01268BB-E3AB-4727-B08E-C7CAC72871BA}"/>
    <cellStyle name="Měna 4 3 4 3 2 4" xfId="9992" xr:uid="{D223487B-E874-43E6-BB69-43CD917FB54B}"/>
    <cellStyle name="Měna 4 3 4 3 2 4 2" xfId="36452" xr:uid="{026A0A8D-65A5-40DF-9F1D-D92794D22284}"/>
    <cellStyle name="Měna 4 3 4 3 2 5" xfId="14402" xr:uid="{3B707544-E2CD-4A29-B47B-693D926B6FEB}"/>
    <cellStyle name="Měna 4 3 4 3 2 5 2" xfId="40862" xr:uid="{6C78D219-DC56-482F-8B22-E8C5B21926B5}"/>
    <cellStyle name="Měna 4 3 4 3 2 6" xfId="18812" xr:uid="{C1AF30D4-4D6B-467E-B0A3-20B3D5A7A4CC}"/>
    <cellStyle name="Měna 4 3 4 3 2 6 2" xfId="45272" xr:uid="{8E73B46C-E163-43F3-8786-C4337C2C0E6F}"/>
    <cellStyle name="Měna 4 3 4 3 2 7" xfId="27632" xr:uid="{CDA9A630-388E-48BF-A302-113D66BA37C0}"/>
    <cellStyle name="Měna 4 3 4 3 3" xfId="1802" xr:uid="{4E8AB7E0-48A0-4EA5-89E9-8E5EA1A72EFC}"/>
    <cellStyle name="Měna 4 3 4 3 3 2" xfId="4322" xr:uid="{5568513C-CC30-47D6-BE25-81FB8F06E83E}"/>
    <cellStyle name="Měna 4 3 4 3 3 2 2" xfId="8732" xr:uid="{05B04632-1F38-46AB-AD00-CDCFD54E4598}"/>
    <cellStyle name="Měna 4 3 4 3 3 2 2 2" xfId="26372" xr:uid="{1C743288-7862-4C49-9BE4-B87583D28BAC}"/>
    <cellStyle name="Měna 4 3 4 3 3 2 2 2 2" xfId="52832" xr:uid="{338D934B-B8D4-43F1-BC3F-5CC2AF324068}"/>
    <cellStyle name="Měna 4 3 4 3 3 2 2 3" xfId="35192" xr:uid="{D6C5AE66-6E7A-4D68-B701-77A4F54F00B8}"/>
    <cellStyle name="Měna 4 3 4 3 3 2 3" xfId="13142" xr:uid="{DD9B724B-345F-41CB-8801-FCBD756A0732}"/>
    <cellStyle name="Měna 4 3 4 3 3 2 3 2" xfId="39602" xr:uid="{074408ED-BE05-4BDA-B262-A30A9E914371}"/>
    <cellStyle name="Měna 4 3 4 3 3 2 4" xfId="17552" xr:uid="{A482A169-360F-4B6F-9E67-B6DADFFBFB02}"/>
    <cellStyle name="Měna 4 3 4 3 3 2 4 2" xfId="44012" xr:uid="{0787DF60-E592-4A14-A6E9-1BFA376B913F}"/>
    <cellStyle name="Měna 4 3 4 3 3 2 5" xfId="21962" xr:uid="{DABC19D0-5CF8-4B61-9739-4E507494783B}"/>
    <cellStyle name="Měna 4 3 4 3 3 2 5 2" xfId="48422" xr:uid="{A16E965B-F8A1-4606-ADF1-A78AA3B2FF79}"/>
    <cellStyle name="Měna 4 3 4 3 3 2 6" xfId="30782" xr:uid="{588A22E4-174E-4A09-8755-624C4483EA5E}"/>
    <cellStyle name="Měna 4 3 4 3 3 3" xfId="6212" xr:uid="{9B6A653A-6125-4286-A206-FE798CEB5669}"/>
    <cellStyle name="Měna 4 3 4 3 3 3 2" xfId="23852" xr:uid="{2E392F15-9B6E-4953-9B29-80E321DBE615}"/>
    <cellStyle name="Měna 4 3 4 3 3 3 2 2" xfId="50312" xr:uid="{B02EA75E-8466-4969-B0FF-EAC3FA99D111}"/>
    <cellStyle name="Měna 4 3 4 3 3 3 3" xfId="32672" xr:uid="{8E148874-2369-49A9-B618-0D341438A00E}"/>
    <cellStyle name="Měna 4 3 4 3 3 4" xfId="10622" xr:uid="{D81231BA-BA5D-471B-A196-1649C32E0F83}"/>
    <cellStyle name="Měna 4 3 4 3 3 4 2" xfId="37082" xr:uid="{81A97954-9C6B-44E5-BC50-A6D269E09F41}"/>
    <cellStyle name="Měna 4 3 4 3 3 5" xfId="15032" xr:uid="{3E0620D3-E09E-4499-8EA0-C599B401F259}"/>
    <cellStyle name="Měna 4 3 4 3 3 5 2" xfId="41492" xr:uid="{E4D94141-8379-4D6F-B255-47473D4855AA}"/>
    <cellStyle name="Měna 4 3 4 3 3 6" xfId="19442" xr:uid="{BD61BACE-F4B1-413F-BBC7-E2C3EF4386D9}"/>
    <cellStyle name="Měna 4 3 4 3 3 6 2" xfId="45902" xr:uid="{FD3BABA4-31CE-40E8-BDA7-E84B701284FE}"/>
    <cellStyle name="Měna 4 3 4 3 3 7" xfId="28262" xr:uid="{10FE0900-AFEF-4793-BEE2-F6AF519BB4E8}"/>
    <cellStyle name="Měna 4 3 4 3 4" xfId="2432" xr:uid="{7759B32F-BA0A-471E-AECF-85DE6CF9BAC5}"/>
    <cellStyle name="Měna 4 3 4 3 4 2" xfId="6842" xr:uid="{F3E94DB3-0E59-4210-BCD3-695D1A9913C3}"/>
    <cellStyle name="Měna 4 3 4 3 4 2 2" xfId="24482" xr:uid="{6EF32829-B0D4-4655-B7CB-5DAED1D7CB75}"/>
    <cellStyle name="Měna 4 3 4 3 4 2 2 2" xfId="50942" xr:uid="{FDCD8018-BB14-4E37-AF6B-4E0AE8E46994}"/>
    <cellStyle name="Měna 4 3 4 3 4 2 3" xfId="33302" xr:uid="{BE726E53-FBD2-4B60-B694-994997AC407B}"/>
    <cellStyle name="Měna 4 3 4 3 4 3" xfId="11252" xr:uid="{3A5C20D0-E0CE-4756-AB38-028765A4E12A}"/>
    <cellStyle name="Měna 4 3 4 3 4 3 2" xfId="37712" xr:uid="{31A08E69-8559-4F55-A167-8FAB66266B44}"/>
    <cellStyle name="Měna 4 3 4 3 4 4" xfId="15662" xr:uid="{D0491F5E-FF0A-452F-B30A-11E78EB26172}"/>
    <cellStyle name="Měna 4 3 4 3 4 4 2" xfId="42122" xr:uid="{486887F2-C878-406B-BDAF-D9D66B905DC3}"/>
    <cellStyle name="Měna 4 3 4 3 4 5" xfId="20072" xr:uid="{869C5744-3C9B-4F62-A019-D967941153A8}"/>
    <cellStyle name="Měna 4 3 4 3 4 5 2" xfId="46532" xr:uid="{20004385-675F-4156-8D3E-C103C2141F58}"/>
    <cellStyle name="Měna 4 3 4 3 4 6" xfId="28892" xr:uid="{B2EB8E94-A2D1-4765-9203-46B3D29FC8B9}"/>
    <cellStyle name="Měna 4 3 4 3 5" xfId="3062" xr:uid="{E0C79E80-A629-4930-A6A8-71F1123D1D2C}"/>
    <cellStyle name="Měna 4 3 4 3 5 2" xfId="7472" xr:uid="{4D99BBF0-247E-4810-9300-C6B46BF94564}"/>
    <cellStyle name="Měna 4 3 4 3 5 2 2" xfId="25112" xr:uid="{754B5AB5-05A7-4AD3-A5A5-4BD1E9BF2840}"/>
    <cellStyle name="Měna 4 3 4 3 5 2 2 2" xfId="51572" xr:uid="{8384A417-622D-45AB-8176-FC22C4EA17A8}"/>
    <cellStyle name="Měna 4 3 4 3 5 2 3" xfId="33932" xr:uid="{30B4E230-A4FC-4D33-A25C-BDE77C56C003}"/>
    <cellStyle name="Měna 4 3 4 3 5 3" xfId="11882" xr:uid="{1A795FE0-EF1F-420E-AF72-7E99E8C8553E}"/>
    <cellStyle name="Měna 4 3 4 3 5 3 2" xfId="38342" xr:uid="{B0B026EE-09F0-4FFF-A0AE-E861DBB266C4}"/>
    <cellStyle name="Měna 4 3 4 3 5 4" xfId="16292" xr:uid="{B8EA353A-9C98-4D62-90DB-D3C10D1D4B2A}"/>
    <cellStyle name="Měna 4 3 4 3 5 4 2" xfId="42752" xr:uid="{6CBDA081-312A-4E52-BEA2-F1619F2EE5DB}"/>
    <cellStyle name="Měna 4 3 4 3 5 5" xfId="20702" xr:uid="{03EF5E33-B782-424C-B6C5-A625400E2A9B}"/>
    <cellStyle name="Měna 4 3 4 3 5 5 2" xfId="47162" xr:uid="{96069544-B981-4A55-A701-D0B55A3F9B7E}"/>
    <cellStyle name="Měna 4 3 4 3 5 6" xfId="29522" xr:uid="{8145B501-4897-4FC6-BDDB-E4A9D73EFFEA}"/>
    <cellStyle name="Měna 4 3 4 3 6" xfId="4952" xr:uid="{3C28DF41-F72F-4437-B78E-CE3BE0A04787}"/>
    <cellStyle name="Měna 4 3 4 3 6 2" xfId="22592" xr:uid="{EAD3CC6A-35B4-49B2-AE0D-9DA1C8DD12FB}"/>
    <cellStyle name="Měna 4 3 4 3 6 2 2" xfId="49052" xr:uid="{6E190DAF-E966-4B21-BAAD-13FA0AA0BFB9}"/>
    <cellStyle name="Měna 4 3 4 3 6 3" xfId="31412" xr:uid="{496F483E-B8C1-4108-A9A3-7621A017AF03}"/>
    <cellStyle name="Měna 4 3 4 3 7" xfId="9362" xr:uid="{F6C42574-C93E-4691-81B2-2574F4B6F295}"/>
    <cellStyle name="Měna 4 3 4 3 7 2" xfId="35822" xr:uid="{E4EC315E-A27F-4125-A0F6-383E58E0F5A5}"/>
    <cellStyle name="Měna 4 3 4 3 8" xfId="13772" xr:uid="{96287FF8-70B7-4C2A-ABC1-D0228542CBEC}"/>
    <cellStyle name="Měna 4 3 4 3 8 2" xfId="40232" xr:uid="{386555B5-B225-4395-8A52-F03B971EFFEB}"/>
    <cellStyle name="Měna 4 3 4 3 9" xfId="18182" xr:uid="{7E1AC944-99DF-4E1F-9CDD-56B84D4A54CD}"/>
    <cellStyle name="Měna 4 3 4 3 9 2" xfId="44642" xr:uid="{B5D31C44-DDCF-41B3-9956-92096279A158}"/>
    <cellStyle name="Měna 4 3 4 4" xfId="752" xr:uid="{EB9A2872-DA73-48EC-BC01-BEBA2B62619C}"/>
    <cellStyle name="Měna 4 3 4 4 2" xfId="3272" xr:uid="{5F16C4BA-EA50-4547-9D1E-6E51007CE723}"/>
    <cellStyle name="Měna 4 3 4 4 2 2" xfId="7682" xr:uid="{023A2775-855B-4822-9C43-839BF511ACE2}"/>
    <cellStyle name="Měna 4 3 4 4 2 2 2" xfId="25322" xr:uid="{62AB35E6-74FC-4DF8-B5A1-6810D174DF9E}"/>
    <cellStyle name="Měna 4 3 4 4 2 2 2 2" xfId="51782" xr:uid="{3021E68C-9265-4898-9AE6-5126B5BA4854}"/>
    <cellStyle name="Měna 4 3 4 4 2 2 3" xfId="34142" xr:uid="{802F9ED3-F09F-4F30-912B-186D3427550E}"/>
    <cellStyle name="Měna 4 3 4 4 2 3" xfId="12092" xr:uid="{F70C70F4-AD29-4762-B529-C5756C7C9966}"/>
    <cellStyle name="Měna 4 3 4 4 2 3 2" xfId="38552" xr:uid="{476B3C0A-E00F-4501-A4E4-0312A0FBC647}"/>
    <cellStyle name="Měna 4 3 4 4 2 4" xfId="16502" xr:uid="{D99487A2-E53C-4BDF-84B4-B0E66A35CF4F}"/>
    <cellStyle name="Měna 4 3 4 4 2 4 2" xfId="42962" xr:uid="{A611BA1D-A8D1-4E08-8DBB-50C8EE606212}"/>
    <cellStyle name="Měna 4 3 4 4 2 5" xfId="20912" xr:uid="{64466779-7774-40D6-BFE4-05FC43F63CD9}"/>
    <cellStyle name="Měna 4 3 4 4 2 5 2" xfId="47372" xr:uid="{BE2BE560-C033-4F8F-AE30-6DB1F9503368}"/>
    <cellStyle name="Měna 4 3 4 4 2 6" xfId="29732" xr:uid="{702C893F-CFE7-406B-9D2F-028F1624AE55}"/>
    <cellStyle name="Měna 4 3 4 4 3" xfId="5162" xr:uid="{CF46AFD8-B63B-4A3A-BA37-2C03BEC9880E}"/>
    <cellStyle name="Měna 4 3 4 4 3 2" xfId="22802" xr:uid="{B60E21D5-110C-4A96-B49B-ADE538723897}"/>
    <cellStyle name="Měna 4 3 4 4 3 2 2" xfId="49262" xr:uid="{941ABF06-A4A0-4071-B160-44CFC91B1FA3}"/>
    <cellStyle name="Měna 4 3 4 4 3 3" xfId="31622" xr:uid="{A9BBFDBC-BBC6-4CAA-BEB2-5103364012DC}"/>
    <cellStyle name="Měna 4 3 4 4 4" xfId="9572" xr:uid="{2AEDC8E1-B5CF-4240-A3F3-D4706EDCE1DA}"/>
    <cellStyle name="Měna 4 3 4 4 4 2" xfId="36032" xr:uid="{36AC791F-4351-47FA-A891-7B0CDA8A304F}"/>
    <cellStyle name="Měna 4 3 4 4 5" xfId="13982" xr:uid="{5D6BEBB1-2736-4E98-956F-57DA4231CF7F}"/>
    <cellStyle name="Měna 4 3 4 4 5 2" xfId="40442" xr:uid="{0516FB94-73A7-495D-B9AC-2A4096CB4211}"/>
    <cellStyle name="Měna 4 3 4 4 6" xfId="18392" xr:uid="{D594E801-3985-41C0-87EA-1FC30E5376BB}"/>
    <cellStyle name="Měna 4 3 4 4 6 2" xfId="44852" xr:uid="{58938706-AFA4-4711-97F2-83BDAAACECC8}"/>
    <cellStyle name="Měna 4 3 4 4 7" xfId="27212" xr:uid="{638D1BD9-9EF8-46E3-B844-1E403466DF73}"/>
    <cellStyle name="Měna 4 3 4 5" xfId="1382" xr:uid="{1274AD49-FB24-4CFA-BE4B-5937C8F21253}"/>
    <cellStyle name="Měna 4 3 4 5 2" xfId="3902" xr:uid="{449AA519-A2A2-4467-906F-AE9FD5F4E00B}"/>
    <cellStyle name="Měna 4 3 4 5 2 2" xfId="8312" xr:uid="{4189A7D6-8DAF-4458-89BB-2DDF718124CE}"/>
    <cellStyle name="Měna 4 3 4 5 2 2 2" xfId="25952" xr:uid="{8CD65081-187F-4CDA-A727-B7EB3C85A184}"/>
    <cellStyle name="Měna 4 3 4 5 2 2 2 2" xfId="52412" xr:uid="{B16013F5-A5E1-4A93-AAFD-D920F612F154}"/>
    <cellStyle name="Měna 4 3 4 5 2 2 3" xfId="34772" xr:uid="{347FEC64-0980-4B43-886C-6B4475BB3E97}"/>
    <cellStyle name="Měna 4 3 4 5 2 3" xfId="12722" xr:uid="{7EAA61C2-235D-4350-8CEE-5572BAF2C026}"/>
    <cellStyle name="Měna 4 3 4 5 2 3 2" xfId="39182" xr:uid="{B0FE3F6F-7CC2-4449-82E3-D13C0773D5DA}"/>
    <cellStyle name="Měna 4 3 4 5 2 4" xfId="17132" xr:uid="{11112744-4A0A-4076-A7B0-8EBF6F58E90E}"/>
    <cellStyle name="Měna 4 3 4 5 2 4 2" xfId="43592" xr:uid="{2762556D-C117-491E-BB49-99CF7CE89B0B}"/>
    <cellStyle name="Měna 4 3 4 5 2 5" xfId="21542" xr:uid="{4A560C60-5521-43CA-8DB8-4593371B2623}"/>
    <cellStyle name="Měna 4 3 4 5 2 5 2" xfId="48002" xr:uid="{33CD0FFC-C5BF-4754-975E-65422D0FAF9F}"/>
    <cellStyle name="Měna 4 3 4 5 2 6" xfId="30362" xr:uid="{3D4B6F42-C5BF-4688-834E-F8AE9BA9E3FC}"/>
    <cellStyle name="Měna 4 3 4 5 3" xfId="5792" xr:uid="{C07947B2-9D88-4158-A3D0-DE0054045D6E}"/>
    <cellStyle name="Měna 4 3 4 5 3 2" xfId="23432" xr:uid="{FD91E5C4-1A33-4EDD-BD8C-C24754629F78}"/>
    <cellStyle name="Měna 4 3 4 5 3 2 2" xfId="49892" xr:uid="{2178D4A9-7DD8-4DB0-90A3-363B98D3E868}"/>
    <cellStyle name="Měna 4 3 4 5 3 3" xfId="32252" xr:uid="{7263C22F-A5B1-4F9D-91C5-7DCB846BCC40}"/>
    <cellStyle name="Měna 4 3 4 5 4" xfId="10202" xr:uid="{EFEFC547-A9EC-4451-A51C-2CF1D42E608D}"/>
    <cellStyle name="Měna 4 3 4 5 4 2" xfId="36662" xr:uid="{7B6C94A5-D042-46F3-A064-101B188BAF20}"/>
    <cellStyle name="Měna 4 3 4 5 5" xfId="14612" xr:uid="{4FF0619A-EDAE-4EAB-8993-EABFEEC700C2}"/>
    <cellStyle name="Měna 4 3 4 5 5 2" xfId="41072" xr:uid="{63EEAAF4-6A2E-4E73-97F0-7676EFA8536C}"/>
    <cellStyle name="Měna 4 3 4 5 6" xfId="19022" xr:uid="{2CF36D88-4F68-40AE-91F9-6F3F3C4BA496}"/>
    <cellStyle name="Měna 4 3 4 5 6 2" xfId="45482" xr:uid="{E05FCFC1-31A5-484B-ADF9-CF32AA138147}"/>
    <cellStyle name="Měna 4 3 4 5 7" xfId="27842" xr:uid="{F17C5F84-9396-46D1-AE6C-B05D7FF7C3E2}"/>
    <cellStyle name="Měna 4 3 4 6" xfId="2012" xr:uid="{73E98FFF-2649-4138-9E26-FA3C92216ECA}"/>
    <cellStyle name="Měna 4 3 4 6 2" xfId="6422" xr:uid="{0DF51606-ABD9-475B-A422-B97CCE42DB0A}"/>
    <cellStyle name="Měna 4 3 4 6 2 2" xfId="24062" xr:uid="{8A80A170-C004-4190-AD85-550BCA306DF4}"/>
    <cellStyle name="Měna 4 3 4 6 2 2 2" xfId="50522" xr:uid="{32C2FC1E-3CE7-4CB3-BC05-030B4BE5369C}"/>
    <cellStyle name="Měna 4 3 4 6 2 3" xfId="32882" xr:uid="{188C0C04-2E21-43A0-B38F-F763047D6252}"/>
    <cellStyle name="Měna 4 3 4 6 3" xfId="10832" xr:uid="{9B5A29E0-AC6E-4CA0-B2A6-AB4E0DF9D7E9}"/>
    <cellStyle name="Měna 4 3 4 6 3 2" xfId="37292" xr:uid="{8E57D06F-D107-414A-B5B2-DE2158DDDBF1}"/>
    <cellStyle name="Měna 4 3 4 6 4" xfId="15242" xr:uid="{7349B9B7-30A3-4F77-9BBF-3D23579682BE}"/>
    <cellStyle name="Měna 4 3 4 6 4 2" xfId="41702" xr:uid="{3DFB704B-ED71-4A6A-92B2-FC2E0E68E9C0}"/>
    <cellStyle name="Měna 4 3 4 6 5" xfId="19652" xr:uid="{F3EF52BD-EA7D-4BF1-BBAB-BFD8C87655C1}"/>
    <cellStyle name="Měna 4 3 4 6 5 2" xfId="46112" xr:uid="{473369BF-C6E8-4D06-877A-D230A327C891}"/>
    <cellStyle name="Měna 4 3 4 6 6" xfId="28472" xr:uid="{CE47AF03-85FA-4A60-B5DF-FA07557A90AD}"/>
    <cellStyle name="Měna 4 3 4 7" xfId="2642" xr:uid="{452BA16B-F548-4551-80B6-18D58D1A0894}"/>
    <cellStyle name="Měna 4 3 4 7 2" xfId="7052" xr:uid="{867C5DCF-DC3A-4FD3-9EBD-8FD5D91D2C34}"/>
    <cellStyle name="Měna 4 3 4 7 2 2" xfId="24692" xr:uid="{D9106E72-C8CA-4D55-9805-69CB94B186A6}"/>
    <cellStyle name="Měna 4 3 4 7 2 2 2" xfId="51152" xr:uid="{EB2028FB-7AD7-4965-B923-47AA33E741FD}"/>
    <cellStyle name="Měna 4 3 4 7 2 3" xfId="33512" xr:uid="{702F88C1-1959-430C-A4A0-773AB01907D2}"/>
    <cellStyle name="Měna 4 3 4 7 3" xfId="11462" xr:uid="{00AD509B-CE75-4B8A-8988-6CC34AE68D16}"/>
    <cellStyle name="Měna 4 3 4 7 3 2" xfId="37922" xr:uid="{B1C08607-AB4D-48C7-9901-C91743256C22}"/>
    <cellStyle name="Měna 4 3 4 7 4" xfId="15872" xr:uid="{288313EF-A861-4B69-AE2D-DC0A6585E2B4}"/>
    <cellStyle name="Měna 4 3 4 7 4 2" xfId="42332" xr:uid="{23CD3E04-22A2-46CE-B096-FFBD0A2B37FE}"/>
    <cellStyle name="Měna 4 3 4 7 5" xfId="20282" xr:uid="{B4FDD869-BB63-46E4-9090-09AE846F2E64}"/>
    <cellStyle name="Měna 4 3 4 7 5 2" xfId="46742" xr:uid="{6A02410C-4FB0-44BE-BBC9-A7F878DBAFD9}"/>
    <cellStyle name="Měna 4 3 4 7 6" xfId="29102" xr:uid="{07DA34C1-8FC7-4AB8-AF24-52D5E732BD31}"/>
    <cellStyle name="Měna 4 3 4 8" xfId="4532" xr:uid="{DF726C19-F24D-42D8-8753-50FF2B2824EC}"/>
    <cellStyle name="Měna 4 3 4 8 2" xfId="22172" xr:uid="{29E7002F-F810-46D1-8832-50ADFECA5889}"/>
    <cellStyle name="Měna 4 3 4 8 2 2" xfId="48632" xr:uid="{12D894B5-F629-4EBF-9789-AE676E818A5C}"/>
    <cellStyle name="Měna 4 3 4 8 3" xfId="30992" xr:uid="{F830539C-F433-4C63-B9AE-96BBBE1EFC6C}"/>
    <cellStyle name="Měna 4 3 4 9" xfId="8942" xr:uid="{B9827EC0-2FBE-4E55-8640-A1F6AA98FA42}"/>
    <cellStyle name="Měna 4 3 4 9 2" xfId="35402" xr:uid="{DD068C5D-6243-47DD-B103-FA209C30AFFD}"/>
    <cellStyle name="Měna 4 3 5" xfId="163" xr:uid="{FCF76503-4628-4EF6-91A9-74CD724E0862}"/>
    <cellStyle name="Měna 4 3 5 10" xfId="13394" xr:uid="{87BD868B-7ADD-4C78-96E1-01726DA37370}"/>
    <cellStyle name="Měna 4 3 5 10 2" xfId="39854" xr:uid="{5A131F5A-09BD-485F-BD03-9AD87FE6AE58}"/>
    <cellStyle name="Měna 4 3 5 11" xfId="17804" xr:uid="{CC09206A-50F7-4F12-9AE8-F9CD08849AD3}"/>
    <cellStyle name="Měna 4 3 5 11 2" xfId="44264" xr:uid="{71AC6167-E82F-4968-AE0F-AE65DBBF492D}"/>
    <cellStyle name="Měna 4 3 5 12" xfId="26624" xr:uid="{C05B8B00-98F5-4C31-A4D9-B206DEA00E48}"/>
    <cellStyle name="Měna 4 3 5 2" xfId="374" xr:uid="{E81B70BB-94B0-476D-BE47-A6E049E4706E}"/>
    <cellStyle name="Měna 4 3 5 2 10" xfId="26834" xr:uid="{C78AFA30-4ABF-4421-BE35-7FD50E84A7B4}"/>
    <cellStyle name="Měna 4 3 5 2 2" xfId="1004" xr:uid="{6A858A80-E4C7-4629-AC6D-3B5E002E36A4}"/>
    <cellStyle name="Měna 4 3 5 2 2 2" xfId="3524" xr:uid="{2E683A85-F28F-4FB7-9D26-0B0F7B8389A8}"/>
    <cellStyle name="Měna 4 3 5 2 2 2 2" xfId="7934" xr:uid="{DEA3979B-6BEC-47B2-8BB5-A1C189B39445}"/>
    <cellStyle name="Měna 4 3 5 2 2 2 2 2" xfId="25574" xr:uid="{F082ED49-038C-4895-8B1C-ABE1ACFE756A}"/>
    <cellStyle name="Měna 4 3 5 2 2 2 2 2 2" xfId="52034" xr:uid="{9FBACC87-5404-4135-893C-9243037DF1C3}"/>
    <cellStyle name="Měna 4 3 5 2 2 2 2 3" xfId="34394" xr:uid="{D45E18B1-F658-431A-A77D-3EE8FF3DB4B3}"/>
    <cellStyle name="Měna 4 3 5 2 2 2 3" xfId="12344" xr:uid="{9464C345-4CA6-48AE-982A-BF07D7967576}"/>
    <cellStyle name="Měna 4 3 5 2 2 2 3 2" xfId="38804" xr:uid="{63E45962-F49B-41F1-ACB8-0158007682A8}"/>
    <cellStyle name="Měna 4 3 5 2 2 2 4" xfId="16754" xr:uid="{6A66D849-23FE-4800-B41E-999DA8BC311B}"/>
    <cellStyle name="Měna 4 3 5 2 2 2 4 2" xfId="43214" xr:uid="{F82139B0-F423-4E5A-A560-E475ED227DFE}"/>
    <cellStyle name="Měna 4 3 5 2 2 2 5" xfId="21164" xr:uid="{E599F1F3-C98D-499A-8D8A-A40FA61E3B69}"/>
    <cellStyle name="Měna 4 3 5 2 2 2 5 2" xfId="47624" xr:uid="{C01E1A16-3E91-46A2-BCF1-516FEB382319}"/>
    <cellStyle name="Měna 4 3 5 2 2 2 6" xfId="29984" xr:uid="{A03155B9-744F-49E2-90DE-E9F97D16B6A4}"/>
    <cellStyle name="Měna 4 3 5 2 2 3" xfId="5414" xr:uid="{E5690CC5-C624-44B6-8E4F-F39E7EBB1A93}"/>
    <cellStyle name="Měna 4 3 5 2 2 3 2" xfId="23054" xr:uid="{68A3CD31-B23D-45B9-844A-D53EF0B38B89}"/>
    <cellStyle name="Měna 4 3 5 2 2 3 2 2" xfId="49514" xr:uid="{1A4F2B95-423C-483F-8352-3F9623ECD2C2}"/>
    <cellStyle name="Měna 4 3 5 2 2 3 3" xfId="31874" xr:uid="{13FB7DE1-1A84-4377-A29F-DE348992A57D}"/>
    <cellStyle name="Měna 4 3 5 2 2 4" xfId="9824" xr:uid="{79EBED44-7D6D-4365-A9D5-A4A88D692BA5}"/>
    <cellStyle name="Měna 4 3 5 2 2 4 2" xfId="36284" xr:uid="{42EC9B91-6067-4AF5-ABC1-772AECFCCF26}"/>
    <cellStyle name="Měna 4 3 5 2 2 5" xfId="14234" xr:uid="{F28CF1E1-CBA5-4652-920A-A78C5E3A982E}"/>
    <cellStyle name="Měna 4 3 5 2 2 5 2" xfId="40694" xr:uid="{CAEBB6FF-F775-47D3-92E5-D312FAD1B1A5}"/>
    <cellStyle name="Měna 4 3 5 2 2 6" xfId="18644" xr:uid="{94F9540B-1A48-4A42-8DA4-2B65D0109FC9}"/>
    <cellStyle name="Měna 4 3 5 2 2 6 2" xfId="45104" xr:uid="{1272B114-42DC-4D78-8A0A-E25899A315D9}"/>
    <cellStyle name="Měna 4 3 5 2 2 7" xfId="27464" xr:uid="{CF2F7B44-7FAD-4624-A75E-86467463DBF5}"/>
    <cellStyle name="Měna 4 3 5 2 3" xfId="1634" xr:uid="{0615DBFC-F443-46B9-ACC8-EC4E8B13B36C}"/>
    <cellStyle name="Měna 4 3 5 2 3 2" xfId="4154" xr:uid="{CB0EA3E1-D993-440F-9B27-EBD78F7D5A43}"/>
    <cellStyle name="Měna 4 3 5 2 3 2 2" xfId="8564" xr:uid="{455E20A9-0210-49B8-9343-6060023C5993}"/>
    <cellStyle name="Měna 4 3 5 2 3 2 2 2" xfId="26204" xr:uid="{DCAE3D5F-5114-43BD-9692-BC65841EB7E5}"/>
    <cellStyle name="Měna 4 3 5 2 3 2 2 2 2" xfId="52664" xr:uid="{E8DD9598-F865-4DD6-8D88-914097E5E9EB}"/>
    <cellStyle name="Měna 4 3 5 2 3 2 2 3" xfId="35024" xr:uid="{741A5F27-E3A3-4491-A4C3-FCA98459A659}"/>
    <cellStyle name="Měna 4 3 5 2 3 2 3" xfId="12974" xr:uid="{A8E556EB-191A-4DE2-B9A4-C0A4F6F91337}"/>
    <cellStyle name="Měna 4 3 5 2 3 2 3 2" xfId="39434" xr:uid="{953D047A-B650-45D0-A29B-4C63C73EF01A}"/>
    <cellStyle name="Měna 4 3 5 2 3 2 4" xfId="17384" xr:uid="{46A3AF4B-445C-47C0-A1E5-E4C740AFC89B}"/>
    <cellStyle name="Měna 4 3 5 2 3 2 4 2" xfId="43844" xr:uid="{92AEE8E4-104B-4D25-A9FE-9EB27C3FE8EB}"/>
    <cellStyle name="Měna 4 3 5 2 3 2 5" xfId="21794" xr:uid="{79CB43E8-C26C-4786-8348-5043883DD50B}"/>
    <cellStyle name="Měna 4 3 5 2 3 2 5 2" xfId="48254" xr:uid="{09C27C9C-6A8A-4C54-A1DF-13A2C9E7323B}"/>
    <cellStyle name="Měna 4 3 5 2 3 2 6" xfId="30614" xr:uid="{25A0B018-9CE2-4946-9518-7E36EE189279}"/>
    <cellStyle name="Měna 4 3 5 2 3 3" xfId="6044" xr:uid="{79F78885-2950-4B09-A0DB-932A62C0CA37}"/>
    <cellStyle name="Měna 4 3 5 2 3 3 2" xfId="23684" xr:uid="{E6069025-7E58-4558-A853-E6005EE19C02}"/>
    <cellStyle name="Měna 4 3 5 2 3 3 2 2" xfId="50144" xr:uid="{20509BF5-86B6-4363-A7E0-E36AA163D469}"/>
    <cellStyle name="Měna 4 3 5 2 3 3 3" xfId="32504" xr:uid="{1BC76C26-DA04-4135-B4D6-FB3BB169328B}"/>
    <cellStyle name="Měna 4 3 5 2 3 4" xfId="10454" xr:uid="{5B92D222-0DF7-43C1-A48C-0B248C80CFAF}"/>
    <cellStyle name="Měna 4 3 5 2 3 4 2" xfId="36914" xr:uid="{87E26D57-4E68-4191-9CD7-B4599EB56A0C}"/>
    <cellStyle name="Měna 4 3 5 2 3 5" xfId="14864" xr:uid="{2060EAED-D2B3-45FF-BBC2-9A07E1A51D15}"/>
    <cellStyle name="Měna 4 3 5 2 3 5 2" xfId="41324" xr:uid="{A677EDB5-2E17-4970-B1D7-1AC29534D0DC}"/>
    <cellStyle name="Měna 4 3 5 2 3 6" xfId="19274" xr:uid="{BAF2C546-D021-4EFC-B216-9808267E3D9D}"/>
    <cellStyle name="Měna 4 3 5 2 3 6 2" xfId="45734" xr:uid="{DD257D7F-77BE-44D9-AF0E-5C4BD1280675}"/>
    <cellStyle name="Měna 4 3 5 2 3 7" xfId="28094" xr:uid="{7E1DCEAC-3D88-48AA-A18E-35BECF3A7214}"/>
    <cellStyle name="Měna 4 3 5 2 4" xfId="2264" xr:uid="{57473DF2-94AD-41B6-B7A1-B11E8B41F6D5}"/>
    <cellStyle name="Měna 4 3 5 2 4 2" xfId="6674" xr:uid="{C174111D-4F7F-494A-BF5A-008A60A4F1AF}"/>
    <cellStyle name="Měna 4 3 5 2 4 2 2" xfId="24314" xr:uid="{373FC3D1-85D0-445D-87E9-366451F44135}"/>
    <cellStyle name="Měna 4 3 5 2 4 2 2 2" xfId="50774" xr:uid="{EE47D25C-FFD0-4F98-BB26-08D922B6B03F}"/>
    <cellStyle name="Měna 4 3 5 2 4 2 3" xfId="33134" xr:uid="{5F63AC46-E839-4E78-BEB4-BB8A767DE9E1}"/>
    <cellStyle name="Měna 4 3 5 2 4 3" xfId="11084" xr:uid="{FC8AAE50-6B6A-4246-9DA5-1FD2AB81FE7D}"/>
    <cellStyle name="Měna 4 3 5 2 4 3 2" xfId="37544" xr:uid="{582DBB8E-6521-4FFF-AC3D-C694470E81E2}"/>
    <cellStyle name="Měna 4 3 5 2 4 4" xfId="15494" xr:uid="{617060D2-0299-4086-9E36-B53EBC94CB84}"/>
    <cellStyle name="Měna 4 3 5 2 4 4 2" xfId="41954" xr:uid="{653A760E-A33A-4EF4-AA3B-C429ECBEB7C0}"/>
    <cellStyle name="Měna 4 3 5 2 4 5" xfId="19904" xr:uid="{4EE99F1E-359E-460B-B420-8D564657AB2D}"/>
    <cellStyle name="Měna 4 3 5 2 4 5 2" xfId="46364" xr:uid="{EBF97D73-26E6-49E5-9DBF-9AE2D78A8873}"/>
    <cellStyle name="Měna 4 3 5 2 4 6" xfId="28724" xr:uid="{D8DC5DE5-6677-4D37-83AB-2104CD2380CC}"/>
    <cellStyle name="Měna 4 3 5 2 5" xfId="2894" xr:uid="{B2088FA8-859C-4AD2-B190-1282D47F444F}"/>
    <cellStyle name="Měna 4 3 5 2 5 2" xfId="7304" xr:uid="{828B90E5-49F9-456C-9861-28CF2C5CD1D3}"/>
    <cellStyle name="Měna 4 3 5 2 5 2 2" xfId="24944" xr:uid="{428538DE-122D-421F-A477-AA6B4BDF8A1D}"/>
    <cellStyle name="Měna 4 3 5 2 5 2 2 2" xfId="51404" xr:uid="{1DD7CDAA-B5AB-4561-8CA4-7CA1991F2A84}"/>
    <cellStyle name="Měna 4 3 5 2 5 2 3" xfId="33764" xr:uid="{A1884796-22CC-49A3-9609-EAF3F805F6F6}"/>
    <cellStyle name="Měna 4 3 5 2 5 3" xfId="11714" xr:uid="{1ED3B506-7FA6-47C2-819A-B7CAFF921F77}"/>
    <cellStyle name="Měna 4 3 5 2 5 3 2" xfId="38174" xr:uid="{ADFEFD26-075F-4CB9-8B1E-779D2F7C3AFA}"/>
    <cellStyle name="Měna 4 3 5 2 5 4" xfId="16124" xr:uid="{8D2E16EA-D4A7-4924-9A77-035C7CDD16B0}"/>
    <cellStyle name="Měna 4 3 5 2 5 4 2" xfId="42584" xr:uid="{0D8E76FE-F5DA-4E9C-9E4C-CC2169E15181}"/>
    <cellStyle name="Měna 4 3 5 2 5 5" xfId="20534" xr:uid="{87EECDE7-4C51-4CB2-B5E2-11A55A7BD189}"/>
    <cellStyle name="Měna 4 3 5 2 5 5 2" xfId="46994" xr:uid="{CFF7B44C-A9F7-468F-9BF7-CFE65C93DB42}"/>
    <cellStyle name="Měna 4 3 5 2 5 6" xfId="29354" xr:uid="{2956A590-0E25-4E37-8A05-AFC962BCFE9B}"/>
    <cellStyle name="Měna 4 3 5 2 6" xfId="4784" xr:uid="{CE9FE389-BF16-410B-9D92-746583F4D3CB}"/>
    <cellStyle name="Měna 4 3 5 2 6 2" xfId="22424" xr:uid="{330CF39A-709B-4C09-97D6-76910DEA5AA0}"/>
    <cellStyle name="Měna 4 3 5 2 6 2 2" xfId="48884" xr:uid="{90CEAEAB-653B-4C4E-BDCD-BF2FA6BE2623}"/>
    <cellStyle name="Měna 4 3 5 2 6 3" xfId="31244" xr:uid="{8B364EE7-9D50-4B6D-8966-3BB9D7DC3698}"/>
    <cellStyle name="Měna 4 3 5 2 7" xfId="9194" xr:uid="{7B8C515B-D573-4E1D-ABB1-50E92C97FB31}"/>
    <cellStyle name="Měna 4 3 5 2 7 2" xfId="35654" xr:uid="{212F255E-CEFD-4EE7-9ACC-E21B93E3829F}"/>
    <cellStyle name="Měna 4 3 5 2 8" xfId="13604" xr:uid="{4C164DDD-1F42-47CF-9ACE-FA45079D2544}"/>
    <cellStyle name="Měna 4 3 5 2 8 2" xfId="40064" xr:uid="{E6075C8E-8A67-4E69-B4ED-FB5550A58540}"/>
    <cellStyle name="Měna 4 3 5 2 9" xfId="18014" xr:uid="{86B2AD5E-553E-413E-8BD0-7CCBC503B525}"/>
    <cellStyle name="Měna 4 3 5 2 9 2" xfId="44474" xr:uid="{450A2254-DC83-4916-9030-9DFF40707368}"/>
    <cellStyle name="Měna 4 3 5 3" xfId="584" xr:uid="{47184BA0-0207-4721-AF82-67444B47B7BF}"/>
    <cellStyle name="Měna 4 3 5 3 10" xfId="27044" xr:uid="{66D0D286-4EF5-4419-86BA-B5EBB2C14894}"/>
    <cellStyle name="Měna 4 3 5 3 2" xfId="1214" xr:uid="{9C03BA1D-639E-4D96-A2A9-C50324E5FCBA}"/>
    <cellStyle name="Měna 4 3 5 3 2 2" xfId="3734" xr:uid="{134BDC3F-C916-4AC2-953A-44794B0D81D0}"/>
    <cellStyle name="Měna 4 3 5 3 2 2 2" xfId="8144" xr:uid="{F942D861-4336-4D53-AA7B-B31396C1EF1C}"/>
    <cellStyle name="Měna 4 3 5 3 2 2 2 2" xfId="25784" xr:uid="{63A92F01-82F7-4103-892D-D2C6C9CE94F2}"/>
    <cellStyle name="Měna 4 3 5 3 2 2 2 2 2" xfId="52244" xr:uid="{765D6552-AA8D-4C44-9EAA-B37C06836072}"/>
    <cellStyle name="Měna 4 3 5 3 2 2 2 3" xfId="34604" xr:uid="{B028340A-34DB-44F8-ADFA-DC5C12581242}"/>
    <cellStyle name="Měna 4 3 5 3 2 2 3" xfId="12554" xr:uid="{FA76B69E-45CF-41C8-836C-37F0D336E647}"/>
    <cellStyle name="Měna 4 3 5 3 2 2 3 2" xfId="39014" xr:uid="{36853960-0614-409D-BD3A-0FCD0D6F5671}"/>
    <cellStyle name="Měna 4 3 5 3 2 2 4" xfId="16964" xr:uid="{F60C7FA2-DE67-4EF6-B516-A11E7375EB53}"/>
    <cellStyle name="Měna 4 3 5 3 2 2 4 2" xfId="43424" xr:uid="{BC3FE698-7303-42E9-A326-330EF11C7DB3}"/>
    <cellStyle name="Měna 4 3 5 3 2 2 5" xfId="21374" xr:uid="{4D93E401-C95F-4FB4-BBCD-75272A3F0BDA}"/>
    <cellStyle name="Měna 4 3 5 3 2 2 5 2" xfId="47834" xr:uid="{E4A72E31-0113-4270-81A2-74BE5DF9BB21}"/>
    <cellStyle name="Měna 4 3 5 3 2 2 6" xfId="30194" xr:uid="{78456776-BCA0-42F5-B1FD-4815D42573EB}"/>
    <cellStyle name="Měna 4 3 5 3 2 3" xfId="5624" xr:uid="{CE02597A-08F7-4893-BAA6-C4A25BA76F9B}"/>
    <cellStyle name="Měna 4 3 5 3 2 3 2" xfId="23264" xr:uid="{378CD541-A45E-4438-AA91-CA5F3FA68039}"/>
    <cellStyle name="Měna 4 3 5 3 2 3 2 2" xfId="49724" xr:uid="{0B9A4D84-26C1-443A-8CDE-096A5390ED5D}"/>
    <cellStyle name="Měna 4 3 5 3 2 3 3" xfId="32084" xr:uid="{7A3FEC21-1BBA-42FA-B2B6-0CFB050056D1}"/>
    <cellStyle name="Měna 4 3 5 3 2 4" xfId="10034" xr:uid="{5227B76C-CABA-43E1-B558-AD9094122582}"/>
    <cellStyle name="Měna 4 3 5 3 2 4 2" xfId="36494" xr:uid="{7EEEFA64-13CC-4C4E-8716-5BDBEAE30B12}"/>
    <cellStyle name="Měna 4 3 5 3 2 5" xfId="14444" xr:uid="{6B47ED0A-A0BE-4AE9-80F3-0DF24D0C981D}"/>
    <cellStyle name="Měna 4 3 5 3 2 5 2" xfId="40904" xr:uid="{16EFE87F-C558-47C3-AEB0-D995437620C2}"/>
    <cellStyle name="Měna 4 3 5 3 2 6" xfId="18854" xr:uid="{1C8C50C9-D99F-4CE1-A0DB-24CE279AFA60}"/>
    <cellStyle name="Měna 4 3 5 3 2 6 2" xfId="45314" xr:uid="{AEF570C8-62BD-45D6-BBCD-458C5191A1FC}"/>
    <cellStyle name="Měna 4 3 5 3 2 7" xfId="27674" xr:uid="{31EE42B2-D777-400D-B5FA-80E29243EF21}"/>
    <cellStyle name="Měna 4 3 5 3 3" xfId="1844" xr:uid="{4CCECDF4-D8F6-498B-9346-F4129277FC7A}"/>
    <cellStyle name="Měna 4 3 5 3 3 2" xfId="4364" xr:uid="{FD52C928-B282-4927-A1DC-A3856C201410}"/>
    <cellStyle name="Měna 4 3 5 3 3 2 2" xfId="8774" xr:uid="{C99C411E-84C9-4FD5-A065-6E9561F8E1CB}"/>
    <cellStyle name="Měna 4 3 5 3 3 2 2 2" xfId="26414" xr:uid="{4D6D3877-2132-4E47-859C-B221C87CC165}"/>
    <cellStyle name="Měna 4 3 5 3 3 2 2 2 2" xfId="52874" xr:uid="{3645540E-D112-4842-81EE-7E94099E2A50}"/>
    <cellStyle name="Měna 4 3 5 3 3 2 2 3" xfId="35234" xr:uid="{B6C9AEE5-FBFE-49A4-88EF-137C5399F53C}"/>
    <cellStyle name="Měna 4 3 5 3 3 2 3" xfId="13184" xr:uid="{AF196AE2-3DD6-46D5-9FAA-F7BA50A7EC97}"/>
    <cellStyle name="Měna 4 3 5 3 3 2 3 2" xfId="39644" xr:uid="{A3BB4FAB-11F9-4A4A-866E-67BC5E6D6B69}"/>
    <cellStyle name="Měna 4 3 5 3 3 2 4" xfId="17594" xr:uid="{1BCB2B5C-E718-4F44-A4B6-AA6444FD8049}"/>
    <cellStyle name="Měna 4 3 5 3 3 2 4 2" xfId="44054" xr:uid="{12AF9AD5-0604-438C-9DD8-09B83508D561}"/>
    <cellStyle name="Měna 4 3 5 3 3 2 5" xfId="22004" xr:uid="{80303ACF-430C-4C5F-9049-8EF4492E40F7}"/>
    <cellStyle name="Měna 4 3 5 3 3 2 5 2" xfId="48464" xr:uid="{321EAB7B-4937-4BB1-888F-976B1218C39C}"/>
    <cellStyle name="Měna 4 3 5 3 3 2 6" xfId="30824" xr:uid="{2B3EC4D4-C150-4AE3-922C-59D672A1EA58}"/>
    <cellStyle name="Měna 4 3 5 3 3 3" xfId="6254" xr:uid="{03AFC62F-AFC3-4604-9BFF-7B1DED6928E5}"/>
    <cellStyle name="Měna 4 3 5 3 3 3 2" xfId="23894" xr:uid="{78580F4C-0B2F-4857-92DE-F91BAF760161}"/>
    <cellStyle name="Měna 4 3 5 3 3 3 2 2" xfId="50354" xr:uid="{307A47FD-78A8-496E-926E-8FFC9C3A424E}"/>
    <cellStyle name="Měna 4 3 5 3 3 3 3" xfId="32714" xr:uid="{07576D1C-86B7-42B1-AAAF-32FFA9C1BFD6}"/>
    <cellStyle name="Měna 4 3 5 3 3 4" xfId="10664" xr:uid="{1E736668-57FF-446B-9F5D-3F06A1B79CF6}"/>
    <cellStyle name="Měna 4 3 5 3 3 4 2" xfId="37124" xr:uid="{75084652-0120-416F-A94B-172DA500AF89}"/>
    <cellStyle name="Měna 4 3 5 3 3 5" xfId="15074" xr:uid="{95EE669F-1A25-428A-9591-B1C71C5F48C8}"/>
    <cellStyle name="Měna 4 3 5 3 3 5 2" xfId="41534" xr:uid="{DBB6D1E9-82F2-4D1F-BB2F-116361E7CDBA}"/>
    <cellStyle name="Měna 4 3 5 3 3 6" xfId="19484" xr:uid="{C4E9127F-A145-4F6D-8AF1-7AD30E614D75}"/>
    <cellStyle name="Měna 4 3 5 3 3 6 2" xfId="45944" xr:uid="{99D60EB3-C49E-49DA-BA0B-43891456685C}"/>
    <cellStyle name="Měna 4 3 5 3 3 7" xfId="28304" xr:uid="{FD101166-379C-4120-AB4F-BD4AEDE9F8C2}"/>
    <cellStyle name="Měna 4 3 5 3 4" xfId="2474" xr:uid="{E9E7A2FF-992A-49B6-BDD9-1B31F47D170A}"/>
    <cellStyle name="Měna 4 3 5 3 4 2" xfId="6884" xr:uid="{533AC115-03BB-4E93-85BD-7D1F34F59A27}"/>
    <cellStyle name="Měna 4 3 5 3 4 2 2" xfId="24524" xr:uid="{82A5BB6E-EAFF-4743-8608-16DE82C810B7}"/>
    <cellStyle name="Měna 4 3 5 3 4 2 2 2" xfId="50984" xr:uid="{4CD3379E-7CFE-4FF5-8693-D718BE12DDE5}"/>
    <cellStyle name="Měna 4 3 5 3 4 2 3" xfId="33344" xr:uid="{F531E259-1C6C-4EA8-9B2E-372D452D5E0F}"/>
    <cellStyle name="Měna 4 3 5 3 4 3" xfId="11294" xr:uid="{0880E880-62E2-4784-9EC6-5F75F7DB1679}"/>
    <cellStyle name="Měna 4 3 5 3 4 3 2" xfId="37754" xr:uid="{A3C8597E-CACD-4146-86A8-C50787325660}"/>
    <cellStyle name="Měna 4 3 5 3 4 4" xfId="15704" xr:uid="{A9BBD555-92E2-4E38-9171-DC3D410EEF02}"/>
    <cellStyle name="Měna 4 3 5 3 4 4 2" xfId="42164" xr:uid="{0E8D5A0C-EEA5-495B-8ECB-879D0C8E148E}"/>
    <cellStyle name="Měna 4 3 5 3 4 5" xfId="20114" xr:uid="{602B0096-EDB6-4A32-AAD2-49A1F7DADFB6}"/>
    <cellStyle name="Měna 4 3 5 3 4 5 2" xfId="46574" xr:uid="{5EF60B31-7D0F-4AE2-A67D-71E7C45216AF}"/>
    <cellStyle name="Měna 4 3 5 3 4 6" xfId="28934" xr:uid="{F6C9DCFD-4097-498A-84EA-35F6B69AFFF3}"/>
    <cellStyle name="Měna 4 3 5 3 5" xfId="3104" xr:uid="{12D5F68A-EE8C-47CE-AE37-7F1C5ADE6EC9}"/>
    <cellStyle name="Měna 4 3 5 3 5 2" xfId="7514" xr:uid="{654092F4-DA9D-4971-99E7-7C36BA0BA60C}"/>
    <cellStyle name="Měna 4 3 5 3 5 2 2" xfId="25154" xr:uid="{A4E79C6E-0F7B-4505-8026-7243CC7F513F}"/>
    <cellStyle name="Měna 4 3 5 3 5 2 2 2" xfId="51614" xr:uid="{F2B145DE-53BD-492E-98F3-BB73DEA99E8E}"/>
    <cellStyle name="Měna 4 3 5 3 5 2 3" xfId="33974" xr:uid="{FFF6B663-14C0-490E-9A1E-0F3ADB00245E}"/>
    <cellStyle name="Měna 4 3 5 3 5 3" xfId="11924" xr:uid="{9601A91B-4779-4661-85AB-3D967F81A9A6}"/>
    <cellStyle name="Měna 4 3 5 3 5 3 2" xfId="38384" xr:uid="{8971FE4E-771F-4AF5-94E7-0703A59FF71B}"/>
    <cellStyle name="Měna 4 3 5 3 5 4" xfId="16334" xr:uid="{AB4C45A7-7E99-4C19-A21A-000893574757}"/>
    <cellStyle name="Měna 4 3 5 3 5 4 2" xfId="42794" xr:uid="{CBC54936-D552-4245-B89D-9B7C96E74BC2}"/>
    <cellStyle name="Měna 4 3 5 3 5 5" xfId="20744" xr:uid="{A60565E8-E1CC-4822-A18C-F9C8BB92DB22}"/>
    <cellStyle name="Měna 4 3 5 3 5 5 2" xfId="47204" xr:uid="{40AF10D8-F213-4958-BBD7-4C18F68DC77E}"/>
    <cellStyle name="Měna 4 3 5 3 5 6" xfId="29564" xr:uid="{794AB6E5-8D5D-4317-950E-162B3A754DFE}"/>
    <cellStyle name="Měna 4 3 5 3 6" xfId="4994" xr:uid="{F85B8BB1-FDB6-4A1D-950E-9CAB80BDF15A}"/>
    <cellStyle name="Měna 4 3 5 3 6 2" xfId="22634" xr:uid="{19ECFA4B-FAE8-4FB2-A781-AB424AB13F5C}"/>
    <cellStyle name="Měna 4 3 5 3 6 2 2" xfId="49094" xr:uid="{D1CD4050-1B42-45B1-887D-487D3AC8CEC2}"/>
    <cellStyle name="Měna 4 3 5 3 6 3" xfId="31454" xr:uid="{69A0838B-AD37-400F-9E93-06D42D1385C9}"/>
    <cellStyle name="Měna 4 3 5 3 7" xfId="9404" xr:uid="{E65DD767-7122-4D07-BB60-D0F8D231665F}"/>
    <cellStyle name="Měna 4 3 5 3 7 2" xfId="35864" xr:uid="{87E4C11E-FDEA-4BC1-BB9C-A6965AFEFA16}"/>
    <cellStyle name="Měna 4 3 5 3 8" xfId="13814" xr:uid="{061E72E6-DB42-4385-932C-26117A446EA1}"/>
    <cellStyle name="Měna 4 3 5 3 8 2" xfId="40274" xr:uid="{5419B44D-24AC-4D22-85A1-2EC3427363F8}"/>
    <cellStyle name="Měna 4 3 5 3 9" xfId="18224" xr:uid="{85FFC14A-4717-448A-B49F-FD6F66E0AFC1}"/>
    <cellStyle name="Měna 4 3 5 3 9 2" xfId="44684" xr:uid="{B38E5E60-B571-496A-A6AC-3F079997E300}"/>
    <cellStyle name="Měna 4 3 5 4" xfId="794" xr:uid="{88817DFC-2BC5-4488-85CC-93815A4805E3}"/>
    <cellStyle name="Měna 4 3 5 4 2" xfId="3314" xr:uid="{740AF69D-E549-4944-86E2-43ED872DCCF3}"/>
    <cellStyle name="Měna 4 3 5 4 2 2" xfId="7724" xr:uid="{B320CB3D-6AC3-45AE-8015-7A6F77F4FBD6}"/>
    <cellStyle name="Měna 4 3 5 4 2 2 2" xfId="25364" xr:uid="{39CD73F4-1193-459C-AEBD-200B9A0FEBA8}"/>
    <cellStyle name="Měna 4 3 5 4 2 2 2 2" xfId="51824" xr:uid="{0DAA80BE-630A-41E1-B831-0F01430EB295}"/>
    <cellStyle name="Měna 4 3 5 4 2 2 3" xfId="34184" xr:uid="{8E3B8EDD-D2FC-4AD9-BA23-7CD9DA09FA60}"/>
    <cellStyle name="Měna 4 3 5 4 2 3" xfId="12134" xr:uid="{6AB719E7-270E-4EA7-9C7D-8CEC8AA89EEB}"/>
    <cellStyle name="Měna 4 3 5 4 2 3 2" xfId="38594" xr:uid="{0181BDF1-E07F-4F54-815B-95A28BF31508}"/>
    <cellStyle name="Měna 4 3 5 4 2 4" xfId="16544" xr:uid="{4FED6803-4E77-4B66-B0E3-959776DAA503}"/>
    <cellStyle name="Měna 4 3 5 4 2 4 2" xfId="43004" xr:uid="{AFE1FB16-B02C-4E44-80B0-A73C58881EB5}"/>
    <cellStyle name="Měna 4 3 5 4 2 5" xfId="20954" xr:uid="{2929CFD0-91EC-4646-AC66-1F22D88B0BDC}"/>
    <cellStyle name="Měna 4 3 5 4 2 5 2" xfId="47414" xr:uid="{011EC1FF-E589-4CBC-8E36-C6E98A805605}"/>
    <cellStyle name="Měna 4 3 5 4 2 6" xfId="29774" xr:uid="{0A04BED3-DAC9-40BA-9DB9-A03DD9F4B6E4}"/>
    <cellStyle name="Měna 4 3 5 4 3" xfId="5204" xr:uid="{5E3B3EA5-B115-4F98-8287-C29C7826B2FF}"/>
    <cellStyle name="Měna 4 3 5 4 3 2" xfId="22844" xr:uid="{9137B45F-B862-4CCE-BF8C-9E8DE2C072A1}"/>
    <cellStyle name="Měna 4 3 5 4 3 2 2" xfId="49304" xr:uid="{B0390567-3803-4873-8A61-1498DB387E60}"/>
    <cellStyle name="Měna 4 3 5 4 3 3" xfId="31664" xr:uid="{98FA2851-2092-44B8-9161-965CCF803ACC}"/>
    <cellStyle name="Měna 4 3 5 4 4" xfId="9614" xr:uid="{DD7390B4-4DB0-4D44-A2DE-C494E6A18A33}"/>
    <cellStyle name="Měna 4 3 5 4 4 2" xfId="36074" xr:uid="{70CF948D-5282-48D7-994A-28FDEDD305DD}"/>
    <cellStyle name="Měna 4 3 5 4 5" xfId="14024" xr:uid="{FC2BC67C-29E6-4FB9-B8AD-5BED183607F9}"/>
    <cellStyle name="Měna 4 3 5 4 5 2" xfId="40484" xr:uid="{59C25725-F2BB-4BC3-89CE-DF6171A4C9E1}"/>
    <cellStyle name="Měna 4 3 5 4 6" xfId="18434" xr:uid="{B2D4CB0B-663E-43E0-A96A-28087048DE22}"/>
    <cellStyle name="Měna 4 3 5 4 6 2" xfId="44894" xr:uid="{407273B9-F75A-4B7F-A4C9-DC9D543FF8D3}"/>
    <cellStyle name="Měna 4 3 5 4 7" xfId="27254" xr:uid="{D9FEDAFE-B7D4-4B5C-9C59-DE7267C957A7}"/>
    <cellStyle name="Měna 4 3 5 5" xfId="1424" xr:uid="{DC249F0F-7130-4CD3-824C-623554E405B3}"/>
    <cellStyle name="Měna 4 3 5 5 2" xfId="3944" xr:uid="{B131155C-BD68-45BC-BD51-606A63251592}"/>
    <cellStyle name="Měna 4 3 5 5 2 2" xfId="8354" xr:uid="{48E637CE-691B-46C8-A2F1-77A801653237}"/>
    <cellStyle name="Měna 4 3 5 5 2 2 2" xfId="25994" xr:uid="{8B80656C-DAAE-493F-9A6C-0D8F1729E10A}"/>
    <cellStyle name="Měna 4 3 5 5 2 2 2 2" xfId="52454" xr:uid="{FEAC9ED1-9E44-418F-A75A-C3C55B9FABE3}"/>
    <cellStyle name="Měna 4 3 5 5 2 2 3" xfId="34814" xr:uid="{F7785668-8618-4982-8C32-15186C060995}"/>
    <cellStyle name="Měna 4 3 5 5 2 3" xfId="12764" xr:uid="{CFC064AD-4796-4F9D-A8C1-A3B450F06B7E}"/>
    <cellStyle name="Měna 4 3 5 5 2 3 2" xfId="39224" xr:uid="{4285FA00-3E8A-4337-9A08-7CCB9B1E824F}"/>
    <cellStyle name="Měna 4 3 5 5 2 4" xfId="17174" xr:uid="{8B735439-CF09-4E8B-A89E-026C71B82D0C}"/>
    <cellStyle name="Měna 4 3 5 5 2 4 2" xfId="43634" xr:uid="{52471631-57CF-4226-8A5F-B7B867C465B8}"/>
    <cellStyle name="Měna 4 3 5 5 2 5" xfId="21584" xr:uid="{A6CC07E1-CBA9-4E69-99C5-3FA272BEA147}"/>
    <cellStyle name="Měna 4 3 5 5 2 5 2" xfId="48044" xr:uid="{69E6C19B-5CF0-4EE9-B038-2616AE3F9991}"/>
    <cellStyle name="Měna 4 3 5 5 2 6" xfId="30404" xr:uid="{DEC13D6F-E1C2-44C7-88F5-DFABBC50D622}"/>
    <cellStyle name="Měna 4 3 5 5 3" xfId="5834" xr:uid="{A3B850E7-F571-4243-8884-B2332AF6D943}"/>
    <cellStyle name="Měna 4 3 5 5 3 2" xfId="23474" xr:uid="{EE554CB0-EF35-44E7-90C5-DFC26A297440}"/>
    <cellStyle name="Měna 4 3 5 5 3 2 2" xfId="49934" xr:uid="{E2B582F4-DCDD-44FE-8CF8-B6688BBC6923}"/>
    <cellStyle name="Měna 4 3 5 5 3 3" xfId="32294" xr:uid="{5C9F713B-8585-4960-BC72-44B31B8BE833}"/>
    <cellStyle name="Měna 4 3 5 5 4" xfId="10244" xr:uid="{B0C757ED-2A8D-474D-A69A-C4264E82FEC0}"/>
    <cellStyle name="Měna 4 3 5 5 4 2" xfId="36704" xr:uid="{229FA6B4-7482-491E-B67B-C55EC12E43E7}"/>
    <cellStyle name="Měna 4 3 5 5 5" xfId="14654" xr:uid="{7C28314B-878A-455C-B844-E38D65042914}"/>
    <cellStyle name="Měna 4 3 5 5 5 2" xfId="41114" xr:uid="{7C7289A5-485E-424A-A571-2BF00FA135ED}"/>
    <cellStyle name="Měna 4 3 5 5 6" xfId="19064" xr:uid="{C46D6E49-092C-4F03-90AD-0CCE72C87C0E}"/>
    <cellStyle name="Měna 4 3 5 5 6 2" xfId="45524" xr:uid="{5667A9B0-53F3-4A30-9FE3-25A7E132FA28}"/>
    <cellStyle name="Měna 4 3 5 5 7" xfId="27884" xr:uid="{EB7599CD-0FBE-4D4E-B4F4-83B8A9E93F5F}"/>
    <cellStyle name="Měna 4 3 5 6" xfId="2054" xr:uid="{0B93C7EE-FCE1-4E5E-97FA-E9FB2C0A1572}"/>
    <cellStyle name="Měna 4 3 5 6 2" xfId="6464" xr:uid="{A7C7C68E-6088-40C0-B11C-AFB50A55D2F6}"/>
    <cellStyle name="Měna 4 3 5 6 2 2" xfId="24104" xr:uid="{D7EB80B4-93AC-43F1-8C01-20D411A9CE13}"/>
    <cellStyle name="Měna 4 3 5 6 2 2 2" xfId="50564" xr:uid="{F7668E78-3E89-4EAA-8E10-044D0EEC78F7}"/>
    <cellStyle name="Měna 4 3 5 6 2 3" xfId="32924" xr:uid="{22C16D78-B231-413E-88C4-CA8AA82FBAFF}"/>
    <cellStyle name="Měna 4 3 5 6 3" xfId="10874" xr:uid="{C83478FF-8F00-4667-9449-92F8FF9D9E18}"/>
    <cellStyle name="Měna 4 3 5 6 3 2" xfId="37334" xr:uid="{D7A4F5C1-FD75-4063-9099-F31C4DAA7474}"/>
    <cellStyle name="Měna 4 3 5 6 4" xfId="15284" xr:uid="{37917167-6575-4A96-9824-C57EDF7903BE}"/>
    <cellStyle name="Měna 4 3 5 6 4 2" xfId="41744" xr:uid="{6E0DA51E-32D7-41DA-B842-3E25BD31B814}"/>
    <cellStyle name="Měna 4 3 5 6 5" xfId="19694" xr:uid="{4AFB9346-E0FD-4925-A94A-6279A135BE6C}"/>
    <cellStyle name="Měna 4 3 5 6 5 2" xfId="46154" xr:uid="{F2DACEF3-FD57-4DFA-9876-43B6F40F7C4B}"/>
    <cellStyle name="Měna 4 3 5 6 6" xfId="28514" xr:uid="{68A1BEB5-78F1-4F54-AA92-E38260F400C8}"/>
    <cellStyle name="Měna 4 3 5 7" xfId="2684" xr:uid="{4C09F5B0-094C-4E05-90B5-D0883DE9CB4A}"/>
    <cellStyle name="Měna 4 3 5 7 2" xfId="7094" xr:uid="{2E4028F6-EB22-4ABF-B81E-FE9A0D7959C8}"/>
    <cellStyle name="Měna 4 3 5 7 2 2" xfId="24734" xr:uid="{EAB6ED4B-CC03-4000-B639-A5DFEB7DD3F9}"/>
    <cellStyle name="Měna 4 3 5 7 2 2 2" xfId="51194" xr:uid="{66277232-0C30-4329-B0BD-A328CBAD5222}"/>
    <cellStyle name="Měna 4 3 5 7 2 3" xfId="33554" xr:uid="{3773D999-DDFE-474E-840C-126C8F4EE581}"/>
    <cellStyle name="Měna 4 3 5 7 3" xfId="11504" xr:uid="{2269E8BA-BE35-4F9C-92EE-FA8661992D0C}"/>
    <cellStyle name="Měna 4 3 5 7 3 2" xfId="37964" xr:uid="{978FE2C6-E0BC-4E61-A1D1-90A49342B8E2}"/>
    <cellStyle name="Měna 4 3 5 7 4" xfId="15914" xr:uid="{35DAE2EE-25E1-4F84-90EC-ED1F9B72D2C9}"/>
    <cellStyle name="Měna 4 3 5 7 4 2" xfId="42374" xr:uid="{FA4E158D-D768-4CCA-96BD-CE8BEC57BB79}"/>
    <cellStyle name="Měna 4 3 5 7 5" xfId="20324" xr:uid="{B3AFA5F9-18D3-4FE0-9999-175531A32659}"/>
    <cellStyle name="Měna 4 3 5 7 5 2" xfId="46784" xr:uid="{7C6A1157-0E87-45F6-9595-D39A195EC29C}"/>
    <cellStyle name="Měna 4 3 5 7 6" xfId="29144" xr:uid="{B39EF7A7-85A6-4034-BC10-9EBEF2F8126F}"/>
    <cellStyle name="Měna 4 3 5 8" xfId="4574" xr:uid="{4C372DDE-FFC4-480C-9549-F1BDA1E0BD47}"/>
    <cellStyle name="Měna 4 3 5 8 2" xfId="22214" xr:uid="{4CF863B2-430E-4794-BA34-1E70A7CB8F52}"/>
    <cellStyle name="Měna 4 3 5 8 2 2" xfId="48674" xr:uid="{6F6A7846-70AC-498F-A60B-BC85B980CAA7}"/>
    <cellStyle name="Měna 4 3 5 8 3" xfId="31034" xr:uid="{A64408A2-257F-4EA8-ABC5-44EE0347DA16}"/>
    <cellStyle name="Měna 4 3 5 9" xfId="8984" xr:uid="{B1EE6103-716C-4D40-8F4C-78400F133F46}"/>
    <cellStyle name="Měna 4 3 5 9 2" xfId="35444" xr:uid="{EA25A803-C390-4B9A-A488-4C79FD23D03E}"/>
    <cellStyle name="Měna 4 3 6" xfId="205" xr:uid="{A0A316D2-F883-4C25-962F-C4C5E0A6802E}"/>
    <cellStyle name="Měna 4 3 6 10" xfId="13436" xr:uid="{FF1576EB-BDC5-4AB4-AE4D-E05D08EC081E}"/>
    <cellStyle name="Měna 4 3 6 10 2" xfId="39896" xr:uid="{7D716B71-AAFD-4839-BE1B-F19F4FEC2F1E}"/>
    <cellStyle name="Měna 4 3 6 11" xfId="17846" xr:uid="{C56E7E4B-F80B-4216-8AFD-D64FBBCCB3BE}"/>
    <cellStyle name="Měna 4 3 6 11 2" xfId="44306" xr:uid="{847EA459-A727-4783-A059-81AB13EDF7AE}"/>
    <cellStyle name="Měna 4 3 6 12" xfId="26666" xr:uid="{F72BC761-8131-456A-B062-C65A8DF4E2E6}"/>
    <cellStyle name="Měna 4 3 6 2" xfId="416" xr:uid="{3F53C6B1-CD52-46AD-8F3F-C2BF265D3508}"/>
    <cellStyle name="Měna 4 3 6 2 10" xfId="26876" xr:uid="{CF07153D-0C80-415F-9D95-0EE83BD248F5}"/>
    <cellStyle name="Měna 4 3 6 2 2" xfId="1046" xr:uid="{C93EABF4-7852-42CD-AEE6-56B5511879A2}"/>
    <cellStyle name="Měna 4 3 6 2 2 2" xfId="3566" xr:uid="{1098CE87-943E-48EF-9940-55B9A1F377DB}"/>
    <cellStyle name="Měna 4 3 6 2 2 2 2" xfId="7976" xr:uid="{588617BB-8DF5-4D85-A43B-7EAE61E48C93}"/>
    <cellStyle name="Měna 4 3 6 2 2 2 2 2" xfId="25616" xr:uid="{0A88991E-38CC-4A05-85FE-F66780D1F338}"/>
    <cellStyle name="Měna 4 3 6 2 2 2 2 2 2" xfId="52076" xr:uid="{9B35FDCD-D1CB-4227-A0AE-8F0978A0EE2C}"/>
    <cellStyle name="Měna 4 3 6 2 2 2 2 3" xfId="34436" xr:uid="{AFD5AEE8-6478-4788-A1A7-BE0A9C3D482C}"/>
    <cellStyle name="Měna 4 3 6 2 2 2 3" xfId="12386" xr:uid="{82F54A8B-6674-44C8-8915-E1205E4AEA73}"/>
    <cellStyle name="Měna 4 3 6 2 2 2 3 2" xfId="38846" xr:uid="{06BEF422-B8F5-44B8-A629-60EC5D1C12EC}"/>
    <cellStyle name="Měna 4 3 6 2 2 2 4" xfId="16796" xr:uid="{26A1A201-0095-4AB2-9651-BE5BC723B954}"/>
    <cellStyle name="Měna 4 3 6 2 2 2 4 2" xfId="43256" xr:uid="{23AC0FDA-F166-4132-B746-330FC82BA91A}"/>
    <cellStyle name="Měna 4 3 6 2 2 2 5" xfId="21206" xr:uid="{58E10E10-5780-4D5F-A6DA-169890E9F16C}"/>
    <cellStyle name="Měna 4 3 6 2 2 2 5 2" xfId="47666" xr:uid="{2E542C91-1938-4D04-8F58-9006DE17ED96}"/>
    <cellStyle name="Měna 4 3 6 2 2 2 6" xfId="30026" xr:uid="{688BFF1D-8ECB-4C8E-B8BF-F8BE44080844}"/>
    <cellStyle name="Měna 4 3 6 2 2 3" xfId="5456" xr:uid="{B2C05A8A-3966-46A6-A0F2-385F990CEF46}"/>
    <cellStyle name="Měna 4 3 6 2 2 3 2" xfId="23096" xr:uid="{0E684938-999D-47D2-A79A-97CC65A1AB6B}"/>
    <cellStyle name="Měna 4 3 6 2 2 3 2 2" xfId="49556" xr:uid="{31F0AEDF-683C-4CC4-8E2F-C90B55B1056B}"/>
    <cellStyle name="Měna 4 3 6 2 2 3 3" xfId="31916" xr:uid="{882BC285-01F6-4DB5-A479-BB41FAD0F7E0}"/>
    <cellStyle name="Měna 4 3 6 2 2 4" xfId="9866" xr:uid="{FA8D4B2D-3801-472B-BEBC-0B1097146218}"/>
    <cellStyle name="Měna 4 3 6 2 2 4 2" xfId="36326" xr:uid="{51483414-AC0C-4861-A5B1-2F2AD4FD864B}"/>
    <cellStyle name="Měna 4 3 6 2 2 5" xfId="14276" xr:uid="{B39F6712-E9BA-4039-93A0-78D237E93F87}"/>
    <cellStyle name="Měna 4 3 6 2 2 5 2" xfId="40736" xr:uid="{F5D7FC6D-478C-4786-B474-B3EA88C48270}"/>
    <cellStyle name="Měna 4 3 6 2 2 6" xfId="18686" xr:uid="{CEC52B8F-EF85-41EF-B541-34AB457B918E}"/>
    <cellStyle name="Měna 4 3 6 2 2 6 2" xfId="45146" xr:uid="{A7D094B8-BE0D-450C-8D70-B3DE0C78BAA1}"/>
    <cellStyle name="Měna 4 3 6 2 2 7" xfId="27506" xr:uid="{E6A374DC-3BE6-4904-A767-EB61E11279C7}"/>
    <cellStyle name="Měna 4 3 6 2 3" xfId="1676" xr:uid="{B674EB04-A7EE-49FF-9E0A-617E6EF89CA2}"/>
    <cellStyle name="Měna 4 3 6 2 3 2" xfId="4196" xr:uid="{BB545CCD-C60D-4310-A0FA-35F0CDF11345}"/>
    <cellStyle name="Měna 4 3 6 2 3 2 2" xfId="8606" xr:uid="{FB8A9051-0377-4125-856E-3A1A827CE9E0}"/>
    <cellStyle name="Měna 4 3 6 2 3 2 2 2" xfId="26246" xr:uid="{282690C7-287B-426D-8039-77C43DC8C661}"/>
    <cellStyle name="Měna 4 3 6 2 3 2 2 2 2" xfId="52706" xr:uid="{787DE179-86C5-4BB2-8ED4-1AF67AACE20E}"/>
    <cellStyle name="Měna 4 3 6 2 3 2 2 3" xfId="35066" xr:uid="{F37CD7EA-24D6-4A4F-BE57-C4D83DF4235A}"/>
    <cellStyle name="Měna 4 3 6 2 3 2 3" xfId="13016" xr:uid="{432A9992-9BEB-4D6F-921E-7969CDBE4630}"/>
    <cellStyle name="Měna 4 3 6 2 3 2 3 2" xfId="39476" xr:uid="{E13F6B92-A0B6-43DC-9F85-84E209CEBB41}"/>
    <cellStyle name="Měna 4 3 6 2 3 2 4" xfId="17426" xr:uid="{181968F0-EB12-42B3-8A0D-1021031EDAAB}"/>
    <cellStyle name="Měna 4 3 6 2 3 2 4 2" xfId="43886" xr:uid="{A18807FA-59B9-47C3-9E9E-ABC0B45AC2F4}"/>
    <cellStyle name="Měna 4 3 6 2 3 2 5" xfId="21836" xr:uid="{CD4CFCE2-BE13-4E9E-8108-ACFB423BB25B}"/>
    <cellStyle name="Měna 4 3 6 2 3 2 5 2" xfId="48296" xr:uid="{D40B4EDF-2023-4639-87D6-3A174EE01803}"/>
    <cellStyle name="Měna 4 3 6 2 3 2 6" xfId="30656" xr:uid="{AF56CB54-02E0-4AA0-881F-D111C4EF5303}"/>
    <cellStyle name="Měna 4 3 6 2 3 3" xfId="6086" xr:uid="{6DB5BC4C-8307-4CB1-9740-E70A6C1F5DCD}"/>
    <cellStyle name="Měna 4 3 6 2 3 3 2" xfId="23726" xr:uid="{54F3C886-AD6A-48EC-BA7A-974590E6D5F9}"/>
    <cellStyle name="Měna 4 3 6 2 3 3 2 2" xfId="50186" xr:uid="{E9B84C45-464A-409F-A10E-B4BB000AC0C2}"/>
    <cellStyle name="Měna 4 3 6 2 3 3 3" xfId="32546" xr:uid="{1DC9D81C-8A3A-4278-A47F-11B272FE0A13}"/>
    <cellStyle name="Měna 4 3 6 2 3 4" xfId="10496" xr:uid="{71C65938-E97A-42E6-95E6-2C9586705DB3}"/>
    <cellStyle name="Měna 4 3 6 2 3 4 2" xfId="36956" xr:uid="{E92FA065-48E8-4A4C-A20F-806CD2DE6F87}"/>
    <cellStyle name="Měna 4 3 6 2 3 5" xfId="14906" xr:uid="{FA35268B-72E5-48F4-881A-BF5F5105BEC3}"/>
    <cellStyle name="Měna 4 3 6 2 3 5 2" xfId="41366" xr:uid="{8168FC7B-75A4-4F17-AFAD-95427460E089}"/>
    <cellStyle name="Měna 4 3 6 2 3 6" xfId="19316" xr:uid="{B9CB5BC0-1586-4E58-BD05-0FD42F77BADE}"/>
    <cellStyle name="Měna 4 3 6 2 3 6 2" xfId="45776" xr:uid="{B0515DE9-B05A-4FBD-8120-D2D98210F180}"/>
    <cellStyle name="Měna 4 3 6 2 3 7" xfId="28136" xr:uid="{9DEB9FB7-5F4A-4058-948C-85114694B04F}"/>
    <cellStyle name="Měna 4 3 6 2 4" xfId="2306" xr:uid="{ECEDDD7A-6BDE-46B2-9115-657B7A6E0F30}"/>
    <cellStyle name="Měna 4 3 6 2 4 2" xfId="6716" xr:uid="{0382A741-1C85-42B4-9BE5-E98FAB632C5A}"/>
    <cellStyle name="Měna 4 3 6 2 4 2 2" xfId="24356" xr:uid="{FC6D4D25-206F-4365-8048-35D1F6E0D6FC}"/>
    <cellStyle name="Měna 4 3 6 2 4 2 2 2" xfId="50816" xr:uid="{920E40DB-5F51-4EF4-AA69-6135D757579B}"/>
    <cellStyle name="Měna 4 3 6 2 4 2 3" xfId="33176" xr:uid="{7171A456-9610-4155-BFA0-CDB830E80BA2}"/>
    <cellStyle name="Měna 4 3 6 2 4 3" xfId="11126" xr:uid="{7918FDCE-97D0-4D96-AB89-D6430ECCC88A}"/>
    <cellStyle name="Měna 4 3 6 2 4 3 2" xfId="37586" xr:uid="{C894CB23-49F7-4E84-910C-1EC332B4B207}"/>
    <cellStyle name="Měna 4 3 6 2 4 4" xfId="15536" xr:uid="{B231F94C-1C3F-4F13-8A83-A645BBC88D4E}"/>
    <cellStyle name="Měna 4 3 6 2 4 4 2" xfId="41996" xr:uid="{43BA9952-F120-4777-A47F-6F2EC9E46A05}"/>
    <cellStyle name="Měna 4 3 6 2 4 5" xfId="19946" xr:uid="{2650B2E5-FA58-47F4-8FAF-E88E5DD49F19}"/>
    <cellStyle name="Měna 4 3 6 2 4 5 2" xfId="46406" xr:uid="{9D1589CE-1ADE-4D8A-A817-CA302F027DE4}"/>
    <cellStyle name="Měna 4 3 6 2 4 6" xfId="28766" xr:uid="{6BB8BF1C-A923-4F5B-8BC3-65EC53F718F2}"/>
    <cellStyle name="Měna 4 3 6 2 5" xfId="2936" xr:uid="{836EA6EF-CB4C-4FAB-A3C4-2BAD6176A1F4}"/>
    <cellStyle name="Měna 4 3 6 2 5 2" xfId="7346" xr:uid="{CE88F467-FC04-46D4-BC3B-31695500C7F4}"/>
    <cellStyle name="Měna 4 3 6 2 5 2 2" xfId="24986" xr:uid="{C17A7D8A-55F4-490F-99D0-494487B10312}"/>
    <cellStyle name="Měna 4 3 6 2 5 2 2 2" xfId="51446" xr:uid="{FFF5C247-1015-47E4-9271-D443097516FA}"/>
    <cellStyle name="Měna 4 3 6 2 5 2 3" xfId="33806" xr:uid="{A1ED9549-7128-4872-93D4-D3762C484F20}"/>
    <cellStyle name="Měna 4 3 6 2 5 3" xfId="11756" xr:uid="{B81CA14B-C47A-4811-8FBE-B29D6C754162}"/>
    <cellStyle name="Měna 4 3 6 2 5 3 2" xfId="38216" xr:uid="{506C79F9-98B5-4AEC-8F69-ABB283F7EFE8}"/>
    <cellStyle name="Měna 4 3 6 2 5 4" xfId="16166" xr:uid="{ED308D5E-4A37-4E15-80CF-FD20C7C386CE}"/>
    <cellStyle name="Měna 4 3 6 2 5 4 2" xfId="42626" xr:uid="{0B2370E8-6EF5-4109-B6E2-450470F57297}"/>
    <cellStyle name="Měna 4 3 6 2 5 5" xfId="20576" xr:uid="{3935F1CE-93E6-4BAC-AB8A-DA0034E8CBB5}"/>
    <cellStyle name="Měna 4 3 6 2 5 5 2" xfId="47036" xr:uid="{FDB09B0E-9DBC-490C-AEEB-64FCDB635AB8}"/>
    <cellStyle name="Měna 4 3 6 2 5 6" xfId="29396" xr:uid="{C7192E3B-FA9B-45DE-A6F9-0C64C6BD8C8B}"/>
    <cellStyle name="Měna 4 3 6 2 6" xfId="4826" xr:uid="{671AAF01-9A43-4BD4-BDD4-76EC410F992B}"/>
    <cellStyle name="Měna 4 3 6 2 6 2" xfId="22466" xr:uid="{05C0EFCD-10F5-4B11-B182-C82833485850}"/>
    <cellStyle name="Měna 4 3 6 2 6 2 2" xfId="48926" xr:uid="{1763E708-6580-4047-AC4F-8A1B985AD0BB}"/>
    <cellStyle name="Měna 4 3 6 2 6 3" xfId="31286" xr:uid="{DDEBE62F-0178-4840-AB5E-B25844C46338}"/>
    <cellStyle name="Měna 4 3 6 2 7" xfId="9236" xr:uid="{C0ECC96C-8D00-49B7-BCC2-2616DCBF22B9}"/>
    <cellStyle name="Měna 4 3 6 2 7 2" xfId="35696" xr:uid="{2D6C3E9B-2CDC-45F9-A0D4-126854A1EAD1}"/>
    <cellStyle name="Měna 4 3 6 2 8" xfId="13646" xr:uid="{085AA700-E9D8-4AB4-9457-7DAE883386C9}"/>
    <cellStyle name="Měna 4 3 6 2 8 2" xfId="40106" xr:uid="{236BF020-A652-4F1C-A8DC-AD7C1976B7A5}"/>
    <cellStyle name="Měna 4 3 6 2 9" xfId="18056" xr:uid="{4CD1D22F-3B7E-4AEF-B107-D3B199E60041}"/>
    <cellStyle name="Měna 4 3 6 2 9 2" xfId="44516" xr:uid="{F65F868D-2102-4C00-9A8C-C6A6466B4CFD}"/>
    <cellStyle name="Měna 4 3 6 3" xfId="626" xr:uid="{D3C3BF16-8CCD-4E66-90D0-1A8952DA3FC6}"/>
    <cellStyle name="Měna 4 3 6 3 10" xfId="27086" xr:uid="{3B532940-F56B-446C-9726-320DC79EF554}"/>
    <cellStyle name="Měna 4 3 6 3 2" xfId="1256" xr:uid="{5F4C0206-BD6E-4FD3-A1B5-0A31D8F1F003}"/>
    <cellStyle name="Měna 4 3 6 3 2 2" xfId="3776" xr:uid="{BABF2788-1066-4D97-952B-3469C6A11AE8}"/>
    <cellStyle name="Měna 4 3 6 3 2 2 2" xfId="8186" xr:uid="{6C446437-D25F-440F-BDA5-C16509EA5533}"/>
    <cellStyle name="Měna 4 3 6 3 2 2 2 2" xfId="25826" xr:uid="{FCC96A77-B4AD-4907-ACF5-955594534DDE}"/>
    <cellStyle name="Měna 4 3 6 3 2 2 2 2 2" xfId="52286" xr:uid="{418C10E9-68B8-4443-97BE-9EDED9607534}"/>
    <cellStyle name="Měna 4 3 6 3 2 2 2 3" xfId="34646" xr:uid="{09930DE5-6007-41BD-8F9F-0AE64FC9E000}"/>
    <cellStyle name="Měna 4 3 6 3 2 2 3" xfId="12596" xr:uid="{104949B9-F036-4C8F-B999-42D50D408111}"/>
    <cellStyle name="Měna 4 3 6 3 2 2 3 2" xfId="39056" xr:uid="{40061589-A3FC-4AAB-BFE5-DD522B3FE008}"/>
    <cellStyle name="Měna 4 3 6 3 2 2 4" xfId="17006" xr:uid="{6851B53C-08E9-40F4-8980-4E49EAEC183B}"/>
    <cellStyle name="Měna 4 3 6 3 2 2 4 2" xfId="43466" xr:uid="{089AF796-207E-473A-9624-8016EA4CC8CC}"/>
    <cellStyle name="Měna 4 3 6 3 2 2 5" xfId="21416" xr:uid="{3DCD6C62-E360-4D97-8AAA-045DC0608E45}"/>
    <cellStyle name="Měna 4 3 6 3 2 2 5 2" xfId="47876" xr:uid="{4E416CAD-A4A7-4228-A022-9A9087B973E4}"/>
    <cellStyle name="Měna 4 3 6 3 2 2 6" xfId="30236" xr:uid="{83A98315-87B5-495A-9117-6548322F51F2}"/>
    <cellStyle name="Měna 4 3 6 3 2 3" xfId="5666" xr:uid="{0C105A09-C717-4D01-A559-235B5A9FC037}"/>
    <cellStyle name="Měna 4 3 6 3 2 3 2" xfId="23306" xr:uid="{CEFD28F3-812C-4EC7-96B8-8B65FA625BF3}"/>
    <cellStyle name="Měna 4 3 6 3 2 3 2 2" xfId="49766" xr:uid="{801328BE-4F62-4A15-AAFB-13F17833B608}"/>
    <cellStyle name="Měna 4 3 6 3 2 3 3" xfId="32126" xr:uid="{8F03FADF-79CE-4E09-9E71-AB3754208C3B}"/>
    <cellStyle name="Měna 4 3 6 3 2 4" xfId="10076" xr:uid="{D6055098-F1DE-43C8-8FD4-EC1AD08F4DDB}"/>
    <cellStyle name="Měna 4 3 6 3 2 4 2" xfId="36536" xr:uid="{CC6FD912-5275-48D0-B0E8-91D49A725635}"/>
    <cellStyle name="Měna 4 3 6 3 2 5" xfId="14486" xr:uid="{64E9C5DE-3DD8-4772-B6B3-6E6208500EB3}"/>
    <cellStyle name="Měna 4 3 6 3 2 5 2" xfId="40946" xr:uid="{774E3F7C-FF81-412B-B4EC-52B8CBF224A8}"/>
    <cellStyle name="Měna 4 3 6 3 2 6" xfId="18896" xr:uid="{2FB035EF-228F-4D84-8DB9-F1FC85888C5D}"/>
    <cellStyle name="Měna 4 3 6 3 2 6 2" xfId="45356" xr:uid="{DDE0607D-ED73-4334-A3D9-FC921128A7D6}"/>
    <cellStyle name="Měna 4 3 6 3 2 7" xfId="27716" xr:uid="{7BCD11FA-F963-4556-8F4E-01915FF2DDB6}"/>
    <cellStyle name="Měna 4 3 6 3 3" xfId="1886" xr:uid="{7CCB4149-99BD-4A12-B9E3-0B720A1A588E}"/>
    <cellStyle name="Měna 4 3 6 3 3 2" xfId="4406" xr:uid="{1A2A1A35-0460-4A6C-ABAE-0CD4356AC011}"/>
    <cellStyle name="Měna 4 3 6 3 3 2 2" xfId="8816" xr:uid="{91E5BF71-B2B6-4CEB-A629-6E1777B4E7F6}"/>
    <cellStyle name="Měna 4 3 6 3 3 2 2 2" xfId="26456" xr:uid="{B8D020FC-0151-4C41-882D-88A43AD2F28E}"/>
    <cellStyle name="Měna 4 3 6 3 3 2 2 2 2" xfId="52916" xr:uid="{DC54125E-6531-4FC6-A954-665F5FD38346}"/>
    <cellStyle name="Měna 4 3 6 3 3 2 2 3" xfId="35276" xr:uid="{DA80B427-0A24-4A6C-BBAE-B96AA1DECCD7}"/>
    <cellStyle name="Měna 4 3 6 3 3 2 3" xfId="13226" xr:uid="{CA8F789B-A7D2-4ACB-A1A9-2C2A753DDA1B}"/>
    <cellStyle name="Měna 4 3 6 3 3 2 3 2" xfId="39686" xr:uid="{3543EFAF-EB85-4D3F-926E-6BE62AA862BD}"/>
    <cellStyle name="Měna 4 3 6 3 3 2 4" xfId="17636" xr:uid="{9E0929A0-E4A6-4AC1-851D-539775D92132}"/>
    <cellStyle name="Měna 4 3 6 3 3 2 4 2" xfId="44096" xr:uid="{4E35D08B-0BE2-4822-931D-73710C8B1B92}"/>
    <cellStyle name="Měna 4 3 6 3 3 2 5" xfId="22046" xr:uid="{07F8668E-C1C9-4A33-8DE1-4655DC5F5796}"/>
    <cellStyle name="Měna 4 3 6 3 3 2 5 2" xfId="48506" xr:uid="{B3C4772C-8595-4528-8EC7-F9DE5DF5E4B4}"/>
    <cellStyle name="Měna 4 3 6 3 3 2 6" xfId="30866" xr:uid="{B92E3267-6768-41BB-B43A-085E9368BBCA}"/>
    <cellStyle name="Měna 4 3 6 3 3 3" xfId="6296" xr:uid="{9BA6EA6A-71B7-4050-992E-B9C122C3FE73}"/>
    <cellStyle name="Měna 4 3 6 3 3 3 2" xfId="23936" xr:uid="{2F3284C9-313E-408B-B2B9-F38C47436DD4}"/>
    <cellStyle name="Měna 4 3 6 3 3 3 2 2" xfId="50396" xr:uid="{9ECB88A6-E9BC-446D-99D0-F51EC5B8D9E2}"/>
    <cellStyle name="Měna 4 3 6 3 3 3 3" xfId="32756" xr:uid="{142D6E97-9D66-458E-AEDD-B30E3C0B1F79}"/>
    <cellStyle name="Měna 4 3 6 3 3 4" xfId="10706" xr:uid="{907F4E19-F437-42DC-BEAD-D4F94393E304}"/>
    <cellStyle name="Měna 4 3 6 3 3 4 2" xfId="37166" xr:uid="{AE77FCD8-D554-43FF-8D55-57C0D50ED1E2}"/>
    <cellStyle name="Měna 4 3 6 3 3 5" xfId="15116" xr:uid="{F7D3B579-DB2D-419A-891D-0F248500D95F}"/>
    <cellStyle name="Měna 4 3 6 3 3 5 2" xfId="41576" xr:uid="{9A2AC084-9E66-4F16-85C1-DCDA1DFC3952}"/>
    <cellStyle name="Měna 4 3 6 3 3 6" xfId="19526" xr:uid="{9AE946D0-89EF-4AB3-9202-0DEED2C978DB}"/>
    <cellStyle name="Měna 4 3 6 3 3 6 2" xfId="45986" xr:uid="{410F07CB-CB4B-4C5F-B6D4-7E00C7C015FC}"/>
    <cellStyle name="Měna 4 3 6 3 3 7" xfId="28346" xr:uid="{5AD30548-626C-42F0-AB90-A11DAAB62EE9}"/>
    <cellStyle name="Měna 4 3 6 3 4" xfId="2516" xr:uid="{FDD36AF5-DA6F-4415-BA4F-BD7F73828A53}"/>
    <cellStyle name="Měna 4 3 6 3 4 2" xfId="6926" xr:uid="{9628D307-2C3D-479D-8F8A-7AEC298AE2D7}"/>
    <cellStyle name="Měna 4 3 6 3 4 2 2" xfId="24566" xr:uid="{C3C93F38-CB3B-465D-8040-6544E7428D5A}"/>
    <cellStyle name="Měna 4 3 6 3 4 2 2 2" xfId="51026" xr:uid="{23CECE24-D2CE-46D1-98B5-702AEB0A3476}"/>
    <cellStyle name="Měna 4 3 6 3 4 2 3" xfId="33386" xr:uid="{F02D557B-B65C-495A-94BC-C9A0A5B1CCFA}"/>
    <cellStyle name="Měna 4 3 6 3 4 3" xfId="11336" xr:uid="{3C86C0F8-4C93-4A14-B1D6-0029454901AC}"/>
    <cellStyle name="Měna 4 3 6 3 4 3 2" xfId="37796" xr:uid="{37E81F6C-8D18-428F-AECD-217F6A115A7F}"/>
    <cellStyle name="Měna 4 3 6 3 4 4" xfId="15746" xr:uid="{D905FFCB-019D-49EA-8830-1B16858318C1}"/>
    <cellStyle name="Měna 4 3 6 3 4 4 2" xfId="42206" xr:uid="{DDFB28E5-9A67-4CF5-8630-D33D2945BE46}"/>
    <cellStyle name="Měna 4 3 6 3 4 5" xfId="20156" xr:uid="{AEEECFB3-8342-4D86-8FD8-895E635201A6}"/>
    <cellStyle name="Měna 4 3 6 3 4 5 2" xfId="46616" xr:uid="{DCA6C3B9-DB91-4946-AD9C-3D963F7FBE15}"/>
    <cellStyle name="Měna 4 3 6 3 4 6" xfId="28976" xr:uid="{F2773437-CE93-40BD-8A3A-634A56073F5F}"/>
    <cellStyle name="Měna 4 3 6 3 5" xfId="3146" xr:uid="{CDD33421-74D2-472C-B2DF-64B52B5BA949}"/>
    <cellStyle name="Měna 4 3 6 3 5 2" xfId="7556" xr:uid="{98153784-9EDF-461A-9DA6-CDF38D0FD55C}"/>
    <cellStyle name="Měna 4 3 6 3 5 2 2" xfId="25196" xr:uid="{883A0F4A-517C-4288-A530-F904D28DE25D}"/>
    <cellStyle name="Měna 4 3 6 3 5 2 2 2" xfId="51656" xr:uid="{6B336325-B20E-4B93-9CBD-0810EAF2A751}"/>
    <cellStyle name="Měna 4 3 6 3 5 2 3" xfId="34016" xr:uid="{D2770302-5558-4093-AC0D-637AB7DCEEE7}"/>
    <cellStyle name="Měna 4 3 6 3 5 3" xfId="11966" xr:uid="{4753626E-3BFF-4CC7-B02C-83297781FE6A}"/>
    <cellStyle name="Měna 4 3 6 3 5 3 2" xfId="38426" xr:uid="{F13B108E-6174-4CAE-A57C-543D26CA7731}"/>
    <cellStyle name="Měna 4 3 6 3 5 4" xfId="16376" xr:uid="{74B06F15-074C-4AD9-91D0-10EB18F68F44}"/>
    <cellStyle name="Měna 4 3 6 3 5 4 2" xfId="42836" xr:uid="{A7E0840F-F9FC-48DA-8B13-EDD93B8DAD83}"/>
    <cellStyle name="Měna 4 3 6 3 5 5" xfId="20786" xr:uid="{7978A9D2-54BA-4168-9302-B4176C65576D}"/>
    <cellStyle name="Měna 4 3 6 3 5 5 2" xfId="47246" xr:uid="{EAE2674C-8DD3-4FC0-83D0-6F6935F6E91C}"/>
    <cellStyle name="Měna 4 3 6 3 5 6" xfId="29606" xr:uid="{B7EB6495-C9B0-4341-A714-2E7CF62769DD}"/>
    <cellStyle name="Měna 4 3 6 3 6" xfId="5036" xr:uid="{D9590988-64A0-45AE-9D01-98210F611115}"/>
    <cellStyle name="Měna 4 3 6 3 6 2" xfId="22676" xr:uid="{BF47E5B3-C01D-464B-94C4-151CABF0D0D3}"/>
    <cellStyle name="Měna 4 3 6 3 6 2 2" xfId="49136" xr:uid="{CE9ED614-2DA3-4DA9-BB05-7593A1210C2D}"/>
    <cellStyle name="Měna 4 3 6 3 6 3" xfId="31496" xr:uid="{77F9CA54-F1CE-4D49-BB8B-40F84E618347}"/>
    <cellStyle name="Měna 4 3 6 3 7" xfId="9446" xr:uid="{35315550-15B8-4242-A749-5EA1B917629B}"/>
    <cellStyle name="Měna 4 3 6 3 7 2" xfId="35906" xr:uid="{14C8CA78-5823-4BF0-9240-27AFFC3A1EF6}"/>
    <cellStyle name="Měna 4 3 6 3 8" xfId="13856" xr:uid="{1A667780-EC5A-4873-8CA3-D46721AFEE13}"/>
    <cellStyle name="Měna 4 3 6 3 8 2" xfId="40316" xr:uid="{10206E80-6C03-451B-90DC-8CBE1A9162EC}"/>
    <cellStyle name="Měna 4 3 6 3 9" xfId="18266" xr:uid="{810500A0-408A-4B7C-A581-CEC526AF0682}"/>
    <cellStyle name="Měna 4 3 6 3 9 2" xfId="44726" xr:uid="{5664CA38-78C0-4DD5-A22B-EEC4BE7307FD}"/>
    <cellStyle name="Měna 4 3 6 4" xfId="836" xr:uid="{A7AFCAD4-D0D1-43CB-B55E-CDE08B073898}"/>
    <cellStyle name="Měna 4 3 6 4 2" xfId="3356" xr:uid="{4DF44AD2-0B65-483B-A275-3D46B9BB663A}"/>
    <cellStyle name="Měna 4 3 6 4 2 2" xfId="7766" xr:uid="{50D8FCF0-A732-4661-B1FC-9D74A51FAD4A}"/>
    <cellStyle name="Měna 4 3 6 4 2 2 2" xfId="25406" xr:uid="{F6AFB1C3-515B-4245-AB15-44A485733377}"/>
    <cellStyle name="Měna 4 3 6 4 2 2 2 2" xfId="51866" xr:uid="{516DAC85-D85F-4E11-9F0C-EA6A3F535431}"/>
    <cellStyle name="Měna 4 3 6 4 2 2 3" xfId="34226" xr:uid="{CCF2B2AF-45D3-41E9-B06F-5F1F3953EF22}"/>
    <cellStyle name="Měna 4 3 6 4 2 3" xfId="12176" xr:uid="{3F957E8E-0D46-4722-BFF7-1D0DA623BB28}"/>
    <cellStyle name="Měna 4 3 6 4 2 3 2" xfId="38636" xr:uid="{7EBBAA54-EB76-4E87-BB8C-6C9EA8C32FC0}"/>
    <cellStyle name="Měna 4 3 6 4 2 4" xfId="16586" xr:uid="{83B2E9D2-1CB8-4E77-8ACF-7BBECDCA35AD}"/>
    <cellStyle name="Měna 4 3 6 4 2 4 2" xfId="43046" xr:uid="{FD360C45-A9BF-43A6-9665-23DF6BDDB193}"/>
    <cellStyle name="Měna 4 3 6 4 2 5" xfId="20996" xr:uid="{E452AE54-24C4-4C8F-BFF9-5731460D4BFB}"/>
    <cellStyle name="Měna 4 3 6 4 2 5 2" xfId="47456" xr:uid="{09985171-070F-40CB-83DA-2E80AA792534}"/>
    <cellStyle name="Měna 4 3 6 4 2 6" xfId="29816" xr:uid="{3C2296C4-03C2-4706-A023-EAABBFA48E18}"/>
    <cellStyle name="Měna 4 3 6 4 3" xfId="5246" xr:uid="{30E3FBD8-6FD2-413D-82FA-3506B9115982}"/>
    <cellStyle name="Měna 4 3 6 4 3 2" xfId="22886" xr:uid="{40ABB67C-EA4E-40A7-B9BF-F7B1F0D682A3}"/>
    <cellStyle name="Měna 4 3 6 4 3 2 2" xfId="49346" xr:uid="{9093D9EB-1827-4D49-BE01-2A16B90A900C}"/>
    <cellStyle name="Měna 4 3 6 4 3 3" xfId="31706" xr:uid="{2DDA1A73-6C95-471B-8315-4EB610695844}"/>
    <cellStyle name="Měna 4 3 6 4 4" xfId="9656" xr:uid="{F47A4F1B-E8B1-4452-BFB5-6354692054DE}"/>
    <cellStyle name="Měna 4 3 6 4 4 2" xfId="36116" xr:uid="{B79441CD-4179-423A-B5FD-16395900AB48}"/>
    <cellStyle name="Měna 4 3 6 4 5" xfId="14066" xr:uid="{CF0EC947-B883-4F75-8FBA-763D11F425E3}"/>
    <cellStyle name="Měna 4 3 6 4 5 2" xfId="40526" xr:uid="{5B3574D3-4B23-493F-85C2-960D3787E2A6}"/>
    <cellStyle name="Měna 4 3 6 4 6" xfId="18476" xr:uid="{9A0A04DA-1A15-444C-8D88-CA865A5B383C}"/>
    <cellStyle name="Měna 4 3 6 4 6 2" xfId="44936" xr:uid="{5BBA43AF-BF77-4335-A5EF-33998DC7E0AA}"/>
    <cellStyle name="Měna 4 3 6 4 7" xfId="27296" xr:uid="{84D6A9B9-1F8C-4AAE-8C55-6D93D4809198}"/>
    <cellStyle name="Měna 4 3 6 5" xfId="1466" xr:uid="{69C40922-154F-4A88-8A3C-9BAE20C367B5}"/>
    <cellStyle name="Měna 4 3 6 5 2" xfId="3986" xr:uid="{1B26EB95-5A94-4463-BE05-2C402481D864}"/>
    <cellStyle name="Měna 4 3 6 5 2 2" xfId="8396" xr:uid="{B8EFB9AA-18E6-4C7A-BB0C-1932B6D14B4F}"/>
    <cellStyle name="Měna 4 3 6 5 2 2 2" xfId="26036" xr:uid="{54E92AE8-9266-4E1E-9495-9330E46CCC46}"/>
    <cellStyle name="Měna 4 3 6 5 2 2 2 2" xfId="52496" xr:uid="{ADB2C27B-96C5-43B0-B8B6-ADDC5CC6A150}"/>
    <cellStyle name="Měna 4 3 6 5 2 2 3" xfId="34856" xr:uid="{81210369-5A93-458D-B9DE-BD1B5B072440}"/>
    <cellStyle name="Měna 4 3 6 5 2 3" xfId="12806" xr:uid="{26EB1E8E-5445-4B0D-ADEC-0262547104C5}"/>
    <cellStyle name="Měna 4 3 6 5 2 3 2" xfId="39266" xr:uid="{AEA6791E-B286-45D1-BDCB-93C634956F10}"/>
    <cellStyle name="Měna 4 3 6 5 2 4" xfId="17216" xr:uid="{BB8A4827-9C76-41C3-8A8F-D4BDFB2CDE88}"/>
    <cellStyle name="Měna 4 3 6 5 2 4 2" xfId="43676" xr:uid="{82573CA7-4308-433B-8425-21233E2DC17E}"/>
    <cellStyle name="Měna 4 3 6 5 2 5" xfId="21626" xr:uid="{A907E098-8B8D-4B5B-A74D-72A6CAB3786E}"/>
    <cellStyle name="Měna 4 3 6 5 2 5 2" xfId="48086" xr:uid="{CE5F45DA-C722-443C-888F-5613B84B5E50}"/>
    <cellStyle name="Měna 4 3 6 5 2 6" xfId="30446" xr:uid="{70FAC24D-3857-48FB-A549-92573D4EA7EF}"/>
    <cellStyle name="Měna 4 3 6 5 3" xfId="5876" xr:uid="{773849BA-977C-408D-9040-F81CB245D80F}"/>
    <cellStyle name="Měna 4 3 6 5 3 2" xfId="23516" xr:uid="{3E774A35-3117-4643-B34E-1223DF667D38}"/>
    <cellStyle name="Měna 4 3 6 5 3 2 2" xfId="49976" xr:uid="{BAA93FEE-DD67-4AD9-A593-A9BCD78C8069}"/>
    <cellStyle name="Měna 4 3 6 5 3 3" xfId="32336" xr:uid="{965D4B4A-2F51-47EC-BA0D-014BCA37095C}"/>
    <cellStyle name="Měna 4 3 6 5 4" xfId="10286" xr:uid="{C9DB9DA1-BA00-41AA-9109-86F1640A6762}"/>
    <cellStyle name="Měna 4 3 6 5 4 2" xfId="36746" xr:uid="{356BE945-D0A6-4E24-A410-749FCD34E9E5}"/>
    <cellStyle name="Měna 4 3 6 5 5" xfId="14696" xr:uid="{BC9111FF-EDEC-477B-A5A6-8BC252E5A99A}"/>
    <cellStyle name="Měna 4 3 6 5 5 2" xfId="41156" xr:uid="{708F5CB2-B557-4226-B8CB-3424BEA08748}"/>
    <cellStyle name="Měna 4 3 6 5 6" xfId="19106" xr:uid="{9682989E-5D30-47CE-8D15-928C012BF6E8}"/>
    <cellStyle name="Měna 4 3 6 5 6 2" xfId="45566" xr:uid="{78ECA1E5-F46A-46C7-9ADB-80AA735CC330}"/>
    <cellStyle name="Měna 4 3 6 5 7" xfId="27926" xr:uid="{A4632A79-879A-4F4B-9ADA-54EBF96EFC8A}"/>
    <cellStyle name="Měna 4 3 6 6" xfId="2096" xr:uid="{178F7ECD-2432-43D6-904C-372075FC8414}"/>
    <cellStyle name="Měna 4 3 6 6 2" xfId="6506" xr:uid="{EE8711A3-CA33-4652-8608-40C8DF87D64F}"/>
    <cellStyle name="Měna 4 3 6 6 2 2" xfId="24146" xr:uid="{5A4F82B3-96DC-4D4F-AD11-CDEA8D3AC643}"/>
    <cellStyle name="Měna 4 3 6 6 2 2 2" xfId="50606" xr:uid="{753EFE11-E6F1-4FD4-A50F-3DB984F8F0C7}"/>
    <cellStyle name="Měna 4 3 6 6 2 3" xfId="32966" xr:uid="{259FB3DB-4B05-454A-B5F0-BE781C7B8204}"/>
    <cellStyle name="Měna 4 3 6 6 3" xfId="10916" xr:uid="{FC4C3AA0-11AC-4F57-8D96-C1AA7B88E374}"/>
    <cellStyle name="Měna 4 3 6 6 3 2" xfId="37376" xr:uid="{B51FA6CE-2281-40C2-B249-2DE904450A39}"/>
    <cellStyle name="Měna 4 3 6 6 4" xfId="15326" xr:uid="{214F32AE-3188-4C02-AB07-B6DE545D5E0F}"/>
    <cellStyle name="Měna 4 3 6 6 4 2" xfId="41786" xr:uid="{42FEF6A5-2694-4E2F-BB00-0582D7EEA626}"/>
    <cellStyle name="Měna 4 3 6 6 5" xfId="19736" xr:uid="{E2DD115C-733C-428B-92F9-1F08ED57689C}"/>
    <cellStyle name="Měna 4 3 6 6 5 2" xfId="46196" xr:uid="{68690E87-4226-4FA4-AC04-B7F6AF34CEB1}"/>
    <cellStyle name="Měna 4 3 6 6 6" xfId="28556" xr:uid="{76AB2397-DB9D-467A-BBBE-FF9D510BB312}"/>
    <cellStyle name="Měna 4 3 6 7" xfId="2726" xr:uid="{82788C12-E58F-4908-A136-8223DF0D658C}"/>
    <cellStyle name="Měna 4 3 6 7 2" xfId="7136" xr:uid="{44FA0EC4-DF6B-4B08-A5A2-4E3BEA68203F}"/>
    <cellStyle name="Měna 4 3 6 7 2 2" xfId="24776" xr:uid="{D34AAFA7-8E16-44FB-9D0C-C9DEBDF8DF39}"/>
    <cellStyle name="Měna 4 3 6 7 2 2 2" xfId="51236" xr:uid="{E8363C03-FE4F-4A27-907E-1C80ACB2B9CF}"/>
    <cellStyle name="Měna 4 3 6 7 2 3" xfId="33596" xr:uid="{326BD7F7-F2DA-4EA7-A593-382F743EE2F4}"/>
    <cellStyle name="Měna 4 3 6 7 3" xfId="11546" xr:uid="{E8B61B46-C087-43FA-9C7B-3CA5AAF9A9D2}"/>
    <cellStyle name="Měna 4 3 6 7 3 2" xfId="38006" xr:uid="{941E187B-7B6D-4256-BF29-8E72EFFC2F30}"/>
    <cellStyle name="Měna 4 3 6 7 4" xfId="15956" xr:uid="{378A8620-3461-4FC7-B81D-A0D30D2F174E}"/>
    <cellStyle name="Měna 4 3 6 7 4 2" xfId="42416" xr:uid="{61C7F85A-1A51-48C6-AEF5-CCD25D78F0C5}"/>
    <cellStyle name="Měna 4 3 6 7 5" xfId="20366" xr:uid="{C88E2CE1-8AC6-423A-809E-E572CE85BC5F}"/>
    <cellStyle name="Měna 4 3 6 7 5 2" xfId="46826" xr:uid="{E9C63021-2161-421B-A60E-50E6ACA34B6D}"/>
    <cellStyle name="Měna 4 3 6 7 6" xfId="29186" xr:uid="{5AD3149C-B208-448F-8C68-6AD8B57418E3}"/>
    <cellStyle name="Měna 4 3 6 8" xfId="4616" xr:uid="{0062C272-A876-4A8E-933D-5AB210D3D774}"/>
    <cellStyle name="Měna 4 3 6 8 2" xfId="22256" xr:uid="{30CE46FD-7ECE-40D6-BC50-BBF337441980}"/>
    <cellStyle name="Měna 4 3 6 8 2 2" xfId="48716" xr:uid="{89182696-CA50-4EA6-89A9-03754FDF4193}"/>
    <cellStyle name="Měna 4 3 6 8 3" xfId="31076" xr:uid="{398B18B7-B982-497B-8C18-36AF7BB02A4E}"/>
    <cellStyle name="Měna 4 3 6 9" xfId="9026" xr:uid="{6F3BB3FA-258B-4A2B-B848-311ED9D9F0E6}"/>
    <cellStyle name="Měna 4 3 6 9 2" xfId="35486" xr:uid="{75A50078-FABF-40AE-9245-648803D4FE22}"/>
    <cellStyle name="Měna 4 3 7" xfId="248" xr:uid="{1A3584A2-D4FA-462D-8B24-D6DC26DED7FB}"/>
    <cellStyle name="Měna 4 3 7 10" xfId="26708" xr:uid="{923B7F52-6CBC-49D1-85E9-9E1476C26D8B}"/>
    <cellStyle name="Měna 4 3 7 2" xfId="878" xr:uid="{6505288A-74E0-4B47-9587-92EF50F25517}"/>
    <cellStyle name="Měna 4 3 7 2 2" xfId="3398" xr:uid="{ACC9329D-CF0E-4BAB-8C8A-FC9C59D2B1AC}"/>
    <cellStyle name="Měna 4 3 7 2 2 2" xfId="7808" xr:uid="{8DB1DD1B-0585-429C-94E0-F63B0F4DDD5B}"/>
    <cellStyle name="Měna 4 3 7 2 2 2 2" xfId="25448" xr:uid="{C7986C0E-0AE6-4D71-B934-162D814400EB}"/>
    <cellStyle name="Měna 4 3 7 2 2 2 2 2" xfId="51908" xr:uid="{9FD08D50-7FB0-4F4B-B588-BC0CD3C0CB50}"/>
    <cellStyle name="Měna 4 3 7 2 2 2 3" xfId="34268" xr:uid="{133E0C00-201D-4CB0-88A3-705B31E1E80C}"/>
    <cellStyle name="Měna 4 3 7 2 2 3" xfId="12218" xr:uid="{713F82C8-BA4F-41BF-8F8B-F05E92CCC5FF}"/>
    <cellStyle name="Měna 4 3 7 2 2 3 2" xfId="38678" xr:uid="{27AAE78D-DFD1-48FE-B360-BD0E72518B71}"/>
    <cellStyle name="Měna 4 3 7 2 2 4" xfId="16628" xr:uid="{49C809C0-091A-49B1-9D82-6D93AADDBD87}"/>
    <cellStyle name="Měna 4 3 7 2 2 4 2" xfId="43088" xr:uid="{ED9BD1F7-E2E2-467A-841E-BDDD7A10347E}"/>
    <cellStyle name="Měna 4 3 7 2 2 5" xfId="21038" xr:uid="{FF676481-453E-48B7-AE53-923E4117A104}"/>
    <cellStyle name="Měna 4 3 7 2 2 5 2" xfId="47498" xr:uid="{D015E8D9-1DFB-4739-8CF5-088CF45E9232}"/>
    <cellStyle name="Měna 4 3 7 2 2 6" xfId="29858" xr:uid="{0AEB3E84-0EBF-4FCE-BE46-DD1894A5BD3C}"/>
    <cellStyle name="Měna 4 3 7 2 3" xfId="5288" xr:uid="{E0ED3857-F422-4B8B-975F-2D695ABF000D}"/>
    <cellStyle name="Měna 4 3 7 2 3 2" xfId="22928" xr:uid="{3F64F6D5-9960-47A0-8FB6-E24E8BEF6311}"/>
    <cellStyle name="Měna 4 3 7 2 3 2 2" xfId="49388" xr:uid="{178B3357-0138-4B4E-BF9D-4FF0ABF99607}"/>
    <cellStyle name="Měna 4 3 7 2 3 3" xfId="31748" xr:uid="{5E52C21B-FFE4-4E35-BFC3-2B5DE6D65ED9}"/>
    <cellStyle name="Měna 4 3 7 2 4" xfId="9698" xr:uid="{D0571E2A-54EB-4B02-B663-216ED4E7E814}"/>
    <cellStyle name="Měna 4 3 7 2 4 2" xfId="36158" xr:uid="{0F30577A-97C3-4951-A89C-6A7245B3B793}"/>
    <cellStyle name="Měna 4 3 7 2 5" xfId="14108" xr:uid="{071F1226-7A47-4EB2-A085-C5FF04A5A83F}"/>
    <cellStyle name="Měna 4 3 7 2 5 2" xfId="40568" xr:uid="{016E1C0D-7580-476A-86CB-0C5859ADDCDF}"/>
    <cellStyle name="Měna 4 3 7 2 6" xfId="18518" xr:uid="{7B13BB02-5C28-470C-8EC1-7425E8665A0A}"/>
    <cellStyle name="Měna 4 3 7 2 6 2" xfId="44978" xr:uid="{677AD918-DE86-49EE-BBF5-1A14BA97F133}"/>
    <cellStyle name="Měna 4 3 7 2 7" xfId="27338" xr:uid="{771B522B-9991-4B4C-9266-FCD9B7A178D6}"/>
    <cellStyle name="Měna 4 3 7 3" xfId="1508" xr:uid="{90208885-C776-4AA8-ADB6-0182A88E5685}"/>
    <cellStyle name="Měna 4 3 7 3 2" xfId="4028" xr:uid="{3BD5F6F4-271F-488C-8A8A-97B33931DA1D}"/>
    <cellStyle name="Měna 4 3 7 3 2 2" xfId="8438" xr:uid="{045D8AE7-7075-4AD4-B0B2-687F649C2381}"/>
    <cellStyle name="Měna 4 3 7 3 2 2 2" xfId="26078" xr:uid="{26E8ACDC-E85A-4842-A5FE-62524839E0D7}"/>
    <cellStyle name="Měna 4 3 7 3 2 2 2 2" xfId="52538" xr:uid="{40943F5B-06F1-4F17-8D9A-B759C137503E}"/>
    <cellStyle name="Měna 4 3 7 3 2 2 3" xfId="34898" xr:uid="{A2BB7E44-6DE9-41BC-92CD-8D77E9AA44B5}"/>
    <cellStyle name="Měna 4 3 7 3 2 3" xfId="12848" xr:uid="{D05B2C50-3DD9-46AB-AE4F-AEB635DC2D11}"/>
    <cellStyle name="Měna 4 3 7 3 2 3 2" xfId="39308" xr:uid="{E3174EEB-C41B-430F-8916-F850D2885E85}"/>
    <cellStyle name="Měna 4 3 7 3 2 4" xfId="17258" xr:uid="{C76719E2-5649-4D5A-9166-8D2E15EF60EC}"/>
    <cellStyle name="Měna 4 3 7 3 2 4 2" xfId="43718" xr:uid="{A1E0AE94-5C59-483B-B54F-FFB4EE5CB7B5}"/>
    <cellStyle name="Měna 4 3 7 3 2 5" xfId="21668" xr:uid="{AFCA3D4C-993D-449C-87D2-A9439BD9D8AF}"/>
    <cellStyle name="Měna 4 3 7 3 2 5 2" xfId="48128" xr:uid="{0E3D4425-182F-43B0-9C75-F681428C6443}"/>
    <cellStyle name="Měna 4 3 7 3 2 6" xfId="30488" xr:uid="{B4423254-8C7D-48FC-8AFF-8101DEF8B396}"/>
    <cellStyle name="Měna 4 3 7 3 3" xfId="5918" xr:uid="{9817231C-D24F-4FAB-BC4F-A8574EA5057F}"/>
    <cellStyle name="Měna 4 3 7 3 3 2" xfId="23558" xr:uid="{115FA2B4-7B11-4CB5-AF43-FA6AE3BAFEEB}"/>
    <cellStyle name="Měna 4 3 7 3 3 2 2" xfId="50018" xr:uid="{A51E71EE-3DCD-4E88-8625-31BECD17E9DC}"/>
    <cellStyle name="Měna 4 3 7 3 3 3" xfId="32378" xr:uid="{979EA614-81D5-45B1-A748-7533CF6F0C0D}"/>
    <cellStyle name="Měna 4 3 7 3 4" xfId="10328" xr:uid="{C774071E-5B83-45C8-B5B5-436E2212C7E8}"/>
    <cellStyle name="Měna 4 3 7 3 4 2" xfId="36788" xr:uid="{8F6A3BA5-5FD2-4F17-AB86-84190CAD9FC2}"/>
    <cellStyle name="Měna 4 3 7 3 5" xfId="14738" xr:uid="{080211A8-83FF-4FDB-83E4-8B44D981B535}"/>
    <cellStyle name="Měna 4 3 7 3 5 2" xfId="41198" xr:uid="{460BF189-106A-4C09-8729-A996B34E71A8}"/>
    <cellStyle name="Měna 4 3 7 3 6" xfId="19148" xr:uid="{468B6979-57EC-46CA-A98C-BA804F0ACA0D}"/>
    <cellStyle name="Měna 4 3 7 3 6 2" xfId="45608" xr:uid="{4442BFD5-8BD3-4502-ADAF-9625B1EB875E}"/>
    <cellStyle name="Měna 4 3 7 3 7" xfId="27968" xr:uid="{424350AF-85FC-484B-8115-75B07682B3F2}"/>
    <cellStyle name="Měna 4 3 7 4" xfId="2138" xr:uid="{F87F9A1D-509A-4F4F-95AF-C1D6246622E0}"/>
    <cellStyle name="Měna 4 3 7 4 2" xfId="6548" xr:uid="{9D8C78CD-F761-48B4-B204-177C58F9EE5E}"/>
    <cellStyle name="Měna 4 3 7 4 2 2" xfId="24188" xr:uid="{166B70A4-9C3E-4DBE-93AE-0A56A7F25048}"/>
    <cellStyle name="Měna 4 3 7 4 2 2 2" xfId="50648" xr:uid="{49A8CCB6-B5EA-4F9E-AAE7-A74BF0E77907}"/>
    <cellStyle name="Měna 4 3 7 4 2 3" xfId="33008" xr:uid="{D1E83CD9-8771-4EE4-BBB1-D4D66640A7A9}"/>
    <cellStyle name="Měna 4 3 7 4 3" xfId="10958" xr:uid="{8E304D71-6725-4086-B44B-666E9E03AF27}"/>
    <cellStyle name="Měna 4 3 7 4 3 2" xfId="37418" xr:uid="{CB715523-809F-4CD6-BF9E-5A3311B60997}"/>
    <cellStyle name="Měna 4 3 7 4 4" xfId="15368" xr:uid="{79734916-8B46-4F90-B124-A38BBA84D202}"/>
    <cellStyle name="Měna 4 3 7 4 4 2" xfId="41828" xr:uid="{A4DC6661-C802-48FC-BC52-67CEAD4500B8}"/>
    <cellStyle name="Měna 4 3 7 4 5" xfId="19778" xr:uid="{954885A4-4502-41AD-AE80-6D4C886600F3}"/>
    <cellStyle name="Měna 4 3 7 4 5 2" xfId="46238" xr:uid="{41750B48-C875-4479-BF38-4BD06DDE0E03}"/>
    <cellStyle name="Měna 4 3 7 4 6" xfId="28598" xr:uid="{D62F55A2-6698-421D-92A1-94C4EC49292B}"/>
    <cellStyle name="Měna 4 3 7 5" xfId="2768" xr:uid="{96ECFC1F-296C-437F-8C4F-8A884CF1777C}"/>
    <cellStyle name="Měna 4 3 7 5 2" xfId="7178" xr:uid="{5BF9E5F7-61F6-4DA6-BB21-62CDD5645D18}"/>
    <cellStyle name="Měna 4 3 7 5 2 2" xfId="24818" xr:uid="{E40339D0-FACE-41DF-A607-E005D1B133E3}"/>
    <cellStyle name="Měna 4 3 7 5 2 2 2" xfId="51278" xr:uid="{A48D4FA3-AACE-4C9E-BC41-67A3EFD5BD18}"/>
    <cellStyle name="Měna 4 3 7 5 2 3" xfId="33638" xr:uid="{6AC21DB2-7C9F-4C44-B866-C05B14B39F5E}"/>
    <cellStyle name="Měna 4 3 7 5 3" xfId="11588" xr:uid="{334F2190-100E-47B9-A201-37C6F7C521C0}"/>
    <cellStyle name="Měna 4 3 7 5 3 2" xfId="38048" xr:uid="{DDEB90AA-0C5A-4B30-A8B5-30033AAC1985}"/>
    <cellStyle name="Měna 4 3 7 5 4" xfId="15998" xr:uid="{E9456F6A-DA5C-4946-A206-A7D39495363B}"/>
    <cellStyle name="Měna 4 3 7 5 4 2" xfId="42458" xr:uid="{9F5EA8AF-35B1-47AB-AF33-84C74019BAA7}"/>
    <cellStyle name="Měna 4 3 7 5 5" xfId="20408" xr:uid="{24763E6F-8812-4F28-AECD-C2A82E3588C5}"/>
    <cellStyle name="Měna 4 3 7 5 5 2" xfId="46868" xr:uid="{771BCD0D-B439-43AC-A178-EED3FD968200}"/>
    <cellStyle name="Měna 4 3 7 5 6" xfId="29228" xr:uid="{7F976723-68EA-4997-B775-0A3E77BAEAE9}"/>
    <cellStyle name="Měna 4 3 7 6" xfId="4658" xr:uid="{4FF7E808-5138-4B19-94C6-BBA4BC5D230E}"/>
    <cellStyle name="Měna 4 3 7 6 2" xfId="22298" xr:uid="{E3FDFB54-EE6C-4DF5-A81A-BF6612F465B4}"/>
    <cellStyle name="Měna 4 3 7 6 2 2" xfId="48758" xr:uid="{E8C2BA6C-58AB-49B1-9EB9-7CCF48A5C72D}"/>
    <cellStyle name="Měna 4 3 7 6 3" xfId="31118" xr:uid="{CD38B3AD-B162-4DA2-AF07-4E92BF2F7B7E}"/>
    <cellStyle name="Měna 4 3 7 7" xfId="9068" xr:uid="{67CE5BF1-8F55-4A1E-8788-ACCE6457BE34}"/>
    <cellStyle name="Měna 4 3 7 7 2" xfId="35528" xr:uid="{FF4836F3-D21D-4AE2-ABD6-964772F18748}"/>
    <cellStyle name="Měna 4 3 7 8" xfId="13478" xr:uid="{55BD5A38-BD81-4A4C-BE70-13AD8408C534}"/>
    <cellStyle name="Měna 4 3 7 8 2" xfId="39938" xr:uid="{F42480D5-6B65-4C93-8C41-90CF0EA1F461}"/>
    <cellStyle name="Měna 4 3 7 9" xfId="17888" xr:uid="{A0A0BFA8-57B6-4BCE-9949-B568734CA0B3}"/>
    <cellStyle name="Měna 4 3 7 9 2" xfId="44348" xr:uid="{9B9D17CA-0FB0-4C9C-B9D3-769637BD8814}"/>
    <cellStyle name="Měna 4 3 8" xfId="458" xr:uid="{F449550A-8514-476E-90A2-84EC8B3DC184}"/>
    <cellStyle name="Měna 4 3 8 10" xfId="26918" xr:uid="{84959FB7-A976-4AFD-8DB8-CFC5D867009A}"/>
    <cellStyle name="Měna 4 3 8 2" xfId="1088" xr:uid="{EAA54D4C-DBC6-41FF-944C-ADC8002DC52A}"/>
    <cellStyle name="Měna 4 3 8 2 2" xfId="3608" xr:uid="{8B7A5B22-8094-44DB-A17C-0B2D1185C776}"/>
    <cellStyle name="Měna 4 3 8 2 2 2" xfId="8018" xr:uid="{D970721B-32F1-47D0-9875-210F449062D7}"/>
    <cellStyle name="Měna 4 3 8 2 2 2 2" xfId="25658" xr:uid="{37C7F1F5-3D33-48CE-BDE4-F6CF4E6D6FC1}"/>
    <cellStyle name="Měna 4 3 8 2 2 2 2 2" xfId="52118" xr:uid="{11C67226-8415-48E0-B7FD-666877D5032E}"/>
    <cellStyle name="Měna 4 3 8 2 2 2 3" xfId="34478" xr:uid="{E72CCF6D-3610-497A-9EBD-5A0D74DF4AAE}"/>
    <cellStyle name="Měna 4 3 8 2 2 3" xfId="12428" xr:uid="{F7DB487D-E228-4AF0-BFBE-888F0B9B2E4C}"/>
    <cellStyle name="Měna 4 3 8 2 2 3 2" xfId="38888" xr:uid="{823579C3-16B5-4DFB-A5AF-23C4455CC9B4}"/>
    <cellStyle name="Měna 4 3 8 2 2 4" xfId="16838" xr:uid="{8BDE8320-2697-4A70-A8BD-BA42AB5AD8A2}"/>
    <cellStyle name="Měna 4 3 8 2 2 4 2" xfId="43298" xr:uid="{F1FF814D-B686-4F66-912A-8EB9442C94D4}"/>
    <cellStyle name="Měna 4 3 8 2 2 5" xfId="21248" xr:uid="{0AC7FBD6-51DF-4CBB-83FB-E1AEAACE7F02}"/>
    <cellStyle name="Měna 4 3 8 2 2 5 2" xfId="47708" xr:uid="{3A76E48C-7538-43D5-949F-6A17159ADE89}"/>
    <cellStyle name="Měna 4 3 8 2 2 6" xfId="30068" xr:uid="{A6C420ED-BE8C-4267-8548-5E1CC153B5F5}"/>
    <cellStyle name="Měna 4 3 8 2 3" xfId="5498" xr:uid="{1BA040C7-7334-4028-B8E2-AC3BF5B1789D}"/>
    <cellStyle name="Měna 4 3 8 2 3 2" xfId="23138" xr:uid="{3368E21E-C1A2-47DE-A08D-F671C54B4649}"/>
    <cellStyle name="Měna 4 3 8 2 3 2 2" xfId="49598" xr:uid="{EFDAFEE2-332B-4EEC-B11C-5BE9047E66BD}"/>
    <cellStyle name="Měna 4 3 8 2 3 3" xfId="31958" xr:uid="{BFCB406E-8805-491E-A053-034D1CB98CE9}"/>
    <cellStyle name="Měna 4 3 8 2 4" xfId="9908" xr:uid="{74DB7489-C3E5-439F-916E-AE63587645DC}"/>
    <cellStyle name="Měna 4 3 8 2 4 2" xfId="36368" xr:uid="{21453610-3169-4DC0-B573-66DD353B8FE3}"/>
    <cellStyle name="Měna 4 3 8 2 5" xfId="14318" xr:uid="{C67E1678-3CB9-4E62-9091-5F2ACF1A740E}"/>
    <cellStyle name="Měna 4 3 8 2 5 2" xfId="40778" xr:uid="{9F5DB106-D84F-4AC7-A729-4D1676457133}"/>
    <cellStyle name="Měna 4 3 8 2 6" xfId="18728" xr:uid="{DCCB14A2-8DAB-4A96-A5F6-C6180C8F95A8}"/>
    <cellStyle name="Měna 4 3 8 2 6 2" xfId="45188" xr:uid="{FB415DFD-C0D7-46B8-BB20-A6D9FB0D705A}"/>
    <cellStyle name="Měna 4 3 8 2 7" xfId="27548" xr:uid="{CFEC4C26-0665-4544-AE48-90AC98DA706E}"/>
    <cellStyle name="Měna 4 3 8 3" xfId="1718" xr:uid="{C96101CE-B43B-4E30-A401-05BFA76F051E}"/>
    <cellStyle name="Měna 4 3 8 3 2" xfId="4238" xr:uid="{7834676A-0320-43BE-91B1-C9EA6CDBA5C6}"/>
    <cellStyle name="Měna 4 3 8 3 2 2" xfId="8648" xr:uid="{7904E284-6E36-43AC-9216-4480DB0F841C}"/>
    <cellStyle name="Měna 4 3 8 3 2 2 2" xfId="26288" xr:uid="{73C69CDD-63E0-4C8B-B589-650B6DDB5054}"/>
    <cellStyle name="Měna 4 3 8 3 2 2 2 2" xfId="52748" xr:uid="{7558062B-3D8A-4ACC-86BD-0F5588EE6A55}"/>
    <cellStyle name="Měna 4 3 8 3 2 2 3" xfId="35108" xr:uid="{F1229AFA-497F-4D82-9C8E-57513DAA6A4F}"/>
    <cellStyle name="Měna 4 3 8 3 2 3" xfId="13058" xr:uid="{EA8A9414-AF9E-47D4-903A-4C527FF2444F}"/>
    <cellStyle name="Měna 4 3 8 3 2 3 2" xfId="39518" xr:uid="{AE6FC52A-C975-47A4-9138-3C87DC578347}"/>
    <cellStyle name="Měna 4 3 8 3 2 4" xfId="17468" xr:uid="{115EC808-8C37-4D7E-8350-E567E9AF13B3}"/>
    <cellStyle name="Měna 4 3 8 3 2 4 2" xfId="43928" xr:uid="{41CE8B6B-E140-467C-AEC6-BF77CABB005A}"/>
    <cellStyle name="Měna 4 3 8 3 2 5" xfId="21878" xr:uid="{F57A7C36-A18E-4612-938C-0ED3F6B364B3}"/>
    <cellStyle name="Měna 4 3 8 3 2 5 2" xfId="48338" xr:uid="{561F9B6D-C089-433B-85F0-0149139EAC2E}"/>
    <cellStyle name="Měna 4 3 8 3 2 6" xfId="30698" xr:uid="{8E3126E8-85C9-415A-930F-B859EC825295}"/>
    <cellStyle name="Měna 4 3 8 3 3" xfId="6128" xr:uid="{BCA85DEC-8670-46D1-AD17-E8C74A6D70C8}"/>
    <cellStyle name="Měna 4 3 8 3 3 2" xfId="23768" xr:uid="{236FB731-0D80-4FA7-ACBB-6A919AE3068C}"/>
    <cellStyle name="Měna 4 3 8 3 3 2 2" xfId="50228" xr:uid="{C830DA71-6C58-4690-92B0-B80C3579DFEE}"/>
    <cellStyle name="Měna 4 3 8 3 3 3" xfId="32588" xr:uid="{1F1CC1AD-E01F-4CD4-A73E-1EE1102FF322}"/>
    <cellStyle name="Měna 4 3 8 3 4" xfId="10538" xr:uid="{5A89EDD6-544B-4EB6-A520-14483DA842A6}"/>
    <cellStyle name="Měna 4 3 8 3 4 2" xfId="36998" xr:uid="{3F48C7CA-27AB-4B28-A7E0-58A81B5D196F}"/>
    <cellStyle name="Měna 4 3 8 3 5" xfId="14948" xr:uid="{DC93E905-65CA-4968-BAD9-815628F25337}"/>
    <cellStyle name="Měna 4 3 8 3 5 2" xfId="41408" xr:uid="{B2AF83E8-691A-4552-AA13-269229135619}"/>
    <cellStyle name="Měna 4 3 8 3 6" xfId="19358" xr:uid="{F864357F-6C0E-4DDC-AD54-B91A76442478}"/>
    <cellStyle name="Měna 4 3 8 3 6 2" xfId="45818" xr:uid="{CEBF0F31-4D98-4465-B5EA-A5101E3D5DE3}"/>
    <cellStyle name="Měna 4 3 8 3 7" xfId="28178" xr:uid="{A5DDA9F9-0038-4C4E-8062-B8091D91D452}"/>
    <cellStyle name="Měna 4 3 8 4" xfId="2348" xr:uid="{F4D9B155-B397-4C87-9F1E-19F0F10F435D}"/>
    <cellStyle name="Měna 4 3 8 4 2" xfId="6758" xr:uid="{99E676F2-16D1-4A47-B1AD-0DF463779DB9}"/>
    <cellStyle name="Měna 4 3 8 4 2 2" xfId="24398" xr:uid="{BB9D23F2-6F74-4E0F-A225-30E1C1B409E8}"/>
    <cellStyle name="Měna 4 3 8 4 2 2 2" xfId="50858" xr:uid="{8C826E50-FE85-4349-9549-35BD137BB6CA}"/>
    <cellStyle name="Měna 4 3 8 4 2 3" xfId="33218" xr:uid="{3EB8BBF1-BF1C-4958-91B5-5AC2244E29B1}"/>
    <cellStyle name="Měna 4 3 8 4 3" xfId="11168" xr:uid="{7B4FBE57-836F-4C8F-967C-50F98EA5858C}"/>
    <cellStyle name="Měna 4 3 8 4 3 2" xfId="37628" xr:uid="{891B3CBE-CE59-4C1F-8B59-36AB55B8F57A}"/>
    <cellStyle name="Měna 4 3 8 4 4" xfId="15578" xr:uid="{C492605E-D5D1-4D8D-A5FB-257221425E2A}"/>
    <cellStyle name="Měna 4 3 8 4 4 2" xfId="42038" xr:uid="{D2471F34-D166-4646-82FA-535F16A11E14}"/>
    <cellStyle name="Měna 4 3 8 4 5" xfId="19988" xr:uid="{DA66B128-56BA-4F8E-9B8D-65F04FE427B9}"/>
    <cellStyle name="Měna 4 3 8 4 5 2" xfId="46448" xr:uid="{9C4383DA-0CA5-4923-A296-5C01629AB85F}"/>
    <cellStyle name="Měna 4 3 8 4 6" xfId="28808" xr:uid="{7D299163-5DEC-4051-9689-23C5E4833D75}"/>
    <cellStyle name="Měna 4 3 8 5" xfId="2978" xr:uid="{AA99984E-56F9-4186-962E-0953C03CC8D7}"/>
    <cellStyle name="Měna 4 3 8 5 2" xfId="7388" xr:uid="{DF4ABF26-E251-48D9-950B-01752DA713B6}"/>
    <cellStyle name="Měna 4 3 8 5 2 2" xfId="25028" xr:uid="{3B1DFFEE-35F2-40A4-BF60-40D925450217}"/>
    <cellStyle name="Měna 4 3 8 5 2 2 2" xfId="51488" xr:uid="{B249FDF4-DA4F-4E58-8E9A-78A87DEB52AB}"/>
    <cellStyle name="Měna 4 3 8 5 2 3" xfId="33848" xr:uid="{8651680B-13AC-4431-A7CA-F5412903F3EE}"/>
    <cellStyle name="Měna 4 3 8 5 3" xfId="11798" xr:uid="{1E2243A4-0092-46C0-AB24-EA8DDBD2B21D}"/>
    <cellStyle name="Měna 4 3 8 5 3 2" xfId="38258" xr:uid="{FD4724B1-4C2E-41D8-AA79-C9E6D4A45F8C}"/>
    <cellStyle name="Měna 4 3 8 5 4" xfId="16208" xr:uid="{B2DCD88A-ED2A-4079-9E4A-D45A007A58A3}"/>
    <cellStyle name="Měna 4 3 8 5 4 2" xfId="42668" xr:uid="{07CB1F89-61EC-467B-8F7E-4DEADE55846C}"/>
    <cellStyle name="Měna 4 3 8 5 5" xfId="20618" xr:uid="{697A3F7A-BF78-4CE7-9BBB-07E891998D36}"/>
    <cellStyle name="Měna 4 3 8 5 5 2" xfId="47078" xr:uid="{3FDB1BF3-0A99-4DE7-9780-25AD69E3DDA4}"/>
    <cellStyle name="Měna 4 3 8 5 6" xfId="29438" xr:uid="{94D15581-04B6-461C-8201-1C01FD3DF5EF}"/>
    <cellStyle name="Měna 4 3 8 6" xfId="4868" xr:uid="{3C4A16CD-8C9B-44C9-90E4-15106D39D3F7}"/>
    <cellStyle name="Měna 4 3 8 6 2" xfId="22508" xr:uid="{CF10AF21-715E-400F-A5B9-D18B7225F1CF}"/>
    <cellStyle name="Měna 4 3 8 6 2 2" xfId="48968" xr:uid="{0F075022-A67E-45F5-A50A-232CAC5D7BDE}"/>
    <cellStyle name="Měna 4 3 8 6 3" xfId="31328" xr:uid="{68FA7368-13E1-4246-B06A-B1DABF51DE85}"/>
    <cellStyle name="Měna 4 3 8 7" xfId="9278" xr:uid="{FE6C16CD-653E-4992-8A84-01A5F0D4BFA1}"/>
    <cellStyle name="Měna 4 3 8 7 2" xfId="35738" xr:uid="{4B5C10B3-0DD9-40A4-BB43-04692E2AE7D6}"/>
    <cellStyle name="Měna 4 3 8 8" xfId="13688" xr:uid="{851A290D-6F35-4464-A0C2-2274049CE47B}"/>
    <cellStyle name="Měna 4 3 8 8 2" xfId="40148" xr:uid="{958D22B8-C0D7-46B1-9F21-F1BA6FF14E70}"/>
    <cellStyle name="Měna 4 3 8 9" xfId="18098" xr:uid="{F6B023D4-ADF0-467A-9827-8710AAC688A1}"/>
    <cellStyle name="Měna 4 3 8 9 2" xfId="44558" xr:uid="{B294F7B2-C3F4-4614-9445-E76D0978CC79}"/>
    <cellStyle name="Měna 4 3 9" xfId="668" xr:uid="{32304730-D3D8-4946-9039-CE2810E6F98C}"/>
    <cellStyle name="Měna 4 3 9 2" xfId="3188" xr:uid="{66833ED5-0E19-47DD-8FE5-A987D29AEA49}"/>
    <cellStyle name="Měna 4 3 9 2 2" xfId="7598" xr:uid="{626C731E-F177-4508-B16B-87EC0F55DDD3}"/>
    <cellStyle name="Měna 4 3 9 2 2 2" xfId="25238" xr:uid="{C72F35B8-076F-4DD9-BDDB-70112E6AFA4B}"/>
    <cellStyle name="Měna 4 3 9 2 2 2 2" xfId="51698" xr:uid="{397E280D-DBA1-4083-A794-4F08F7756622}"/>
    <cellStyle name="Měna 4 3 9 2 2 3" xfId="34058" xr:uid="{14D35B8D-0B10-4BC0-AD85-D766184066B5}"/>
    <cellStyle name="Měna 4 3 9 2 3" xfId="12008" xr:uid="{6401001E-CB21-41CC-A164-21E7A8C5DC93}"/>
    <cellStyle name="Měna 4 3 9 2 3 2" xfId="38468" xr:uid="{6FA58B04-5BAD-481D-8D95-B053C26B906E}"/>
    <cellStyle name="Měna 4 3 9 2 4" xfId="16418" xr:uid="{575A54AC-D8CB-4583-A343-35EAF09BB1D1}"/>
    <cellStyle name="Měna 4 3 9 2 4 2" xfId="42878" xr:uid="{51C363BE-B410-4540-8BB4-D913D34BA20B}"/>
    <cellStyle name="Měna 4 3 9 2 5" xfId="20828" xr:uid="{91144DF9-BEFF-44D9-8130-8400B77BAF51}"/>
    <cellStyle name="Měna 4 3 9 2 5 2" xfId="47288" xr:uid="{161078F0-E3F5-4D00-8F63-E576002E001E}"/>
    <cellStyle name="Měna 4 3 9 2 6" xfId="29648" xr:uid="{EC7C5E1B-C208-4C3F-8D08-4EEC45C416C8}"/>
    <cellStyle name="Měna 4 3 9 3" xfId="5078" xr:uid="{8EC30D03-A6C2-4A23-8217-2A1CF429E453}"/>
    <cellStyle name="Měna 4 3 9 3 2" xfId="22718" xr:uid="{A685AFE3-5B09-414A-ABA1-F9E5678BB69B}"/>
    <cellStyle name="Měna 4 3 9 3 2 2" xfId="49178" xr:uid="{CA7E1E11-C222-47FD-8FEF-F62FD20AA87B}"/>
    <cellStyle name="Měna 4 3 9 3 3" xfId="31538" xr:uid="{DFEDAE2D-B5D0-40BD-8945-F72E6D223A34}"/>
    <cellStyle name="Měna 4 3 9 4" xfId="9488" xr:uid="{B99B1D5B-86D3-416C-96BE-1AE16D809B43}"/>
    <cellStyle name="Měna 4 3 9 4 2" xfId="35948" xr:uid="{5D5891BD-9245-4045-AD01-4E8AD832A749}"/>
    <cellStyle name="Měna 4 3 9 5" xfId="13898" xr:uid="{6BD32D25-9983-4DDF-913B-984AE489704F}"/>
    <cellStyle name="Měna 4 3 9 5 2" xfId="40358" xr:uid="{52299D7B-D30C-41D5-A60D-F36E9C5A6308}"/>
    <cellStyle name="Měna 4 3 9 6" xfId="18308" xr:uid="{6FDA37F7-AD6C-4755-B762-363B6921C6B3}"/>
    <cellStyle name="Měna 4 3 9 6 2" xfId="44768" xr:uid="{C51A4E5F-5322-4E42-ADC3-FFAC19B9C6A5}"/>
    <cellStyle name="Měna 4 3 9 7" xfId="27128" xr:uid="{9ACBADED-2A44-492F-A601-1F5997916F0D}"/>
    <cellStyle name="Měna 4 4" xfId="34" xr:uid="{00000000-0005-0000-0000-000021000000}"/>
    <cellStyle name="Měna 4 4 10" xfId="1930" xr:uid="{0DA5D98F-00F5-4403-941E-671A130AD094}"/>
    <cellStyle name="Měna 4 4 10 2" xfId="6340" xr:uid="{89F5EE02-144E-48CB-A24A-94B0818906B0}"/>
    <cellStyle name="Měna 4 4 10 2 2" xfId="23980" xr:uid="{0C81F853-D94F-4FF7-80FA-84BAA03403F1}"/>
    <cellStyle name="Měna 4 4 10 2 2 2" xfId="50440" xr:uid="{176E42B1-D7C4-47DF-9386-36DB2BEBA4F2}"/>
    <cellStyle name="Měna 4 4 10 2 3" xfId="32800" xr:uid="{5A8A1744-52B8-462A-9D72-A3E3B61E0491}"/>
    <cellStyle name="Měna 4 4 10 3" xfId="10750" xr:uid="{984A5B79-3AB4-4CF3-9A50-C10E9BDA2ACF}"/>
    <cellStyle name="Měna 4 4 10 3 2" xfId="37210" xr:uid="{A817D3E1-D468-4624-9B8D-7CF1FD630B34}"/>
    <cellStyle name="Měna 4 4 10 4" xfId="15160" xr:uid="{F89DA213-A534-4A75-81E3-7F3B45787F37}"/>
    <cellStyle name="Měna 4 4 10 4 2" xfId="41620" xr:uid="{21137981-DB43-430E-A650-6CC93383030C}"/>
    <cellStyle name="Měna 4 4 10 5" xfId="19570" xr:uid="{242C357F-3DF1-47CC-9D6B-4BCBF1C7DAAA}"/>
    <cellStyle name="Měna 4 4 10 5 2" xfId="46030" xr:uid="{EBC4FC21-2423-408E-813E-EF011AED9E60}"/>
    <cellStyle name="Měna 4 4 10 6" xfId="28390" xr:uid="{09A6A402-6FE5-4AE4-ABF4-546D22C66719}"/>
    <cellStyle name="Měna 4 4 11" xfId="2560" xr:uid="{32D2FFCC-2035-4F20-80CA-96EA8E18BC3A}"/>
    <cellStyle name="Měna 4 4 11 2" xfId="6970" xr:uid="{0ECE8104-A1EC-43A8-82DD-AF75F63C0FC4}"/>
    <cellStyle name="Měna 4 4 11 2 2" xfId="24610" xr:uid="{6607A2E1-8612-4094-94BC-BAF702C84C80}"/>
    <cellStyle name="Měna 4 4 11 2 2 2" xfId="51070" xr:uid="{39D43A5C-0E6C-4A10-8056-3A0AE8D08159}"/>
    <cellStyle name="Měna 4 4 11 2 3" xfId="33430" xr:uid="{3010CDF5-F0E7-4D54-8302-BCDC6316740D}"/>
    <cellStyle name="Měna 4 4 11 3" xfId="11380" xr:uid="{D4932C22-1BE7-44D2-BF17-8E556FF6883C}"/>
    <cellStyle name="Měna 4 4 11 3 2" xfId="37840" xr:uid="{2A500122-B6C7-450B-A1A1-171A91F8D709}"/>
    <cellStyle name="Měna 4 4 11 4" xfId="15790" xr:uid="{8589953A-1FCD-4929-B04E-081943DF9056}"/>
    <cellStyle name="Měna 4 4 11 4 2" xfId="42250" xr:uid="{EC223BCD-5C70-49C0-B106-FF516AAC0DFB}"/>
    <cellStyle name="Měna 4 4 11 5" xfId="20200" xr:uid="{7BFD1A07-61F1-4FB5-AC3F-15506F27063A}"/>
    <cellStyle name="Měna 4 4 11 5 2" xfId="46660" xr:uid="{D9A43BD9-C81E-47E2-84B2-D8F0C2CDDCC1}"/>
    <cellStyle name="Měna 4 4 11 6" xfId="29020" xr:uid="{6CDFBD62-D3F9-451E-90AA-0CD1E67FA659}"/>
    <cellStyle name="Měna 4 4 12" xfId="4450" xr:uid="{EEB3BB57-5E37-4541-BE78-7C14C53AB6B4}"/>
    <cellStyle name="Měna 4 4 12 2" xfId="22090" xr:uid="{E5994226-F7F5-4033-A72F-BD8B1E513604}"/>
    <cellStyle name="Měna 4 4 12 2 2" xfId="48550" xr:uid="{5A4852E0-4AC2-4CFC-B235-71808EDA29A7}"/>
    <cellStyle name="Měna 4 4 12 3" xfId="30910" xr:uid="{D201D3EA-AB00-4DEC-A0C7-4393966049E4}"/>
    <cellStyle name="Měna 4 4 13" xfId="8860" xr:uid="{83361C8F-4653-4CE4-A7DC-523CA3E8D3CD}"/>
    <cellStyle name="Měna 4 4 13 2" xfId="35320" xr:uid="{DE818E99-2564-48D2-84FF-2772CA30E234}"/>
    <cellStyle name="Měna 4 4 14" xfId="13270" xr:uid="{7A8F9B02-965D-42A1-9252-DABD11FDDD43}"/>
    <cellStyle name="Měna 4 4 14 2" xfId="39730" xr:uid="{3874104A-3843-4C9B-AB69-B3519DDD586D}"/>
    <cellStyle name="Měna 4 4 15" xfId="17680" xr:uid="{35630EAE-9260-40C1-9D36-ABBF483D7DDD}"/>
    <cellStyle name="Měna 4 4 15 2" xfId="44140" xr:uid="{03C520C9-2C13-457C-A280-198B950CA38B}"/>
    <cellStyle name="Měna 4 4 16" xfId="26500" xr:uid="{1403AC4D-619B-4920-B64F-9D4CC5FF49B1}"/>
    <cellStyle name="Měna 4 4 2" xfId="81" xr:uid="{5EF2778E-5B50-4434-A36B-9FBA3078CDF1}"/>
    <cellStyle name="Měna 4 4 2 10" xfId="13312" xr:uid="{E29C42DF-A399-4EAE-A5E3-A755064D62DB}"/>
    <cellStyle name="Měna 4 4 2 10 2" xfId="39772" xr:uid="{E80B5594-3406-4996-BA54-F741D4A556C1}"/>
    <cellStyle name="Měna 4 4 2 11" xfId="17722" xr:uid="{229DB193-177D-41BB-8EE1-FB0C8DB7B8DE}"/>
    <cellStyle name="Měna 4 4 2 11 2" xfId="44182" xr:uid="{A237C469-A40D-47ED-ACBD-CDD1EA8ABD5D}"/>
    <cellStyle name="Měna 4 4 2 12" xfId="26542" xr:uid="{42E6F00E-8A86-4E86-BE39-22A4E56CE884}"/>
    <cellStyle name="Měna 4 4 2 2" xfId="292" xr:uid="{967A1ADC-84E6-4887-B955-6F808AB2DA7E}"/>
    <cellStyle name="Měna 4 4 2 2 10" xfId="26752" xr:uid="{020FDC54-C0ED-4D8D-B2AF-82EF5F6F57BE}"/>
    <cellStyle name="Měna 4 4 2 2 2" xfId="922" xr:uid="{BBCF857E-383B-4DEE-9000-82401BEDCA94}"/>
    <cellStyle name="Měna 4 4 2 2 2 2" xfId="3442" xr:uid="{C7989AA1-8D90-45EA-9519-519BB2DF37A2}"/>
    <cellStyle name="Měna 4 4 2 2 2 2 2" xfId="7852" xr:uid="{83C7436D-F79B-4A0F-B94F-2CB34091EED4}"/>
    <cellStyle name="Měna 4 4 2 2 2 2 2 2" xfId="25492" xr:uid="{537DB7A5-C757-47D1-BDE4-E061FE490F4B}"/>
    <cellStyle name="Měna 4 4 2 2 2 2 2 2 2" xfId="51952" xr:uid="{8DC0D853-9654-4F3B-B9E3-00B88C6F1E73}"/>
    <cellStyle name="Měna 4 4 2 2 2 2 2 3" xfId="34312" xr:uid="{62CD2A88-9B05-409E-8C3C-BF72D333D78A}"/>
    <cellStyle name="Měna 4 4 2 2 2 2 3" xfId="12262" xr:uid="{F82E185F-4888-4EAA-B945-4B2FE7604E02}"/>
    <cellStyle name="Měna 4 4 2 2 2 2 3 2" xfId="38722" xr:uid="{FC2F8D20-CE6F-4583-B531-859DC8026D9B}"/>
    <cellStyle name="Měna 4 4 2 2 2 2 4" xfId="16672" xr:uid="{7BD94520-FD6F-4B7F-AF3A-6F262C90274A}"/>
    <cellStyle name="Měna 4 4 2 2 2 2 4 2" xfId="43132" xr:uid="{5CEB173D-4F1A-426C-B7CB-F6B5A3433DB1}"/>
    <cellStyle name="Měna 4 4 2 2 2 2 5" xfId="21082" xr:uid="{9DC8CAF4-DAD9-4DD3-ADA9-08C988ABC447}"/>
    <cellStyle name="Měna 4 4 2 2 2 2 5 2" xfId="47542" xr:uid="{C2FF3632-A411-4252-9276-CC7F4B8D9E55}"/>
    <cellStyle name="Měna 4 4 2 2 2 2 6" xfId="29902" xr:uid="{779F5FE2-21AB-446E-BB7F-C54D6E0E8EA6}"/>
    <cellStyle name="Měna 4 4 2 2 2 3" xfId="5332" xr:uid="{8F0C4926-8766-44B0-9C20-E81442B27328}"/>
    <cellStyle name="Měna 4 4 2 2 2 3 2" xfId="22972" xr:uid="{0B3BE619-3B8E-411C-98CD-C8B4009E9B67}"/>
    <cellStyle name="Měna 4 4 2 2 2 3 2 2" xfId="49432" xr:uid="{A2AA6A65-BCAB-4512-B5EE-5A7841A226F3}"/>
    <cellStyle name="Měna 4 4 2 2 2 3 3" xfId="31792" xr:uid="{2845429C-1E64-4B59-B2F3-05E02559C2C4}"/>
    <cellStyle name="Měna 4 4 2 2 2 4" xfId="9742" xr:uid="{EF402320-C51E-4849-9ED8-297035C4C6C4}"/>
    <cellStyle name="Měna 4 4 2 2 2 4 2" xfId="36202" xr:uid="{05CA6165-129C-4960-B632-08F5A465B209}"/>
    <cellStyle name="Měna 4 4 2 2 2 5" xfId="14152" xr:uid="{5C69CE0F-EB0F-4DC8-85CB-34D85D806360}"/>
    <cellStyle name="Měna 4 4 2 2 2 5 2" xfId="40612" xr:uid="{07E2D713-4797-4EDD-8125-76B3FD605C8E}"/>
    <cellStyle name="Měna 4 4 2 2 2 6" xfId="18562" xr:uid="{2C83CE62-CB1C-4DDE-B919-B21D79F3C2B5}"/>
    <cellStyle name="Měna 4 4 2 2 2 6 2" xfId="45022" xr:uid="{1D3B8772-62D6-44E7-B499-844F7F2D83E7}"/>
    <cellStyle name="Měna 4 4 2 2 2 7" xfId="27382" xr:uid="{38836BC6-DE80-4857-8E68-96A444F54C6C}"/>
    <cellStyle name="Měna 4 4 2 2 3" xfId="1552" xr:uid="{AE37D678-2786-4D48-92E8-53DD604108E1}"/>
    <cellStyle name="Měna 4 4 2 2 3 2" xfId="4072" xr:uid="{5763AAE7-EEAD-4A48-A96B-3EF5701DDA7F}"/>
    <cellStyle name="Měna 4 4 2 2 3 2 2" xfId="8482" xr:uid="{A53CF74F-D7B9-4AEC-8A7F-F595CE8BA306}"/>
    <cellStyle name="Měna 4 4 2 2 3 2 2 2" xfId="26122" xr:uid="{20B6EC57-FCBC-45B1-8C3E-DE075F39C74C}"/>
    <cellStyle name="Měna 4 4 2 2 3 2 2 2 2" xfId="52582" xr:uid="{CB918ACF-5436-45E7-BA4A-249830E23D53}"/>
    <cellStyle name="Měna 4 4 2 2 3 2 2 3" xfId="34942" xr:uid="{F58C163F-53A4-459B-A048-293DB19EEE11}"/>
    <cellStyle name="Měna 4 4 2 2 3 2 3" xfId="12892" xr:uid="{0ED1A323-15F1-4894-976A-C3433A19CAE5}"/>
    <cellStyle name="Měna 4 4 2 2 3 2 3 2" xfId="39352" xr:uid="{29C34E55-F57C-4893-83B6-E6A78E7D371B}"/>
    <cellStyle name="Měna 4 4 2 2 3 2 4" xfId="17302" xr:uid="{5541A016-98C7-4087-A974-D2150ECFA3C8}"/>
    <cellStyle name="Měna 4 4 2 2 3 2 4 2" xfId="43762" xr:uid="{703D0D45-408E-4246-BD56-F52A711C6B1A}"/>
    <cellStyle name="Měna 4 4 2 2 3 2 5" xfId="21712" xr:uid="{37AC51D4-9FBC-476E-87FA-94348640B5C6}"/>
    <cellStyle name="Měna 4 4 2 2 3 2 5 2" xfId="48172" xr:uid="{67551F46-CC98-4449-BBBA-CE39C621F378}"/>
    <cellStyle name="Měna 4 4 2 2 3 2 6" xfId="30532" xr:uid="{C4567666-E8C5-4193-A42D-47B7DC952EB0}"/>
    <cellStyle name="Měna 4 4 2 2 3 3" xfId="5962" xr:uid="{1DDE274F-FACE-45D8-9EAE-CCD5B22B3FCE}"/>
    <cellStyle name="Měna 4 4 2 2 3 3 2" xfId="23602" xr:uid="{8985D89B-2EB8-449C-877C-993321EAC08D}"/>
    <cellStyle name="Měna 4 4 2 2 3 3 2 2" xfId="50062" xr:uid="{DD0E02C0-E252-4339-B96C-90CF79CE22CC}"/>
    <cellStyle name="Měna 4 4 2 2 3 3 3" xfId="32422" xr:uid="{93126E18-CA9C-4466-97E1-29794C731D86}"/>
    <cellStyle name="Měna 4 4 2 2 3 4" xfId="10372" xr:uid="{50AC992B-E495-4D28-A9AD-963DC1AA1285}"/>
    <cellStyle name="Měna 4 4 2 2 3 4 2" xfId="36832" xr:uid="{3CDDCF4B-1FBC-43A6-963E-4FA1B71A9259}"/>
    <cellStyle name="Měna 4 4 2 2 3 5" xfId="14782" xr:uid="{22073467-BB96-47A0-9852-63D732516B79}"/>
    <cellStyle name="Měna 4 4 2 2 3 5 2" xfId="41242" xr:uid="{C666EB50-64E0-4C98-87E7-5BBBC0DA67BD}"/>
    <cellStyle name="Měna 4 4 2 2 3 6" xfId="19192" xr:uid="{66EBC30D-7EF8-47F8-A167-F3994A2957BC}"/>
    <cellStyle name="Měna 4 4 2 2 3 6 2" xfId="45652" xr:uid="{8A6DE6B6-F7ED-4D8F-9D3B-A05A792087E7}"/>
    <cellStyle name="Měna 4 4 2 2 3 7" xfId="28012" xr:uid="{29428660-00F4-4328-9CB3-3A70F68D628B}"/>
    <cellStyle name="Měna 4 4 2 2 4" xfId="2182" xr:uid="{244A7E61-7D67-4349-98AC-516E7EF587FC}"/>
    <cellStyle name="Měna 4 4 2 2 4 2" xfId="6592" xr:uid="{8884BA20-67BB-4D95-B65E-9C068BC38660}"/>
    <cellStyle name="Měna 4 4 2 2 4 2 2" xfId="24232" xr:uid="{BDFC9AC3-E30E-463C-8D9A-2C02976D49BA}"/>
    <cellStyle name="Měna 4 4 2 2 4 2 2 2" xfId="50692" xr:uid="{B4AE27F7-C8CC-4F1F-8995-A896946DEB41}"/>
    <cellStyle name="Měna 4 4 2 2 4 2 3" xfId="33052" xr:uid="{93CD6F4A-D46F-4EEB-BEDC-ACA8FE7D3388}"/>
    <cellStyle name="Měna 4 4 2 2 4 3" xfId="11002" xr:uid="{7070B22E-4F04-4C5B-B3B5-F920781036E5}"/>
    <cellStyle name="Měna 4 4 2 2 4 3 2" xfId="37462" xr:uid="{26B5F9CB-2268-4168-BDE5-242FE8DAED2E}"/>
    <cellStyle name="Měna 4 4 2 2 4 4" xfId="15412" xr:uid="{7F5B115E-9DC1-471B-9A4D-C46A1B1324D3}"/>
    <cellStyle name="Měna 4 4 2 2 4 4 2" xfId="41872" xr:uid="{CD105886-F2BE-4B6E-920C-C7A11D00788E}"/>
    <cellStyle name="Měna 4 4 2 2 4 5" xfId="19822" xr:uid="{0AA06567-5070-4706-A326-BC0961A665E8}"/>
    <cellStyle name="Měna 4 4 2 2 4 5 2" xfId="46282" xr:uid="{84232751-0813-452A-8FBC-F6E308B1C169}"/>
    <cellStyle name="Měna 4 4 2 2 4 6" xfId="28642" xr:uid="{0CD21C1A-ACD7-4CA3-B3FD-53F58C0D0C53}"/>
    <cellStyle name="Měna 4 4 2 2 5" xfId="2812" xr:uid="{82CA91BC-D8A0-4B30-B344-629AC3BCC646}"/>
    <cellStyle name="Měna 4 4 2 2 5 2" xfId="7222" xr:uid="{E617DA38-57C9-45CB-B637-56C0E125C162}"/>
    <cellStyle name="Měna 4 4 2 2 5 2 2" xfId="24862" xr:uid="{6A2E9E02-6999-4D55-AF76-E8520F718CF8}"/>
    <cellStyle name="Měna 4 4 2 2 5 2 2 2" xfId="51322" xr:uid="{3DF7D474-63D8-4DB9-881E-374D23C7B65C}"/>
    <cellStyle name="Měna 4 4 2 2 5 2 3" xfId="33682" xr:uid="{04AC5D86-E61A-40FC-8B37-7246AE23A64E}"/>
    <cellStyle name="Měna 4 4 2 2 5 3" xfId="11632" xr:uid="{029CCD53-5C2D-4FE1-936E-5C6DDA5AA200}"/>
    <cellStyle name="Měna 4 4 2 2 5 3 2" xfId="38092" xr:uid="{58D90322-F460-425F-B558-2772EDA9513F}"/>
    <cellStyle name="Měna 4 4 2 2 5 4" xfId="16042" xr:uid="{E4397C4F-DB8A-4BBD-A3B1-FE1E4C47744A}"/>
    <cellStyle name="Měna 4 4 2 2 5 4 2" xfId="42502" xr:uid="{64ACF3A8-89C9-46AE-B54A-51204238C823}"/>
    <cellStyle name="Měna 4 4 2 2 5 5" xfId="20452" xr:uid="{C0C22E85-006B-4622-BE49-53F432574421}"/>
    <cellStyle name="Měna 4 4 2 2 5 5 2" xfId="46912" xr:uid="{4C509D36-58CB-4699-8C4E-21D77236B599}"/>
    <cellStyle name="Měna 4 4 2 2 5 6" xfId="29272" xr:uid="{83BD0146-F5C6-4317-BA94-B07B6477BFE8}"/>
    <cellStyle name="Měna 4 4 2 2 6" xfId="4702" xr:uid="{B3856FBD-A531-48F9-9E49-ED03E84E0AB3}"/>
    <cellStyle name="Měna 4 4 2 2 6 2" xfId="22342" xr:uid="{13346604-C23E-420D-9767-926B05282834}"/>
    <cellStyle name="Měna 4 4 2 2 6 2 2" xfId="48802" xr:uid="{53CD38E4-28FF-498F-8B00-E74A03C60CCB}"/>
    <cellStyle name="Měna 4 4 2 2 6 3" xfId="31162" xr:uid="{73D19815-A39C-415F-B128-0A4A0CE6F470}"/>
    <cellStyle name="Měna 4 4 2 2 7" xfId="9112" xr:uid="{6D04FB3F-5BCF-4B41-80D8-E123941DE19E}"/>
    <cellStyle name="Měna 4 4 2 2 7 2" xfId="35572" xr:uid="{673C781D-22D9-4041-8A71-FF884850C288}"/>
    <cellStyle name="Měna 4 4 2 2 8" xfId="13522" xr:uid="{4140A7C6-478D-4385-BC50-D8A93145881B}"/>
    <cellStyle name="Měna 4 4 2 2 8 2" xfId="39982" xr:uid="{1A4DC8B3-CE41-417D-A15E-BDD6977B412A}"/>
    <cellStyle name="Měna 4 4 2 2 9" xfId="17932" xr:uid="{8610F529-2B54-499B-9BE7-4490C8DBE849}"/>
    <cellStyle name="Měna 4 4 2 2 9 2" xfId="44392" xr:uid="{6F9AE42F-153F-430C-8103-AD14C6A58F1F}"/>
    <cellStyle name="Měna 4 4 2 3" xfId="502" xr:uid="{8C495176-A5C9-4830-B23D-B09F5C4A0F81}"/>
    <cellStyle name="Měna 4 4 2 3 10" xfId="26962" xr:uid="{945F5B57-47F4-4739-B5EF-4F46473B8385}"/>
    <cellStyle name="Měna 4 4 2 3 2" xfId="1132" xr:uid="{3691A43D-0EAC-478B-839D-98F4AB617561}"/>
    <cellStyle name="Měna 4 4 2 3 2 2" xfId="3652" xr:uid="{78B45A91-F51A-4FEF-9AD2-146379C84E56}"/>
    <cellStyle name="Měna 4 4 2 3 2 2 2" xfId="8062" xr:uid="{3047CEB6-5CD5-4FBB-9868-E83AA9D05B54}"/>
    <cellStyle name="Měna 4 4 2 3 2 2 2 2" xfId="25702" xr:uid="{5D8916DF-A3AD-40C4-AEF3-B336AE90DF8B}"/>
    <cellStyle name="Měna 4 4 2 3 2 2 2 2 2" xfId="52162" xr:uid="{7DE05F56-2C02-47AC-97AF-E91A7D97AB69}"/>
    <cellStyle name="Měna 4 4 2 3 2 2 2 3" xfId="34522" xr:uid="{AC2864BA-97D2-4EB8-A1E4-FE893863A909}"/>
    <cellStyle name="Měna 4 4 2 3 2 2 3" xfId="12472" xr:uid="{BEBC04DE-AE3A-4B75-A796-15D5C04F2919}"/>
    <cellStyle name="Měna 4 4 2 3 2 2 3 2" xfId="38932" xr:uid="{23A1FD6D-384E-42E8-BC21-76F9AAFAB4F3}"/>
    <cellStyle name="Měna 4 4 2 3 2 2 4" xfId="16882" xr:uid="{25A81F02-8B4F-4859-BA4E-056385FFBFAE}"/>
    <cellStyle name="Měna 4 4 2 3 2 2 4 2" xfId="43342" xr:uid="{30F8E973-37C9-4AC7-AA1F-DB5E70A605A9}"/>
    <cellStyle name="Měna 4 4 2 3 2 2 5" xfId="21292" xr:uid="{0FBA04BA-EA5D-4F16-B57D-101CA38D4ABB}"/>
    <cellStyle name="Měna 4 4 2 3 2 2 5 2" xfId="47752" xr:uid="{6BA35103-9AAC-4264-9C5F-717F374441C9}"/>
    <cellStyle name="Měna 4 4 2 3 2 2 6" xfId="30112" xr:uid="{A11C5AAE-6832-41AD-963D-E0301CD07093}"/>
    <cellStyle name="Měna 4 4 2 3 2 3" xfId="5542" xr:uid="{12A603CF-C1CB-4BDC-B46F-55AAF1497ACB}"/>
    <cellStyle name="Měna 4 4 2 3 2 3 2" xfId="23182" xr:uid="{4614AF54-5D89-44D2-9F86-2806646ACD42}"/>
    <cellStyle name="Měna 4 4 2 3 2 3 2 2" xfId="49642" xr:uid="{967C0192-7D76-4F1D-B655-5CE49E28A689}"/>
    <cellStyle name="Měna 4 4 2 3 2 3 3" xfId="32002" xr:uid="{3F5F5E3A-395D-400A-8C36-AD8A7220CCE2}"/>
    <cellStyle name="Měna 4 4 2 3 2 4" xfId="9952" xr:uid="{D5973F1C-0155-4081-BE06-58981BC93648}"/>
    <cellStyle name="Měna 4 4 2 3 2 4 2" xfId="36412" xr:uid="{504E1C3D-14C6-4722-813D-BB5BECD9E205}"/>
    <cellStyle name="Měna 4 4 2 3 2 5" xfId="14362" xr:uid="{73832E49-61F0-4C12-B74B-0AD588150875}"/>
    <cellStyle name="Měna 4 4 2 3 2 5 2" xfId="40822" xr:uid="{947584C2-B5EB-4737-B945-37CA1C7AA4D8}"/>
    <cellStyle name="Měna 4 4 2 3 2 6" xfId="18772" xr:uid="{8D125901-018B-4425-B8DC-A90FB87D24D6}"/>
    <cellStyle name="Měna 4 4 2 3 2 6 2" xfId="45232" xr:uid="{E0E3EDFD-C482-4312-B1B7-BAE070D5C0C4}"/>
    <cellStyle name="Měna 4 4 2 3 2 7" xfId="27592" xr:uid="{4E7EE005-170A-47C7-B437-943F746BF3CE}"/>
    <cellStyle name="Měna 4 4 2 3 3" xfId="1762" xr:uid="{091CB33A-926B-4AAC-9D32-3BB4A52D2A8B}"/>
    <cellStyle name="Měna 4 4 2 3 3 2" xfId="4282" xr:uid="{CE1236B4-A063-4522-A263-A0A10B4F1742}"/>
    <cellStyle name="Měna 4 4 2 3 3 2 2" xfId="8692" xr:uid="{0C7FD600-0A5F-4506-86A2-65D07792E38D}"/>
    <cellStyle name="Měna 4 4 2 3 3 2 2 2" xfId="26332" xr:uid="{6A784B1E-AC4D-4F52-8D39-9E8E80A9205F}"/>
    <cellStyle name="Měna 4 4 2 3 3 2 2 2 2" xfId="52792" xr:uid="{F079C811-2753-4132-B728-36794F415849}"/>
    <cellStyle name="Měna 4 4 2 3 3 2 2 3" xfId="35152" xr:uid="{D96A2B07-B56B-4299-AD34-7EF24ABE693B}"/>
    <cellStyle name="Měna 4 4 2 3 3 2 3" xfId="13102" xr:uid="{75FA000B-3451-4A21-A1E7-F2B029F35257}"/>
    <cellStyle name="Měna 4 4 2 3 3 2 3 2" xfId="39562" xr:uid="{DA93875A-144A-4B9F-AFAE-4FA2B4EA282B}"/>
    <cellStyle name="Měna 4 4 2 3 3 2 4" xfId="17512" xr:uid="{63C5EA5E-9C5C-44AE-BA8C-8C7362BA9AE6}"/>
    <cellStyle name="Měna 4 4 2 3 3 2 4 2" xfId="43972" xr:uid="{D3C28EB1-93CA-4295-B57E-7FBEDC24C7A4}"/>
    <cellStyle name="Měna 4 4 2 3 3 2 5" xfId="21922" xr:uid="{15B7CABE-7B55-4E9B-AE89-DB0740A2B94A}"/>
    <cellStyle name="Měna 4 4 2 3 3 2 5 2" xfId="48382" xr:uid="{5E0ABD34-AF8E-44B3-8D82-9D6C13C9DD96}"/>
    <cellStyle name="Měna 4 4 2 3 3 2 6" xfId="30742" xr:uid="{8D2C58FD-8960-4139-A760-5B5133A3C967}"/>
    <cellStyle name="Měna 4 4 2 3 3 3" xfId="6172" xr:uid="{09F6A114-3B5C-46C5-80A9-362C8D2CBD25}"/>
    <cellStyle name="Měna 4 4 2 3 3 3 2" xfId="23812" xr:uid="{BA9FAC1D-F59C-46E3-BC05-516E16743327}"/>
    <cellStyle name="Měna 4 4 2 3 3 3 2 2" xfId="50272" xr:uid="{F80C53C5-88B6-49D7-8332-6A95CD98F2BE}"/>
    <cellStyle name="Měna 4 4 2 3 3 3 3" xfId="32632" xr:uid="{D9FE792F-E257-41C7-B1D8-82AF71507817}"/>
    <cellStyle name="Měna 4 4 2 3 3 4" xfId="10582" xr:uid="{E99A4916-EDC2-462F-ACB5-7F4ACC987EDA}"/>
    <cellStyle name="Měna 4 4 2 3 3 4 2" xfId="37042" xr:uid="{167461E9-D1E2-43FD-BEEA-74C601C1DBC1}"/>
    <cellStyle name="Měna 4 4 2 3 3 5" xfId="14992" xr:uid="{F791ABED-1CA8-41F0-B8D3-D88B581FF6C1}"/>
    <cellStyle name="Měna 4 4 2 3 3 5 2" xfId="41452" xr:uid="{FF31F345-5FF0-4DA7-B913-970BA31F9D0A}"/>
    <cellStyle name="Měna 4 4 2 3 3 6" xfId="19402" xr:uid="{4E5D8875-EFE7-4738-867D-86B45560BBE2}"/>
    <cellStyle name="Měna 4 4 2 3 3 6 2" xfId="45862" xr:uid="{0A734D1E-330C-4F03-98C2-1DB867E16AEC}"/>
    <cellStyle name="Měna 4 4 2 3 3 7" xfId="28222" xr:uid="{80A52162-E6AA-41E8-9B5B-39519E23B16F}"/>
    <cellStyle name="Měna 4 4 2 3 4" xfId="2392" xr:uid="{6DDFBAC8-4E92-4D2E-B7E8-DF74CEDB7787}"/>
    <cellStyle name="Měna 4 4 2 3 4 2" xfId="6802" xr:uid="{F8A47FAC-F594-4712-A5CA-330C1C689DAA}"/>
    <cellStyle name="Měna 4 4 2 3 4 2 2" xfId="24442" xr:uid="{5476836F-E8E5-4BFD-8751-D804F6C3026E}"/>
    <cellStyle name="Měna 4 4 2 3 4 2 2 2" xfId="50902" xr:uid="{390C7CAC-2EF3-4C98-B505-6813A2857590}"/>
    <cellStyle name="Měna 4 4 2 3 4 2 3" xfId="33262" xr:uid="{7553265B-979F-4C86-AA38-A6473D13A4C5}"/>
    <cellStyle name="Měna 4 4 2 3 4 3" xfId="11212" xr:uid="{CA307A78-1630-4C54-9586-8EC57BBE35EC}"/>
    <cellStyle name="Měna 4 4 2 3 4 3 2" xfId="37672" xr:uid="{720682E9-1A5C-492C-9E2A-479BABFB4AA6}"/>
    <cellStyle name="Měna 4 4 2 3 4 4" xfId="15622" xr:uid="{C101639D-1905-40D3-AA55-F3E4740B7064}"/>
    <cellStyle name="Měna 4 4 2 3 4 4 2" xfId="42082" xr:uid="{72CD709C-ED0E-478A-9DB7-DA5C9DD5F7D8}"/>
    <cellStyle name="Měna 4 4 2 3 4 5" xfId="20032" xr:uid="{519EE035-4F54-4DBC-B232-8D12B79FA998}"/>
    <cellStyle name="Měna 4 4 2 3 4 5 2" xfId="46492" xr:uid="{E7CC5686-C99F-43CB-BBBD-488D164EF4FF}"/>
    <cellStyle name="Měna 4 4 2 3 4 6" xfId="28852" xr:uid="{7BD475E1-C68B-46D0-A690-725E2AB8F461}"/>
    <cellStyle name="Měna 4 4 2 3 5" xfId="3022" xr:uid="{E0096DE4-73BF-4A8B-9699-6339F526CB0F}"/>
    <cellStyle name="Měna 4 4 2 3 5 2" xfId="7432" xr:uid="{A888746E-5DCF-42F5-A543-5BE79AE455BE}"/>
    <cellStyle name="Měna 4 4 2 3 5 2 2" xfId="25072" xr:uid="{5E1138C1-E6D4-4A03-BC3A-0379D131A41F}"/>
    <cellStyle name="Měna 4 4 2 3 5 2 2 2" xfId="51532" xr:uid="{BAFD4E73-EDFB-43E4-B75D-CB83BC93D37F}"/>
    <cellStyle name="Měna 4 4 2 3 5 2 3" xfId="33892" xr:uid="{19090AB8-720F-4CE1-9513-A10486BDBAF8}"/>
    <cellStyle name="Měna 4 4 2 3 5 3" xfId="11842" xr:uid="{B10F0EDA-D564-460D-987A-95D464C13960}"/>
    <cellStyle name="Měna 4 4 2 3 5 3 2" xfId="38302" xr:uid="{B0CF313F-A977-4790-824B-C3A7BF840A40}"/>
    <cellStyle name="Měna 4 4 2 3 5 4" xfId="16252" xr:uid="{183E7CCF-8000-4196-ABF5-01AD7C79CA7A}"/>
    <cellStyle name="Měna 4 4 2 3 5 4 2" xfId="42712" xr:uid="{1A266679-9391-472E-BBA8-64496C11AE48}"/>
    <cellStyle name="Měna 4 4 2 3 5 5" xfId="20662" xr:uid="{6DB47B96-A483-45A0-BEAD-A15BBA740738}"/>
    <cellStyle name="Měna 4 4 2 3 5 5 2" xfId="47122" xr:uid="{9AE7B7F7-E4BD-446B-9161-4292E367CD6F}"/>
    <cellStyle name="Měna 4 4 2 3 5 6" xfId="29482" xr:uid="{C83C74C3-CC94-4D9E-8AC7-0F23D69A4ED5}"/>
    <cellStyle name="Měna 4 4 2 3 6" xfId="4912" xr:uid="{0F7CAE8D-5715-4FE8-8BD2-2D7E5F9AE713}"/>
    <cellStyle name="Měna 4 4 2 3 6 2" xfId="22552" xr:uid="{01540B05-5510-40D2-8421-A842118CC67E}"/>
    <cellStyle name="Měna 4 4 2 3 6 2 2" xfId="49012" xr:uid="{D6764F66-1E0B-4A24-A5A2-07771EE0187E}"/>
    <cellStyle name="Měna 4 4 2 3 6 3" xfId="31372" xr:uid="{06E79234-6440-49B2-A0F5-29DFA2212106}"/>
    <cellStyle name="Měna 4 4 2 3 7" xfId="9322" xr:uid="{B857FD82-6F7A-4002-A63E-4CDA4C054CEB}"/>
    <cellStyle name="Měna 4 4 2 3 7 2" xfId="35782" xr:uid="{4CBE661E-8640-431A-AF56-3D6C0DA42424}"/>
    <cellStyle name="Měna 4 4 2 3 8" xfId="13732" xr:uid="{7D7E69E1-8E3B-4C6D-A163-C11A88C9C852}"/>
    <cellStyle name="Měna 4 4 2 3 8 2" xfId="40192" xr:uid="{FC8AF240-66D9-4657-AC93-7C1FC3B008E0}"/>
    <cellStyle name="Měna 4 4 2 3 9" xfId="18142" xr:uid="{56A758D2-F1DD-4FBF-93C1-78C356E35AF9}"/>
    <cellStyle name="Měna 4 4 2 3 9 2" xfId="44602" xr:uid="{5EE6FC0E-CE2F-4D1F-A5CD-C5C8AC56D463}"/>
    <cellStyle name="Měna 4 4 2 4" xfId="712" xr:uid="{C41C0EE6-39D3-48A0-A764-306FD9C8E66D}"/>
    <cellStyle name="Měna 4 4 2 4 2" xfId="3232" xr:uid="{6D51B9E5-C6F6-4AE2-BFBB-92A32A71FD67}"/>
    <cellStyle name="Měna 4 4 2 4 2 2" xfId="7642" xr:uid="{1E51CACD-7358-4138-B828-A3B546307B17}"/>
    <cellStyle name="Měna 4 4 2 4 2 2 2" xfId="25282" xr:uid="{9E0D431F-BFB2-42EE-BEC0-D0DC9B5D44CE}"/>
    <cellStyle name="Měna 4 4 2 4 2 2 2 2" xfId="51742" xr:uid="{842C8B49-5BA1-480F-9358-7BFC3942D2D1}"/>
    <cellStyle name="Měna 4 4 2 4 2 2 3" xfId="34102" xr:uid="{0EB2B302-B07E-4E1F-B99C-A22452B9ADA8}"/>
    <cellStyle name="Měna 4 4 2 4 2 3" xfId="12052" xr:uid="{67558975-9BE9-4CF1-854D-0A9BA2ACF7A2}"/>
    <cellStyle name="Měna 4 4 2 4 2 3 2" xfId="38512" xr:uid="{C950A61D-A8FA-42D7-850C-0EBE70E86D45}"/>
    <cellStyle name="Měna 4 4 2 4 2 4" xfId="16462" xr:uid="{FA68410E-AA69-4359-9252-FFA0546D3981}"/>
    <cellStyle name="Měna 4 4 2 4 2 4 2" xfId="42922" xr:uid="{8A7C225E-4A09-4254-85A3-9E594153668D}"/>
    <cellStyle name="Měna 4 4 2 4 2 5" xfId="20872" xr:uid="{23A202A6-F07F-45D4-801C-F4A5400BCF4C}"/>
    <cellStyle name="Měna 4 4 2 4 2 5 2" xfId="47332" xr:uid="{3AB2199E-B42F-4576-AEBE-D9F87ADD875A}"/>
    <cellStyle name="Měna 4 4 2 4 2 6" xfId="29692" xr:uid="{1F7CA047-78AA-4169-95F5-235E6EA6FF40}"/>
    <cellStyle name="Měna 4 4 2 4 3" xfId="5122" xr:uid="{0B7ADBFA-9B08-45BD-9B06-59B1DE7ACFF6}"/>
    <cellStyle name="Měna 4 4 2 4 3 2" xfId="22762" xr:uid="{34F7FFA9-377D-45C5-9538-66206285794C}"/>
    <cellStyle name="Měna 4 4 2 4 3 2 2" xfId="49222" xr:uid="{CF4D4BE3-4B2F-46FB-A47E-D2CAF913EEEC}"/>
    <cellStyle name="Měna 4 4 2 4 3 3" xfId="31582" xr:uid="{B23BBDB6-A201-49C5-A6DF-5E48AAE28A48}"/>
    <cellStyle name="Měna 4 4 2 4 4" xfId="9532" xr:uid="{4180B52D-5B61-4990-9914-5B8BD1B45476}"/>
    <cellStyle name="Měna 4 4 2 4 4 2" xfId="35992" xr:uid="{31D67E2C-BA57-4F90-B97E-4ED1359A3D00}"/>
    <cellStyle name="Měna 4 4 2 4 5" xfId="13942" xr:uid="{71C22AFB-8239-4114-B71B-62CF7CF4FCD5}"/>
    <cellStyle name="Měna 4 4 2 4 5 2" xfId="40402" xr:uid="{EDF5F2BD-1CED-4EB1-AC52-AF74FDB4172E}"/>
    <cellStyle name="Měna 4 4 2 4 6" xfId="18352" xr:uid="{70F3E38D-F63B-4616-9D5D-F892161EC2FE}"/>
    <cellStyle name="Měna 4 4 2 4 6 2" xfId="44812" xr:uid="{E74EDC6A-A3B9-4064-A591-2046D1FF1F1B}"/>
    <cellStyle name="Měna 4 4 2 4 7" xfId="27172" xr:uid="{7756B6C0-ECDD-4A17-A4E9-BA7999B6D5E9}"/>
    <cellStyle name="Měna 4 4 2 5" xfId="1342" xr:uid="{1A1E5AA4-C6F2-4877-AE53-3A7CC090143A}"/>
    <cellStyle name="Měna 4 4 2 5 2" xfId="3862" xr:uid="{455FE4C8-2CEA-410B-BD46-ECEC1AE7CBF2}"/>
    <cellStyle name="Měna 4 4 2 5 2 2" xfId="8272" xr:uid="{41DB5485-C9B3-4504-95B9-73981DCAC678}"/>
    <cellStyle name="Měna 4 4 2 5 2 2 2" xfId="25912" xr:uid="{3AB87464-482E-41DF-8F6D-8050DD8FE14C}"/>
    <cellStyle name="Měna 4 4 2 5 2 2 2 2" xfId="52372" xr:uid="{38A8F7C4-9BC1-4A63-AEDE-D6CDF1C6C526}"/>
    <cellStyle name="Měna 4 4 2 5 2 2 3" xfId="34732" xr:uid="{B8697FC1-DAEA-4A66-B9BC-12D48CF9C977}"/>
    <cellStyle name="Měna 4 4 2 5 2 3" xfId="12682" xr:uid="{B413C87F-88A9-40DD-BB39-CEF39EA12C8F}"/>
    <cellStyle name="Měna 4 4 2 5 2 3 2" xfId="39142" xr:uid="{5E3295DF-0FC3-4EB8-8CE5-423B8E53C154}"/>
    <cellStyle name="Měna 4 4 2 5 2 4" xfId="17092" xr:uid="{27582F3B-EB4B-4CEB-A6C9-909431D25622}"/>
    <cellStyle name="Měna 4 4 2 5 2 4 2" xfId="43552" xr:uid="{A8F3B2A0-CC20-400D-9ADE-CDF15CE4D03F}"/>
    <cellStyle name="Měna 4 4 2 5 2 5" xfId="21502" xr:uid="{C4A155D9-D510-478E-B55F-78AE9B46F61E}"/>
    <cellStyle name="Měna 4 4 2 5 2 5 2" xfId="47962" xr:uid="{F9D29F51-240E-4F1E-9B07-B094D96276DA}"/>
    <cellStyle name="Měna 4 4 2 5 2 6" xfId="30322" xr:uid="{51074C76-B6AB-4C62-89E5-3076872CB2B7}"/>
    <cellStyle name="Měna 4 4 2 5 3" xfId="5752" xr:uid="{9B1247E1-1AA2-4DE9-8BE2-3891CDB53DFB}"/>
    <cellStyle name="Měna 4 4 2 5 3 2" xfId="23392" xr:uid="{874221F6-2B92-4CAD-8339-05C53BB54E8E}"/>
    <cellStyle name="Měna 4 4 2 5 3 2 2" xfId="49852" xr:uid="{2F2469E6-CB6F-40F3-9EE8-8A140636D139}"/>
    <cellStyle name="Měna 4 4 2 5 3 3" xfId="32212" xr:uid="{6A9E998D-307B-44C4-AD0D-081B30DC4FB0}"/>
    <cellStyle name="Měna 4 4 2 5 4" xfId="10162" xr:uid="{2884E9DB-FEED-4184-82BD-5E80685D0F55}"/>
    <cellStyle name="Měna 4 4 2 5 4 2" xfId="36622" xr:uid="{46B14F79-534C-49EE-A5AF-BACE0579CECA}"/>
    <cellStyle name="Měna 4 4 2 5 5" xfId="14572" xr:uid="{F6B8586A-07FC-4B44-8FCF-E5E4C68670BF}"/>
    <cellStyle name="Měna 4 4 2 5 5 2" xfId="41032" xr:uid="{DF115ED3-8DD9-40E0-B088-91AC02EB49F1}"/>
    <cellStyle name="Měna 4 4 2 5 6" xfId="18982" xr:uid="{24FA752F-3378-4283-B82F-59CC8E53B331}"/>
    <cellStyle name="Měna 4 4 2 5 6 2" xfId="45442" xr:uid="{E94256A9-6150-4ACA-A690-449550752D4C}"/>
    <cellStyle name="Měna 4 4 2 5 7" xfId="27802" xr:uid="{E568AA98-4EB6-4062-98DC-3888D9A73DCB}"/>
    <cellStyle name="Měna 4 4 2 6" xfId="1972" xr:uid="{5D1FBE9D-0C98-45E6-B8D5-2A9CB9C1A707}"/>
    <cellStyle name="Měna 4 4 2 6 2" xfId="6382" xr:uid="{C0ECED05-B54B-4548-AA33-1F9155B005AC}"/>
    <cellStyle name="Měna 4 4 2 6 2 2" xfId="24022" xr:uid="{CE0CECA2-BBBA-4B3C-B02E-9B94032DCD82}"/>
    <cellStyle name="Měna 4 4 2 6 2 2 2" xfId="50482" xr:uid="{F51FB50D-821D-4845-9607-594835ACC47A}"/>
    <cellStyle name="Měna 4 4 2 6 2 3" xfId="32842" xr:uid="{303B8746-055D-4E30-BC93-9CE638E25466}"/>
    <cellStyle name="Měna 4 4 2 6 3" xfId="10792" xr:uid="{779D183D-ACD1-4FDF-B793-63993CF8C084}"/>
    <cellStyle name="Měna 4 4 2 6 3 2" xfId="37252" xr:uid="{1A95ECBC-261D-4D4D-A55A-FFFF3B3BBCB0}"/>
    <cellStyle name="Měna 4 4 2 6 4" xfId="15202" xr:uid="{D41E21E4-AF3D-4AD9-B16E-B4D413C101F0}"/>
    <cellStyle name="Měna 4 4 2 6 4 2" xfId="41662" xr:uid="{63967F71-A03F-4C54-8D85-D19F79665C03}"/>
    <cellStyle name="Měna 4 4 2 6 5" xfId="19612" xr:uid="{0F6D5017-7E39-4D47-AA09-EC32CD6E3820}"/>
    <cellStyle name="Měna 4 4 2 6 5 2" xfId="46072" xr:uid="{2D02D458-5ABA-4EE3-92B6-F3CE88C923B4}"/>
    <cellStyle name="Měna 4 4 2 6 6" xfId="28432" xr:uid="{74546D84-FE13-460A-B27D-0321F9D267BF}"/>
    <cellStyle name="Měna 4 4 2 7" xfId="2602" xr:uid="{AB6F8D32-7C36-47A3-B194-1BED2FE12C7D}"/>
    <cellStyle name="Měna 4 4 2 7 2" xfId="7012" xr:uid="{BBB13422-32D4-4394-A2C8-9A61EDD4CC38}"/>
    <cellStyle name="Měna 4 4 2 7 2 2" xfId="24652" xr:uid="{E8DC6680-DFDB-4DD9-B899-09B47130DEAF}"/>
    <cellStyle name="Měna 4 4 2 7 2 2 2" xfId="51112" xr:uid="{3805DAB5-2F56-4D17-BEE2-4A4F4C42FB19}"/>
    <cellStyle name="Měna 4 4 2 7 2 3" xfId="33472" xr:uid="{3882D005-DDF4-47D5-B7D3-94A34D3BA1E9}"/>
    <cellStyle name="Měna 4 4 2 7 3" xfId="11422" xr:uid="{9C0AA2BA-CC2E-4973-949E-4A3468F17B82}"/>
    <cellStyle name="Měna 4 4 2 7 3 2" xfId="37882" xr:uid="{27133E03-6070-404D-8D8E-B34ADD667F23}"/>
    <cellStyle name="Měna 4 4 2 7 4" xfId="15832" xr:uid="{85EC23C9-DEA8-44E9-B797-33EB3AC9F277}"/>
    <cellStyle name="Měna 4 4 2 7 4 2" xfId="42292" xr:uid="{8342A2C5-F34F-4F4D-B565-0721652DD229}"/>
    <cellStyle name="Měna 4 4 2 7 5" xfId="20242" xr:uid="{9BE77B05-0901-4A32-91C9-659BEE6E9878}"/>
    <cellStyle name="Měna 4 4 2 7 5 2" xfId="46702" xr:uid="{A865BF2C-5A7B-497A-8E3E-DA56F23BDF70}"/>
    <cellStyle name="Měna 4 4 2 7 6" xfId="29062" xr:uid="{06682BDC-2949-4FF5-B3F5-FE14CBCB461E}"/>
    <cellStyle name="Měna 4 4 2 8" xfId="4492" xr:uid="{F8C5967F-4B32-44B9-BAD9-4968BEA3683A}"/>
    <cellStyle name="Měna 4 4 2 8 2" xfId="22132" xr:uid="{5AF95593-0758-4AF3-92C6-2AD1F570B681}"/>
    <cellStyle name="Měna 4 4 2 8 2 2" xfId="48592" xr:uid="{0333C5E2-EDAF-44F9-B36D-0ACE8A58C50E}"/>
    <cellStyle name="Měna 4 4 2 8 3" xfId="30952" xr:uid="{F7C5045C-438F-4FBF-844B-4B3EEA2FE507}"/>
    <cellStyle name="Měna 4 4 2 9" xfId="8902" xr:uid="{9B221B0A-25D5-43DE-B4BD-48CA1EC9F485}"/>
    <cellStyle name="Měna 4 4 2 9 2" xfId="35362" xr:uid="{9237DC04-BC91-402C-8740-927891EDB428}"/>
    <cellStyle name="Měna 4 4 3" xfId="123" xr:uid="{15C9961B-F8E6-4ECB-BC4E-7F252C61404E}"/>
    <cellStyle name="Měna 4 4 3 10" xfId="13354" xr:uid="{4F9171E0-DBEE-4CF7-9C34-A103B3A29B3A}"/>
    <cellStyle name="Měna 4 4 3 10 2" xfId="39814" xr:uid="{6F3D3F1C-2A0C-49E5-8E3C-C7BB8BC5BF4F}"/>
    <cellStyle name="Měna 4 4 3 11" xfId="17764" xr:uid="{1D43EE06-AC26-49D9-9A6F-E5D4258D053B}"/>
    <cellStyle name="Měna 4 4 3 11 2" xfId="44224" xr:uid="{8AB93483-891C-46EC-A65F-3A82D6D20507}"/>
    <cellStyle name="Měna 4 4 3 12" xfId="26584" xr:uid="{E0293C4A-30B6-4D6F-9291-DB4C74571994}"/>
    <cellStyle name="Měna 4 4 3 2" xfId="334" xr:uid="{1026DF3E-F499-4EF2-A726-FF721DC0C9A5}"/>
    <cellStyle name="Měna 4 4 3 2 10" xfId="26794" xr:uid="{7359EAAB-EF54-457A-A03D-E4AAF13AE773}"/>
    <cellStyle name="Měna 4 4 3 2 2" xfId="964" xr:uid="{2B7219D4-3869-4E3E-AA9C-210825AEA39D}"/>
    <cellStyle name="Měna 4 4 3 2 2 2" xfId="3484" xr:uid="{46826504-B48A-459B-A15F-5584BEE88943}"/>
    <cellStyle name="Měna 4 4 3 2 2 2 2" xfId="7894" xr:uid="{51D64849-87AD-426F-A2E9-845E575B17F9}"/>
    <cellStyle name="Měna 4 4 3 2 2 2 2 2" xfId="25534" xr:uid="{63DE4BC5-37E1-4B5A-972C-428F84C69544}"/>
    <cellStyle name="Měna 4 4 3 2 2 2 2 2 2" xfId="51994" xr:uid="{04D6A3C1-7FE7-409C-9C07-A7D5BCF232F2}"/>
    <cellStyle name="Měna 4 4 3 2 2 2 2 3" xfId="34354" xr:uid="{FE37F658-AF4A-456D-B18F-119818D3DE50}"/>
    <cellStyle name="Měna 4 4 3 2 2 2 3" xfId="12304" xr:uid="{3B2C2E39-EB9C-49B7-92F5-C789B13750F2}"/>
    <cellStyle name="Měna 4 4 3 2 2 2 3 2" xfId="38764" xr:uid="{246E4EB5-627B-458B-B847-2F56EC883AC6}"/>
    <cellStyle name="Měna 4 4 3 2 2 2 4" xfId="16714" xr:uid="{7213C90C-6274-4057-96BB-4BA7A92AA188}"/>
    <cellStyle name="Měna 4 4 3 2 2 2 4 2" xfId="43174" xr:uid="{C39D1C80-3DBC-427F-B0C5-94F336856648}"/>
    <cellStyle name="Měna 4 4 3 2 2 2 5" xfId="21124" xr:uid="{EF21C45A-4441-411B-BF1A-6C9E5514AF13}"/>
    <cellStyle name="Měna 4 4 3 2 2 2 5 2" xfId="47584" xr:uid="{BF45D51B-8F44-4EE1-A18C-67E64A4DEB12}"/>
    <cellStyle name="Měna 4 4 3 2 2 2 6" xfId="29944" xr:uid="{02F2B149-4FA1-4184-958F-2277932CC05F}"/>
    <cellStyle name="Měna 4 4 3 2 2 3" xfId="5374" xr:uid="{6A74CE76-0BEC-4919-92BC-206716793DB9}"/>
    <cellStyle name="Měna 4 4 3 2 2 3 2" xfId="23014" xr:uid="{D74B234A-9D3D-40C4-96A5-F92FED55C25C}"/>
    <cellStyle name="Měna 4 4 3 2 2 3 2 2" xfId="49474" xr:uid="{48940A99-4C70-4FF1-A876-B127240B637B}"/>
    <cellStyle name="Měna 4 4 3 2 2 3 3" xfId="31834" xr:uid="{2F514CC8-70B8-438B-BF6B-95AF717C5193}"/>
    <cellStyle name="Měna 4 4 3 2 2 4" xfId="9784" xr:uid="{336EE067-E200-4F72-BE5A-EFC6FB9A08AD}"/>
    <cellStyle name="Měna 4 4 3 2 2 4 2" xfId="36244" xr:uid="{E5E40FF8-97DD-4748-89AB-F36313FFBEF4}"/>
    <cellStyle name="Měna 4 4 3 2 2 5" xfId="14194" xr:uid="{CCFA6AF7-8D88-441C-8155-96F1F9113BF1}"/>
    <cellStyle name="Měna 4 4 3 2 2 5 2" xfId="40654" xr:uid="{A428F700-4BF9-4C4B-BD33-4D57DF428D8C}"/>
    <cellStyle name="Měna 4 4 3 2 2 6" xfId="18604" xr:uid="{4D0629DE-19CD-4FB5-82A9-B4B145C4DF14}"/>
    <cellStyle name="Měna 4 4 3 2 2 6 2" xfId="45064" xr:uid="{FC3F0066-37DE-403C-BE5E-D5ACF1CCBA23}"/>
    <cellStyle name="Měna 4 4 3 2 2 7" xfId="27424" xr:uid="{08288C67-1950-4083-897D-FAC1CE7C9BD4}"/>
    <cellStyle name="Měna 4 4 3 2 3" xfId="1594" xr:uid="{1D948F27-8DD3-4993-A72E-EEE8B4C5F17A}"/>
    <cellStyle name="Měna 4 4 3 2 3 2" xfId="4114" xr:uid="{5A81AD9C-50CE-43C4-9D8C-F27B7ED07102}"/>
    <cellStyle name="Měna 4 4 3 2 3 2 2" xfId="8524" xr:uid="{D716D07D-1672-41BA-A675-D7D3F53287FA}"/>
    <cellStyle name="Měna 4 4 3 2 3 2 2 2" xfId="26164" xr:uid="{EB3D8AEA-B9D0-42E9-AC61-A586906BEDE7}"/>
    <cellStyle name="Měna 4 4 3 2 3 2 2 2 2" xfId="52624" xr:uid="{46B53334-3E70-40E7-82C6-7D376BE4AA18}"/>
    <cellStyle name="Měna 4 4 3 2 3 2 2 3" xfId="34984" xr:uid="{4FEE72BF-087D-44FC-B1AC-D7F33D2989D9}"/>
    <cellStyle name="Měna 4 4 3 2 3 2 3" xfId="12934" xr:uid="{8B221762-A064-4F91-AEF7-751850FEA099}"/>
    <cellStyle name="Měna 4 4 3 2 3 2 3 2" xfId="39394" xr:uid="{34421CA4-EF72-43CC-A90A-68FDA1E0A030}"/>
    <cellStyle name="Měna 4 4 3 2 3 2 4" xfId="17344" xr:uid="{65223452-C278-406A-B20E-3A7696E2CF29}"/>
    <cellStyle name="Měna 4 4 3 2 3 2 4 2" xfId="43804" xr:uid="{5CD242D5-4CFB-4FDF-9760-4D8A74C24236}"/>
    <cellStyle name="Měna 4 4 3 2 3 2 5" xfId="21754" xr:uid="{B244EE37-CB01-4B76-8F1C-EE8B46643B78}"/>
    <cellStyle name="Měna 4 4 3 2 3 2 5 2" xfId="48214" xr:uid="{7297138E-B04C-4351-9440-12014A0C3664}"/>
    <cellStyle name="Měna 4 4 3 2 3 2 6" xfId="30574" xr:uid="{E986268E-2C1A-4DFD-84AA-791F49F75743}"/>
    <cellStyle name="Měna 4 4 3 2 3 3" xfId="6004" xr:uid="{9CECD771-17FD-4E4C-B7BF-1EADFCF23D6F}"/>
    <cellStyle name="Měna 4 4 3 2 3 3 2" xfId="23644" xr:uid="{27E526C4-E511-4106-AF81-546788D724BC}"/>
    <cellStyle name="Měna 4 4 3 2 3 3 2 2" xfId="50104" xr:uid="{87511D0D-B2FC-4184-8966-D3AADB07F253}"/>
    <cellStyle name="Měna 4 4 3 2 3 3 3" xfId="32464" xr:uid="{FF53C55D-204B-4A4C-98C0-A394C5AA4E48}"/>
    <cellStyle name="Měna 4 4 3 2 3 4" xfId="10414" xr:uid="{30194E76-3AA5-4E57-94B1-B8B6CE0445D8}"/>
    <cellStyle name="Měna 4 4 3 2 3 4 2" xfId="36874" xr:uid="{714D518A-B8E8-4F09-A2B0-95BD5A547657}"/>
    <cellStyle name="Měna 4 4 3 2 3 5" xfId="14824" xr:uid="{CA3013C5-AFC6-4001-BCDA-31DE2AF2477A}"/>
    <cellStyle name="Měna 4 4 3 2 3 5 2" xfId="41284" xr:uid="{2C08DB83-E380-46B3-BC26-BB14DB20F4BE}"/>
    <cellStyle name="Měna 4 4 3 2 3 6" xfId="19234" xr:uid="{21637EAF-C036-4B34-9DBD-27880615359F}"/>
    <cellStyle name="Měna 4 4 3 2 3 6 2" xfId="45694" xr:uid="{6C5121F7-752C-4802-86F2-BB54808517F9}"/>
    <cellStyle name="Měna 4 4 3 2 3 7" xfId="28054" xr:uid="{0DC684E5-9255-429B-BA06-97F0394B6393}"/>
    <cellStyle name="Měna 4 4 3 2 4" xfId="2224" xr:uid="{C85F3A8A-25ED-4E80-B800-0E2A91C446B5}"/>
    <cellStyle name="Měna 4 4 3 2 4 2" xfId="6634" xr:uid="{1A104247-89D2-4E42-9D3A-EE13C6BD46C3}"/>
    <cellStyle name="Měna 4 4 3 2 4 2 2" xfId="24274" xr:uid="{76297FC0-45C3-4503-AE97-934AF085271D}"/>
    <cellStyle name="Měna 4 4 3 2 4 2 2 2" xfId="50734" xr:uid="{5EED7058-AB63-4489-981A-4095085876FD}"/>
    <cellStyle name="Měna 4 4 3 2 4 2 3" xfId="33094" xr:uid="{98581A0B-B994-49B5-8700-DB0D37BDF9D8}"/>
    <cellStyle name="Měna 4 4 3 2 4 3" xfId="11044" xr:uid="{2DA13089-76B7-4984-B694-22338CC543F1}"/>
    <cellStyle name="Měna 4 4 3 2 4 3 2" xfId="37504" xr:uid="{2334CA2E-AA66-4A5F-84B2-636ED711DAAD}"/>
    <cellStyle name="Měna 4 4 3 2 4 4" xfId="15454" xr:uid="{72C7E289-9446-49C0-9557-26958BEB9A36}"/>
    <cellStyle name="Měna 4 4 3 2 4 4 2" xfId="41914" xr:uid="{5CF370F8-D7A0-443F-AA3F-A45FCC949D16}"/>
    <cellStyle name="Měna 4 4 3 2 4 5" xfId="19864" xr:uid="{276F5C18-ED88-4885-A517-04B6926F5065}"/>
    <cellStyle name="Měna 4 4 3 2 4 5 2" xfId="46324" xr:uid="{561B2E93-2893-42D5-B834-8020D1954E8B}"/>
    <cellStyle name="Měna 4 4 3 2 4 6" xfId="28684" xr:uid="{4E716D09-77FF-4982-AC84-2D895717E6E4}"/>
    <cellStyle name="Měna 4 4 3 2 5" xfId="2854" xr:uid="{79D60DC2-0403-46C7-9BD0-4F99AE8E337E}"/>
    <cellStyle name="Měna 4 4 3 2 5 2" xfId="7264" xr:uid="{6886CBAF-5FF8-4565-B85E-9F5BC9C2739D}"/>
    <cellStyle name="Měna 4 4 3 2 5 2 2" xfId="24904" xr:uid="{4DAD7DE0-0671-4B11-8951-084DE8CE3810}"/>
    <cellStyle name="Měna 4 4 3 2 5 2 2 2" xfId="51364" xr:uid="{91826598-1FAF-4357-A4EF-2FA1B411FF74}"/>
    <cellStyle name="Měna 4 4 3 2 5 2 3" xfId="33724" xr:uid="{2A1495C4-03D7-4345-97C1-78B9CEEE1AD9}"/>
    <cellStyle name="Měna 4 4 3 2 5 3" xfId="11674" xr:uid="{886A545E-4BB2-4574-A374-F7B6691D8AED}"/>
    <cellStyle name="Měna 4 4 3 2 5 3 2" xfId="38134" xr:uid="{23239713-0D45-4CC6-A9C6-602E4C0E93EB}"/>
    <cellStyle name="Měna 4 4 3 2 5 4" xfId="16084" xr:uid="{15998A6F-AF0E-4CDD-9535-45D32E7370C3}"/>
    <cellStyle name="Měna 4 4 3 2 5 4 2" xfId="42544" xr:uid="{A753B3CA-ED19-4FAF-9B12-2ACAFCEF44E0}"/>
    <cellStyle name="Měna 4 4 3 2 5 5" xfId="20494" xr:uid="{C03B8B15-44F7-428E-93DD-3E4F13901144}"/>
    <cellStyle name="Měna 4 4 3 2 5 5 2" xfId="46954" xr:uid="{0654A894-D185-421D-8707-5077EF91697D}"/>
    <cellStyle name="Měna 4 4 3 2 5 6" xfId="29314" xr:uid="{AF47D377-FFDC-44E8-B98C-C6AB81A7DDD2}"/>
    <cellStyle name="Měna 4 4 3 2 6" xfId="4744" xr:uid="{1C93DAD8-05B2-46CE-96F9-A7054246E5FF}"/>
    <cellStyle name="Měna 4 4 3 2 6 2" xfId="22384" xr:uid="{026D8D3C-AD3A-4121-BA35-71D827640CB9}"/>
    <cellStyle name="Měna 4 4 3 2 6 2 2" xfId="48844" xr:uid="{48E91E84-92BA-4740-8AB7-F6132A593A29}"/>
    <cellStyle name="Měna 4 4 3 2 6 3" xfId="31204" xr:uid="{A1988155-304C-4193-9640-26EF9ECF3899}"/>
    <cellStyle name="Měna 4 4 3 2 7" xfId="9154" xr:uid="{059E3BCC-085B-4670-9E50-A2641053F783}"/>
    <cellStyle name="Měna 4 4 3 2 7 2" xfId="35614" xr:uid="{899FF05A-3D58-4CC3-B827-900C613A6B7F}"/>
    <cellStyle name="Měna 4 4 3 2 8" xfId="13564" xr:uid="{BF4B9119-D89F-41A7-9D51-DB9D32E14050}"/>
    <cellStyle name="Měna 4 4 3 2 8 2" xfId="40024" xr:uid="{724D80A2-C10F-44DE-A40F-23D6DC882E49}"/>
    <cellStyle name="Měna 4 4 3 2 9" xfId="17974" xr:uid="{1B916DA0-9708-4D6F-A992-AB1D19E94927}"/>
    <cellStyle name="Měna 4 4 3 2 9 2" xfId="44434" xr:uid="{E70F070E-C4A4-43EE-A725-845A2DA2D393}"/>
    <cellStyle name="Měna 4 4 3 3" xfId="544" xr:uid="{4DB6DCEE-7AAB-4DF6-8CAA-72167231A702}"/>
    <cellStyle name="Měna 4 4 3 3 10" xfId="27004" xr:uid="{B9C4FB18-3A96-4AD8-8AA8-6CE8AF4A5100}"/>
    <cellStyle name="Měna 4 4 3 3 2" xfId="1174" xr:uid="{BCE120AF-0DA7-4C39-9102-54BB69D03E7F}"/>
    <cellStyle name="Měna 4 4 3 3 2 2" xfId="3694" xr:uid="{E334E373-254F-45FE-9368-A4040FF06942}"/>
    <cellStyle name="Měna 4 4 3 3 2 2 2" xfId="8104" xr:uid="{B4C4733E-5716-4EA8-B556-037983D868DB}"/>
    <cellStyle name="Měna 4 4 3 3 2 2 2 2" xfId="25744" xr:uid="{494C88C3-1364-4F74-A296-FE1D03A1D408}"/>
    <cellStyle name="Měna 4 4 3 3 2 2 2 2 2" xfId="52204" xr:uid="{7E558B81-28DF-4471-9BE8-E9D07C1D8C6C}"/>
    <cellStyle name="Měna 4 4 3 3 2 2 2 3" xfId="34564" xr:uid="{74C99614-4164-40CE-84CA-CC4F641F73CB}"/>
    <cellStyle name="Měna 4 4 3 3 2 2 3" xfId="12514" xr:uid="{FFD5133A-0069-457B-84F2-5074FA198525}"/>
    <cellStyle name="Měna 4 4 3 3 2 2 3 2" xfId="38974" xr:uid="{CCB6B547-4D7E-4A10-89BF-6671B4931091}"/>
    <cellStyle name="Měna 4 4 3 3 2 2 4" xfId="16924" xr:uid="{CED2FCFC-BD96-4BEA-95C5-C1088997E1F7}"/>
    <cellStyle name="Měna 4 4 3 3 2 2 4 2" xfId="43384" xr:uid="{6EDF5A0A-2284-495E-8E28-FB67103A9320}"/>
    <cellStyle name="Měna 4 4 3 3 2 2 5" xfId="21334" xr:uid="{0E53E8EE-D7C0-42D6-8AA8-DFC0EFF4D219}"/>
    <cellStyle name="Měna 4 4 3 3 2 2 5 2" xfId="47794" xr:uid="{3D3C0279-1FE9-4DF1-AAA3-0F6FD4EED960}"/>
    <cellStyle name="Měna 4 4 3 3 2 2 6" xfId="30154" xr:uid="{1E9A3079-B6EE-4BE8-9E17-06C9157ECE89}"/>
    <cellStyle name="Měna 4 4 3 3 2 3" xfId="5584" xr:uid="{96E072B4-AFA4-43DA-93C9-8C64561F38A7}"/>
    <cellStyle name="Měna 4 4 3 3 2 3 2" xfId="23224" xr:uid="{5B81F604-80FA-4091-A6FF-D2F8DBFE5F99}"/>
    <cellStyle name="Měna 4 4 3 3 2 3 2 2" xfId="49684" xr:uid="{2D21C395-C5E7-4CC9-883C-BE9CC2FB1D89}"/>
    <cellStyle name="Měna 4 4 3 3 2 3 3" xfId="32044" xr:uid="{CAC2311C-560A-4275-9BCA-9A8BD946C063}"/>
    <cellStyle name="Měna 4 4 3 3 2 4" xfId="9994" xr:uid="{6F3E8902-61BD-4707-BB87-3284AE246C29}"/>
    <cellStyle name="Měna 4 4 3 3 2 4 2" xfId="36454" xr:uid="{5E66DF5F-6155-4147-A6FB-5327E0C68C58}"/>
    <cellStyle name="Měna 4 4 3 3 2 5" xfId="14404" xr:uid="{4DEDF1B0-07B6-450C-BFA6-3984E776C517}"/>
    <cellStyle name="Měna 4 4 3 3 2 5 2" xfId="40864" xr:uid="{006463B7-4BB2-4271-892E-BAF992D8D3CE}"/>
    <cellStyle name="Měna 4 4 3 3 2 6" xfId="18814" xr:uid="{4E21462F-8FD7-498F-A4DC-075450CF0463}"/>
    <cellStyle name="Měna 4 4 3 3 2 6 2" xfId="45274" xr:uid="{23B6F0FE-2C3B-41D3-BB3A-ABB3D2EB78DF}"/>
    <cellStyle name="Měna 4 4 3 3 2 7" xfId="27634" xr:uid="{2C89387B-9465-4CFC-83CA-C2315EEE65F2}"/>
    <cellStyle name="Měna 4 4 3 3 3" xfId="1804" xr:uid="{BF8CEEE6-AB68-437E-9F54-40BE4BF5C846}"/>
    <cellStyle name="Měna 4 4 3 3 3 2" xfId="4324" xr:uid="{45D7BA9B-1C64-4547-8579-464741378089}"/>
    <cellStyle name="Měna 4 4 3 3 3 2 2" xfId="8734" xr:uid="{0B1BAF0A-A27D-4F5D-8061-E5D3100EE301}"/>
    <cellStyle name="Měna 4 4 3 3 3 2 2 2" xfId="26374" xr:uid="{58C14353-C192-4717-958A-D3398AAC021D}"/>
    <cellStyle name="Měna 4 4 3 3 3 2 2 2 2" xfId="52834" xr:uid="{EAA7A76F-8952-4325-88EC-E57694D60604}"/>
    <cellStyle name="Měna 4 4 3 3 3 2 2 3" xfId="35194" xr:uid="{B0184E2C-4886-4650-AF6F-18ABF397F15B}"/>
    <cellStyle name="Měna 4 4 3 3 3 2 3" xfId="13144" xr:uid="{BF4C37E9-B07E-4641-A717-26993ED92F45}"/>
    <cellStyle name="Měna 4 4 3 3 3 2 3 2" xfId="39604" xr:uid="{3BEBD110-AB39-465C-9DA7-6E7C29B10DA9}"/>
    <cellStyle name="Měna 4 4 3 3 3 2 4" xfId="17554" xr:uid="{C3B09BE6-8F32-40F8-9C6C-CF527F4AC693}"/>
    <cellStyle name="Měna 4 4 3 3 3 2 4 2" xfId="44014" xr:uid="{D04473C6-E6B5-45FD-920F-125F9C15D86D}"/>
    <cellStyle name="Měna 4 4 3 3 3 2 5" xfId="21964" xr:uid="{3D5ED794-736D-46DF-AE34-902C7C9168D5}"/>
    <cellStyle name="Měna 4 4 3 3 3 2 5 2" xfId="48424" xr:uid="{6531475A-1528-4C50-9A52-BD2BFDEEBD92}"/>
    <cellStyle name="Měna 4 4 3 3 3 2 6" xfId="30784" xr:uid="{3C2E5296-05EC-485D-B39F-7521001D8C01}"/>
    <cellStyle name="Měna 4 4 3 3 3 3" xfId="6214" xr:uid="{C092F14E-8A7E-4F65-A8DE-EBF4280CE3A0}"/>
    <cellStyle name="Měna 4 4 3 3 3 3 2" xfId="23854" xr:uid="{189F96B0-65D8-4F08-A30A-82F9AC01642E}"/>
    <cellStyle name="Měna 4 4 3 3 3 3 2 2" xfId="50314" xr:uid="{BFC0EACB-4FEE-4BFF-BF79-639EC0928661}"/>
    <cellStyle name="Měna 4 4 3 3 3 3 3" xfId="32674" xr:uid="{6160248D-7BE8-440B-9600-267BB2C2236C}"/>
    <cellStyle name="Měna 4 4 3 3 3 4" xfId="10624" xr:uid="{2F9E6F63-8466-406B-9EBB-850D34E2D25B}"/>
    <cellStyle name="Měna 4 4 3 3 3 4 2" xfId="37084" xr:uid="{C2EDA45B-9D87-4741-8160-989E986DD56A}"/>
    <cellStyle name="Měna 4 4 3 3 3 5" xfId="15034" xr:uid="{0276B67D-0923-416E-BB73-78C0A2965D7B}"/>
    <cellStyle name="Měna 4 4 3 3 3 5 2" xfId="41494" xr:uid="{9C8D81E0-26CE-4613-8AC0-DA8387BF8BE5}"/>
    <cellStyle name="Měna 4 4 3 3 3 6" xfId="19444" xr:uid="{D4BBB19C-FD18-4A20-83FD-471C4EFEEAA3}"/>
    <cellStyle name="Měna 4 4 3 3 3 6 2" xfId="45904" xr:uid="{E4251154-5E4F-4D2E-8476-B00C28F41320}"/>
    <cellStyle name="Měna 4 4 3 3 3 7" xfId="28264" xr:uid="{313063EF-281C-433C-B147-7534F15B1C9A}"/>
    <cellStyle name="Měna 4 4 3 3 4" xfId="2434" xr:uid="{545CECEE-77AB-43B7-BF27-2D52CC5EDC66}"/>
    <cellStyle name="Měna 4 4 3 3 4 2" xfId="6844" xr:uid="{D897AADC-61C2-4799-9473-F2919EEA457C}"/>
    <cellStyle name="Měna 4 4 3 3 4 2 2" xfId="24484" xr:uid="{6D6FFFC2-B85B-4D6A-8E9A-53668BA25D28}"/>
    <cellStyle name="Měna 4 4 3 3 4 2 2 2" xfId="50944" xr:uid="{0C990DF1-57FA-4ADC-A750-B0CDE697675D}"/>
    <cellStyle name="Měna 4 4 3 3 4 2 3" xfId="33304" xr:uid="{3ED55109-2ADB-49BD-8293-9458E55ED452}"/>
    <cellStyle name="Měna 4 4 3 3 4 3" xfId="11254" xr:uid="{45CF2DD9-4F01-43BC-A721-33F34F16A524}"/>
    <cellStyle name="Měna 4 4 3 3 4 3 2" xfId="37714" xr:uid="{A44705AA-0FA6-4F78-B82C-1FFE5C6C6544}"/>
    <cellStyle name="Měna 4 4 3 3 4 4" xfId="15664" xr:uid="{772EFC8C-3CAA-47DB-B899-3616F5A8493B}"/>
    <cellStyle name="Měna 4 4 3 3 4 4 2" xfId="42124" xr:uid="{D609B506-C063-4445-A339-05A0B00D9CC8}"/>
    <cellStyle name="Měna 4 4 3 3 4 5" xfId="20074" xr:uid="{28E6A5A1-D3B0-4B68-9568-882242631D7E}"/>
    <cellStyle name="Měna 4 4 3 3 4 5 2" xfId="46534" xr:uid="{D1E51291-264C-4785-8054-48A2B9BA57D0}"/>
    <cellStyle name="Měna 4 4 3 3 4 6" xfId="28894" xr:uid="{3A39C7D8-8A24-4C60-A623-6A1CC5D64302}"/>
    <cellStyle name="Měna 4 4 3 3 5" xfId="3064" xr:uid="{8EA38DEF-25F9-4F94-8C19-32F812B094F9}"/>
    <cellStyle name="Měna 4 4 3 3 5 2" xfId="7474" xr:uid="{5540CD17-45D0-4C09-B083-154B5660DB6E}"/>
    <cellStyle name="Měna 4 4 3 3 5 2 2" xfId="25114" xr:uid="{077C02B8-347E-45BD-901B-4716381795A1}"/>
    <cellStyle name="Měna 4 4 3 3 5 2 2 2" xfId="51574" xr:uid="{70B30FC0-0034-4801-8CD8-BE6391766618}"/>
    <cellStyle name="Měna 4 4 3 3 5 2 3" xfId="33934" xr:uid="{069593CA-69EF-4D4F-82D9-4F0D73E8482D}"/>
    <cellStyle name="Měna 4 4 3 3 5 3" xfId="11884" xr:uid="{0C45C34F-AFA4-4641-B915-5BA053CB4BA3}"/>
    <cellStyle name="Měna 4 4 3 3 5 3 2" xfId="38344" xr:uid="{D9390956-3F10-41C2-9B00-D154FB2012DF}"/>
    <cellStyle name="Měna 4 4 3 3 5 4" xfId="16294" xr:uid="{A2776639-AF34-4899-8B43-9A8B76384303}"/>
    <cellStyle name="Měna 4 4 3 3 5 4 2" xfId="42754" xr:uid="{D032BF6C-56BF-48B6-AAC0-AA5CFB02EF04}"/>
    <cellStyle name="Měna 4 4 3 3 5 5" xfId="20704" xr:uid="{9795C60E-0368-49FC-8EFA-FB60A9D66FD0}"/>
    <cellStyle name="Měna 4 4 3 3 5 5 2" xfId="47164" xr:uid="{163CF060-7722-482B-B52D-E21A5B4B6D99}"/>
    <cellStyle name="Měna 4 4 3 3 5 6" xfId="29524" xr:uid="{9CE75207-93F0-4AEA-AC9A-26C4CAFF0A71}"/>
    <cellStyle name="Měna 4 4 3 3 6" xfId="4954" xr:uid="{1F22C121-3595-4729-9543-CBD7CA064FF6}"/>
    <cellStyle name="Měna 4 4 3 3 6 2" xfId="22594" xr:uid="{F4F35CA1-5A85-4945-8559-9CF468C5CF99}"/>
    <cellStyle name="Měna 4 4 3 3 6 2 2" xfId="49054" xr:uid="{1393001F-A018-4256-809A-5148D63F60AC}"/>
    <cellStyle name="Měna 4 4 3 3 6 3" xfId="31414" xr:uid="{F182CCD5-5333-4B19-B68B-CBE97CCE892E}"/>
    <cellStyle name="Měna 4 4 3 3 7" xfId="9364" xr:uid="{01304185-8B40-4BEF-B8AF-C3A1807E7B41}"/>
    <cellStyle name="Měna 4 4 3 3 7 2" xfId="35824" xr:uid="{8B7B589A-499F-4EB9-A8EE-FD3D21092F63}"/>
    <cellStyle name="Měna 4 4 3 3 8" xfId="13774" xr:uid="{455E38A5-4B0E-4338-8CCC-7A2FC613D46C}"/>
    <cellStyle name="Měna 4 4 3 3 8 2" xfId="40234" xr:uid="{1CD4675B-A478-444E-BF16-34E45352BF67}"/>
    <cellStyle name="Měna 4 4 3 3 9" xfId="18184" xr:uid="{9FDDBCA3-F229-426C-ABFB-67E623941619}"/>
    <cellStyle name="Měna 4 4 3 3 9 2" xfId="44644" xr:uid="{F0F69A2E-5844-494A-81E9-5BF9A4BE4E46}"/>
    <cellStyle name="Měna 4 4 3 4" xfId="754" xr:uid="{722E6085-FCB9-4C04-91C1-135445EC873E}"/>
    <cellStyle name="Měna 4 4 3 4 2" xfId="3274" xr:uid="{3B5B6563-0C75-4B95-86D3-1E77702178EA}"/>
    <cellStyle name="Měna 4 4 3 4 2 2" xfId="7684" xr:uid="{5A49C76E-2C5E-4EA0-9E50-123E29CFA1E8}"/>
    <cellStyle name="Měna 4 4 3 4 2 2 2" xfId="25324" xr:uid="{823D55AE-8A96-43DA-B8B5-AC0824B228AD}"/>
    <cellStyle name="Měna 4 4 3 4 2 2 2 2" xfId="51784" xr:uid="{53E8E4B9-FC60-4740-A478-1552B1CEB219}"/>
    <cellStyle name="Měna 4 4 3 4 2 2 3" xfId="34144" xr:uid="{A4DCA6A6-7B0D-4760-AE81-C7F30E889658}"/>
    <cellStyle name="Měna 4 4 3 4 2 3" xfId="12094" xr:uid="{AACD9515-AC8C-41F4-9661-F7FD2306978D}"/>
    <cellStyle name="Měna 4 4 3 4 2 3 2" xfId="38554" xr:uid="{73191FCA-AE54-46D9-854D-D55D2DEF25F6}"/>
    <cellStyle name="Měna 4 4 3 4 2 4" xfId="16504" xr:uid="{C51F1C2E-2421-41D4-8355-C4F6EED5C1C9}"/>
    <cellStyle name="Měna 4 4 3 4 2 4 2" xfId="42964" xr:uid="{68A11B63-BAF2-49C7-BEEA-360F31ECE6C1}"/>
    <cellStyle name="Měna 4 4 3 4 2 5" xfId="20914" xr:uid="{96E6F1E7-B35E-4E8F-B3A9-E6F3A4AB1961}"/>
    <cellStyle name="Měna 4 4 3 4 2 5 2" xfId="47374" xr:uid="{F73E0D14-888E-48D3-9F1C-6CC80D390402}"/>
    <cellStyle name="Měna 4 4 3 4 2 6" xfId="29734" xr:uid="{7A913FDD-BB77-45D8-BDC1-23644004FFB5}"/>
    <cellStyle name="Měna 4 4 3 4 3" xfId="5164" xr:uid="{5EE5B961-4104-4E61-900C-1A6B4D7A4858}"/>
    <cellStyle name="Měna 4 4 3 4 3 2" xfId="22804" xr:uid="{E1FD3D58-C8ED-4A50-8744-4D674EEC7A77}"/>
    <cellStyle name="Měna 4 4 3 4 3 2 2" xfId="49264" xr:uid="{CC36BB7F-886B-4B4C-95B5-39EBB42A933D}"/>
    <cellStyle name="Měna 4 4 3 4 3 3" xfId="31624" xr:uid="{AB4FCF74-5C05-4FC2-8BD2-61D9E12FDD07}"/>
    <cellStyle name="Měna 4 4 3 4 4" xfId="9574" xr:uid="{CAD44309-D779-4C3F-B665-C3015D797CE3}"/>
    <cellStyle name="Měna 4 4 3 4 4 2" xfId="36034" xr:uid="{96DB29DC-371D-4830-BE18-338B61695AB0}"/>
    <cellStyle name="Měna 4 4 3 4 5" xfId="13984" xr:uid="{912FF6A0-531D-4432-8EFC-683E3BA5EF84}"/>
    <cellStyle name="Měna 4 4 3 4 5 2" xfId="40444" xr:uid="{077865BE-FC26-45D9-A848-93287BE93F0D}"/>
    <cellStyle name="Měna 4 4 3 4 6" xfId="18394" xr:uid="{E6A76C44-F923-4C70-82E5-8E0AB24B8659}"/>
    <cellStyle name="Měna 4 4 3 4 6 2" xfId="44854" xr:uid="{CBBBFB0D-8228-4265-9018-7CFE6DDB092D}"/>
    <cellStyle name="Měna 4 4 3 4 7" xfId="27214" xr:uid="{0A81401D-4013-46F6-8175-5DD96A879951}"/>
    <cellStyle name="Měna 4 4 3 5" xfId="1384" xr:uid="{1B96E705-33D3-4DA1-970A-5846878AFD56}"/>
    <cellStyle name="Měna 4 4 3 5 2" xfId="3904" xr:uid="{A5AF33F5-2B66-4023-A5C3-8013F102611C}"/>
    <cellStyle name="Měna 4 4 3 5 2 2" xfId="8314" xr:uid="{F90C1A2E-BC9C-4CE3-BF28-05C07561F0F5}"/>
    <cellStyle name="Měna 4 4 3 5 2 2 2" xfId="25954" xr:uid="{CA054CBD-BE54-4864-BAA2-F54604DAFE14}"/>
    <cellStyle name="Měna 4 4 3 5 2 2 2 2" xfId="52414" xr:uid="{A18240B3-091A-4EB6-983C-90BBD45F6CFF}"/>
    <cellStyle name="Měna 4 4 3 5 2 2 3" xfId="34774" xr:uid="{E6AB75E3-21CD-4DD1-BA9D-0B744A2387A4}"/>
    <cellStyle name="Měna 4 4 3 5 2 3" xfId="12724" xr:uid="{70BEBBE6-D51D-4458-BD5E-F338B41C106E}"/>
    <cellStyle name="Měna 4 4 3 5 2 3 2" xfId="39184" xr:uid="{B8A597EA-5A68-4560-90B3-4C0010139605}"/>
    <cellStyle name="Měna 4 4 3 5 2 4" xfId="17134" xr:uid="{D37B7BF2-D155-4787-9FA7-0A7C3037EA34}"/>
    <cellStyle name="Měna 4 4 3 5 2 4 2" xfId="43594" xr:uid="{D5D0286C-16AC-48E7-A3E6-4F69F8F1629C}"/>
    <cellStyle name="Měna 4 4 3 5 2 5" xfId="21544" xr:uid="{B3A992C3-0E0D-491B-AB11-40D2A893D7E2}"/>
    <cellStyle name="Měna 4 4 3 5 2 5 2" xfId="48004" xr:uid="{D7EFF76B-4790-47F1-8713-24BFC263D9A7}"/>
    <cellStyle name="Měna 4 4 3 5 2 6" xfId="30364" xr:uid="{752B5D9E-6B9C-411F-BF13-69DB0348157B}"/>
    <cellStyle name="Měna 4 4 3 5 3" xfId="5794" xr:uid="{2681E1E5-7E38-40CE-93C1-1C0BFF1B49CC}"/>
    <cellStyle name="Měna 4 4 3 5 3 2" xfId="23434" xr:uid="{E53F7754-D7AB-4AB5-8ED7-4EE000EBB0F2}"/>
    <cellStyle name="Měna 4 4 3 5 3 2 2" xfId="49894" xr:uid="{85272E28-98D3-48C0-9DD2-86022A83F87E}"/>
    <cellStyle name="Měna 4 4 3 5 3 3" xfId="32254" xr:uid="{444E6016-0A08-4991-9C18-CFA344CF6D72}"/>
    <cellStyle name="Měna 4 4 3 5 4" xfId="10204" xr:uid="{A7BFEE51-0AA3-4722-B862-AF17661A163E}"/>
    <cellStyle name="Měna 4 4 3 5 4 2" xfId="36664" xr:uid="{22DB134A-0E1D-4CE6-8460-BFD19DBC1841}"/>
    <cellStyle name="Měna 4 4 3 5 5" xfId="14614" xr:uid="{8BB372B4-90D6-461C-9C2C-AF8B80C853EA}"/>
    <cellStyle name="Měna 4 4 3 5 5 2" xfId="41074" xr:uid="{5EE706AF-E6DC-4797-8826-F4281AB8C2FE}"/>
    <cellStyle name="Měna 4 4 3 5 6" xfId="19024" xr:uid="{B38CA6E1-8C3B-4284-949C-7F16554A8087}"/>
    <cellStyle name="Měna 4 4 3 5 6 2" xfId="45484" xr:uid="{2063242A-DA73-40E4-B2E4-9A72D2195D3F}"/>
    <cellStyle name="Měna 4 4 3 5 7" xfId="27844" xr:uid="{E835122C-683C-46F4-9C94-0BE235A374AA}"/>
    <cellStyle name="Měna 4 4 3 6" xfId="2014" xr:uid="{C14CAD1D-2034-48A3-8C5F-3D69599CA4C3}"/>
    <cellStyle name="Měna 4 4 3 6 2" xfId="6424" xr:uid="{4571B1D4-BBAE-48F9-B609-AA9810658FD8}"/>
    <cellStyle name="Měna 4 4 3 6 2 2" xfId="24064" xr:uid="{2896C2FB-064F-41FD-8C14-B7D6AC83F813}"/>
    <cellStyle name="Měna 4 4 3 6 2 2 2" xfId="50524" xr:uid="{B3B7EED2-6F0A-402E-A628-01A56651367C}"/>
    <cellStyle name="Měna 4 4 3 6 2 3" xfId="32884" xr:uid="{465212A1-CC56-44FD-93C0-C6DBD842AE88}"/>
    <cellStyle name="Měna 4 4 3 6 3" xfId="10834" xr:uid="{950CBF07-3768-4B3A-9C97-B7F0FD8ADC5C}"/>
    <cellStyle name="Měna 4 4 3 6 3 2" xfId="37294" xr:uid="{9D6A51FF-7C1F-49D8-8DA1-9F7D93DC00AB}"/>
    <cellStyle name="Měna 4 4 3 6 4" xfId="15244" xr:uid="{7EA42445-4BEA-439D-AE54-2BC342E91750}"/>
    <cellStyle name="Měna 4 4 3 6 4 2" xfId="41704" xr:uid="{6434C89D-ACAB-4739-BE8D-1ED74FCD5D12}"/>
    <cellStyle name="Měna 4 4 3 6 5" xfId="19654" xr:uid="{868C9B87-3C03-4E9E-BF82-8F59D33639EB}"/>
    <cellStyle name="Měna 4 4 3 6 5 2" xfId="46114" xr:uid="{FD0E5777-F56F-4D67-ABD1-18851DDDE902}"/>
    <cellStyle name="Měna 4 4 3 6 6" xfId="28474" xr:uid="{FE886A2F-8FFD-467F-AB2E-86506ED6CE95}"/>
    <cellStyle name="Měna 4 4 3 7" xfId="2644" xr:uid="{12B21032-CCD7-45B1-A449-017292DF6A4D}"/>
    <cellStyle name="Měna 4 4 3 7 2" xfId="7054" xr:uid="{F443AE4A-0DD9-47CF-8EB8-71FF73A9BC5B}"/>
    <cellStyle name="Měna 4 4 3 7 2 2" xfId="24694" xr:uid="{1905D3AC-ABDE-44D6-B84F-641194FE12AC}"/>
    <cellStyle name="Měna 4 4 3 7 2 2 2" xfId="51154" xr:uid="{950F9119-89B0-4183-B41D-B345841A4258}"/>
    <cellStyle name="Měna 4 4 3 7 2 3" xfId="33514" xr:uid="{A19A71AF-31B2-455E-B009-C0D0F09357BB}"/>
    <cellStyle name="Měna 4 4 3 7 3" xfId="11464" xr:uid="{7612587D-12D4-432F-BADD-40C6D3D922F7}"/>
    <cellStyle name="Měna 4 4 3 7 3 2" xfId="37924" xr:uid="{DA01C6F7-BEA0-430F-9BE1-6C121CB9CA2C}"/>
    <cellStyle name="Měna 4 4 3 7 4" xfId="15874" xr:uid="{A7E9EEF4-63F8-428E-82BB-606C1B11D54E}"/>
    <cellStyle name="Měna 4 4 3 7 4 2" xfId="42334" xr:uid="{6E829569-2675-4C00-A237-8D4D42CF83A7}"/>
    <cellStyle name="Měna 4 4 3 7 5" xfId="20284" xr:uid="{F195851B-68E5-4F05-818B-7860B8B3D9AF}"/>
    <cellStyle name="Měna 4 4 3 7 5 2" xfId="46744" xr:uid="{E3BA1C8B-9D10-403E-A577-5AC6671B404A}"/>
    <cellStyle name="Měna 4 4 3 7 6" xfId="29104" xr:uid="{9B706693-7C09-4643-8CEE-EE26D44FBCC3}"/>
    <cellStyle name="Měna 4 4 3 8" xfId="4534" xr:uid="{7768169B-5399-4E51-87A6-AFEE68241BFD}"/>
    <cellStyle name="Měna 4 4 3 8 2" xfId="22174" xr:uid="{51DCCFB0-C702-4C64-8E9C-12E144FD9E8D}"/>
    <cellStyle name="Měna 4 4 3 8 2 2" xfId="48634" xr:uid="{D48363B5-C602-462A-9487-15F5DEC12DA1}"/>
    <cellStyle name="Měna 4 4 3 8 3" xfId="30994" xr:uid="{304088F0-DC30-4EE0-9701-914A3435B27B}"/>
    <cellStyle name="Měna 4 4 3 9" xfId="8944" xr:uid="{C5705D1D-9A1B-42B6-9F07-E346C3B3FB74}"/>
    <cellStyle name="Měna 4 4 3 9 2" xfId="35404" xr:uid="{385A171A-ED0F-42F7-9969-AC6CEFD75846}"/>
    <cellStyle name="Měna 4 4 4" xfId="165" xr:uid="{C3208691-DF66-4DC9-A4DD-63A3E80102EE}"/>
    <cellStyle name="Měna 4 4 4 10" xfId="13396" xr:uid="{6DD9F196-48B8-4BA7-924B-033BFBC0499D}"/>
    <cellStyle name="Měna 4 4 4 10 2" xfId="39856" xr:uid="{824EEB85-621A-413D-BAF5-07E71EC14ACE}"/>
    <cellStyle name="Měna 4 4 4 11" xfId="17806" xr:uid="{5A48AAB3-43E2-4B1A-BCAE-5BA396D87AF5}"/>
    <cellStyle name="Měna 4 4 4 11 2" xfId="44266" xr:uid="{5325EB34-7926-4E1D-8058-579DEB2AC5AB}"/>
    <cellStyle name="Měna 4 4 4 12" xfId="26626" xr:uid="{5277E5E0-0860-4AB1-9C08-084050028381}"/>
    <cellStyle name="Měna 4 4 4 2" xfId="376" xr:uid="{32AF8F4D-8310-47DD-9626-7E32061A24B2}"/>
    <cellStyle name="Měna 4 4 4 2 10" xfId="26836" xr:uid="{D9996D03-7BF4-483B-844E-72242B0698B7}"/>
    <cellStyle name="Měna 4 4 4 2 2" xfId="1006" xr:uid="{2DB7BE5B-55AB-458B-B40B-8C9B95861637}"/>
    <cellStyle name="Měna 4 4 4 2 2 2" xfId="3526" xr:uid="{E48686FD-FFE1-44FC-94D8-8D8E32087CE5}"/>
    <cellStyle name="Měna 4 4 4 2 2 2 2" xfId="7936" xr:uid="{A76B2AF4-39BA-4D64-9B0C-354D2FA1BECB}"/>
    <cellStyle name="Měna 4 4 4 2 2 2 2 2" xfId="25576" xr:uid="{1009EC47-5331-43FC-9673-2B268CC6268C}"/>
    <cellStyle name="Měna 4 4 4 2 2 2 2 2 2" xfId="52036" xr:uid="{DE4B861D-7C18-4F13-9375-552E31E33DA4}"/>
    <cellStyle name="Měna 4 4 4 2 2 2 2 3" xfId="34396" xr:uid="{5DFC48E2-3F38-4AC1-82B9-ED61CBBF628E}"/>
    <cellStyle name="Měna 4 4 4 2 2 2 3" xfId="12346" xr:uid="{D140BF29-75E0-464E-BBA5-BA40BC0C4F25}"/>
    <cellStyle name="Měna 4 4 4 2 2 2 3 2" xfId="38806" xr:uid="{71CF0E20-116C-4599-910F-2E3B04C9B002}"/>
    <cellStyle name="Měna 4 4 4 2 2 2 4" xfId="16756" xr:uid="{D0A7B257-4854-40D5-B46F-D80B198B048A}"/>
    <cellStyle name="Měna 4 4 4 2 2 2 4 2" xfId="43216" xr:uid="{1CD09B53-20A1-4E8E-AEAE-A0732336CF63}"/>
    <cellStyle name="Měna 4 4 4 2 2 2 5" xfId="21166" xr:uid="{BF428F0B-ED0F-4904-B601-5392B83720E7}"/>
    <cellStyle name="Měna 4 4 4 2 2 2 5 2" xfId="47626" xr:uid="{CA9A6D84-D90D-4E5B-8962-F47A1BCFAB04}"/>
    <cellStyle name="Měna 4 4 4 2 2 2 6" xfId="29986" xr:uid="{611FDFD5-84FF-47CE-A4BC-B780DF88C360}"/>
    <cellStyle name="Měna 4 4 4 2 2 3" xfId="5416" xr:uid="{BBF91992-C423-46D9-B3FB-9F05909C4952}"/>
    <cellStyle name="Měna 4 4 4 2 2 3 2" xfId="23056" xr:uid="{849F4D74-B269-4640-9876-EBF30F4FED89}"/>
    <cellStyle name="Měna 4 4 4 2 2 3 2 2" xfId="49516" xr:uid="{9167DDDC-8AAB-4332-89CD-06AE1C4043FD}"/>
    <cellStyle name="Měna 4 4 4 2 2 3 3" xfId="31876" xr:uid="{1B38EDB1-2D4A-417E-861B-27E9936086AA}"/>
    <cellStyle name="Měna 4 4 4 2 2 4" xfId="9826" xr:uid="{9329BBE0-1807-4A78-AF91-58AF3019116C}"/>
    <cellStyle name="Měna 4 4 4 2 2 4 2" xfId="36286" xr:uid="{B6402EFE-4893-4D07-9990-0D071349E94E}"/>
    <cellStyle name="Měna 4 4 4 2 2 5" xfId="14236" xr:uid="{A63E5556-7D19-4C56-898F-B37830A243DB}"/>
    <cellStyle name="Měna 4 4 4 2 2 5 2" xfId="40696" xr:uid="{724FD6B1-06C2-46EB-B617-EA5EE5E974B4}"/>
    <cellStyle name="Měna 4 4 4 2 2 6" xfId="18646" xr:uid="{F8090DEB-E94D-47D0-8017-D54163D90EB8}"/>
    <cellStyle name="Měna 4 4 4 2 2 6 2" xfId="45106" xr:uid="{39665D9D-8C49-48B3-80AA-DEC2E7369BD5}"/>
    <cellStyle name="Měna 4 4 4 2 2 7" xfId="27466" xr:uid="{88FDDF65-6D55-4635-A36D-B5A9F5CD3A0D}"/>
    <cellStyle name="Měna 4 4 4 2 3" xfId="1636" xr:uid="{9BE4190A-0E07-4FAC-BF24-9DD324D4A15C}"/>
    <cellStyle name="Měna 4 4 4 2 3 2" xfId="4156" xr:uid="{8ADB7C28-0024-4F72-ADDC-891E3372A3F5}"/>
    <cellStyle name="Měna 4 4 4 2 3 2 2" xfId="8566" xr:uid="{0B683AB6-3DEE-4EF3-A5BF-4420A8609EBE}"/>
    <cellStyle name="Měna 4 4 4 2 3 2 2 2" xfId="26206" xr:uid="{EDA166FE-5877-4EA1-AEB7-09F19751FA49}"/>
    <cellStyle name="Měna 4 4 4 2 3 2 2 2 2" xfId="52666" xr:uid="{393C0ECE-B8B6-468E-A7BE-0EBD3FDE9D63}"/>
    <cellStyle name="Měna 4 4 4 2 3 2 2 3" xfId="35026" xr:uid="{C0263EBF-DECF-4B46-BAD2-A85FE4957ECB}"/>
    <cellStyle name="Měna 4 4 4 2 3 2 3" xfId="12976" xr:uid="{200DF61B-3B2E-415C-9AC9-51AEE45F4EC7}"/>
    <cellStyle name="Měna 4 4 4 2 3 2 3 2" xfId="39436" xr:uid="{A54B1AE1-B95B-4557-84AE-60EBA911166C}"/>
    <cellStyle name="Měna 4 4 4 2 3 2 4" xfId="17386" xr:uid="{DACE6282-BF3A-4C34-841D-8D27A649972D}"/>
    <cellStyle name="Měna 4 4 4 2 3 2 4 2" xfId="43846" xr:uid="{A7EC4514-30AE-4647-A060-1494B80440F0}"/>
    <cellStyle name="Měna 4 4 4 2 3 2 5" xfId="21796" xr:uid="{77CE0624-8406-4497-AA20-F397A6B57C85}"/>
    <cellStyle name="Měna 4 4 4 2 3 2 5 2" xfId="48256" xr:uid="{098EB959-267A-4562-8937-88E8815EC3D6}"/>
    <cellStyle name="Měna 4 4 4 2 3 2 6" xfId="30616" xr:uid="{734E0D54-0562-4986-880F-E9FCF51B52C9}"/>
    <cellStyle name="Měna 4 4 4 2 3 3" xfId="6046" xr:uid="{928D32DD-B501-42DE-9F05-C8E254E21C05}"/>
    <cellStyle name="Měna 4 4 4 2 3 3 2" xfId="23686" xr:uid="{C75FF26A-2C27-4FB0-A097-62951328B7F7}"/>
    <cellStyle name="Měna 4 4 4 2 3 3 2 2" xfId="50146" xr:uid="{73D9B87B-B094-4FA4-965D-A054E1089575}"/>
    <cellStyle name="Měna 4 4 4 2 3 3 3" xfId="32506" xr:uid="{4C05C11C-0A21-4A53-8EFE-1E26A479BF3A}"/>
    <cellStyle name="Měna 4 4 4 2 3 4" xfId="10456" xr:uid="{F3666464-BFDE-4901-9BCF-6C186FEFD105}"/>
    <cellStyle name="Měna 4 4 4 2 3 4 2" xfId="36916" xr:uid="{AB9F933B-89B3-49F4-A429-B20C9392C5DD}"/>
    <cellStyle name="Měna 4 4 4 2 3 5" xfId="14866" xr:uid="{EEBD8859-113F-44D6-9C49-0E2F61CB09AF}"/>
    <cellStyle name="Měna 4 4 4 2 3 5 2" xfId="41326" xr:uid="{EA2BD3EB-B326-45D0-BEB0-29BDB06A1CDA}"/>
    <cellStyle name="Měna 4 4 4 2 3 6" xfId="19276" xr:uid="{0BB145A5-4C02-4D90-840D-D0858FD1438C}"/>
    <cellStyle name="Měna 4 4 4 2 3 6 2" xfId="45736" xr:uid="{845AB781-0A6A-4317-BCC5-F4C25AD777D9}"/>
    <cellStyle name="Měna 4 4 4 2 3 7" xfId="28096" xr:uid="{AB4FD907-9F27-4AFC-8AC2-5C3541A2E784}"/>
    <cellStyle name="Měna 4 4 4 2 4" xfId="2266" xr:uid="{5E548F76-14FA-493A-A0C0-C5B83FDD85AA}"/>
    <cellStyle name="Měna 4 4 4 2 4 2" xfId="6676" xr:uid="{3F5ECF9C-5B9F-4CDC-8BF7-7BF01B37F7E1}"/>
    <cellStyle name="Měna 4 4 4 2 4 2 2" xfId="24316" xr:uid="{AA36089D-A448-47B5-954D-9E15DA9AC770}"/>
    <cellStyle name="Měna 4 4 4 2 4 2 2 2" xfId="50776" xr:uid="{02F408B2-B2E0-4176-9D93-5D8822E9AE12}"/>
    <cellStyle name="Měna 4 4 4 2 4 2 3" xfId="33136" xr:uid="{FA524C74-A1F4-41D6-9257-743E1A8124B5}"/>
    <cellStyle name="Měna 4 4 4 2 4 3" xfId="11086" xr:uid="{A7526C4E-E60C-472E-8B1B-EA6DC38E4106}"/>
    <cellStyle name="Měna 4 4 4 2 4 3 2" xfId="37546" xr:uid="{37D63611-ED7A-463D-974E-AC79FE6F3D1E}"/>
    <cellStyle name="Měna 4 4 4 2 4 4" xfId="15496" xr:uid="{8C073335-1A04-4BD2-B75A-67CB8ABE466A}"/>
    <cellStyle name="Měna 4 4 4 2 4 4 2" xfId="41956" xr:uid="{FCFDA321-D0B2-4BC2-A3FE-E437641448D7}"/>
    <cellStyle name="Měna 4 4 4 2 4 5" xfId="19906" xr:uid="{7F07F4B6-3766-426B-9D3A-B64B80956006}"/>
    <cellStyle name="Měna 4 4 4 2 4 5 2" xfId="46366" xr:uid="{9FF99A07-6EF9-46B9-A262-AC9F1F10FD90}"/>
    <cellStyle name="Měna 4 4 4 2 4 6" xfId="28726" xr:uid="{BA3FF7F0-4149-4529-9D91-8C9E934AC4CC}"/>
    <cellStyle name="Měna 4 4 4 2 5" xfId="2896" xr:uid="{9AE07D77-49E6-4162-ADE8-A4CB6D1E7A16}"/>
    <cellStyle name="Měna 4 4 4 2 5 2" xfId="7306" xr:uid="{95923E39-19C7-4021-92F8-CDC48846BF00}"/>
    <cellStyle name="Měna 4 4 4 2 5 2 2" xfId="24946" xr:uid="{6CCE3019-72F4-44F4-90E6-735140002D0D}"/>
    <cellStyle name="Měna 4 4 4 2 5 2 2 2" xfId="51406" xr:uid="{633FC38A-4368-4649-B2FE-32E4A87996E0}"/>
    <cellStyle name="Měna 4 4 4 2 5 2 3" xfId="33766" xr:uid="{0C0EB493-FEF8-4CC4-90A0-D6AD701548C5}"/>
    <cellStyle name="Měna 4 4 4 2 5 3" xfId="11716" xr:uid="{3DAB4C5E-4686-435A-8109-3394C38A7861}"/>
    <cellStyle name="Měna 4 4 4 2 5 3 2" xfId="38176" xr:uid="{36D8098C-C0E2-4CB2-8151-7767134A6110}"/>
    <cellStyle name="Měna 4 4 4 2 5 4" xfId="16126" xr:uid="{5B233735-84CA-4471-B10B-5141A16B8636}"/>
    <cellStyle name="Měna 4 4 4 2 5 4 2" xfId="42586" xr:uid="{25C77673-9649-41F6-B2F3-8CA1B3465A00}"/>
    <cellStyle name="Měna 4 4 4 2 5 5" xfId="20536" xr:uid="{0D95A1F7-4E6C-4A18-A1CF-D641FA33CA55}"/>
    <cellStyle name="Měna 4 4 4 2 5 5 2" xfId="46996" xr:uid="{B1604C7B-9CA9-4FAB-96A3-7C4DF4024D8B}"/>
    <cellStyle name="Měna 4 4 4 2 5 6" xfId="29356" xr:uid="{92EEC38D-1F0F-40CE-A80A-2E8D6F2F6F22}"/>
    <cellStyle name="Měna 4 4 4 2 6" xfId="4786" xr:uid="{8825FFC2-05AA-46DC-AFE5-D98C356A3ED8}"/>
    <cellStyle name="Měna 4 4 4 2 6 2" xfId="22426" xr:uid="{179D125C-D89A-45AD-B136-212FB6F0E31E}"/>
    <cellStyle name="Měna 4 4 4 2 6 2 2" xfId="48886" xr:uid="{0D1623B8-F4BB-4D8D-967F-08F8E43F9CBF}"/>
    <cellStyle name="Měna 4 4 4 2 6 3" xfId="31246" xr:uid="{1B3B8C93-207C-4828-A20D-3FC42A6974F1}"/>
    <cellStyle name="Měna 4 4 4 2 7" xfId="9196" xr:uid="{162CCBA0-D3E8-422E-AA26-86DDC92B2763}"/>
    <cellStyle name="Měna 4 4 4 2 7 2" xfId="35656" xr:uid="{51035298-9757-40E9-9CE9-94ECE9A23C6A}"/>
    <cellStyle name="Měna 4 4 4 2 8" xfId="13606" xr:uid="{D10D6BB1-45E1-4092-BB5C-6A18A84F2545}"/>
    <cellStyle name="Měna 4 4 4 2 8 2" xfId="40066" xr:uid="{C3D599F1-40F1-4A72-BE8B-7F6A3EDEA82E}"/>
    <cellStyle name="Měna 4 4 4 2 9" xfId="18016" xr:uid="{AC7B9FD8-61DA-4AFB-9AAB-8FCD5256D979}"/>
    <cellStyle name="Měna 4 4 4 2 9 2" xfId="44476" xr:uid="{02B69DEF-036B-4FB1-B292-BAD29E8077C7}"/>
    <cellStyle name="Měna 4 4 4 3" xfId="586" xr:uid="{F10A7C01-B18E-4913-9EB7-526167127842}"/>
    <cellStyle name="Měna 4 4 4 3 10" xfId="27046" xr:uid="{96555DE7-0181-4131-A329-6679AC820F6E}"/>
    <cellStyle name="Měna 4 4 4 3 2" xfId="1216" xr:uid="{F47D4277-D844-4A45-B4BD-0AEC6A9792DD}"/>
    <cellStyle name="Měna 4 4 4 3 2 2" xfId="3736" xr:uid="{858431F0-B2A7-4910-B25B-3537390B4C7A}"/>
    <cellStyle name="Měna 4 4 4 3 2 2 2" xfId="8146" xr:uid="{469D7940-B174-4EBD-894C-829E37B9B7DB}"/>
    <cellStyle name="Měna 4 4 4 3 2 2 2 2" xfId="25786" xr:uid="{DF33D74D-E26C-49CB-9F77-8F78E14359E9}"/>
    <cellStyle name="Měna 4 4 4 3 2 2 2 2 2" xfId="52246" xr:uid="{02F244B8-56BD-48A9-8AB9-513B527AD4BE}"/>
    <cellStyle name="Měna 4 4 4 3 2 2 2 3" xfId="34606" xr:uid="{C3B83E70-7841-43EF-86D6-C0B5D46655AA}"/>
    <cellStyle name="Měna 4 4 4 3 2 2 3" xfId="12556" xr:uid="{51BC604E-45EF-4F3D-B6BD-A194FAC5E396}"/>
    <cellStyle name="Měna 4 4 4 3 2 2 3 2" xfId="39016" xr:uid="{C637EF41-2F5A-459C-A10E-94574F335A9C}"/>
    <cellStyle name="Měna 4 4 4 3 2 2 4" xfId="16966" xr:uid="{9AC3D6C3-B68A-4423-87BA-31320EFA3910}"/>
    <cellStyle name="Měna 4 4 4 3 2 2 4 2" xfId="43426" xr:uid="{36A31622-6364-438B-9727-2F106764D076}"/>
    <cellStyle name="Měna 4 4 4 3 2 2 5" xfId="21376" xr:uid="{2EA8A606-5E67-4EEB-91A7-70F3821F6CA4}"/>
    <cellStyle name="Měna 4 4 4 3 2 2 5 2" xfId="47836" xr:uid="{EAB0CC63-A9B8-4FF3-93C6-1AF45251A262}"/>
    <cellStyle name="Měna 4 4 4 3 2 2 6" xfId="30196" xr:uid="{AC0160B5-9287-4C9F-A772-C9C53F57A19E}"/>
    <cellStyle name="Měna 4 4 4 3 2 3" xfId="5626" xr:uid="{F41A825C-18D6-4C73-B176-BB0280A7F5B1}"/>
    <cellStyle name="Měna 4 4 4 3 2 3 2" xfId="23266" xr:uid="{CCCDA5C2-ADEB-4778-86BF-7F10EB6C810D}"/>
    <cellStyle name="Měna 4 4 4 3 2 3 2 2" xfId="49726" xr:uid="{FF9E1789-AE43-4DD0-9E4B-E80F0DA9B34B}"/>
    <cellStyle name="Měna 4 4 4 3 2 3 3" xfId="32086" xr:uid="{92E291B6-4590-4719-BCBC-BA3DFF26AE78}"/>
    <cellStyle name="Měna 4 4 4 3 2 4" xfId="10036" xr:uid="{A32B0FE1-456A-4CF3-B71B-83EDCEB63BF1}"/>
    <cellStyle name="Měna 4 4 4 3 2 4 2" xfId="36496" xr:uid="{10EC0D42-581A-4DE8-9C60-82CAFBC999CC}"/>
    <cellStyle name="Měna 4 4 4 3 2 5" xfId="14446" xr:uid="{12C80D61-A8FE-46F5-9FC0-69ACE0A11130}"/>
    <cellStyle name="Měna 4 4 4 3 2 5 2" xfId="40906" xr:uid="{1BDC201E-9B73-4DE6-8339-C3F275E36FD3}"/>
    <cellStyle name="Měna 4 4 4 3 2 6" xfId="18856" xr:uid="{46E42E50-92BF-40BA-8B0F-B584B44B4525}"/>
    <cellStyle name="Měna 4 4 4 3 2 6 2" xfId="45316" xr:uid="{DACB1D73-D075-4AA7-B8A2-31C9844D68FD}"/>
    <cellStyle name="Měna 4 4 4 3 2 7" xfId="27676" xr:uid="{ADDCF634-477D-4C98-AE0D-955F1F024051}"/>
    <cellStyle name="Měna 4 4 4 3 3" xfId="1846" xr:uid="{AA8F1217-7A90-447B-817C-D2383207BEA9}"/>
    <cellStyle name="Měna 4 4 4 3 3 2" xfId="4366" xr:uid="{F0E01979-5EFF-44DE-9233-DAF8F048B1D9}"/>
    <cellStyle name="Měna 4 4 4 3 3 2 2" xfId="8776" xr:uid="{1384D6C4-5A20-40CA-B321-AF414F20AFF5}"/>
    <cellStyle name="Měna 4 4 4 3 3 2 2 2" xfId="26416" xr:uid="{8F013D90-0BF2-43E8-9AA2-FACC9ACA6613}"/>
    <cellStyle name="Měna 4 4 4 3 3 2 2 2 2" xfId="52876" xr:uid="{3A010273-9EE3-43C4-9472-B79C9939D228}"/>
    <cellStyle name="Měna 4 4 4 3 3 2 2 3" xfId="35236" xr:uid="{D5D7A7D6-BDDE-49AF-8460-BBA77D455E4D}"/>
    <cellStyle name="Měna 4 4 4 3 3 2 3" xfId="13186" xr:uid="{75B8C2E1-5C37-427A-9BA6-0A8D022B891E}"/>
    <cellStyle name="Měna 4 4 4 3 3 2 3 2" xfId="39646" xr:uid="{A1A41B5F-E4B4-46D8-B65B-1AD40CAF157C}"/>
    <cellStyle name="Měna 4 4 4 3 3 2 4" xfId="17596" xr:uid="{6D78728B-B85F-463E-9EAC-F604191D45B6}"/>
    <cellStyle name="Měna 4 4 4 3 3 2 4 2" xfId="44056" xr:uid="{51560205-C980-45D5-88E6-E481B61081B8}"/>
    <cellStyle name="Měna 4 4 4 3 3 2 5" xfId="22006" xr:uid="{0B16A11D-E98E-461E-88BB-943B49A71B34}"/>
    <cellStyle name="Měna 4 4 4 3 3 2 5 2" xfId="48466" xr:uid="{E3679A7B-8BE4-4847-AEBC-7A722FCED616}"/>
    <cellStyle name="Měna 4 4 4 3 3 2 6" xfId="30826" xr:uid="{D92A2FA6-096E-4CA4-98AA-F6E26B651C33}"/>
    <cellStyle name="Měna 4 4 4 3 3 3" xfId="6256" xr:uid="{146F75B8-AFF2-4629-B2D3-DB5C2D159678}"/>
    <cellStyle name="Měna 4 4 4 3 3 3 2" xfId="23896" xr:uid="{614C5078-28DA-4BEE-8329-018F9E22A88E}"/>
    <cellStyle name="Měna 4 4 4 3 3 3 2 2" xfId="50356" xr:uid="{863A8D4F-3F5B-44B0-993E-24BADBC309CE}"/>
    <cellStyle name="Měna 4 4 4 3 3 3 3" xfId="32716" xr:uid="{D45138E1-15E0-4C0B-9C3B-92985CE09739}"/>
    <cellStyle name="Měna 4 4 4 3 3 4" xfId="10666" xr:uid="{DF256675-F62C-4623-98A8-6674E35793E3}"/>
    <cellStyle name="Měna 4 4 4 3 3 4 2" xfId="37126" xr:uid="{BDBB0031-A742-40FA-84DD-D98C413E9AE8}"/>
    <cellStyle name="Měna 4 4 4 3 3 5" xfId="15076" xr:uid="{DD781E39-B92C-495B-AFA1-5DF5982243E9}"/>
    <cellStyle name="Měna 4 4 4 3 3 5 2" xfId="41536" xr:uid="{ADD22927-EBAB-4923-B561-9DFB0D4F09C4}"/>
    <cellStyle name="Měna 4 4 4 3 3 6" xfId="19486" xr:uid="{C6345782-74AF-4A10-8A30-EADF96393325}"/>
    <cellStyle name="Měna 4 4 4 3 3 6 2" xfId="45946" xr:uid="{A4BB356E-5F93-4835-82D8-76118C3FB4FE}"/>
    <cellStyle name="Měna 4 4 4 3 3 7" xfId="28306" xr:uid="{ED4B01B9-2DE9-4073-8798-20980F7340BD}"/>
    <cellStyle name="Měna 4 4 4 3 4" xfId="2476" xr:uid="{F23502F1-B434-4721-85BF-753C4CC0BF47}"/>
    <cellStyle name="Měna 4 4 4 3 4 2" xfId="6886" xr:uid="{2D2CF908-2DDF-409B-92D4-C49B90B58E0A}"/>
    <cellStyle name="Měna 4 4 4 3 4 2 2" xfId="24526" xr:uid="{36F61BED-6106-4027-8244-E79932FE1F4C}"/>
    <cellStyle name="Měna 4 4 4 3 4 2 2 2" xfId="50986" xr:uid="{FB14D0F6-B2AC-4C2B-93F1-B36008359442}"/>
    <cellStyle name="Měna 4 4 4 3 4 2 3" xfId="33346" xr:uid="{7D2C299A-21F7-414B-BBED-D8D89D11CCBF}"/>
    <cellStyle name="Měna 4 4 4 3 4 3" xfId="11296" xr:uid="{31137DA2-1B6B-4AC7-A26B-89A096BAA89B}"/>
    <cellStyle name="Měna 4 4 4 3 4 3 2" xfId="37756" xr:uid="{958CB0D4-6F97-490C-86DD-1EAFDF104462}"/>
    <cellStyle name="Měna 4 4 4 3 4 4" xfId="15706" xr:uid="{E323A46B-F5FA-41D8-82A0-13EBC2A9A639}"/>
    <cellStyle name="Měna 4 4 4 3 4 4 2" xfId="42166" xr:uid="{7C6A4A28-A5AA-4E6A-BD04-3B600C1BA7E7}"/>
    <cellStyle name="Měna 4 4 4 3 4 5" xfId="20116" xr:uid="{28A6BA0B-73B7-4B51-854B-56C3A16DBD89}"/>
    <cellStyle name="Měna 4 4 4 3 4 5 2" xfId="46576" xr:uid="{9EA7AB55-4A6B-4CF6-B573-3822BA9765AF}"/>
    <cellStyle name="Měna 4 4 4 3 4 6" xfId="28936" xr:uid="{0D0C0399-9605-4A49-8E8D-6F21A4D7A724}"/>
    <cellStyle name="Měna 4 4 4 3 5" xfId="3106" xr:uid="{0FAE9F91-BE26-4176-9F96-7246BB9AE772}"/>
    <cellStyle name="Měna 4 4 4 3 5 2" xfId="7516" xr:uid="{F3D0E796-FB42-4AEA-BFC1-ECD660F8EAA6}"/>
    <cellStyle name="Měna 4 4 4 3 5 2 2" xfId="25156" xr:uid="{4FE36A82-111A-4C86-9214-00AFE1CDD0F3}"/>
    <cellStyle name="Měna 4 4 4 3 5 2 2 2" xfId="51616" xr:uid="{CFA1FD67-4184-4603-BDAE-871B87B3445F}"/>
    <cellStyle name="Měna 4 4 4 3 5 2 3" xfId="33976" xr:uid="{21332AD4-C657-4F66-8F6A-AB2B0E57E61F}"/>
    <cellStyle name="Měna 4 4 4 3 5 3" xfId="11926" xr:uid="{3378D649-2F26-40DC-8844-4F38B2E9F9FD}"/>
    <cellStyle name="Měna 4 4 4 3 5 3 2" xfId="38386" xr:uid="{5829345D-4E7E-4DEA-8B75-5F86359AB5A7}"/>
    <cellStyle name="Měna 4 4 4 3 5 4" xfId="16336" xr:uid="{98A3FBDE-E1ED-4A91-9AA0-10A6E47A4F0B}"/>
    <cellStyle name="Měna 4 4 4 3 5 4 2" xfId="42796" xr:uid="{6B7FDAA9-90AA-4A18-8A65-801880FDA1E2}"/>
    <cellStyle name="Měna 4 4 4 3 5 5" xfId="20746" xr:uid="{CAC77C86-30E8-445C-A47A-921D96720161}"/>
    <cellStyle name="Měna 4 4 4 3 5 5 2" xfId="47206" xr:uid="{416A9962-FC4A-44A6-9C57-8DF50739B0AD}"/>
    <cellStyle name="Měna 4 4 4 3 5 6" xfId="29566" xr:uid="{248D6BCE-6B74-41C9-868E-606737A484DF}"/>
    <cellStyle name="Měna 4 4 4 3 6" xfId="4996" xr:uid="{4A832A5A-C653-46A4-AA42-B93081EB4DC0}"/>
    <cellStyle name="Měna 4 4 4 3 6 2" xfId="22636" xr:uid="{BF04C537-858D-4C8B-A416-D8DFD2767F8B}"/>
    <cellStyle name="Měna 4 4 4 3 6 2 2" xfId="49096" xr:uid="{475842FA-EC41-49C2-842F-85EE37C8751A}"/>
    <cellStyle name="Měna 4 4 4 3 6 3" xfId="31456" xr:uid="{16E936BA-ED8F-41CF-838D-1369E575AB52}"/>
    <cellStyle name="Měna 4 4 4 3 7" xfId="9406" xr:uid="{352B184D-09C9-4CBF-B86E-7ED4B1557AC4}"/>
    <cellStyle name="Měna 4 4 4 3 7 2" xfId="35866" xr:uid="{E2AD5A03-8D0F-42F4-9D29-00FA57AFF47D}"/>
    <cellStyle name="Měna 4 4 4 3 8" xfId="13816" xr:uid="{D147E80F-3E46-40E0-8B56-1D0E416862AC}"/>
    <cellStyle name="Měna 4 4 4 3 8 2" xfId="40276" xr:uid="{C941FB83-BC80-4C09-A8A4-0D62E7224471}"/>
    <cellStyle name="Měna 4 4 4 3 9" xfId="18226" xr:uid="{0D3E5DF0-CF5F-4EF5-B003-1C5A6EB90AA2}"/>
    <cellStyle name="Měna 4 4 4 3 9 2" xfId="44686" xr:uid="{6B17F908-CB74-4912-A57A-1160822E8F36}"/>
    <cellStyle name="Měna 4 4 4 4" xfId="796" xr:uid="{2DD70C40-C517-4962-92B8-93F1D7404F04}"/>
    <cellStyle name="Měna 4 4 4 4 2" xfId="3316" xr:uid="{1C602AA5-A9D6-48FC-B8DE-4589287CA78D}"/>
    <cellStyle name="Měna 4 4 4 4 2 2" xfId="7726" xr:uid="{3C37A1B9-E5D3-43A9-A9A6-497B66ABE277}"/>
    <cellStyle name="Měna 4 4 4 4 2 2 2" xfId="25366" xr:uid="{2E1616C0-F26E-4E81-9C09-EC729A622D80}"/>
    <cellStyle name="Měna 4 4 4 4 2 2 2 2" xfId="51826" xr:uid="{28925243-43CE-4022-98C7-CB05E8DEDA73}"/>
    <cellStyle name="Měna 4 4 4 4 2 2 3" xfId="34186" xr:uid="{4779CEBA-74E2-49FA-989C-62AE2454AC13}"/>
    <cellStyle name="Měna 4 4 4 4 2 3" xfId="12136" xr:uid="{E3FF71B4-8136-402F-B4EE-7508CC8BA1A7}"/>
    <cellStyle name="Měna 4 4 4 4 2 3 2" xfId="38596" xr:uid="{C13E0982-D2FA-48A1-A819-DF989651BE5A}"/>
    <cellStyle name="Měna 4 4 4 4 2 4" xfId="16546" xr:uid="{7ADCCD5A-E1BD-4558-B805-8C440FFFE10F}"/>
    <cellStyle name="Měna 4 4 4 4 2 4 2" xfId="43006" xr:uid="{3704A8FA-D59C-4373-9A8A-200826872368}"/>
    <cellStyle name="Měna 4 4 4 4 2 5" xfId="20956" xr:uid="{FABFF847-7722-4279-9FD9-92F8E993AD21}"/>
    <cellStyle name="Měna 4 4 4 4 2 5 2" xfId="47416" xr:uid="{DDA1DBDC-23F9-414A-AC5F-A2AECBE8BA88}"/>
    <cellStyle name="Měna 4 4 4 4 2 6" xfId="29776" xr:uid="{75D444E2-B2BE-4016-B290-9364FE09AFC2}"/>
    <cellStyle name="Měna 4 4 4 4 3" xfId="5206" xr:uid="{E893BB77-D721-4763-97B1-1BE7B8C7C50C}"/>
    <cellStyle name="Měna 4 4 4 4 3 2" xfId="22846" xr:uid="{C8579851-6317-4270-A30A-7FB07A02BFB7}"/>
    <cellStyle name="Měna 4 4 4 4 3 2 2" xfId="49306" xr:uid="{FDA4FD18-473C-429C-9F9F-21E5479C3DB3}"/>
    <cellStyle name="Měna 4 4 4 4 3 3" xfId="31666" xr:uid="{C5F3C0CE-82E9-4BC9-8020-C6294B5889AD}"/>
    <cellStyle name="Měna 4 4 4 4 4" xfId="9616" xr:uid="{2424B380-0D41-4226-9C7C-0292F99D42EA}"/>
    <cellStyle name="Měna 4 4 4 4 4 2" xfId="36076" xr:uid="{062AA462-7CA3-45A2-B1D3-31F306959961}"/>
    <cellStyle name="Měna 4 4 4 4 5" xfId="14026" xr:uid="{2CBA65A9-00D4-4BF0-A3DE-43A1F744A69D}"/>
    <cellStyle name="Měna 4 4 4 4 5 2" xfId="40486" xr:uid="{3B54C01C-56C2-4133-BA90-DC3E8C34E171}"/>
    <cellStyle name="Měna 4 4 4 4 6" xfId="18436" xr:uid="{D69335EF-10FB-4808-827B-9836BF6CF278}"/>
    <cellStyle name="Měna 4 4 4 4 6 2" xfId="44896" xr:uid="{8E66C8C9-FE56-4AE5-A1B5-D7D7C117554D}"/>
    <cellStyle name="Měna 4 4 4 4 7" xfId="27256" xr:uid="{E60F3D89-DAAB-42E5-9D43-29BEF71DACED}"/>
    <cellStyle name="Měna 4 4 4 5" xfId="1426" xr:uid="{93B5BB7A-9676-4EAB-AA3E-EDE4E8E223F5}"/>
    <cellStyle name="Měna 4 4 4 5 2" xfId="3946" xr:uid="{2FC552C1-1D96-4041-B23B-143FE58B1619}"/>
    <cellStyle name="Měna 4 4 4 5 2 2" xfId="8356" xr:uid="{07794EA4-58B0-487D-AE66-4D0FEED12CF5}"/>
    <cellStyle name="Měna 4 4 4 5 2 2 2" xfId="25996" xr:uid="{C126948F-0091-4F31-8EB6-E94A32D1429D}"/>
    <cellStyle name="Měna 4 4 4 5 2 2 2 2" xfId="52456" xr:uid="{5F5B2E98-C400-4C40-A6BE-7B6BF391F256}"/>
    <cellStyle name="Měna 4 4 4 5 2 2 3" xfId="34816" xr:uid="{545D7049-9D54-4EF0-9319-A16DE9DBB8A9}"/>
    <cellStyle name="Měna 4 4 4 5 2 3" xfId="12766" xr:uid="{B034AC53-ABAB-40DE-B64B-695410916227}"/>
    <cellStyle name="Měna 4 4 4 5 2 3 2" xfId="39226" xr:uid="{8C2449E6-FDC4-4265-9AA4-19B58E1F14CF}"/>
    <cellStyle name="Měna 4 4 4 5 2 4" xfId="17176" xr:uid="{1E3C20D3-072C-4403-987A-C6814B6CB9E8}"/>
    <cellStyle name="Měna 4 4 4 5 2 4 2" xfId="43636" xr:uid="{A13B9B1D-35FC-461F-8BFE-50CFE5CBCB82}"/>
    <cellStyle name="Měna 4 4 4 5 2 5" xfId="21586" xr:uid="{F35291ED-2519-465E-BEF9-44CFFFDEB009}"/>
    <cellStyle name="Měna 4 4 4 5 2 5 2" xfId="48046" xr:uid="{8DF1E7A7-7E26-447D-B785-32EF713322C0}"/>
    <cellStyle name="Měna 4 4 4 5 2 6" xfId="30406" xr:uid="{468BBFF9-4863-4673-B8FD-7F1FA6644554}"/>
    <cellStyle name="Měna 4 4 4 5 3" xfId="5836" xr:uid="{D1E0F03C-CC98-4739-937A-4BCC36187C0D}"/>
    <cellStyle name="Měna 4 4 4 5 3 2" xfId="23476" xr:uid="{359717C0-9B53-4E16-9709-02C2FC6B029B}"/>
    <cellStyle name="Měna 4 4 4 5 3 2 2" xfId="49936" xr:uid="{69D14A1E-6138-47CF-A77C-B00FC1D24A7D}"/>
    <cellStyle name="Měna 4 4 4 5 3 3" xfId="32296" xr:uid="{BA08DB1C-97E7-4909-A309-512458DE2C8A}"/>
    <cellStyle name="Měna 4 4 4 5 4" xfId="10246" xr:uid="{5FB59436-CCC5-4A49-9793-DC4EEDA3C004}"/>
    <cellStyle name="Měna 4 4 4 5 4 2" xfId="36706" xr:uid="{B4475E57-C3A0-45D4-90AD-B93D91B69E18}"/>
    <cellStyle name="Měna 4 4 4 5 5" xfId="14656" xr:uid="{CF378ED3-CE06-4A1F-9F53-AC8A7EE13741}"/>
    <cellStyle name="Měna 4 4 4 5 5 2" xfId="41116" xr:uid="{F255EA54-DAB8-4FCD-96A1-0D0BCEFA21DF}"/>
    <cellStyle name="Měna 4 4 4 5 6" xfId="19066" xr:uid="{86BF28BE-8443-452F-BF3A-0D9B38D31FA0}"/>
    <cellStyle name="Měna 4 4 4 5 6 2" xfId="45526" xr:uid="{641B657C-D784-454F-A7F2-ED8A0C05C6A2}"/>
    <cellStyle name="Měna 4 4 4 5 7" xfId="27886" xr:uid="{66D20BDE-3252-4D28-93EF-AD4BE4738E7C}"/>
    <cellStyle name="Měna 4 4 4 6" xfId="2056" xr:uid="{18BE2201-4E51-4A65-B3CD-106C6425D4B5}"/>
    <cellStyle name="Měna 4 4 4 6 2" xfId="6466" xr:uid="{9E37B29C-975B-47BF-9F3D-77529F594937}"/>
    <cellStyle name="Měna 4 4 4 6 2 2" xfId="24106" xr:uid="{308260C8-849F-44BA-9A4E-15FE7371AC0D}"/>
    <cellStyle name="Měna 4 4 4 6 2 2 2" xfId="50566" xr:uid="{B8D12D36-AD02-4F73-8EC6-7944572C053B}"/>
    <cellStyle name="Měna 4 4 4 6 2 3" xfId="32926" xr:uid="{C9030945-7D71-4DE0-9DE4-FFCEA8C687C0}"/>
    <cellStyle name="Měna 4 4 4 6 3" xfId="10876" xr:uid="{EBDA0405-5BFB-4DDF-9B64-42A84C0B8A32}"/>
    <cellStyle name="Měna 4 4 4 6 3 2" xfId="37336" xr:uid="{EDA2DA92-F822-4B57-9211-B71A9E85FD99}"/>
    <cellStyle name="Měna 4 4 4 6 4" xfId="15286" xr:uid="{190788C3-7164-4092-9F7F-3DD0962F548C}"/>
    <cellStyle name="Měna 4 4 4 6 4 2" xfId="41746" xr:uid="{6C948063-81F4-46EF-9BCE-6BD7A5A0F7B7}"/>
    <cellStyle name="Měna 4 4 4 6 5" xfId="19696" xr:uid="{0015F9F1-7903-4F31-91FB-1A5443715919}"/>
    <cellStyle name="Měna 4 4 4 6 5 2" xfId="46156" xr:uid="{CC6FA3F4-4248-4099-9F93-B66C2774C87A}"/>
    <cellStyle name="Měna 4 4 4 6 6" xfId="28516" xr:uid="{34BF36DA-6DBE-4015-970D-2C473AD6E449}"/>
    <cellStyle name="Měna 4 4 4 7" xfId="2686" xr:uid="{BD588E2B-3B80-45D7-870E-C48B76F7DDB5}"/>
    <cellStyle name="Měna 4 4 4 7 2" xfId="7096" xr:uid="{E76B3EE6-6DAE-4B68-9FB7-46387582136E}"/>
    <cellStyle name="Měna 4 4 4 7 2 2" xfId="24736" xr:uid="{F325F5EC-2117-4252-BEF4-15ADDEB4D6A7}"/>
    <cellStyle name="Měna 4 4 4 7 2 2 2" xfId="51196" xr:uid="{838ADD5A-E8D5-4D50-A235-EF6927667BAB}"/>
    <cellStyle name="Měna 4 4 4 7 2 3" xfId="33556" xr:uid="{67FD5659-2FE6-4D9E-99E3-1712C39CC4ED}"/>
    <cellStyle name="Měna 4 4 4 7 3" xfId="11506" xr:uid="{D44975FC-BB6F-4A6C-A77B-E7FB580B04D5}"/>
    <cellStyle name="Měna 4 4 4 7 3 2" xfId="37966" xr:uid="{90F9F935-C85C-4D84-B74A-E35D3B10AEA4}"/>
    <cellStyle name="Měna 4 4 4 7 4" xfId="15916" xr:uid="{5E7DBFFF-E495-4A15-B045-3E7A09084004}"/>
    <cellStyle name="Měna 4 4 4 7 4 2" xfId="42376" xr:uid="{9CD9667A-999F-41C0-9977-FCE84414D08E}"/>
    <cellStyle name="Měna 4 4 4 7 5" xfId="20326" xr:uid="{37461E52-852F-47A4-89AA-039D3C662F11}"/>
    <cellStyle name="Měna 4 4 4 7 5 2" xfId="46786" xr:uid="{23C4DE16-902A-43E8-946C-AEFC7D82279C}"/>
    <cellStyle name="Měna 4 4 4 7 6" xfId="29146" xr:uid="{C9CA8F2E-5044-4680-BF25-7CE29209135D}"/>
    <cellStyle name="Měna 4 4 4 8" xfId="4576" xr:uid="{69587FA4-83F8-4DA9-80BB-94FA4396E7E1}"/>
    <cellStyle name="Měna 4 4 4 8 2" xfId="22216" xr:uid="{A07A6D01-D301-41B3-B3AA-0FA9C43D1817}"/>
    <cellStyle name="Měna 4 4 4 8 2 2" xfId="48676" xr:uid="{35AC13BA-664E-4171-A3F9-813B141C3EAD}"/>
    <cellStyle name="Měna 4 4 4 8 3" xfId="31036" xr:uid="{74243D72-4839-4DFF-B338-0BA05460F137}"/>
    <cellStyle name="Měna 4 4 4 9" xfId="8986" xr:uid="{406FE34B-A705-411D-953A-FA1CCA01758F}"/>
    <cellStyle name="Měna 4 4 4 9 2" xfId="35446" xr:uid="{E643160D-0A03-4958-9AAA-0DBDA1DB2FC7}"/>
    <cellStyle name="Měna 4 4 5" xfId="207" xr:uid="{33641DFD-13FC-4234-8457-A6EE750D757F}"/>
    <cellStyle name="Měna 4 4 5 10" xfId="13438" xr:uid="{08A800C8-6DDF-4BB7-BACB-B7A7034F769C}"/>
    <cellStyle name="Měna 4 4 5 10 2" xfId="39898" xr:uid="{403B123B-A73C-4737-84FB-A2257BE3135A}"/>
    <cellStyle name="Měna 4 4 5 11" xfId="17848" xr:uid="{B77361F1-388C-4E28-BC29-EEE711B3029A}"/>
    <cellStyle name="Měna 4 4 5 11 2" xfId="44308" xr:uid="{332A06D1-EE66-4706-91F3-402E189C0A14}"/>
    <cellStyle name="Měna 4 4 5 12" xfId="26668" xr:uid="{6A48630B-3827-4B89-91C0-79DF3D02B37F}"/>
    <cellStyle name="Měna 4 4 5 2" xfId="418" xr:uid="{72EAC359-951C-405D-B94D-F5BB8C0CBE93}"/>
    <cellStyle name="Měna 4 4 5 2 10" xfId="26878" xr:uid="{A28C5605-C6B8-4BA9-BE4E-B1876325FD15}"/>
    <cellStyle name="Měna 4 4 5 2 2" xfId="1048" xr:uid="{434FCE93-1881-40CA-806E-2EEDE2D163F5}"/>
    <cellStyle name="Měna 4 4 5 2 2 2" xfId="3568" xr:uid="{8F7B81A2-0327-4827-B181-73B1AF910FCA}"/>
    <cellStyle name="Měna 4 4 5 2 2 2 2" xfId="7978" xr:uid="{799D9553-4E9A-434E-8619-06D887BAD79F}"/>
    <cellStyle name="Měna 4 4 5 2 2 2 2 2" xfId="25618" xr:uid="{9373097A-3CC7-4001-9555-5131BEF53D41}"/>
    <cellStyle name="Měna 4 4 5 2 2 2 2 2 2" xfId="52078" xr:uid="{E92B0205-C3A4-449A-882B-50A922EDECC1}"/>
    <cellStyle name="Měna 4 4 5 2 2 2 2 3" xfId="34438" xr:uid="{7D33243C-CC4D-4837-8444-801849BCD5BD}"/>
    <cellStyle name="Měna 4 4 5 2 2 2 3" xfId="12388" xr:uid="{1B053C39-9197-4EE8-B789-CC23401A62E6}"/>
    <cellStyle name="Měna 4 4 5 2 2 2 3 2" xfId="38848" xr:uid="{8B34D4DC-1E17-468B-9EC7-F24557F75A9C}"/>
    <cellStyle name="Měna 4 4 5 2 2 2 4" xfId="16798" xr:uid="{9CC21E36-C0E5-4B88-B19D-72D66BD6EE6C}"/>
    <cellStyle name="Měna 4 4 5 2 2 2 4 2" xfId="43258" xr:uid="{4505C242-047B-46B7-8200-1F54BA61B34E}"/>
    <cellStyle name="Měna 4 4 5 2 2 2 5" xfId="21208" xr:uid="{2296FFAA-29E4-4A1E-87E7-16EFFD2DB01C}"/>
    <cellStyle name="Měna 4 4 5 2 2 2 5 2" xfId="47668" xr:uid="{1E6985C5-9B1D-4216-80BE-536DDBA86DAA}"/>
    <cellStyle name="Měna 4 4 5 2 2 2 6" xfId="30028" xr:uid="{CB24E2E3-A7EC-4B86-B8E1-81DE16E5F106}"/>
    <cellStyle name="Měna 4 4 5 2 2 3" xfId="5458" xr:uid="{4E6AAE54-0A3C-477E-B75E-D70969E9F08C}"/>
    <cellStyle name="Měna 4 4 5 2 2 3 2" xfId="23098" xr:uid="{6BB73520-3AD6-4890-A13A-7DE7DC927F70}"/>
    <cellStyle name="Měna 4 4 5 2 2 3 2 2" xfId="49558" xr:uid="{BC15A2AD-25C2-40DD-9713-73F1C9757575}"/>
    <cellStyle name="Měna 4 4 5 2 2 3 3" xfId="31918" xr:uid="{4060F618-BB09-460D-93B7-035F077F696A}"/>
    <cellStyle name="Měna 4 4 5 2 2 4" xfId="9868" xr:uid="{AC366E99-FC2D-458D-9B5B-BF51F8ABB9F6}"/>
    <cellStyle name="Měna 4 4 5 2 2 4 2" xfId="36328" xr:uid="{2C6240C7-36FD-4411-A2B2-97DC9C4598EC}"/>
    <cellStyle name="Měna 4 4 5 2 2 5" xfId="14278" xr:uid="{EF7DFEE3-86A3-442F-99A5-A4F6ED22E359}"/>
    <cellStyle name="Měna 4 4 5 2 2 5 2" xfId="40738" xr:uid="{604208F2-B2B9-49F8-A184-D4CAE68C9B67}"/>
    <cellStyle name="Měna 4 4 5 2 2 6" xfId="18688" xr:uid="{1B5661A6-F528-4ADE-A86F-504D728B53AA}"/>
    <cellStyle name="Měna 4 4 5 2 2 6 2" xfId="45148" xr:uid="{621BDDAC-CF3F-4582-8E84-FFBA135E61EB}"/>
    <cellStyle name="Měna 4 4 5 2 2 7" xfId="27508" xr:uid="{9A68CDE5-60F6-4C53-9EFD-750DE18FB5BC}"/>
    <cellStyle name="Měna 4 4 5 2 3" xfId="1678" xr:uid="{1C26CC3B-0FDA-4923-9FB5-30D38F8653FE}"/>
    <cellStyle name="Měna 4 4 5 2 3 2" xfId="4198" xr:uid="{8286CEA4-B04A-4558-9121-CD5C866BAADC}"/>
    <cellStyle name="Měna 4 4 5 2 3 2 2" xfId="8608" xr:uid="{7EF66E7F-572A-4D32-B7CA-772889A8D7BC}"/>
    <cellStyle name="Měna 4 4 5 2 3 2 2 2" xfId="26248" xr:uid="{A4AEE0BF-85C8-43A9-980C-5E1E2E07DA8D}"/>
    <cellStyle name="Měna 4 4 5 2 3 2 2 2 2" xfId="52708" xr:uid="{1C006F89-9434-4A8A-80C8-6351A126EACB}"/>
    <cellStyle name="Měna 4 4 5 2 3 2 2 3" xfId="35068" xr:uid="{2483D27E-F598-4065-8124-3A12970BD045}"/>
    <cellStyle name="Měna 4 4 5 2 3 2 3" xfId="13018" xr:uid="{741F3783-13FC-4479-845E-C37DF65175A3}"/>
    <cellStyle name="Měna 4 4 5 2 3 2 3 2" xfId="39478" xr:uid="{997B667D-1D20-435A-83BB-B9ED2EF15646}"/>
    <cellStyle name="Měna 4 4 5 2 3 2 4" xfId="17428" xr:uid="{B047462A-D8ED-4539-8239-ACB5E3EA0DEA}"/>
    <cellStyle name="Měna 4 4 5 2 3 2 4 2" xfId="43888" xr:uid="{C111E5D3-8DC5-4582-9463-F6FB84F9693F}"/>
    <cellStyle name="Měna 4 4 5 2 3 2 5" xfId="21838" xr:uid="{F97ADD70-4091-4ACB-90A7-F2417BDBD3F6}"/>
    <cellStyle name="Měna 4 4 5 2 3 2 5 2" xfId="48298" xr:uid="{F1CBB969-8044-42C4-B24E-623D75E54A54}"/>
    <cellStyle name="Měna 4 4 5 2 3 2 6" xfId="30658" xr:uid="{F56E6F8B-DF85-45C5-8007-585C2B8C3913}"/>
    <cellStyle name="Měna 4 4 5 2 3 3" xfId="6088" xr:uid="{3CE97E9E-EDFC-4875-8758-70BD8D5A2154}"/>
    <cellStyle name="Měna 4 4 5 2 3 3 2" xfId="23728" xr:uid="{1314445C-5599-4D1E-B92D-8C0AEFC5F7B0}"/>
    <cellStyle name="Měna 4 4 5 2 3 3 2 2" xfId="50188" xr:uid="{5586B7B7-4601-4C66-9A5F-496E563E23D9}"/>
    <cellStyle name="Měna 4 4 5 2 3 3 3" xfId="32548" xr:uid="{06EBBA87-3896-4009-9FFB-98BCAD359D25}"/>
    <cellStyle name="Měna 4 4 5 2 3 4" xfId="10498" xr:uid="{012ACA27-714A-4B67-927E-EF0D34C5171C}"/>
    <cellStyle name="Měna 4 4 5 2 3 4 2" xfId="36958" xr:uid="{E624501F-D204-4D4F-8A5A-282560E69832}"/>
    <cellStyle name="Měna 4 4 5 2 3 5" xfId="14908" xr:uid="{B7258792-D42F-4846-87E4-7361AE70CA6A}"/>
    <cellStyle name="Měna 4 4 5 2 3 5 2" xfId="41368" xr:uid="{8D455C0D-DF96-4A55-97B0-E587EC92FCBC}"/>
    <cellStyle name="Měna 4 4 5 2 3 6" xfId="19318" xr:uid="{EF588592-3B5A-4C74-8842-18BD409114C4}"/>
    <cellStyle name="Měna 4 4 5 2 3 6 2" xfId="45778" xr:uid="{48BBF30A-4EC0-4D4B-95EF-B587BF759396}"/>
    <cellStyle name="Měna 4 4 5 2 3 7" xfId="28138" xr:uid="{9C981351-B9AF-4F18-9435-21F48B9F0F3E}"/>
    <cellStyle name="Měna 4 4 5 2 4" xfId="2308" xr:uid="{3E79EB43-15DE-42B4-BBB1-12E3FA73FE5A}"/>
    <cellStyle name="Měna 4 4 5 2 4 2" xfId="6718" xr:uid="{EA3EED25-1988-40A4-A676-AD68C14059D2}"/>
    <cellStyle name="Měna 4 4 5 2 4 2 2" xfId="24358" xr:uid="{102560EC-A231-44CC-A69D-5ED4C792F639}"/>
    <cellStyle name="Měna 4 4 5 2 4 2 2 2" xfId="50818" xr:uid="{D4D1C545-7829-4C73-8570-75034BDA4C45}"/>
    <cellStyle name="Měna 4 4 5 2 4 2 3" xfId="33178" xr:uid="{76143643-9B50-4B71-A49A-EF146D9BE485}"/>
    <cellStyle name="Měna 4 4 5 2 4 3" xfId="11128" xr:uid="{3BA1B52A-13EF-466D-B4AC-BA6743D924D4}"/>
    <cellStyle name="Měna 4 4 5 2 4 3 2" xfId="37588" xr:uid="{95F8E9F1-C681-4826-BEE7-FBEE21568E3A}"/>
    <cellStyle name="Měna 4 4 5 2 4 4" xfId="15538" xr:uid="{CAD2E6AD-CFC8-4CEA-BA0B-8714EAF47E43}"/>
    <cellStyle name="Měna 4 4 5 2 4 4 2" xfId="41998" xr:uid="{241F7A0E-5C57-40B5-9467-4F5C150BD4DD}"/>
    <cellStyle name="Měna 4 4 5 2 4 5" xfId="19948" xr:uid="{1BED30CB-20FA-49C2-8163-6637CF16144F}"/>
    <cellStyle name="Měna 4 4 5 2 4 5 2" xfId="46408" xr:uid="{EC1F3D17-456D-43EA-B930-11BDCF7FC2B6}"/>
    <cellStyle name="Měna 4 4 5 2 4 6" xfId="28768" xr:uid="{A1B4FD84-0325-4281-9F21-F651B68ACE0C}"/>
    <cellStyle name="Měna 4 4 5 2 5" xfId="2938" xr:uid="{9EDA51A0-D2A0-4425-BD90-7B083BC4ABA0}"/>
    <cellStyle name="Měna 4 4 5 2 5 2" xfId="7348" xr:uid="{9E45C00F-7AC0-4CB6-B24B-7566510EC390}"/>
    <cellStyle name="Měna 4 4 5 2 5 2 2" xfId="24988" xr:uid="{43A67128-E86E-4B16-9D7F-889253A70D3B}"/>
    <cellStyle name="Měna 4 4 5 2 5 2 2 2" xfId="51448" xr:uid="{F307AD67-2A6D-4614-82A3-7768BED123F0}"/>
    <cellStyle name="Měna 4 4 5 2 5 2 3" xfId="33808" xr:uid="{24173B1F-2218-4CD4-8E45-0B1706D406FC}"/>
    <cellStyle name="Měna 4 4 5 2 5 3" xfId="11758" xr:uid="{0A218172-B40A-4207-AC2D-C23741D42257}"/>
    <cellStyle name="Měna 4 4 5 2 5 3 2" xfId="38218" xr:uid="{CB2A1146-7D58-4E02-A11A-5AD5B2CD8B98}"/>
    <cellStyle name="Měna 4 4 5 2 5 4" xfId="16168" xr:uid="{D2107324-22B7-4A51-913C-31F0B58BE9E2}"/>
    <cellStyle name="Měna 4 4 5 2 5 4 2" xfId="42628" xr:uid="{130FC3E1-FF71-4BB0-9606-110D41C9FDB0}"/>
    <cellStyle name="Měna 4 4 5 2 5 5" xfId="20578" xr:uid="{7EDDFA89-632F-4BE3-B427-5DF53BCEA533}"/>
    <cellStyle name="Měna 4 4 5 2 5 5 2" xfId="47038" xr:uid="{88C1910E-2F7F-46C5-8EE6-E78FFA954A85}"/>
    <cellStyle name="Měna 4 4 5 2 5 6" xfId="29398" xr:uid="{5882CD1E-536B-4886-89D7-81BC072647E0}"/>
    <cellStyle name="Měna 4 4 5 2 6" xfId="4828" xr:uid="{4FB084F5-E9D8-4E43-8DDF-02FBB19E7111}"/>
    <cellStyle name="Měna 4 4 5 2 6 2" xfId="22468" xr:uid="{5C7B4081-9454-4CE4-9867-55BB55A41565}"/>
    <cellStyle name="Měna 4 4 5 2 6 2 2" xfId="48928" xr:uid="{236ADCB4-3902-42EB-8444-DE1E97195E6F}"/>
    <cellStyle name="Měna 4 4 5 2 6 3" xfId="31288" xr:uid="{1BBD8885-EB2C-46B1-942F-F5E6C94A2859}"/>
    <cellStyle name="Měna 4 4 5 2 7" xfId="9238" xr:uid="{2C4E0443-039D-4652-B272-5B0C41ADF239}"/>
    <cellStyle name="Měna 4 4 5 2 7 2" xfId="35698" xr:uid="{3F6446A0-F091-48DD-820F-F87ED5158443}"/>
    <cellStyle name="Měna 4 4 5 2 8" xfId="13648" xr:uid="{F9CFF17B-21FE-4D0C-BD12-1DB7F00F205D}"/>
    <cellStyle name="Měna 4 4 5 2 8 2" xfId="40108" xr:uid="{8FE3016F-A9B3-4BA5-9352-413873D43BED}"/>
    <cellStyle name="Měna 4 4 5 2 9" xfId="18058" xr:uid="{A131603C-5916-4A3C-BD7D-A56334B093DA}"/>
    <cellStyle name="Měna 4 4 5 2 9 2" xfId="44518" xr:uid="{933E6D10-4E35-40D1-A1EC-6C8882192D26}"/>
    <cellStyle name="Měna 4 4 5 3" xfId="628" xr:uid="{C1D7D06D-75CB-4515-A6FF-75541C27526A}"/>
    <cellStyle name="Měna 4 4 5 3 10" xfId="27088" xr:uid="{FAE2C381-0591-402E-916D-FCA7A0D42048}"/>
    <cellStyle name="Měna 4 4 5 3 2" xfId="1258" xr:uid="{92B200B4-C6FF-438D-A3A1-BC98C6DC2B1A}"/>
    <cellStyle name="Měna 4 4 5 3 2 2" xfId="3778" xr:uid="{2EF21151-D051-4967-B78A-D162FC6055EF}"/>
    <cellStyle name="Měna 4 4 5 3 2 2 2" xfId="8188" xr:uid="{5080F1B9-D654-4EA0-98DD-DBB751E48821}"/>
    <cellStyle name="Měna 4 4 5 3 2 2 2 2" xfId="25828" xr:uid="{BFD2D825-C5CB-46AD-9659-CA041ED322FB}"/>
    <cellStyle name="Měna 4 4 5 3 2 2 2 2 2" xfId="52288" xr:uid="{FB08D541-5EA0-4597-9817-7B929C349504}"/>
    <cellStyle name="Měna 4 4 5 3 2 2 2 3" xfId="34648" xr:uid="{7B784669-CEDA-4C27-B979-7CB52EE31B3A}"/>
    <cellStyle name="Měna 4 4 5 3 2 2 3" xfId="12598" xr:uid="{111699D9-8511-4EEF-99DD-BF92B5DAED40}"/>
    <cellStyle name="Měna 4 4 5 3 2 2 3 2" xfId="39058" xr:uid="{3CFB3872-9227-4FC3-B4F1-532C7E47AA60}"/>
    <cellStyle name="Měna 4 4 5 3 2 2 4" xfId="17008" xr:uid="{78DFEFC3-0092-43BF-9626-A88C34AC9CD0}"/>
    <cellStyle name="Měna 4 4 5 3 2 2 4 2" xfId="43468" xr:uid="{6FCCB8CB-967D-4823-91AB-C21DE76B9457}"/>
    <cellStyle name="Měna 4 4 5 3 2 2 5" xfId="21418" xr:uid="{D0B0BFB4-62F1-49CA-B76A-EF1EC3C3FD5A}"/>
    <cellStyle name="Měna 4 4 5 3 2 2 5 2" xfId="47878" xr:uid="{FA8C65F3-0EE9-4672-BB85-4D19B94ECC80}"/>
    <cellStyle name="Měna 4 4 5 3 2 2 6" xfId="30238" xr:uid="{52AC4379-0CF7-4EEC-854C-2F8DC1115A04}"/>
    <cellStyle name="Měna 4 4 5 3 2 3" xfId="5668" xr:uid="{35CCCE2B-9557-434B-9C2B-7598B90F3220}"/>
    <cellStyle name="Měna 4 4 5 3 2 3 2" xfId="23308" xr:uid="{10F36B21-8260-422A-ADDF-007B5949793A}"/>
    <cellStyle name="Měna 4 4 5 3 2 3 2 2" xfId="49768" xr:uid="{497705BC-52F3-4C8F-B918-900A17BE60B4}"/>
    <cellStyle name="Měna 4 4 5 3 2 3 3" xfId="32128" xr:uid="{F03273B5-1260-4128-B631-25E1F35386D7}"/>
    <cellStyle name="Měna 4 4 5 3 2 4" xfId="10078" xr:uid="{32B527CD-EBFF-4572-8377-915CF33EF090}"/>
    <cellStyle name="Měna 4 4 5 3 2 4 2" xfId="36538" xr:uid="{8D3030A5-864A-4D81-AC14-DF6E2DC2A65D}"/>
    <cellStyle name="Měna 4 4 5 3 2 5" xfId="14488" xr:uid="{907075BD-C818-43EA-97D7-63DDD34C4DE6}"/>
    <cellStyle name="Měna 4 4 5 3 2 5 2" xfId="40948" xr:uid="{B8DCCDAB-E236-48DC-8EE3-FF4173899C42}"/>
    <cellStyle name="Měna 4 4 5 3 2 6" xfId="18898" xr:uid="{CCD21BB3-8AF6-45AF-BF2F-B9FE64AD6CDA}"/>
    <cellStyle name="Měna 4 4 5 3 2 6 2" xfId="45358" xr:uid="{F129CCB3-5F9C-486A-9C7C-91FD5071DFE7}"/>
    <cellStyle name="Měna 4 4 5 3 2 7" xfId="27718" xr:uid="{500C26A4-FF0C-4AEF-B644-2CB97A3409C8}"/>
    <cellStyle name="Měna 4 4 5 3 3" xfId="1888" xr:uid="{C804E7A5-F3D1-4D02-BF4F-641AAAE605BA}"/>
    <cellStyle name="Měna 4 4 5 3 3 2" xfId="4408" xr:uid="{1F73FFA1-487C-42B0-AAE8-BD52C187E3D3}"/>
    <cellStyle name="Měna 4 4 5 3 3 2 2" xfId="8818" xr:uid="{13FA3524-C11A-484B-9A7D-0B0D26EE376B}"/>
    <cellStyle name="Měna 4 4 5 3 3 2 2 2" xfId="26458" xr:uid="{F902D243-8B9B-40AB-9778-945448FC90A7}"/>
    <cellStyle name="Měna 4 4 5 3 3 2 2 2 2" xfId="52918" xr:uid="{CB10032A-AF3A-4728-9738-F355136B4879}"/>
    <cellStyle name="Měna 4 4 5 3 3 2 2 3" xfId="35278" xr:uid="{46BB5A93-52E1-40E9-BAC1-0E5CCE83EF66}"/>
    <cellStyle name="Měna 4 4 5 3 3 2 3" xfId="13228" xr:uid="{FC3545C8-22E4-4458-B50C-D7801E724DA7}"/>
    <cellStyle name="Měna 4 4 5 3 3 2 3 2" xfId="39688" xr:uid="{D015FFA1-38BA-4C23-93DE-EA3D8CEA2508}"/>
    <cellStyle name="Měna 4 4 5 3 3 2 4" xfId="17638" xr:uid="{5723C5B4-97E2-4BF6-90E8-D2AECD4BD168}"/>
    <cellStyle name="Měna 4 4 5 3 3 2 4 2" xfId="44098" xr:uid="{BDCCAF6A-1DB7-4FA0-AC8A-EB7354C6A30E}"/>
    <cellStyle name="Měna 4 4 5 3 3 2 5" xfId="22048" xr:uid="{853199C3-92C1-4583-8465-582897B0B4D4}"/>
    <cellStyle name="Měna 4 4 5 3 3 2 5 2" xfId="48508" xr:uid="{5775D6E7-D22D-4F17-8715-6B1A1823C398}"/>
    <cellStyle name="Měna 4 4 5 3 3 2 6" xfId="30868" xr:uid="{372DE0F3-7686-43BD-A9F8-C342905E470C}"/>
    <cellStyle name="Měna 4 4 5 3 3 3" xfId="6298" xr:uid="{B68200DF-5AB7-4FE7-BB49-99D08D21C7C7}"/>
    <cellStyle name="Měna 4 4 5 3 3 3 2" xfId="23938" xr:uid="{9C56047C-04E8-45FA-AF83-550F10D59062}"/>
    <cellStyle name="Měna 4 4 5 3 3 3 2 2" xfId="50398" xr:uid="{F2C2C235-D076-4214-8328-A43DBB31713D}"/>
    <cellStyle name="Měna 4 4 5 3 3 3 3" xfId="32758" xr:uid="{AE52AC91-6832-4FAB-9B7C-723FAD4CFBE0}"/>
    <cellStyle name="Měna 4 4 5 3 3 4" xfId="10708" xr:uid="{B90EEA36-4A9F-4B1B-B23A-44A60F5DC233}"/>
    <cellStyle name="Měna 4 4 5 3 3 4 2" xfId="37168" xr:uid="{EF1FB761-DD6E-46C5-B5BC-8F98AFBA8811}"/>
    <cellStyle name="Měna 4 4 5 3 3 5" xfId="15118" xr:uid="{B2AC9E57-5647-486D-930F-57CA988D7F06}"/>
    <cellStyle name="Měna 4 4 5 3 3 5 2" xfId="41578" xr:uid="{0D45FC5F-D3DE-4F8D-9B1E-95DDB7FAE08F}"/>
    <cellStyle name="Měna 4 4 5 3 3 6" xfId="19528" xr:uid="{34C29F4A-E2C5-4617-B93B-11ABC43A97F2}"/>
    <cellStyle name="Měna 4 4 5 3 3 6 2" xfId="45988" xr:uid="{69ECC027-E69B-4222-A83D-5768E2E0FFF2}"/>
    <cellStyle name="Měna 4 4 5 3 3 7" xfId="28348" xr:uid="{A522AFB4-5B55-4B48-991B-467FFA2D7FC6}"/>
    <cellStyle name="Měna 4 4 5 3 4" xfId="2518" xr:uid="{F0E32395-8E74-4732-A654-CA3D9B94C117}"/>
    <cellStyle name="Měna 4 4 5 3 4 2" xfId="6928" xr:uid="{999210BF-D077-49CA-85F2-F56EE24D6A4A}"/>
    <cellStyle name="Měna 4 4 5 3 4 2 2" xfId="24568" xr:uid="{3D47A434-CD12-47EF-B5E4-A61B3D0FE3AC}"/>
    <cellStyle name="Měna 4 4 5 3 4 2 2 2" xfId="51028" xr:uid="{26409B86-EB2B-4582-ACF4-F4B39CC3E0AC}"/>
    <cellStyle name="Měna 4 4 5 3 4 2 3" xfId="33388" xr:uid="{067A187C-4463-4D9E-9D43-9C1A1D79D409}"/>
    <cellStyle name="Měna 4 4 5 3 4 3" xfId="11338" xr:uid="{CA219057-A432-4B56-935C-41644827D33E}"/>
    <cellStyle name="Měna 4 4 5 3 4 3 2" xfId="37798" xr:uid="{590928E2-EACE-45D5-B2CE-C5080AC211C7}"/>
    <cellStyle name="Měna 4 4 5 3 4 4" xfId="15748" xr:uid="{68118C3D-A306-4E5C-B38E-D1D08B75C483}"/>
    <cellStyle name="Měna 4 4 5 3 4 4 2" xfId="42208" xr:uid="{6ECCC2FB-D292-4043-B562-FC789D7A03DC}"/>
    <cellStyle name="Měna 4 4 5 3 4 5" xfId="20158" xr:uid="{07292011-AD2A-4128-9404-81F03DD13CA6}"/>
    <cellStyle name="Měna 4 4 5 3 4 5 2" xfId="46618" xr:uid="{23E85441-C5B9-4B24-8A51-239DD17AB555}"/>
    <cellStyle name="Měna 4 4 5 3 4 6" xfId="28978" xr:uid="{BCEBBE40-B3EF-46E6-8B45-669E3199508C}"/>
    <cellStyle name="Měna 4 4 5 3 5" xfId="3148" xr:uid="{1095EDF5-5C75-4402-B0CF-49E94D296FE5}"/>
    <cellStyle name="Měna 4 4 5 3 5 2" xfId="7558" xr:uid="{0E1355A5-5579-4C16-9637-54C9AED7CD5D}"/>
    <cellStyle name="Měna 4 4 5 3 5 2 2" xfId="25198" xr:uid="{9B56F532-D8CA-4673-919D-4F558DE07674}"/>
    <cellStyle name="Měna 4 4 5 3 5 2 2 2" xfId="51658" xr:uid="{78C295A9-B795-43E7-9F08-45DF1D4C7B11}"/>
    <cellStyle name="Měna 4 4 5 3 5 2 3" xfId="34018" xr:uid="{33693CF5-C061-47CB-A636-2ADEDCE5C658}"/>
    <cellStyle name="Měna 4 4 5 3 5 3" xfId="11968" xr:uid="{474D81BB-B765-4C13-84B0-64FA3A4654E3}"/>
    <cellStyle name="Měna 4 4 5 3 5 3 2" xfId="38428" xr:uid="{0EC6EC47-FEBB-489B-A5BC-6108A365A84B}"/>
    <cellStyle name="Měna 4 4 5 3 5 4" xfId="16378" xr:uid="{C1C04206-8D73-4A62-B92E-C461B567C553}"/>
    <cellStyle name="Měna 4 4 5 3 5 4 2" xfId="42838" xr:uid="{98B60A68-4A97-4CAF-A8EF-34C401ED6C64}"/>
    <cellStyle name="Měna 4 4 5 3 5 5" xfId="20788" xr:uid="{3643E851-5029-4170-8547-DE114F24FDCC}"/>
    <cellStyle name="Měna 4 4 5 3 5 5 2" xfId="47248" xr:uid="{47D60097-132E-4C63-BD01-6BDABDFD898B}"/>
    <cellStyle name="Měna 4 4 5 3 5 6" xfId="29608" xr:uid="{9ECB1D98-14C0-48A5-90DB-CAF245BB123F}"/>
    <cellStyle name="Měna 4 4 5 3 6" xfId="5038" xr:uid="{9BBCFCB6-88E8-44B4-97D1-B37635433603}"/>
    <cellStyle name="Měna 4 4 5 3 6 2" xfId="22678" xr:uid="{1131F441-CF33-4F63-9AE0-34E0E8FF74D4}"/>
    <cellStyle name="Měna 4 4 5 3 6 2 2" xfId="49138" xr:uid="{2ACA1BBD-1D07-4357-8C30-8A6803AF40EA}"/>
    <cellStyle name="Měna 4 4 5 3 6 3" xfId="31498" xr:uid="{EC230429-8D92-4531-9F87-65BFE45430E8}"/>
    <cellStyle name="Měna 4 4 5 3 7" xfId="9448" xr:uid="{FA16A51E-7615-455B-816A-75F31E7DE082}"/>
    <cellStyle name="Měna 4 4 5 3 7 2" xfId="35908" xr:uid="{CBDB7B41-47A5-441B-84DB-820F1B09FE8D}"/>
    <cellStyle name="Měna 4 4 5 3 8" xfId="13858" xr:uid="{806A637B-0150-4F65-BFE5-29D344EB6068}"/>
    <cellStyle name="Měna 4 4 5 3 8 2" xfId="40318" xr:uid="{ECA29DA6-0760-40B9-8CCA-142B1C42917C}"/>
    <cellStyle name="Měna 4 4 5 3 9" xfId="18268" xr:uid="{A587148F-F8D9-4474-9406-8945B815B598}"/>
    <cellStyle name="Měna 4 4 5 3 9 2" xfId="44728" xr:uid="{F4ACEB47-6949-4338-BC71-9600F9B41EA0}"/>
    <cellStyle name="Měna 4 4 5 4" xfId="838" xr:uid="{64200E3D-13D4-4320-AE85-EDA06185C670}"/>
    <cellStyle name="Měna 4 4 5 4 2" xfId="3358" xr:uid="{F4B7A14C-194E-4AF7-9B2B-3C329FCDF686}"/>
    <cellStyle name="Měna 4 4 5 4 2 2" xfId="7768" xr:uid="{7DBB68CC-5257-49D0-AA56-478B5602B09D}"/>
    <cellStyle name="Měna 4 4 5 4 2 2 2" xfId="25408" xr:uid="{46324060-AC9E-47EE-AAB6-305F83C252BC}"/>
    <cellStyle name="Měna 4 4 5 4 2 2 2 2" xfId="51868" xr:uid="{08FDB100-8607-414A-8F48-8ED35EBA5252}"/>
    <cellStyle name="Měna 4 4 5 4 2 2 3" xfId="34228" xr:uid="{3105662C-4235-4A42-8122-2DD18E20E266}"/>
    <cellStyle name="Měna 4 4 5 4 2 3" xfId="12178" xr:uid="{AEAFAE56-084E-424F-8DC8-5284E6962C2B}"/>
    <cellStyle name="Měna 4 4 5 4 2 3 2" xfId="38638" xr:uid="{87901518-19D8-4B64-A7FB-EE8152C2DF5B}"/>
    <cellStyle name="Měna 4 4 5 4 2 4" xfId="16588" xr:uid="{EA5546C6-B22F-4B66-B119-25CB2F92366E}"/>
    <cellStyle name="Měna 4 4 5 4 2 4 2" xfId="43048" xr:uid="{3A6716FF-0DFF-4F51-B393-B537A10CF7BA}"/>
    <cellStyle name="Měna 4 4 5 4 2 5" xfId="20998" xr:uid="{F6477C16-4F13-4F8B-8AF5-509B1A7E45CA}"/>
    <cellStyle name="Měna 4 4 5 4 2 5 2" xfId="47458" xr:uid="{87455963-BFB9-4683-A1E1-48E22D900B5D}"/>
    <cellStyle name="Měna 4 4 5 4 2 6" xfId="29818" xr:uid="{C71BFDEC-F562-4746-94A2-81320DDDD25F}"/>
    <cellStyle name="Měna 4 4 5 4 3" xfId="5248" xr:uid="{8E111815-2375-48C9-A2AA-0ABDFAA17B11}"/>
    <cellStyle name="Měna 4 4 5 4 3 2" xfId="22888" xr:uid="{13A0C286-D6A9-4621-A726-51480026C174}"/>
    <cellStyle name="Měna 4 4 5 4 3 2 2" xfId="49348" xr:uid="{7D73BFA0-40C5-4C98-B2B2-16E2605140D2}"/>
    <cellStyle name="Měna 4 4 5 4 3 3" xfId="31708" xr:uid="{B6F68758-EC07-4871-8E33-9C36B4581060}"/>
    <cellStyle name="Měna 4 4 5 4 4" xfId="9658" xr:uid="{62E2A465-77CB-4AE2-8F6C-5EE7A60542D3}"/>
    <cellStyle name="Měna 4 4 5 4 4 2" xfId="36118" xr:uid="{4EBB7B7D-2887-439A-BCDA-64B87A11CE80}"/>
    <cellStyle name="Měna 4 4 5 4 5" xfId="14068" xr:uid="{DE156D2D-8566-44AD-BCFB-45AB45D16543}"/>
    <cellStyle name="Měna 4 4 5 4 5 2" xfId="40528" xr:uid="{DE4FF578-E648-47C2-B143-6833B34E9604}"/>
    <cellStyle name="Měna 4 4 5 4 6" xfId="18478" xr:uid="{FA4F309A-C416-41D9-A83F-DE303B13A5B6}"/>
    <cellStyle name="Měna 4 4 5 4 6 2" xfId="44938" xr:uid="{71A88808-A5E0-43B6-92D6-E6B92C095331}"/>
    <cellStyle name="Měna 4 4 5 4 7" xfId="27298" xr:uid="{A7E56012-AB16-4401-865B-AB7A92FB8F95}"/>
    <cellStyle name="Měna 4 4 5 5" xfId="1468" xr:uid="{863EDE7D-CD18-4985-828D-89B9C6068D07}"/>
    <cellStyle name="Měna 4 4 5 5 2" xfId="3988" xr:uid="{C493BAB6-D40C-48B7-BF0E-6993E0505ED0}"/>
    <cellStyle name="Měna 4 4 5 5 2 2" xfId="8398" xr:uid="{93B4CD30-B35C-4252-BBF9-6393FD74BE77}"/>
    <cellStyle name="Měna 4 4 5 5 2 2 2" xfId="26038" xr:uid="{B1387069-158F-4056-8B94-A477B0C00DF1}"/>
    <cellStyle name="Měna 4 4 5 5 2 2 2 2" xfId="52498" xr:uid="{BA336644-9AA1-4C10-8E39-D334CCFD825B}"/>
    <cellStyle name="Měna 4 4 5 5 2 2 3" xfId="34858" xr:uid="{DA7DFD9B-7DFC-40D5-A54D-06DBFDF6D4C7}"/>
    <cellStyle name="Měna 4 4 5 5 2 3" xfId="12808" xr:uid="{852DD758-0668-49D0-B797-30CDF8365E65}"/>
    <cellStyle name="Měna 4 4 5 5 2 3 2" xfId="39268" xr:uid="{538437DC-35C0-4720-922A-C762C2F4FFB1}"/>
    <cellStyle name="Měna 4 4 5 5 2 4" xfId="17218" xr:uid="{1B149771-6D76-4BDC-AAF2-DA86F22ACD4B}"/>
    <cellStyle name="Měna 4 4 5 5 2 4 2" xfId="43678" xr:uid="{57F96238-5C90-440F-B410-C474AE3F8C16}"/>
    <cellStyle name="Měna 4 4 5 5 2 5" xfId="21628" xr:uid="{7E3D0BD3-61C3-4C71-800F-C77F330C174E}"/>
    <cellStyle name="Měna 4 4 5 5 2 5 2" xfId="48088" xr:uid="{6ED3539A-8250-416E-81C8-422803481937}"/>
    <cellStyle name="Měna 4 4 5 5 2 6" xfId="30448" xr:uid="{A6DD919D-3673-451D-AFB5-2F7256C8E6E8}"/>
    <cellStyle name="Měna 4 4 5 5 3" xfId="5878" xr:uid="{8FC84DA2-20EF-4290-94E9-479BD2BAF011}"/>
    <cellStyle name="Měna 4 4 5 5 3 2" xfId="23518" xr:uid="{10ED4F7D-B9A2-49B3-AFFB-6B418A5F8204}"/>
    <cellStyle name="Měna 4 4 5 5 3 2 2" xfId="49978" xr:uid="{42188FF1-99C8-41AE-B1F5-E44595F23EC9}"/>
    <cellStyle name="Měna 4 4 5 5 3 3" xfId="32338" xr:uid="{79E0DA52-4124-414A-A637-84FB73A10C48}"/>
    <cellStyle name="Měna 4 4 5 5 4" xfId="10288" xr:uid="{B805F4CC-E7C3-4A58-93D2-BEAF3468BCC9}"/>
    <cellStyle name="Měna 4 4 5 5 4 2" xfId="36748" xr:uid="{3BBF1CE5-E7F4-4E0F-A59E-BD93B7AD3852}"/>
    <cellStyle name="Měna 4 4 5 5 5" xfId="14698" xr:uid="{15FF04FA-FC9F-4FBB-9B3E-CFAAC8F037CC}"/>
    <cellStyle name="Měna 4 4 5 5 5 2" xfId="41158" xr:uid="{A7C4BFF3-028B-4E86-8609-3762D35CF89F}"/>
    <cellStyle name="Měna 4 4 5 5 6" xfId="19108" xr:uid="{6E3511F1-C899-4295-9161-16E1E4EBD7C5}"/>
    <cellStyle name="Měna 4 4 5 5 6 2" xfId="45568" xr:uid="{88C5BB49-A8A4-4D77-A657-5CAD9CFCDD84}"/>
    <cellStyle name="Měna 4 4 5 5 7" xfId="27928" xr:uid="{2D8079EE-F0A2-4A0D-B2C4-36D038BA7A11}"/>
    <cellStyle name="Měna 4 4 5 6" xfId="2098" xr:uid="{73CE0AF0-ECBC-4D0D-89F0-C1A562806337}"/>
    <cellStyle name="Měna 4 4 5 6 2" xfId="6508" xr:uid="{7384479A-C322-4DD3-AB59-E02E56D4E90D}"/>
    <cellStyle name="Měna 4 4 5 6 2 2" xfId="24148" xr:uid="{4924FE98-7D49-4A15-9473-EA34F8BC35C4}"/>
    <cellStyle name="Měna 4 4 5 6 2 2 2" xfId="50608" xr:uid="{FBD746E2-C9C1-437E-9F35-13D542D5D4DB}"/>
    <cellStyle name="Měna 4 4 5 6 2 3" xfId="32968" xr:uid="{7BE71674-0EF3-4DFE-A743-13EDA174D4FE}"/>
    <cellStyle name="Měna 4 4 5 6 3" xfId="10918" xr:uid="{7323487A-9F51-4A83-A3C1-360BB8775F47}"/>
    <cellStyle name="Měna 4 4 5 6 3 2" xfId="37378" xr:uid="{CBC3701F-89A1-49CB-A0E0-0E7B780316A5}"/>
    <cellStyle name="Měna 4 4 5 6 4" xfId="15328" xr:uid="{8401D951-E76A-4FCF-98B0-1FE989C25593}"/>
    <cellStyle name="Měna 4 4 5 6 4 2" xfId="41788" xr:uid="{360285B2-87EE-428F-BA97-1E37E62CECCF}"/>
    <cellStyle name="Měna 4 4 5 6 5" xfId="19738" xr:uid="{D957605A-654D-42FA-A921-215F2B51ADE4}"/>
    <cellStyle name="Měna 4 4 5 6 5 2" xfId="46198" xr:uid="{DCD65BE4-A09D-4671-85E9-7EFCBBEB3DEE}"/>
    <cellStyle name="Měna 4 4 5 6 6" xfId="28558" xr:uid="{4EBCC47D-6149-456E-90FD-55E3BA5923B7}"/>
    <cellStyle name="Měna 4 4 5 7" xfId="2728" xr:uid="{C2AFB88A-E41B-4201-B422-F1CF796C50DF}"/>
    <cellStyle name="Měna 4 4 5 7 2" xfId="7138" xr:uid="{B68F5442-D5AC-40F0-9C9F-C0529D824219}"/>
    <cellStyle name="Měna 4 4 5 7 2 2" xfId="24778" xr:uid="{804184B5-867B-4449-8C77-0BB8216B28DA}"/>
    <cellStyle name="Měna 4 4 5 7 2 2 2" xfId="51238" xr:uid="{029E7F2C-8E7A-4712-94BB-91BA8A3B83D4}"/>
    <cellStyle name="Měna 4 4 5 7 2 3" xfId="33598" xr:uid="{B179F3BF-7D57-4664-BACD-8C298C81F310}"/>
    <cellStyle name="Měna 4 4 5 7 3" xfId="11548" xr:uid="{57C5A27E-2FD9-4C88-BD08-5DA0C351C19C}"/>
    <cellStyle name="Měna 4 4 5 7 3 2" xfId="38008" xr:uid="{F1D6B8A9-20F5-4777-8FDE-A6FC986CAED9}"/>
    <cellStyle name="Měna 4 4 5 7 4" xfId="15958" xr:uid="{9CF654D4-2A48-412B-A6CC-02E15BE65737}"/>
    <cellStyle name="Měna 4 4 5 7 4 2" xfId="42418" xr:uid="{D72FB904-8630-4228-8576-E4016808F3A9}"/>
    <cellStyle name="Měna 4 4 5 7 5" xfId="20368" xr:uid="{41A436B5-5E68-4CBA-BC5A-FBAB26EC07F1}"/>
    <cellStyle name="Měna 4 4 5 7 5 2" xfId="46828" xr:uid="{4F1DCF64-7AA8-48D3-9408-8724E0B30B96}"/>
    <cellStyle name="Měna 4 4 5 7 6" xfId="29188" xr:uid="{A8BF54E6-67C0-4DAB-97E1-40D68C167814}"/>
    <cellStyle name="Měna 4 4 5 8" xfId="4618" xr:uid="{7773DB55-3215-4765-9D16-C22386EDE47D}"/>
    <cellStyle name="Měna 4 4 5 8 2" xfId="22258" xr:uid="{5C859EB8-3003-462C-9C31-D43C992F273F}"/>
    <cellStyle name="Měna 4 4 5 8 2 2" xfId="48718" xr:uid="{697070BF-19BD-41FD-85AB-DF904BC16FFA}"/>
    <cellStyle name="Měna 4 4 5 8 3" xfId="31078" xr:uid="{C8E2A2B8-65B5-4699-9678-E7421EB7673F}"/>
    <cellStyle name="Měna 4 4 5 9" xfId="9028" xr:uid="{7165CCC6-3A8D-4F5A-A751-CF7047B31267}"/>
    <cellStyle name="Měna 4 4 5 9 2" xfId="35488" xr:uid="{411A001E-EEEF-4DD8-AADF-62809B44169A}"/>
    <cellStyle name="Měna 4 4 6" xfId="250" xr:uid="{5D82FEF8-D3E7-40B5-BC55-635763E54242}"/>
    <cellStyle name="Měna 4 4 6 10" xfId="26710" xr:uid="{CDDA4C84-08B0-4A83-A172-DA3E4776B51C}"/>
    <cellStyle name="Měna 4 4 6 2" xfId="880" xr:uid="{856519EA-2AB3-43C1-A9B1-1580B458C0A9}"/>
    <cellStyle name="Měna 4 4 6 2 2" xfId="3400" xr:uid="{8384A853-C685-4FF0-8CB9-4945CE0A1017}"/>
    <cellStyle name="Měna 4 4 6 2 2 2" xfId="7810" xr:uid="{0979ADA6-7AB0-4878-BDFB-0D178E94A754}"/>
    <cellStyle name="Měna 4 4 6 2 2 2 2" xfId="25450" xr:uid="{0A2181CC-9BC9-4774-9ABD-26E0621DA4B5}"/>
    <cellStyle name="Měna 4 4 6 2 2 2 2 2" xfId="51910" xr:uid="{BB25573A-A537-4614-A29B-390D11DD2F33}"/>
    <cellStyle name="Měna 4 4 6 2 2 2 3" xfId="34270" xr:uid="{58036715-F8DE-4540-8577-81C54F4E3965}"/>
    <cellStyle name="Měna 4 4 6 2 2 3" xfId="12220" xr:uid="{A36BAE55-75F6-4667-93AC-5AA38549608D}"/>
    <cellStyle name="Měna 4 4 6 2 2 3 2" xfId="38680" xr:uid="{803CB77C-3067-47C9-B7A2-A888A621558C}"/>
    <cellStyle name="Měna 4 4 6 2 2 4" xfId="16630" xr:uid="{BFA78006-14F6-4D4C-8873-189A7E2C1EB1}"/>
    <cellStyle name="Měna 4 4 6 2 2 4 2" xfId="43090" xr:uid="{42BAE409-0ADE-476C-AC17-8F6FF68A3085}"/>
    <cellStyle name="Měna 4 4 6 2 2 5" xfId="21040" xr:uid="{2C08E59B-57D5-4D44-BAB9-4EBCEF8B2105}"/>
    <cellStyle name="Měna 4 4 6 2 2 5 2" xfId="47500" xr:uid="{AEB5E968-C7C2-4D51-933A-1FE42B7847DF}"/>
    <cellStyle name="Měna 4 4 6 2 2 6" xfId="29860" xr:uid="{6A468A66-9D1B-4929-A41B-7DD0FE27DBAD}"/>
    <cellStyle name="Měna 4 4 6 2 3" xfId="5290" xr:uid="{ED15D58B-F320-4C2D-890C-ABDF974E3883}"/>
    <cellStyle name="Měna 4 4 6 2 3 2" xfId="22930" xr:uid="{775486BC-AAC5-431B-87A4-BCCC4EA53AE4}"/>
    <cellStyle name="Měna 4 4 6 2 3 2 2" xfId="49390" xr:uid="{EA031032-5038-47DA-AF6F-2E97610ACD81}"/>
    <cellStyle name="Měna 4 4 6 2 3 3" xfId="31750" xr:uid="{98C9BB7A-197F-4BA3-9E13-7E7F1BECEDE7}"/>
    <cellStyle name="Měna 4 4 6 2 4" xfId="9700" xr:uid="{DA0A0992-5D03-449A-9CE7-5060C006A866}"/>
    <cellStyle name="Měna 4 4 6 2 4 2" xfId="36160" xr:uid="{98582748-1991-47B6-8D94-F6A1FE781C31}"/>
    <cellStyle name="Měna 4 4 6 2 5" xfId="14110" xr:uid="{E7675A0C-FD0D-4461-812E-7C77048C7F56}"/>
    <cellStyle name="Měna 4 4 6 2 5 2" xfId="40570" xr:uid="{79177D34-FA5C-4393-865A-D2070D9D1C18}"/>
    <cellStyle name="Měna 4 4 6 2 6" xfId="18520" xr:uid="{977302B7-8FC7-4538-B0B1-1D65411A199C}"/>
    <cellStyle name="Měna 4 4 6 2 6 2" xfId="44980" xr:uid="{108E3A41-CE75-4A17-AA40-D9E15EC9F8D7}"/>
    <cellStyle name="Měna 4 4 6 2 7" xfId="27340" xr:uid="{64FCECCE-FC59-46E1-B16A-248EDEF81D2E}"/>
    <cellStyle name="Měna 4 4 6 3" xfId="1510" xr:uid="{146F8814-2E4B-4F54-A1E2-660E4094FBC4}"/>
    <cellStyle name="Měna 4 4 6 3 2" xfId="4030" xr:uid="{8D369527-4C20-4523-99A1-CB59C79A3758}"/>
    <cellStyle name="Měna 4 4 6 3 2 2" xfId="8440" xr:uid="{2342E354-3DD4-4FDA-8F63-5F4580523A19}"/>
    <cellStyle name="Měna 4 4 6 3 2 2 2" xfId="26080" xr:uid="{DAEB9808-8BEF-428B-ACFA-18681C1D8879}"/>
    <cellStyle name="Měna 4 4 6 3 2 2 2 2" xfId="52540" xr:uid="{2A98A54E-69CD-44DA-91D4-7079796C3C61}"/>
    <cellStyle name="Měna 4 4 6 3 2 2 3" xfId="34900" xr:uid="{EF87B557-9958-40DA-B82B-4C7878FDC993}"/>
    <cellStyle name="Měna 4 4 6 3 2 3" xfId="12850" xr:uid="{4FCD86AB-6D61-450B-B7D6-05CC9FCBBE37}"/>
    <cellStyle name="Měna 4 4 6 3 2 3 2" xfId="39310" xr:uid="{403D59D4-2DD5-4499-B331-19A1ADE5EEDB}"/>
    <cellStyle name="Měna 4 4 6 3 2 4" xfId="17260" xr:uid="{06BE2E4E-BBED-4689-8270-BA0A43E8D274}"/>
    <cellStyle name="Měna 4 4 6 3 2 4 2" xfId="43720" xr:uid="{6E3E9D69-3ED9-4152-A4BD-EEB63E1F1748}"/>
    <cellStyle name="Měna 4 4 6 3 2 5" xfId="21670" xr:uid="{40A5601C-DED1-4887-8A8A-447A847C34DF}"/>
    <cellStyle name="Měna 4 4 6 3 2 5 2" xfId="48130" xr:uid="{FBC45AE1-F590-468C-B9CF-01C090CF26E0}"/>
    <cellStyle name="Měna 4 4 6 3 2 6" xfId="30490" xr:uid="{B7874B36-DA1F-4F9A-916B-B345F00AC78C}"/>
    <cellStyle name="Měna 4 4 6 3 3" xfId="5920" xr:uid="{C57F4101-BE64-4F44-9C2F-F8AFFD082F77}"/>
    <cellStyle name="Měna 4 4 6 3 3 2" xfId="23560" xr:uid="{204CCB31-2CDF-48F7-8076-BEF796958C0A}"/>
    <cellStyle name="Měna 4 4 6 3 3 2 2" xfId="50020" xr:uid="{AB5294A1-D7E6-4B66-8CE5-267CAA8AF16C}"/>
    <cellStyle name="Měna 4 4 6 3 3 3" xfId="32380" xr:uid="{9BE1C7A6-F4C8-4988-9F87-136ADABA0241}"/>
    <cellStyle name="Měna 4 4 6 3 4" xfId="10330" xr:uid="{36835667-A241-401E-9330-695BC5E6A5ED}"/>
    <cellStyle name="Měna 4 4 6 3 4 2" xfId="36790" xr:uid="{B82AB532-EE73-4E0F-B1C4-1D181B02E161}"/>
    <cellStyle name="Měna 4 4 6 3 5" xfId="14740" xr:uid="{2DE7BF54-F0B6-4CBE-99F2-02D20FCB74BC}"/>
    <cellStyle name="Měna 4 4 6 3 5 2" xfId="41200" xr:uid="{9D8ECAA0-FB10-4D68-A41F-4DA7410AD3DF}"/>
    <cellStyle name="Měna 4 4 6 3 6" xfId="19150" xr:uid="{F8783E8F-8E75-4A39-A578-51574EE25987}"/>
    <cellStyle name="Měna 4 4 6 3 6 2" xfId="45610" xr:uid="{A2EFBD2C-9440-44B2-B5D2-0CBD21763EF7}"/>
    <cellStyle name="Měna 4 4 6 3 7" xfId="27970" xr:uid="{5B694517-D7AC-4BAA-943A-D729AE3ABA29}"/>
    <cellStyle name="Měna 4 4 6 4" xfId="2140" xr:uid="{A55D79E4-BAF9-47F5-B674-141FC0805916}"/>
    <cellStyle name="Měna 4 4 6 4 2" xfId="6550" xr:uid="{29AB7B23-BA5D-4351-85A9-8C335376FA6A}"/>
    <cellStyle name="Měna 4 4 6 4 2 2" xfId="24190" xr:uid="{77762B21-64E5-4857-A3F0-960692511473}"/>
    <cellStyle name="Měna 4 4 6 4 2 2 2" xfId="50650" xr:uid="{C69217B5-0CD7-49C0-8FD1-FB81DCA5E22A}"/>
    <cellStyle name="Měna 4 4 6 4 2 3" xfId="33010" xr:uid="{1CE33820-5B12-4B6A-B468-5AB47CBBC7B2}"/>
    <cellStyle name="Měna 4 4 6 4 3" xfId="10960" xr:uid="{8AB791D4-DC84-4FAF-9C83-6FF541840704}"/>
    <cellStyle name="Měna 4 4 6 4 3 2" xfId="37420" xr:uid="{7A39510E-DC90-4F07-A14F-7464BFAD654D}"/>
    <cellStyle name="Měna 4 4 6 4 4" xfId="15370" xr:uid="{C1F4B6AF-F7CB-4C2D-BAFB-071F1C10E8C8}"/>
    <cellStyle name="Měna 4 4 6 4 4 2" xfId="41830" xr:uid="{663FF786-A270-49F7-9186-490BFDF00306}"/>
    <cellStyle name="Měna 4 4 6 4 5" xfId="19780" xr:uid="{181AEC34-DD67-400C-858B-0037EC0B0367}"/>
    <cellStyle name="Měna 4 4 6 4 5 2" xfId="46240" xr:uid="{7442AFFD-85AC-49CC-AE45-50A134FE3975}"/>
    <cellStyle name="Měna 4 4 6 4 6" xfId="28600" xr:uid="{65B7A519-3357-4F5D-8A4B-D657CE2C07B0}"/>
    <cellStyle name="Měna 4 4 6 5" xfId="2770" xr:uid="{A0CED6A6-F654-465D-88E8-ECE7A1D3A5DB}"/>
    <cellStyle name="Měna 4 4 6 5 2" xfId="7180" xr:uid="{4D47CCD2-7E33-4B90-9C65-810850100233}"/>
    <cellStyle name="Měna 4 4 6 5 2 2" xfId="24820" xr:uid="{8E964A76-C87F-4F79-86D0-4F61C3B11FA7}"/>
    <cellStyle name="Měna 4 4 6 5 2 2 2" xfId="51280" xr:uid="{7AC78A2F-4AC4-48E2-977E-474C931935AE}"/>
    <cellStyle name="Měna 4 4 6 5 2 3" xfId="33640" xr:uid="{3C712E7C-F418-4A6C-A407-0272506865FF}"/>
    <cellStyle name="Měna 4 4 6 5 3" xfId="11590" xr:uid="{A72442BD-8FF4-4694-A2E7-CEE969EFBBA7}"/>
    <cellStyle name="Měna 4 4 6 5 3 2" xfId="38050" xr:uid="{F245FF9A-63A9-4255-BC52-944470FA9914}"/>
    <cellStyle name="Měna 4 4 6 5 4" xfId="16000" xr:uid="{F4E7EAE5-0BE7-427D-8CD0-719B7BA58E6A}"/>
    <cellStyle name="Měna 4 4 6 5 4 2" xfId="42460" xr:uid="{B0C8B8CA-7CEC-4864-86C3-EC2CC5C4BE36}"/>
    <cellStyle name="Měna 4 4 6 5 5" xfId="20410" xr:uid="{235B5740-C480-4439-AFCF-C2A6FEDC90ED}"/>
    <cellStyle name="Měna 4 4 6 5 5 2" xfId="46870" xr:uid="{A3FF185E-525E-499C-B1A7-436E36955DB3}"/>
    <cellStyle name="Měna 4 4 6 5 6" xfId="29230" xr:uid="{AC8E66F7-D4EF-4807-AEBD-E7742059A7C9}"/>
    <cellStyle name="Měna 4 4 6 6" xfId="4660" xr:uid="{D203A85F-CC5D-4A9A-BB88-8F04109C1D25}"/>
    <cellStyle name="Měna 4 4 6 6 2" xfId="22300" xr:uid="{2ADB35A5-D15F-4E54-BDE7-FBBB8D2F16A8}"/>
    <cellStyle name="Měna 4 4 6 6 2 2" xfId="48760" xr:uid="{E552D24D-AB75-42B1-AB1A-C182B35BB4CC}"/>
    <cellStyle name="Měna 4 4 6 6 3" xfId="31120" xr:uid="{E8C10CB7-08D9-4E1F-8CDE-A679E9DADE16}"/>
    <cellStyle name="Měna 4 4 6 7" xfId="9070" xr:uid="{2466B36D-032A-4C3C-BED7-EE6F4193F0FA}"/>
    <cellStyle name="Měna 4 4 6 7 2" xfId="35530" xr:uid="{ED71628E-AF27-4D79-AB81-37691D45823D}"/>
    <cellStyle name="Měna 4 4 6 8" xfId="13480" xr:uid="{E4BEB2C6-06A2-4FD0-9D6E-CAFC65F9BFCC}"/>
    <cellStyle name="Měna 4 4 6 8 2" xfId="39940" xr:uid="{8AB83410-039D-44C5-8A7C-D176AA4FF440}"/>
    <cellStyle name="Měna 4 4 6 9" xfId="17890" xr:uid="{AFDC4EA8-2E60-413C-8DE1-6A8BD8F50B4F}"/>
    <cellStyle name="Měna 4 4 6 9 2" xfId="44350" xr:uid="{045FD4D4-DEBD-4291-B1DD-CF8A11F4B853}"/>
    <cellStyle name="Měna 4 4 7" xfId="460" xr:uid="{F994774F-93DF-415F-9E46-4BE902A6F17E}"/>
    <cellStyle name="Měna 4 4 7 10" xfId="26920" xr:uid="{726D5DA6-B2D3-4940-B534-8BFD6F66D995}"/>
    <cellStyle name="Měna 4 4 7 2" xfId="1090" xr:uid="{365AC285-D301-4195-A9E4-B85CFD8E6A7C}"/>
    <cellStyle name="Měna 4 4 7 2 2" xfId="3610" xr:uid="{7E283246-EB31-4273-ACAF-0C3092C009D2}"/>
    <cellStyle name="Měna 4 4 7 2 2 2" xfId="8020" xr:uid="{7BCDA031-ACFD-4FEE-BB9C-0A8F995EFA6A}"/>
    <cellStyle name="Měna 4 4 7 2 2 2 2" xfId="25660" xr:uid="{60ED4927-5B57-4C6D-A4F4-8AAF889FA2C9}"/>
    <cellStyle name="Měna 4 4 7 2 2 2 2 2" xfId="52120" xr:uid="{5B064405-A872-4097-B18C-43DD02747766}"/>
    <cellStyle name="Měna 4 4 7 2 2 2 3" xfId="34480" xr:uid="{14F1A02D-7049-4654-8940-7FA73D9BE13C}"/>
    <cellStyle name="Měna 4 4 7 2 2 3" xfId="12430" xr:uid="{4A211FA8-A129-4508-935E-34A6B874CAC7}"/>
    <cellStyle name="Měna 4 4 7 2 2 3 2" xfId="38890" xr:uid="{27263588-DBBD-4738-BE1F-B64A1EE5D430}"/>
    <cellStyle name="Měna 4 4 7 2 2 4" xfId="16840" xr:uid="{F8E087BD-17DF-41BA-AF09-489EA1B49D48}"/>
    <cellStyle name="Měna 4 4 7 2 2 4 2" xfId="43300" xr:uid="{4A9A90A6-FF56-42E5-84B4-242DFB5912D9}"/>
    <cellStyle name="Měna 4 4 7 2 2 5" xfId="21250" xr:uid="{B08BF988-5055-4F7A-B528-7EF118DEDCA1}"/>
    <cellStyle name="Měna 4 4 7 2 2 5 2" xfId="47710" xr:uid="{EA548DAB-7D82-4703-8CA6-7AFBAECB1271}"/>
    <cellStyle name="Měna 4 4 7 2 2 6" xfId="30070" xr:uid="{A6650D3B-A9E3-4E7E-ADDC-36B2C01A8F26}"/>
    <cellStyle name="Měna 4 4 7 2 3" xfId="5500" xr:uid="{E5E2F19E-32C7-4CC1-847B-0A9F7CB64305}"/>
    <cellStyle name="Měna 4 4 7 2 3 2" xfId="23140" xr:uid="{8FAF283F-A48A-4214-99C4-5F31A4D302CD}"/>
    <cellStyle name="Měna 4 4 7 2 3 2 2" xfId="49600" xr:uid="{39207C9E-FF72-49F2-914B-B96697FAF740}"/>
    <cellStyle name="Měna 4 4 7 2 3 3" xfId="31960" xr:uid="{B7AE0C02-4DD7-4EC3-A2BE-2A089B0E71A7}"/>
    <cellStyle name="Měna 4 4 7 2 4" xfId="9910" xr:uid="{5D5564B6-7FC2-4A68-83BB-A18A83B90E37}"/>
    <cellStyle name="Měna 4 4 7 2 4 2" xfId="36370" xr:uid="{F06F4EF0-F045-49B2-88A1-5A5DE7FA6E37}"/>
    <cellStyle name="Měna 4 4 7 2 5" xfId="14320" xr:uid="{12F3CE94-7459-429C-BDB8-2F83EDE353A4}"/>
    <cellStyle name="Měna 4 4 7 2 5 2" xfId="40780" xr:uid="{F4C877E9-44F3-4643-A500-F47C45444EF4}"/>
    <cellStyle name="Měna 4 4 7 2 6" xfId="18730" xr:uid="{343AD4A5-ABFA-4BD7-AB06-9F425074C735}"/>
    <cellStyle name="Měna 4 4 7 2 6 2" xfId="45190" xr:uid="{11E8F668-E73D-43C6-943F-88B31A113DF6}"/>
    <cellStyle name="Měna 4 4 7 2 7" xfId="27550" xr:uid="{D9922F50-DE9D-47AB-8ED6-C586F3CC477B}"/>
    <cellStyle name="Měna 4 4 7 3" xfId="1720" xr:uid="{33CE6541-F550-41AD-A870-635D9D301A64}"/>
    <cellStyle name="Měna 4 4 7 3 2" xfId="4240" xr:uid="{7CB40BB5-2CB5-4938-B376-894E82FEE57C}"/>
    <cellStyle name="Měna 4 4 7 3 2 2" xfId="8650" xr:uid="{7CCB4839-E09A-4D53-94B3-FD8AA06F624A}"/>
    <cellStyle name="Měna 4 4 7 3 2 2 2" xfId="26290" xr:uid="{13CA46D9-3032-4583-93A4-3FB1793610D8}"/>
    <cellStyle name="Měna 4 4 7 3 2 2 2 2" xfId="52750" xr:uid="{C95B87B3-FB32-4951-BB51-AE056510D545}"/>
    <cellStyle name="Měna 4 4 7 3 2 2 3" xfId="35110" xr:uid="{04B11824-394A-4FCD-94BC-EA9D76BFBA0B}"/>
    <cellStyle name="Měna 4 4 7 3 2 3" xfId="13060" xr:uid="{D3604911-FE67-4CEC-B0AA-DBB4032B1F45}"/>
    <cellStyle name="Měna 4 4 7 3 2 3 2" xfId="39520" xr:uid="{FDC4C6DF-1E2C-4F34-9A3B-DD4BA4351E0F}"/>
    <cellStyle name="Měna 4 4 7 3 2 4" xfId="17470" xr:uid="{297BBFA5-F482-4390-AEB1-81105FD9458D}"/>
    <cellStyle name="Měna 4 4 7 3 2 4 2" xfId="43930" xr:uid="{BC126DE0-642F-4AAB-B686-FC8380BEB0EC}"/>
    <cellStyle name="Měna 4 4 7 3 2 5" xfId="21880" xr:uid="{603E58B4-14C1-4358-87BF-C8D3DCCACF2D}"/>
    <cellStyle name="Měna 4 4 7 3 2 5 2" xfId="48340" xr:uid="{6238D240-CC31-4FD0-9F8E-750E8D44939A}"/>
    <cellStyle name="Měna 4 4 7 3 2 6" xfId="30700" xr:uid="{12D1473A-93BA-4DFD-A1A7-D28053FB8960}"/>
    <cellStyle name="Měna 4 4 7 3 3" xfId="6130" xr:uid="{118AD459-F401-4295-85D1-7762A8B2B03F}"/>
    <cellStyle name="Měna 4 4 7 3 3 2" xfId="23770" xr:uid="{2A55151C-02AE-4ECE-9457-334BDCB74B1F}"/>
    <cellStyle name="Měna 4 4 7 3 3 2 2" xfId="50230" xr:uid="{3A726398-C6A0-4100-B58E-399A48B1D4DD}"/>
    <cellStyle name="Měna 4 4 7 3 3 3" xfId="32590" xr:uid="{AF6D6946-8792-4735-8A7D-E47984D35929}"/>
    <cellStyle name="Měna 4 4 7 3 4" xfId="10540" xr:uid="{D685B6F3-D8DD-447B-8283-C0CD8B107B37}"/>
    <cellStyle name="Měna 4 4 7 3 4 2" xfId="37000" xr:uid="{93927A05-C788-461C-BD7C-1CE1D1493C3B}"/>
    <cellStyle name="Měna 4 4 7 3 5" xfId="14950" xr:uid="{20ADCC50-48D1-469F-82C1-AB9B299926E4}"/>
    <cellStyle name="Měna 4 4 7 3 5 2" xfId="41410" xr:uid="{26AC386A-7841-4585-B459-58F6D4FAE29B}"/>
    <cellStyle name="Měna 4 4 7 3 6" xfId="19360" xr:uid="{0DE56EA6-6455-4476-886D-5450EA7C2ECA}"/>
    <cellStyle name="Měna 4 4 7 3 6 2" xfId="45820" xr:uid="{97C66A02-F0EB-42FB-992E-F5E187E10A3B}"/>
    <cellStyle name="Měna 4 4 7 3 7" xfId="28180" xr:uid="{1446C802-E027-4027-A7B9-0A025D9E50C6}"/>
    <cellStyle name="Měna 4 4 7 4" xfId="2350" xr:uid="{3AB1BD36-A7A2-4EC5-856B-995DA09A1B31}"/>
    <cellStyle name="Měna 4 4 7 4 2" xfId="6760" xr:uid="{372AF437-53E9-41C8-8AC7-8181D5DEBBA8}"/>
    <cellStyle name="Měna 4 4 7 4 2 2" xfId="24400" xr:uid="{1159B5FC-1D70-4837-A471-C733D806CBAB}"/>
    <cellStyle name="Měna 4 4 7 4 2 2 2" xfId="50860" xr:uid="{91DF6378-463A-4DD1-92CA-8194E81E62DE}"/>
    <cellStyle name="Měna 4 4 7 4 2 3" xfId="33220" xr:uid="{87678275-2158-4F89-8E37-D488AF733234}"/>
    <cellStyle name="Měna 4 4 7 4 3" xfId="11170" xr:uid="{004E1F8F-F030-4CC1-9403-A51CBB3C2F25}"/>
    <cellStyle name="Měna 4 4 7 4 3 2" xfId="37630" xr:uid="{D9D60670-EE1F-47C9-AB10-391821D40ABC}"/>
    <cellStyle name="Měna 4 4 7 4 4" xfId="15580" xr:uid="{656AACB5-0AAC-4E00-8193-B66A69B5CC56}"/>
    <cellStyle name="Měna 4 4 7 4 4 2" xfId="42040" xr:uid="{E8134440-ED06-4765-9F99-0BFF2E2A1D56}"/>
    <cellStyle name="Měna 4 4 7 4 5" xfId="19990" xr:uid="{F5AB9799-2F3B-4CB4-958B-15FCD30ECB9B}"/>
    <cellStyle name="Měna 4 4 7 4 5 2" xfId="46450" xr:uid="{56DA5D5C-E8D0-49D6-B567-F0A7F6711C6E}"/>
    <cellStyle name="Měna 4 4 7 4 6" xfId="28810" xr:uid="{51025131-8700-4FF1-992F-B1DBE8A00F80}"/>
    <cellStyle name="Měna 4 4 7 5" xfId="2980" xr:uid="{F6989995-92E7-48A4-A9D2-A62CF8E9B0E4}"/>
    <cellStyle name="Měna 4 4 7 5 2" xfId="7390" xr:uid="{673125F1-B460-4AD7-BCBA-D74E7F734BC2}"/>
    <cellStyle name="Měna 4 4 7 5 2 2" xfId="25030" xr:uid="{1C6CECFC-C988-4359-A3FA-490404E6FA33}"/>
    <cellStyle name="Měna 4 4 7 5 2 2 2" xfId="51490" xr:uid="{6A48C7F6-1737-4A60-A2FC-762381C889EE}"/>
    <cellStyle name="Měna 4 4 7 5 2 3" xfId="33850" xr:uid="{CCE7638E-709A-463C-BC46-629A067AACC3}"/>
    <cellStyle name="Měna 4 4 7 5 3" xfId="11800" xr:uid="{D7FFB84D-FBA4-418C-9573-947EDEBD9AFF}"/>
    <cellStyle name="Měna 4 4 7 5 3 2" xfId="38260" xr:uid="{B9A126C7-A504-4FF0-A4D3-5D2EFCCCC8D1}"/>
    <cellStyle name="Měna 4 4 7 5 4" xfId="16210" xr:uid="{E254F17D-E608-4199-9E38-1E71B73D4FB9}"/>
    <cellStyle name="Měna 4 4 7 5 4 2" xfId="42670" xr:uid="{D6AD8B6A-5FF0-41DC-8D96-C5F0E841667A}"/>
    <cellStyle name="Měna 4 4 7 5 5" xfId="20620" xr:uid="{30C52985-FF06-4FDA-B162-D222C820139D}"/>
    <cellStyle name="Měna 4 4 7 5 5 2" xfId="47080" xr:uid="{EA8749D2-F9F5-4ECD-822B-CE11C4A9A6CD}"/>
    <cellStyle name="Měna 4 4 7 5 6" xfId="29440" xr:uid="{DB40ECC4-EBA1-47B3-AFF5-0373DC6F3CF9}"/>
    <cellStyle name="Měna 4 4 7 6" xfId="4870" xr:uid="{0A33F635-CAF7-4EBB-884B-96DFD3698FEE}"/>
    <cellStyle name="Měna 4 4 7 6 2" xfId="22510" xr:uid="{8E120269-A76E-4A2F-B641-6EF446F2917D}"/>
    <cellStyle name="Měna 4 4 7 6 2 2" xfId="48970" xr:uid="{7E34C42A-DECB-4182-89F0-A52489DA3904}"/>
    <cellStyle name="Měna 4 4 7 6 3" xfId="31330" xr:uid="{CCAF6037-5987-4F65-AFE1-CC94B5FD0BE6}"/>
    <cellStyle name="Měna 4 4 7 7" xfId="9280" xr:uid="{2A42697F-0C8F-4BAD-BE01-7A5C72DF667E}"/>
    <cellStyle name="Měna 4 4 7 7 2" xfId="35740" xr:uid="{AFF5A068-B067-4A1C-9A7A-941073A3B2DD}"/>
    <cellStyle name="Měna 4 4 7 8" xfId="13690" xr:uid="{112D9719-94F9-4400-8BE2-89831A0505CE}"/>
    <cellStyle name="Měna 4 4 7 8 2" xfId="40150" xr:uid="{C54ABAD6-12D4-4F19-8405-924F2F569BB6}"/>
    <cellStyle name="Měna 4 4 7 9" xfId="18100" xr:uid="{7FC6C04E-BBD0-4C3D-A1F2-2D5E338E510C}"/>
    <cellStyle name="Měna 4 4 7 9 2" xfId="44560" xr:uid="{62C88252-370C-4233-8E14-FC3F05284A79}"/>
    <cellStyle name="Měna 4 4 8" xfId="670" xr:uid="{18928565-1A40-4937-B19C-20C726AAF154}"/>
    <cellStyle name="Měna 4 4 8 2" xfId="3190" xr:uid="{6A62892A-0D8C-40B5-893B-592434C2D596}"/>
    <cellStyle name="Měna 4 4 8 2 2" xfId="7600" xr:uid="{D93DD88A-AEA1-497C-86EF-B1AB06FFE441}"/>
    <cellStyle name="Měna 4 4 8 2 2 2" xfId="25240" xr:uid="{F5819BAB-4CC3-47EF-9578-3874706097AA}"/>
    <cellStyle name="Měna 4 4 8 2 2 2 2" xfId="51700" xr:uid="{3B42B4DF-0173-462A-8F98-0C8841868D89}"/>
    <cellStyle name="Měna 4 4 8 2 2 3" xfId="34060" xr:uid="{1306AEDC-CB97-4110-8B15-EEB901BA71A7}"/>
    <cellStyle name="Měna 4 4 8 2 3" xfId="12010" xr:uid="{DD3E86B3-A9BA-4763-BB3D-E213BE361CE9}"/>
    <cellStyle name="Měna 4 4 8 2 3 2" xfId="38470" xr:uid="{DD8040D1-AAA6-4DFE-BD2E-4AF5B8515D82}"/>
    <cellStyle name="Měna 4 4 8 2 4" xfId="16420" xr:uid="{E2139890-901E-4133-9CE1-9F2DE5A0AD2E}"/>
    <cellStyle name="Měna 4 4 8 2 4 2" xfId="42880" xr:uid="{ACA973C0-9423-490B-8699-0FD9EC7EA95E}"/>
    <cellStyle name="Měna 4 4 8 2 5" xfId="20830" xr:uid="{73F8FB8F-459A-4CD2-9EC2-D70E88EF91E4}"/>
    <cellStyle name="Měna 4 4 8 2 5 2" xfId="47290" xr:uid="{A19EBBFB-27B5-4E45-AD6E-6B84AC939851}"/>
    <cellStyle name="Měna 4 4 8 2 6" xfId="29650" xr:uid="{0EF4C659-1377-4F0F-A5D3-787F514F78D0}"/>
    <cellStyle name="Měna 4 4 8 3" xfId="5080" xr:uid="{8FF01830-2F2C-49E0-A40F-8B8F2DA3004A}"/>
    <cellStyle name="Měna 4 4 8 3 2" xfId="22720" xr:uid="{89A10E31-9BB1-48F9-B8CC-381A8D37DDD5}"/>
    <cellStyle name="Měna 4 4 8 3 2 2" xfId="49180" xr:uid="{D7E59E0A-0468-4680-8521-637FA94ECF38}"/>
    <cellStyle name="Měna 4 4 8 3 3" xfId="31540" xr:uid="{FB5066BF-5E19-494B-BC45-A7BE2216D90F}"/>
    <cellStyle name="Měna 4 4 8 4" xfId="9490" xr:uid="{BECD9CC4-BDF9-4473-BD24-CD3100C70177}"/>
    <cellStyle name="Měna 4 4 8 4 2" xfId="35950" xr:uid="{FE718332-0D35-4F09-93A5-5D3F2EA4628D}"/>
    <cellStyle name="Měna 4 4 8 5" xfId="13900" xr:uid="{33D19851-5F2D-4F6D-838C-99BE4CFF0D08}"/>
    <cellStyle name="Měna 4 4 8 5 2" xfId="40360" xr:uid="{76644D52-C850-45F9-874F-5B5E9F9A3DB0}"/>
    <cellStyle name="Měna 4 4 8 6" xfId="18310" xr:uid="{34BA795B-A26B-46B9-A398-29EEB1604908}"/>
    <cellStyle name="Měna 4 4 8 6 2" xfId="44770" xr:uid="{DBF1BA7C-1005-4F97-8947-4316BD4D49D6}"/>
    <cellStyle name="Měna 4 4 8 7" xfId="27130" xr:uid="{77E8C833-D947-44B0-AE41-0B9D1EAB7D39}"/>
    <cellStyle name="Měna 4 4 9" xfId="1300" xr:uid="{CE0AB768-79B7-499E-9C3C-9EF4A90BED14}"/>
    <cellStyle name="Měna 4 4 9 2" xfId="3820" xr:uid="{33AC9787-1D94-4882-B0DF-B6981C3A70A5}"/>
    <cellStyle name="Měna 4 4 9 2 2" xfId="8230" xr:uid="{D3D7D7A6-22EF-4DEB-88C6-BB2EAB0663C8}"/>
    <cellStyle name="Měna 4 4 9 2 2 2" xfId="25870" xr:uid="{83C69A20-42D1-4F8E-AAED-893B86F0907C}"/>
    <cellStyle name="Měna 4 4 9 2 2 2 2" xfId="52330" xr:uid="{BC1C4C07-E5DA-4494-914B-B2C3A89888F7}"/>
    <cellStyle name="Měna 4 4 9 2 2 3" xfId="34690" xr:uid="{8B14BBDA-E6A8-4A80-8770-5AD05683EC71}"/>
    <cellStyle name="Měna 4 4 9 2 3" xfId="12640" xr:uid="{29BBD78F-7358-4B55-A0BE-32FDE7BC0180}"/>
    <cellStyle name="Měna 4 4 9 2 3 2" xfId="39100" xr:uid="{5A60909C-378A-4ABF-AC8B-0BACB24EAB7D}"/>
    <cellStyle name="Měna 4 4 9 2 4" xfId="17050" xr:uid="{B9C6D5A9-AC97-4E23-B3AE-EDA8C44B5AB8}"/>
    <cellStyle name="Měna 4 4 9 2 4 2" xfId="43510" xr:uid="{1F679927-E99D-4F21-A685-B78C528783E6}"/>
    <cellStyle name="Měna 4 4 9 2 5" xfId="21460" xr:uid="{E317E35B-FAB7-431E-9809-08136E033EE9}"/>
    <cellStyle name="Měna 4 4 9 2 5 2" xfId="47920" xr:uid="{EF7A9452-D047-4D66-9CE9-8E4D99B069FC}"/>
    <cellStyle name="Měna 4 4 9 2 6" xfId="30280" xr:uid="{BCE39643-2507-495C-94E2-2F288AAD6C90}"/>
    <cellStyle name="Měna 4 4 9 3" xfId="5710" xr:uid="{D6543D43-F39F-45B1-A89E-793690790915}"/>
    <cellStyle name="Měna 4 4 9 3 2" xfId="23350" xr:uid="{B068AAAC-B079-4A9E-BD42-097A8E89643C}"/>
    <cellStyle name="Měna 4 4 9 3 2 2" xfId="49810" xr:uid="{4718C131-4F90-4D1A-B268-48DEE3CFEFF9}"/>
    <cellStyle name="Měna 4 4 9 3 3" xfId="32170" xr:uid="{8AC7F33E-FEEE-4E08-82A7-EBB7E38DE2A3}"/>
    <cellStyle name="Měna 4 4 9 4" xfId="10120" xr:uid="{D25C474E-97CC-4DFD-9BAB-0C97D64070F0}"/>
    <cellStyle name="Měna 4 4 9 4 2" xfId="36580" xr:uid="{596B7636-456F-419D-A94D-F220AC9F6F30}"/>
    <cellStyle name="Měna 4 4 9 5" xfId="14530" xr:uid="{766B868F-AC45-4762-99D5-F7992000B65B}"/>
    <cellStyle name="Měna 4 4 9 5 2" xfId="40990" xr:uid="{0D653C60-A70D-4B1D-B6F3-64BFB9AB0C41}"/>
    <cellStyle name="Měna 4 4 9 6" xfId="18940" xr:uid="{85DFB289-B5B2-4D53-BA73-62A50E8A086C}"/>
    <cellStyle name="Měna 4 4 9 6 2" xfId="45400" xr:uid="{67BC10A8-F5EF-4948-BEBE-66E7A6372048}"/>
    <cellStyle name="Měna 4 4 9 7" xfId="27760" xr:uid="{21FB1A6B-A5A1-4DB5-AB83-259CD68DAE96}"/>
    <cellStyle name="Měna 4 5" xfId="76" xr:uid="{F658906B-CEB0-422D-9C24-901E1B0740E9}"/>
    <cellStyle name="Měna 4 5 10" xfId="13307" xr:uid="{6413737F-D00C-474F-87F4-01B4EB9AECB5}"/>
    <cellStyle name="Měna 4 5 10 2" xfId="39767" xr:uid="{2EA91014-C115-4B62-A604-94C7E98432CC}"/>
    <cellStyle name="Měna 4 5 11" xfId="17717" xr:uid="{C00C31C6-1ECF-45C7-8686-868E05AB1A38}"/>
    <cellStyle name="Měna 4 5 11 2" xfId="44177" xr:uid="{3FBCA30A-B8D9-46AA-8867-E8DE27AD0FDC}"/>
    <cellStyle name="Měna 4 5 12" xfId="26537" xr:uid="{0C16E24F-5EB5-4E5E-A367-1AE50D69ECAE}"/>
    <cellStyle name="Měna 4 5 2" xfId="287" xr:uid="{75CF8AB3-2DF8-4BE8-B438-A185CD8C0242}"/>
    <cellStyle name="Měna 4 5 2 10" xfId="26747" xr:uid="{1565AF62-831A-437A-B010-272895EB4191}"/>
    <cellStyle name="Měna 4 5 2 2" xfId="917" xr:uid="{65C6A05B-3E6D-4359-89A2-BC4873861DB8}"/>
    <cellStyle name="Měna 4 5 2 2 2" xfId="3437" xr:uid="{8ED09712-CA44-40E1-8D05-22431A7E013C}"/>
    <cellStyle name="Měna 4 5 2 2 2 2" xfId="7847" xr:uid="{6C173961-49B0-403D-933F-27C4798BD6D0}"/>
    <cellStyle name="Měna 4 5 2 2 2 2 2" xfId="25487" xr:uid="{9D474FE6-BD2A-47C3-BDB4-FE32C45E37A6}"/>
    <cellStyle name="Měna 4 5 2 2 2 2 2 2" xfId="51947" xr:uid="{8EC26E5B-A479-4438-A870-768E839E0C2C}"/>
    <cellStyle name="Měna 4 5 2 2 2 2 3" xfId="34307" xr:uid="{7E9C7BAC-CF76-4EB8-B9F2-03E59CBF9ACA}"/>
    <cellStyle name="Měna 4 5 2 2 2 3" xfId="12257" xr:uid="{A12BB757-3BE8-4E92-B40B-5D9F3FA43F3E}"/>
    <cellStyle name="Měna 4 5 2 2 2 3 2" xfId="38717" xr:uid="{50A6A52F-9AC4-4E32-A178-535452D27D30}"/>
    <cellStyle name="Měna 4 5 2 2 2 4" xfId="16667" xr:uid="{7CF8A3A0-FC11-4751-B680-3371935D31B8}"/>
    <cellStyle name="Měna 4 5 2 2 2 4 2" xfId="43127" xr:uid="{4BFE0976-2299-4250-BA4D-4233F9C81DA9}"/>
    <cellStyle name="Měna 4 5 2 2 2 5" xfId="21077" xr:uid="{E2C703C2-9799-4486-AF1A-9DE16F8C51BD}"/>
    <cellStyle name="Měna 4 5 2 2 2 5 2" xfId="47537" xr:uid="{2FFC0AD3-7D03-4076-9617-50FADB7DACF9}"/>
    <cellStyle name="Měna 4 5 2 2 2 6" xfId="29897" xr:uid="{7C823FC0-2321-41B5-9FF7-1EB8EA8884C9}"/>
    <cellStyle name="Měna 4 5 2 2 3" xfId="5327" xr:uid="{046B21B2-57F5-4A26-BD37-D24A773A70D1}"/>
    <cellStyle name="Měna 4 5 2 2 3 2" xfId="22967" xr:uid="{F3E749DD-6D03-46B4-BFFD-AF0EFE76C857}"/>
    <cellStyle name="Měna 4 5 2 2 3 2 2" xfId="49427" xr:uid="{72FF7864-28D3-4AC3-BCFA-3BB62B858F3E}"/>
    <cellStyle name="Měna 4 5 2 2 3 3" xfId="31787" xr:uid="{87ADC04E-B043-4ED4-A141-1B8CE7D9FA2B}"/>
    <cellStyle name="Měna 4 5 2 2 4" xfId="9737" xr:uid="{AE6A9C0F-C749-46BE-96A6-FA2BA3735AD3}"/>
    <cellStyle name="Měna 4 5 2 2 4 2" xfId="36197" xr:uid="{284ECFAF-6201-46C9-8720-9E7742B8D18D}"/>
    <cellStyle name="Měna 4 5 2 2 5" xfId="14147" xr:uid="{6893DDE4-B7D8-4489-9E3C-06450CE87D04}"/>
    <cellStyle name="Měna 4 5 2 2 5 2" xfId="40607" xr:uid="{5C29BF61-6029-4400-8D7E-94C240594DE7}"/>
    <cellStyle name="Měna 4 5 2 2 6" xfId="18557" xr:uid="{C1969658-2064-4696-8E5C-038975B93301}"/>
    <cellStyle name="Měna 4 5 2 2 6 2" xfId="45017" xr:uid="{3DC44C54-C877-4D69-9294-9429C78F92D4}"/>
    <cellStyle name="Měna 4 5 2 2 7" xfId="27377" xr:uid="{51C687D9-1BD2-4F21-B7D4-A28F9308BDE9}"/>
    <cellStyle name="Měna 4 5 2 3" xfId="1547" xr:uid="{1680B42E-4CAC-4D4F-8CFD-ADF1FEB6308F}"/>
    <cellStyle name="Měna 4 5 2 3 2" xfId="4067" xr:uid="{9FFF9BBC-B6DF-4A57-BD38-EE2B641E5957}"/>
    <cellStyle name="Měna 4 5 2 3 2 2" xfId="8477" xr:uid="{7A986AE1-CF1F-4F6E-AF76-598A04E7F681}"/>
    <cellStyle name="Měna 4 5 2 3 2 2 2" xfId="26117" xr:uid="{8BF99DD8-8CBD-420E-B47F-DC78D0518643}"/>
    <cellStyle name="Měna 4 5 2 3 2 2 2 2" xfId="52577" xr:uid="{0D9EF5DD-2A3E-496A-81D7-7E10C24F57A9}"/>
    <cellStyle name="Měna 4 5 2 3 2 2 3" xfId="34937" xr:uid="{089CBE32-4418-4360-808A-B72E24DF61C0}"/>
    <cellStyle name="Měna 4 5 2 3 2 3" xfId="12887" xr:uid="{214609C4-DB9C-4120-9A52-03330BBED30F}"/>
    <cellStyle name="Měna 4 5 2 3 2 3 2" xfId="39347" xr:uid="{1F9FF7C5-C4A3-4FAE-AA8B-9278DC6CEC88}"/>
    <cellStyle name="Měna 4 5 2 3 2 4" xfId="17297" xr:uid="{C958013B-1E2A-4B80-B7EB-84039D051419}"/>
    <cellStyle name="Měna 4 5 2 3 2 4 2" xfId="43757" xr:uid="{C703FC4C-7E5F-4CCA-A487-2E2894E9A7F2}"/>
    <cellStyle name="Měna 4 5 2 3 2 5" xfId="21707" xr:uid="{D57278D4-C01C-4A3D-9CB5-84521797AB76}"/>
    <cellStyle name="Měna 4 5 2 3 2 5 2" xfId="48167" xr:uid="{273FB986-28C3-4355-80DD-D3C02FB2107B}"/>
    <cellStyle name="Měna 4 5 2 3 2 6" xfId="30527" xr:uid="{1086A2E1-6324-452A-97B2-CC6962A049B3}"/>
    <cellStyle name="Měna 4 5 2 3 3" xfId="5957" xr:uid="{B09B09AC-E394-4B97-A25B-1954ACBC53F6}"/>
    <cellStyle name="Měna 4 5 2 3 3 2" xfId="23597" xr:uid="{684A7939-F296-4845-B14F-628F9C366EE6}"/>
    <cellStyle name="Měna 4 5 2 3 3 2 2" xfId="50057" xr:uid="{AEE28951-30C3-43EE-9CA4-D8B9188CD2C4}"/>
    <cellStyle name="Měna 4 5 2 3 3 3" xfId="32417" xr:uid="{9BDEC302-ACDA-4FF1-860B-8A0D1B7CB72F}"/>
    <cellStyle name="Měna 4 5 2 3 4" xfId="10367" xr:uid="{0E2A9654-54B0-401A-9984-BC60EF563B62}"/>
    <cellStyle name="Měna 4 5 2 3 4 2" xfId="36827" xr:uid="{AE4E8758-2D03-435C-8798-83B88AF17D1E}"/>
    <cellStyle name="Měna 4 5 2 3 5" xfId="14777" xr:uid="{3110E49E-DE91-4E0F-9D38-8D00B9AD9583}"/>
    <cellStyle name="Měna 4 5 2 3 5 2" xfId="41237" xr:uid="{548DB05D-0C8A-46F3-BA1D-BD6FAF281ED5}"/>
    <cellStyle name="Měna 4 5 2 3 6" xfId="19187" xr:uid="{6686EF68-D27A-4F4A-8CE8-AF67C1FE68F0}"/>
    <cellStyle name="Měna 4 5 2 3 6 2" xfId="45647" xr:uid="{42EDCD84-97BF-44AC-B3BD-20F6989FD046}"/>
    <cellStyle name="Měna 4 5 2 3 7" xfId="28007" xr:uid="{7F688917-2FD9-4956-AB80-75A321AE113C}"/>
    <cellStyle name="Měna 4 5 2 4" xfId="2177" xr:uid="{F42B1FDA-0C85-4CE1-9931-6FB01CE0323B}"/>
    <cellStyle name="Měna 4 5 2 4 2" xfId="6587" xr:uid="{5768BCE6-0C2A-4D93-90B8-2BBB2E0A8727}"/>
    <cellStyle name="Měna 4 5 2 4 2 2" xfId="24227" xr:uid="{95243941-DD22-47E9-AC22-985619AF46E7}"/>
    <cellStyle name="Měna 4 5 2 4 2 2 2" xfId="50687" xr:uid="{38A55E5D-FD98-42AF-9191-936C95214F14}"/>
    <cellStyle name="Měna 4 5 2 4 2 3" xfId="33047" xr:uid="{6DF4AC54-3859-4A95-9B66-AF428396CA48}"/>
    <cellStyle name="Měna 4 5 2 4 3" xfId="10997" xr:uid="{A9BA90D7-A861-4D81-BAA9-56F2D61E4917}"/>
    <cellStyle name="Měna 4 5 2 4 3 2" xfId="37457" xr:uid="{0D9E0FE2-A1DA-4F31-85B3-4758C584018E}"/>
    <cellStyle name="Měna 4 5 2 4 4" xfId="15407" xr:uid="{7211D009-D167-40FC-860A-78A927CBD4BE}"/>
    <cellStyle name="Měna 4 5 2 4 4 2" xfId="41867" xr:uid="{BC59E4CE-4419-4EA2-B6D5-ECA59754E335}"/>
    <cellStyle name="Měna 4 5 2 4 5" xfId="19817" xr:uid="{E8D6CC5B-E0F7-4484-80D6-7D1984FE1322}"/>
    <cellStyle name="Měna 4 5 2 4 5 2" xfId="46277" xr:uid="{30D0792E-61E0-41AD-9063-A85E454A06CF}"/>
    <cellStyle name="Měna 4 5 2 4 6" xfId="28637" xr:uid="{52C0E4AF-351C-4FCD-9E5C-8B0139DDFB1C}"/>
    <cellStyle name="Měna 4 5 2 5" xfId="2807" xr:uid="{F46ED1A9-A325-4AB5-AEED-831C42F57E65}"/>
    <cellStyle name="Měna 4 5 2 5 2" xfId="7217" xr:uid="{0F673A76-C81D-4B4C-B30F-705E4C7A8889}"/>
    <cellStyle name="Měna 4 5 2 5 2 2" xfId="24857" xr:uid="{339DE16B-4D3C-4237-B907-A9A7E7726D1E}"/>
    <cellStyle name="Měna 4 5 2 5 2 2 2" xfId="51317" xr:uid="{6F670B3D-A910-4689-8BAB-B4252B9BDD33}"/>
    <cellStyle name="Měna 4 5 2 5 2 3" xfId="33677" xr:uid="{8EFF8FA3-2646-48C3-AE03-AEE60EA6EFD3}"/>
    <cellStyle name="Měna 4 5 2 5 3" xfId="11627" xr:uid="{9751CCD0-B206-4B69-B26C-1D821452D41F}"/>
    <cellStyle name="Měna 4 5 2 5 3 2" xfId="38087" xr:uid="{CCB24C61-6D75-4004-9E70-EA670640BCBD}"/>
    <cellStyle name="Měna 4 5 2 5 4" xfId="16037" xr:uid="{FADC15D5-B685-4295-89AB-29BB242E7A0C}"/>
    <cellStyle name="Měna 4 5 2 5 4 2" xfId="42497" xr:uid="{B22580E0-BEB0-46EE-8C25-08F359A4B672}"/>
    <cellStyle name="Měna 4 5 2 5 5" xfId="20447" xr:uid="{3D56D212-7D69-432E-9AA7-D79D0474448C}"/>
    <cellStyle name="Měna 4 5 2 5 5 2" xfId="46907" xr:uid="{2668B08A-D9E1-49C3-BE17-77C0F96DB3EA}"/>
    <cellStyle name="Měna 4 5 2 5 6" xfId="29267" xr:uid="{8237B378-4A93-4F84-BCFA-312F177C58C8}"/>
    <cellStyle name="Měna 4 5 2 6" xfId="4697" xr:uid="{4EEA4420-94EA-48E4-99F6-DCEAB5D2E659}"/>
    <cellStyle name="Měna 4 5 2 6 2" xfId="22337" xr:uid="{D68BD174-AF20-46F8-8333-EBAE6B8702C8}"/>
    <cellStyle name="Měna 4 5 2 6 2 2" xfId="48797" xr:uid="{B440DD44-2788-489E-A60A-EF880D38C462}"/>
    <cellStyle name="Měna 4 5 2 6 3" xfId="31157" xr:uid="{420E2319-3728-4482-98CB-3A286B15F69A}"/>
    <cellStyle name="Měna 4 5 2 7" xfId="9107" xr:uid="{8F9DA57E-E206-4A6F-AD9F-0B19208B9CF9}"/>
    <cellStyle name="Měna 4 5 2 7 2" xfId="35567" xr:uid="{FBF77C60-3801-49BA-AA48-D27708B52719}"/>
    <cellStyle name="Měna 4 5 2 8" xfId="13517" xr:uid="{923CE8E3-378F-4751-9733-91FC04E99706}"/>
    <cellStyle name="Měna 4 5 2 8 2" xfId="39977" xr:uid="{4DEA04DB-F8F6-4AA9-A073-DFEED797C71C}"/>
    <cellStyle name="Měna 4 5 2 9" xfId="17927" xr:uid="{B5043A97-B328-40DD-88F0-07F5688C8CD1}"/>
    <cellStyle name="Měna 4 5 2 9 2" xfId="44387" xr:uid="{2365EDC1-C64C-49E4-9EC3-6CAF6F9DFCB6}"/>
    <cellStyle name="Měna 4 5 3" xfId="497" xr:uid="{CAA7F949-C73B-4916-8041-D6991F273DC8}"/>
    <cellStyle name="Měna 4 5 3 10" xfId="26957" xr:uid="{E0B1AAC9-454E-4A7D-9961-3EA13FD6C382}"/>
    <cellStyle name="Měna 4 5 3 2" xfId="1127" xr:uid="{ADBE2DDF-28C8-4246-8415-CDE98926E461}"/>
    <cellStyle name="Měna 4 5 3 2 2" xfId="3647" xr:uid="{D3A30A4C-C919-49D4-A2F4-88D99636D6BA}"/>
    <cellStyle name="Měna 4 5 3 2 2 2" xfId="8057" xr:uid="{5AE12858-B247-4D3B-866E-D231158AD1B4}"/>
    <cellStyle name="Měna 4 5 3 2 2 2 2" xfId="25697" xr:uid="{6B0008B6-D0C7-4EEB-8457-F19FC7650896}"/>
    <cellStyle name="Měna 4 5 3 2 2 2 2 2" xfId="52157" xr:uid="{1294EC69-10EE-4DB6-A1A8-FFEFD7C335A6}"/>
    <cellStyle name="Měna 4 5 3 2 2 2 3" xfId="34517" xr:uid="{1A28A3A1-5216-4C73-A442-C9A61AC79B4A}"/>
    <cellStyle name="Měna 4 5 3 2 2 3" xfId="12467" xr:uid="{2099000C-4E04-4E5D-AAFD-6E0F712113F6}"/>
    <cellStyle name="Měna 4 5 3 2 2 3 2" xfId="38927" xr:uid="{14F82E4C-A77F-4A46-B84A-06AB65B1627E}"/>
    <cellStyle name="Měna 4 5 3 2 2 4" xfId="16877" xr:uid="{74988E47-553A-4AC1-8971-4F0F070F1EB0}"/>
    <cellStyle name="Měna 4 5 3 2 2 4 2" xfId="43337" xr:uid="{4B2045F2-A4B5-4BE2-AFE6-A9C90F07C63F}"/>
    <cellStyle name="Měna 4 5 3 2 2 5" xfId="21287" xr:uid="{5DA7F57A-2D25-42FB-85C3-7FCF97169AC9}"/>
    <cellStyle name="Měna 4 5 3 2 2 5 2" xfId="47747" xr:uid="{8B518ED1-6644-4306-BC64-479979BB6A1B}"/>
    <cellStyle name="Měna 4 5 3 2 2 6" xfId="30107" xr:uid="{6A85F949-5E25-475B-90BC-4E31D6C9A819}"/>
    <cellStyle name="Měna 4 5 3 2 3" xfId="5537" xr:uid="{5079E1C8-DA9A-425C-9884-98B9EA1DE50D}"/>
    <cellStyle name="Měna 4 5 3 2 3 2" xfId="23177" xr:uid="{CF693149-FDC6-4EA1-9AB5-9DE0284597E9}"/>
    <cellStyle name="Měna 4 5 3 2 3 2 2" xfId="49637" xr:uid="{654B871B-D22B-49A4-8FB7-E10CD4246451}"/>
    <cellStyle name="Měna 4 5 3 2 3 3" xfId="31997" xr:uid="{92B09D5E-445D-46A9-A9F6-9CE0A3588C71}"/>
    <cellStyle name="Měna 4 5 3 2 4" xfId="9947" xr:uid="{8346AC40-1985-4812-851D-0C66AD1C1533}"/>
    <cellStyle name="Měna 4 5 3 2 4 2" xfId="36407" xr:uid="{62336A2D-30FE-44D8-849A-12AF1F3F9229}"/>
    <cellStyle name="Měna 4 5 3 2 5" xfId="14357" xr:uid="{A11ECFA6-F0A9-489C-83DE-9CC50010B688}"/>
    <cellStyle name="Měna 4 5 3 2 5 2" xfId="40817" xr:uid="{6AF43F9B-6C3E-4BEF-835D-5D834A17A476}"/>
    <cellStyle name="Měna 4 5 3 2 6" xfId="18767" xr:uid="{72FCA13B-CD60-49FF-A5F1-1738E9F1DB29}"/>
    <cellStyle name="Měna 4 5 3 2 6 2" xfId="45227" xr:uid="{08C5A79F-CBA7-4FDB-BB09-EF0BFFEA684C}"/>
    <cellStyle name="Měna 4 5 3 2 7" xfId="27587" xr:uid="{F4ED0A5F-8B82-4257-B0E2-9D161D78DC19}"/>
    <cellStyle name="Měna 4 5 3 3" xfId="1757" xr:uid="{4A68C04A-1942-48D7-9215-80EAD9248A58}"/>
    <cellStyle name="Měna 4 5 3 3 2" xfId="4277" xr:uid="{C443D223-9366-4E46-8820-51586712D44F}"/>
    <cellStyle name="Měna 4 5 3 3 2 2" xfId="8687" xr:uid="{2295318E-E47C-47B1-A603-BB04710E165E}"/>
    <cellStyle name="Měna 4 5 3 3 2 2 2" xfId="26327" xr:uid="{5EAFBD22-9CE8-4A3E-93CA-705A7FD73089}"/>
    <cellStyle name="Měna 4 5 3 3 2 2 2 2" xfId="52787" xr:uid="{7135A835-E635-472B-98BC-5D0B75D65D33}"/>
    <cellStyle name="Měna 4 5 3 3 2 2 3" xfId="35147" xr:uid="{8E55E886-5BF0-4C89-9463-370631351FEC}"/>
    <cellStyle name="Měna 4 5 3 3 2 3" xfId="13097" xr:uid="{6EC89C05-6FD9-43EC-84C1-2626AAA4A167}"/>
    <cellStyle name="Měna 4 5 3 3 2 3 2" xfId="39557" xr:uid="{025B74AD-734C-4E97-8DA1-9A7241C7ED92}"/>
    <cellStyle name="Měna 4 5 3 3 2 4" xfId="17507" xr:uid="{D85793E3-D8BF-4A47-9AA1-ED0CA10AD46B}"/>
    <cellStyle name="Měna 4 5 3 3 2 4 2" xfId="43967" xr:uid="{F21014E6-7D0D-4D35-9716-003504403906}"/>
    <cellStyle name="Měna 4 5 3 3 2 5" xfId="21917" xr:uid="{187987C5-0822-4E31-99BE-45DCE0F9982D}"/>
    <cellStyle name="Měna 4 5 3 3 2 5 2" xfId="48377" xr:uid="{0F146F02-011A-4F4B-91E3-D3417B09517E}"/>
    <cellStyle name="Měna 4 5 3 3 2 6" xfId="30737" xr:uid="{62A7275D-0002-4065-81CA-96AA45B6AD48}"/>
    <cellStyle name="Měna 4 5 3 3 3" xfId="6167" xr:uid="{3C879658-F9AA-4CA1-9D72-975464ACD729}"/>
    <cellStyle name="Měna 4 5 3 3 3 2" xfId="23807" xr:uid="{975F45DD-84F2-435B-A923-21CC1B0A1FBB}"/>
    <cellStyle name="Měna 4 5 3 3 3 2 2" xfId="50267" xr:uid="{6D7FD858-C04A-4959-966A-EE82A75BD7B8}"/>
    <cellStyle name="Měna 4 5 3 3 3 3" xfId="32627" xr:uid="{4343F29C-0535-4616-A98C-043F2E877AE2}"/>
    <cellStyle name="Měna 4 5 3 3 4" xfId="10577" xr:uid="{CD04D1ED-EFF0-4F09-BAF7-2832D80B1011}"/>
    <cellStyle name="Měna 4 5 3 3 4 2" xfId="37037" xr:uid="{80C394FB-4F9E-4BC5-86A5-0E89A96CAC7C}"/>
    <cellStyle name="Měna 4 5 3 3 5" xfId="14987" xr:uid="{7C3A1BFF-1029-49E2-85E9-F637F24660B9}"/>
    <cellStyle name="Měna 4 5 3 3 5 2" xfId="41447" xr:uid="{94D63279-6721-4BFC-93EF-E3821CBF07B0}"/>
    <cellStyle name="Měna 4 5 3 3 6" xfId="19397" xr:uid="{F61A9FA6-A7AD-4EDE-B0F9-768B107ADC15}"/>
    <cellStyle name="Měna 4 5 3 3 6 2" xfId="45857" xr:uid="{16B819A7-73D5-47FB-B3C6-F56C61DC73D4}"/>
    <cellStyle name="Měna 4 5 3 3 7" xfId="28217" xr:uid="{0652FFB5-8B64-4363-A0C7-2B21F06909E6}"/>
    <cellStyle name="Měna 4 5 3 4" xfId="2387" xr:uid="{4E16450C-8967-42B2-BAF4-CBCBBEE27870}"/>
    <cellStyle name="Měna 4 5 3 4 2" xfId="6797" xr:uid="{6AA4296D-8FBC-48C0-83DA-005024F3EE4C}"/>
    <cellStyle name="Měna 4 5 3 4 2 2" xfId="24437" xr:uid="{D9BC0D3C-71A7-4F44-8460-B658D04FAD2A}"/>
    <cellStyle name="Měna 4 5 3 4 2 2 2" xfId="50897" xr:uid="{1397D7A7-74FA-4D0A-80FD-812D420BB74E}"/>
    <cellStyle name="Měna 4 5 3 4 2 3" xfId="33257" xr:uid="{D72B66A9-30FB-438C-A813-82567E0B9E84}"/>
    <cellStyle name="Měna 4 5 3 4 3" xfId="11207" xr:uid="{9E7032EE-C4FB-4B60-A3DD-69411B04B0AD}"/>
    <cellStyle name="Měna 4 5 3 4 3 2" xfId="37667" xr:uid="{51A760F3-2C2B-4314-9EA5-041074AFEFE6}"/>
    <cellStyle name="Měna 4 5 3 4 4" xfId="15617" xr:uid="{0556BBD7-2129-4158-B20B-4F59BCD056D0}"/>
    <cellStyle name="Měna 4 5 3 4 4 2" xfId="42077" xr:uid="{FC45B55D-5F26-4550-AACD-DC2E2787DBAC}"/>
    <cellStyle name="Měna 4 5 3 4 5" xfId="20027" xr:uid="{8CBB1ECA-9321-4DD3-8122-595224A5BBDE}"/>
    <cellStyle name="Měna 4 5 3 4 5 2" xfId="46487" xr:uid="{6940816C-12C7-408B-A617-E7B84281A35D}"/>
    <cellStyle name="Měna 4 5 3 4 6" xfId="28847" xr:uid="{B29A1291-ECE4-4B32-A9C7-48806808A0D3}"/>
    <cellStyle name="Měna 4 5 3 5" xfId="3017" xr:uid="{0BB7EB06-35DD-43DA-B1B5-37FC27B3467D}"/>
    <cellStyle name="Měna 4 5 3 5 2" xfId="7427" xr:uid="{266F1C94-1E99-41C4-A2EE-73C4DE7ADAA2}"/>
    <cellStyle name="Měna 4 5 3 5 2 2" xfId="25067" xr:uid="{A89F4248-EB6A-4514-ACEF-225E2DF92188}"/>
    <cellStyle name="Měna 4 5 3 5 2 2 2" xfId="51527" xr:uid="{CFC74091-7C81-46B8-95FC-5451F24BF4DC}"/>
    <cellStyle name="Měna 4 5 3 5 2 3" xfId="33887" xr:uid="{09390E49-5094-4A4D-AD6F-1152D791EE43}"/>
    <cellStyle name="Měna 4 5 3 5 3" xfId="11837" xr:uid="{D424FF23-677C-471C-B211-3BB115F42D00}"/>
    <cellStyle name="Měna 4 5 3 5 3 2" xfId="38297" xr:uid="{195FE642-E374-4067-9325-52BA239993E0}"/>
    <cellStyle name="Měna 4 5 3 5 4" xfId="16247" xr:uid="{589BF862-39D6-44F8-AD27-CB3769CE9CD6}"/>
    <cellStyle name="Měna 4 5 3 5 4 2" xfId="42707" xr:uid="{0215CCBA-538B-4E20-9E53-107F034F57DD}"/>
    <cellStyle name="Měna 4 5 3 5 5" xfId="20657" xr:uid="{6DE95C0E-CC1B-487C-A224-9048F33C56FA}"/>
    <cellStyle name="Měna 4 5 3 5 5 2" xfId="47117" xr:uid="{49057F22-2D60-4496-B9F0-4C758028F73F}"/>
    <cellStyle name="Měna 4 5 3 5 6" xfId="29477" xr:uid="{B7BB9221-D446-4CAA-9498-DCA5D088B05F}"/>
    <cellStyle name="Měna 4 5 3 6" xfId="4907" xr:uid="{AC66AB81-294B-4805-B18F-877E08C90585}"/>
    <cellStyle name="Měna 4 5 3 6 2" xfId="22547" xr:uid="{077F1719-143D-46D6-8F75-267821E91E09}"/>
    <cellStyle name="Měna 4 5 3 6 2 2" xfId="49007" xr:uid="{CB285506-4374-482E-B9A8-FEF56E5D86D2}"/>
    <cellStyle name="Měna 4 5 3 6 3" xfId="31367" xr:uid="{8D8D1CB3-CBDF-47DE-85B4-81986F3D5C4B}"/>
    <cellStyle name="Měna 4 5 3 7" xfId="9317" xr:uid="{A2DAB6C0-3940-462F-AAC0-8D1BAF443357}"/>
    <cellStyle name="Měna 4 5 3 7 2" xfId="35777" xr:uid="{2561D982-3DD6-4116-85AE-21FB3EE531E4}"/>
    <cellStyle name="Měna 4 5 3 8" xfId="13727" xr:uid="{58A75D66-A20E-4535-B736-072484D1880F}"/>
    <cellStyle name="Měna 4 5 3 8 2" xfId="40187" xr:uid="{BC21BAF2-8142-4922-A7A3-6EFC8CDF8F49}"/>
    <cellStyle name="Měna 4 5 3 9" xfId="18137" xr:uid="{D389AE88-E8C7-45D6-AF54-4ACE236C7463}"/>
    <cellStyle name="Měna 4 5 3 9 2" xfId="44597" xr:uid="{8AC5798D-E46E-486B-A73E-EBFE1AEB3C49}"/>
    <cellStyle name="Měna 4 5 4" xfId="707" xr:uid="{7CF9A0B9-9CFC-44D9-A695-E94427999892}"/>
    <cellStyle name="Měna 4 5 4 2" xfId="3227" xr:uid="{5D9D6369-7357-494D-98AE-DFBBBF2900D7}"/>
    <cellStyle name="Měna 4 5 4 2 2" xfId="7637" xr:uid="{5B4531BB-517C-4806-8296-022A22D399C9}"/>
    <cellStyle name="Měna 4 5 4 2 2 2" xfId="25277" xr:uid="{513F6D68-243E-467B-8AAF-15DF75D19DCE}"/>
    <cellStyle name="Měna 4 5 4 2 2 2 2" xfId="51737" xr:uid="{B36143FF-BB0D-4DF3-BDCF-CECE6BC66A4A}"/>
    <cellStyle name="Měna 4 5 4 2 2 3" xfId="34097" xr:uid="{9A1C4074-90F5-4C6E-A628-B854B5683079}"/>
    <cellStyle name="Měna 4 5 4 2 3" xfId="12047" xr:uid="{A7F5C726-A922-4BF6-96BC-DFF149213AE4}"/>
    <cellStyle name="Měna 4 5 4 2 3 2" xfId="38507" xr:uid="{F608D0BF-59CD-4C75-A501-0B8147803966}"/>
    <cellStyle name="Měna 4 5 4 2 4" xfId="16457" xr:uid="{8FEF8A51-8A13-4F5A-855D-E33A674CBBC8}"/>
    <cellStyle name="Měna 4 5 4 2 4 2" xfId="42917" xr:uid="{A21B6207-7A0B-4DE2-98BB-A284D4EEF4F6}"/>
    <cellStyle name="Měna 4 5 4 2 5" xfId="20867" xr:uid="{42540705-D8EB-4207-B8A3-B4DE95A30DE7}"/>
    <cellStyle name="Měna 4 5 4 2 5 2" xfId="47327" xr:uid="{F8515E7D-7CEE-44F3-8CF7-5D8BE29D6667}"/>
    <cellStyle name="Měna 4 5 4 2 6" xfId="29687" xr:uid="{868A8A81-5A89-4A70-949A-308CC7F89DD0}"/>
    <cellStyle name="Měna 4 5 4 3" xfId="5117" xr:uid="{2897FD7B-0320-4DDF-B2C4-948FA10287F7}"/>
    <cellStyle name="Měna 4 5 4 3 2" xfId="22757" xr:uid="{26C1EDCF-6D6D-493E-A2E3-95645515D80E}"/>
    <cellStyle name="Měna 4 5 4 3 2 2" xfId="49217" xr:uid="{F5E64AAD-795A-4EE7-8A98-6076A86E4E3C}"/>
    <cellStyle name="Měna 4 5 4 3 3" xfId="31577" xr:uid="{49BB468F-159B-4620-AF3B-6A078D7DA7F9}"/>
    <cellStyle name="Měna 4 5 4 4" xfId="9527" xr:uid="{9971D8C8-762D-415A-95C6-854082BF832E}"/>
    <cellStyle name="Měna 4 5 4 4 2" xfId="35987" xr:uid="{53E056E0-43B7-4FBA-A952-7FD35677A81F}"/>
    <cellStyle name="Měna 4 5 4 5" xfId="13937" xr:uid="{056624BD-90E1-4978-9092-B7D8171F21A9}"/>
    <cellStyle name="Měna 4 5 4 5 2" xfId="40397" xr:uid="{0AE5D010-0B1B-4D45-AC82-01896603237B}"/>
    <cellStyle name="Měna 4 5 4 6" xfId="18347" xr:uid="{6AF57176-2D84-42DB-8290-02650475AFD8}"/>
    <cellStyle name="Měna 4 5 4 6 2" xfId="44807" xr:uid="{4AA799B0-B03E-4A77-A0C5-E9DD0F6A0A7D}"/>
    <cellStyle name="Měna 4 5 4 7" xfId="27167" xr:uid="{CC6AE6C3-C412-48C0-9248-3E6FCB59A255}"/>
    <cellStyle name="Měna 4 5 5" xfId="1337" xr:uid="{1AF10270-E2D2-4F34-9217-023A88BC8687}"/>
    <cellStyle name="Měna 4 5 5 2" xfId="3857" xr:uid="{227B14FC-0D68-4F21-9A89-4865F6417DC3}"/>
    <cellStyle name="Měna 4 5 5 2 2" xfId="8267" xr:uid="{F2A5A5EB-C865-488A-907C-8D159DE431B9}"/>
    <cellStyle name="Měna 4 5 5 2 2 2" xfId="25907" xr:uid="{403AE997-2013-4B86-BBED-EF04E72CB893}"/>
    <cellStyle name="Měna 4 5 5 2 2 2 2" xfId="52367" xr:uid="{32AB3CBB-7B02-43CA-92B8-C7DF444E447A}"/>
    <cellStyle name="Měna 4 5 5 2 2 3" xfId="34727" xr:uid="{7E25FE8A-3136-4612-8737-AC5906F39BD3}"/>
    <cellStyle name="Měna 4 5 5 2 3" xfId="12677" xr:uid="{9101812E-D0B6-4440-9D6D-C8AC7D7C14EA}"/>
    <cellStyle name="Měna 4 5 5 2 3 2" xfId="39137" xr:uid="{3835456E-D0A0-4C4D-A642-0702B57B6ED5}"/>
    <cellStyle name="Měna 4 5 5 2 4" xfId="17087" xr:uid="{6E6593C9-CA31-41B2-A407-BB8C25C1A0A2}"/>
    <cellStyle name="Měna 4 5 5 2 4 2" xfId="43547" xr:uid="{F6B4CFEF-2E88-4574-AA87-942648D7AEC2}"/>
    <cellStyle name="Měna 4 5 5 2 5" xfId="21497" xr:uid="{F0B73C20-5BE3-4268-BC57-3DAD4939BEED}"/>
    <cellStyle name="Měna 4 5 5 2 5 2" xfId="47957" xr:uid="{D7A8FE08-FFE7-4EE6-B353-567FDC2CB00D}"/>
    <cellStyle name="Měna 4 5 5 2 6" xfId="30317" xr:uid="{7F3C27A2-F482-4593-8AB6-81B32BF474D4}"/>
    <cellStyle name="Měna 4 5 5 3" xfId="5747" xr:uid="{D86DEF2C-4E25-408A-A2F1-BEB1D73E7FB5}"/>
    <cellStyle name="Měna 4 5 5 3 2" xfId="23387" xr:uid="{98F03BE6-8C89-4C37-A545-1E7046585266}"/>
    <cellStyle name="Měna 4 5 5 3 2 2" xfId="49847" xr:uid="{FB0730BD-438A-4A21-A199-75E41A8CDAE1}"/>
    <cellStyle name="Měna 4 5 5 3 3" xfId="32207" xr:uid="{422CA873-880B-46E6-A396-263BB7447334}"/>
    <cellStyle name="Měna 4 5 5 4" xfId="10157" xr:uid="{AF2A2BF9-C277-4630-A529-21E3BDD6771D}"/>
    <cellStyle name="Měna 4 5 5 4 2" xfId="36617" xr:uid="{AAF93CD6-9C91-40F8-85C1-6EA923CEBA05}"/>
    <cellStyle name="Měna 4 5 5 5" xfId="14567" xr:uid="{7A1C945A-70DE-4FA0-8836-753A0CC579C4}"/>
    <cellStyle name="Měna 4 5 5 5 2" xfId="41027" xr:uid="{69EC4081-906F-44DB-8CB1-F7B5DA873C30}"/>
    <cellStyle name="Měna 4 5 5 6" xfId="18977" xr:uid="{CD07F17A-F020-458C-A4A4-4864BC73B175}"/>
    <cellStyle name="Měna 4 5 5 6 2" xfId="45437" xr:uid="{222062A2-0EFD-4229-A9C1-1E931F6C945F}"/>
    <cellStyle name="Měna 4 5 5 7" xfId="27797" xr:uid="{9AE3179B-5952-4ED5-87CD-EACCCDEACAA6}"/>
    <cellStyle name="Měna 4 5 6" xfId="1967" xr:uid="{18A1A654-A2B3-46E8-916F-C3D88EB23BCF}"/>
    <cellStyle name="Měna 4 5 6 2" xfId="6377" xr:uid="{CC54DE6D-6995-4EC8-97A4-98884D7ADAE7}"/>
    <cellStyle name="Měna 4 5 6 2 2" xfId="24017" xr:uid="{5434B24D-C590-4B46-B834-38964E0F1A80}"/>
    <cellStyle name="Měna 4 5 6 2 2 2" xfId="50477" xr:uid="{626A0FDF-1E8C-401B-AB07-BE1A52D31324}"/>
    <cellStyle name="Měna 4 5 6 2 3" xfId="32837" xr:uid="{D6929F4F-808B-45D4-902D-4BACC4D4068C}"/>
    <cellStyle name="Měna 4 5 6 3" xfId="10787" xr:uid="{9BB64173-E381-48C2-9E10-19D578E61EB0}"/>
    <cellStyle name="Měna 4 5 6 3 2" xfId="37247" xr:uid="{0D6ACF9A-FC80-4EDE-AB68-B302385502EE}"/>
    <cellStyle name="Měna 4 5 6 4" xfId="15197" xr:uid="{BBBD54FA-D24B-468F-9A0D-03A123732248}"/>
    <cellStyle name="Měna 4 5 6 4 2" xfId="41657" xr:uid="{FC438B76-10FA-410F-A4C5-1AA82BD8C354}"/>
    <cellStyle name="Měna 4 5 6 5" xfId="19607" xr:uid="{9ACAEFF1-8E02-43D9-9785-EF7BB9786AA6}"/>
    <cellStyle name="Měna 4 5 6 5 2" xfId="46067" xr:uid="{CD452DC7-379B-42E4-A185-EAB4B090A203}"/>
    <cellStyle name="Měna 4 5 6 6" xfId="28427" xr:uid="{AD43CD0E-278A-43D0-95C8-F7D1202CBF6D}"/>
    <cellStyle name="Měna 4 5 7" xfId="2597" xr:uid="{C70F7405-DC12-4808-8269-40C035A0D4E8}"/>
    <cellStyle name="Měna 4 5 7 2" xfId="7007" xr:uid="{15F15966-1925-4E48-B66A-DCBC689CFF56}"/>
    <cellStyle name="Měna 4 5 7 2 2" xfId="24647" xr:uid="{51FB078B-B49A-4FD5-A313-53819B2F41ED}"/>
    <cellStyle name="Měna 4 5 7 2 2 2" xfId="51107" xr:uid="{1ACFF87F-F9FF-4AD8-AC0B-45127986204D}"/>
    <cellStyle name="Měna 4 5 7 2 3" xfId="33467" xr:uid="{B184AAF0-D51E-41C2-9023-9ED03C536D6D}"/>
    <cellStyle name="Měna 4 5 7 3" xfId="11417" xr:uid="{2CE8F553-D5D6-4FD5-BACB-659C57649A68}"/>
    <cellStyle name="Měna 4 5 7 3 2" xfId="37877" xr:uid="{272B5C10-3263-4EB9-B067-E6F9F96A5631}"/>
    <cellStyle name="Měna 4 5 7 4" xfId="15827" xr:uid="{6B01F7A6-2C0A-472F-823D-28B22336333C}"/>
    <cellStyle name="Měna 4 5 7 4 2" xfId="42287" xr:uid="{1B89F3E2-C013-426F-ABB1-647E48EF98B2}"/>
    <cellStyle name="Měna 4 5 7 5" xfId="20237" xr:uid="{9C96E8BC-571C-4F87-9998-F3317063D483}"/>
    <cellStyle name="Měna 4 5 7 5 2" xfId="46697" xr:uid="{8F8377BC-3B19-4F7C-8A61-A15F4336F616}"/>
    <cellStyle name="Měna 4 5 7 6" xfId="29057" xr:uid="{462951E6-C068-4F4E-97C1-A9FB9347F18F}"/>
    <cellStyle name="Měna 4 5 8" xfId="4487" xr:uid="{AFB81322-7331-4FC1-AE3A-FD746C2F2F76}"/>
    <cellStyle name="Měna 4 5 8 2" xfId="22127" xr:uid="{22135D78-BB59-449D-AD87-79F36701B17B}"/>
    <cellStyle name="Měna 4 5 8 2 2" xfId="48587" xr:uid="{D4E1DBA1-87EE-4D02-A65B-18C7E5386A02}"/>
    <cellStyle name="Měna 4 5 8 3" xfId="30947" xr:uid="{8D153E92-9E61-49F0-BBFA-17B4B2E01A19}"/>
    <cellStyle name="Měna 4 5 9" xfId="8897" xr:uid="{AF9C9036-2FEC-4E26-820F-BB28A76FB8BD}"/>
    <cellStyle name="Měna 4 5 9 2" xfId="35357" xr:uid="{A74392F7-C454-416C-9130-FA4E5BE77E73}"/>
    <cellStyle name="Měna 4 6" xfId="118" xr:uid="{59528230-D3AC-425A-B4C1-0C0DD578BFD2}"/>
    <cellStyle name="Měna 4 6 10" xfId="13349" xr:uid="{CEDE5BC9-EF41-4138-82E4-B13FD607B692}"/>
    <cellStyle name="Měna 4 6 10 2" xfId="39809" xr:uid="{4700E63D-9128-4048-8CF7-025146E6D41C}"/>
    <cellStyle name="Měna 4 6 11" xfId="17759" xr:uid="{CD23C84D-C782-45D5-8CB9-8DC0185279EE}"/>
    <cellStyle name="Měna 4 6 11 2" xfId="44219" xr:uid="{4F155A7F-D174-4E7B-AFCB-BDB531258FA6}"/>
    <cellStyle name="Měna 4 6 12" xfId="26579" xr:uid="{23653D35-8320-490C-B5A8-932FDBD4FDFC}"/>
    <cellStyle name="Měna 4 6 2" xfId="329" xr:uid="{245F4B75-69A2-4A18-A6C3-26F2AB2B4BB8}"/>
    <cellStyle name="Měna 4 6 2 10" xfId="26789" xr:uid="{4B6A262D-1315-4FC6-81F5-247F7F50DADD}"/>
    <cellStyle name="Měna 4 6 2 2" xfId="959" xr:uid="{B38ECD31-4A47-4B60-89E7-1146740D1DD3}"/>
    <cellStyle name="Měna 4 6 2 2 2" xfId="3479" xr:uid="{C27BAD78-23BB-423F-B3D9-9EF3C9A9F587}"/>
    <cellStyle name="Měna 4 6 2 2 2 2" xfId="7889" xr:uid="{C6DE8FAC-7ED8-4342-B721-3E3266E05DE5}"/>
    <cellStyle name="Měna 4 6 2 2 2 2 2" xfId="25529" xr:uid="{D367A67C-8DAA-4A14-9B08-DD5252CACF02}"/>
    <cellStyle name="Měna 4 6 2 2 2 2 2 2" xfId="51989" xr:uid="{F3DEE41C-B551-4B36-9F6C-D537173AEAFB}"/>
    <cellStyle name="Měna 4 6 2 2 2 2 3" xfId="34349" xr:uid="{C5BA4267-CB52-4B93-AB72-C5DF209596A0}"/>
    <cellStyle name="Měna 4 6 2 2 2 3" xfId="12299" xr:uid="{FA5B7D14-EFD6-4D86-B88B-61228DCCA385}"/>
    <cellStyle name="Měna 4 6 2 2 2 3 2" xfId="38759" xr:uid="{6F9DEC1B-1C4F-411C-88FD-410C80DA48F0}"/>
    <cellStyle name="Měna 4 6 2 2 2 4" xfId="16709" xr:uid="{ABF8DEFA-C096-42A1-ACC8-642924E99204}"/>
    <cellStyle name="Měna 4 6 2 2 2 4 2" xfId="43169" xr:uid="{DECDD445-729A-44A8-B879-61B330FAF254}"/>
    <cellStyle name="Měna 4 6 2 2 2 5" xfId="21119" xr:uid="{27DB97CC-40F4-46C8-86F0-A3DC960892EA}"/>
    <cellStyle name="Měna 4 6 2 2 2 5 2" xfId="47579" xr:uid="{BAB44B85-B376-44B6-A693-3D08FF05FBD0}"/>
    <cellStyle name="Měna 4 6 2 2 2 6" xfId="29939" xr:uid="{EAAFB9B7-6503-4947-9FF3-415B26B5550D}"/>
    <cellStyle name="Měna 4 6 2 2 3" xfId="5369" xr:uid="{329DC2C4-EFE3-4329-A9C4-70F71FF1C14C}"/>
    <cellStyle name="Měna 4 6 2 2 3 2" xfId="23009" xr:uid="{CD675ADD-0F19-4CEA-B583-8396D0138C46}"/>
    <cellStyle name="Měna 4 6 2 2 3 2 2" xfId="49469" xr:uid="{39674661-C1C9-4AC2-B47B-F949D66B46DE}"/>
    <cellStyle name="Měna 4 6 2 2 3 3" xfId="31829" xr:uid="{02E100A7-AFE2-494A-8263-8ED74C4CBC9F}"/>
    <cellStyle name="Měna 4 6 2 2 4" xfId="9779" xr:uid="{B9A614C1-18A1-4B26-83D6-8EE388B95F84}"/>
    <cellStyle name="Měna 4 6 2 2 4 2" xfId="36239" xr:uid="{93F089F7-BB3D-40DE-9EEB-108F9E10B5C3}"/>
    <cellStyle name="Měna 4 6 2 2 5" xfId="14189" xr:uid="{48489CD1-848D-46E9-8A39-F40B9D6133DE}"/>
    <cellStyle name="Měna 4 6 2 2 5 2" xfId="40649" xr:uid="{D033D77D-86E5-4060-B9A4-193EDBC67BDF}"/>
    <cellStyle name="Měna 4 6 2 2 6" xfId="18599" xr:uid="{D4FB65C6-7824-4CAA-8DD5-1028234BDABD}"/>
    <cellStyle name="Měna 4 6 2 2 6 2" xfId="45059" xr:uid="{DA5925F5-2139-4C0F-BB59-FCCCD6D9A4C8}"/>
    <cellStyle name="Měna 4 6 2 2 7" xfId="27419" xr:uid="{1A0257E9-3E4C-4492-A554-4D6BC04F7790}"/>
    <cellStyle name="Měna 4 6 2 3" xfId="1589" xr:uid="{43B5CCF2-684F-4B74-82B3-D64D36607D38}"/>
    <cellStyle name="Měna 4 6 2 3 2" xfId="4109" xr:uid="{09D153BE-C690-4F38-8114-BC247D584609}"/>
    <cellStyle name="Měna 4 6 2 3 2 2" xfId="8519" xr:uid="{AC52AAE1-FBBB-4644-9574-9A45FAF4BB35}"/>
    <cellStyle name="Měna 4 6 2 3 2 2 2" xfId="26159" xr:uid="{866AB119-2F9E-42AB-924C-F06085A922F0}"/>
    <cellStyle name="Měna 4 6 2 3 2 2 2 2" xfId="52619" xr:uid="{42DAFE37-153E-437E-9C62-B9804A1B770F}"/>
    <cellStyle name="Měna 4 6 2 3 2 2 3" xfId="34979" xr:uid="{994A388C-034E-4733-847F-8795B4CF9A82}"/>
    <cellStyle name="Měna 4 6 2 3 2 3" xfId="12929" xr:uid="{D9B5A6DA-B7E2-4A57-9DD4-BE3D951AADBA}"/>
    <cellStyle name="Měna 4 6 2 3 2 3 2" xfId="39389" xr:uid="{B37000C9-5568-4AB4-9965-36601A64CE72}"/>
    <cellStyle name="Měna 4 6 2 3 2 4" xfId="17339" xr:uid="{01EEB46F-66E0-48C3-9583-27217B2425F2}"/>
    <cellStyle name="Měna 4 6 2 3 2 4 2" xfId="43799" xr:uid="{118DDF36-A3FF-47B4-A4B4-F6040BC326B2}"/>
    <cellStyle name="Měna 4 6 2 3 2 5" xfId="21749" xr:uid="{23B0BC6A-9723-475B-A9BD-7AC98C18F689}"/>
    <cellStyle name="Měna 4 6 2 3 2 5 2" xfId="48209" xr:uid="{7F836967-82BE-4812-B9CB-4742F366B5DE}"/>
    <cellStyle name="Měna 4 6 2 3 2 6" xfId="30569" xr:uid="{BE6E80D7-9FFD-415F-AC38-B189CF530288}"/>
    <cellStyle name="Měna 4 6 2 3 3" xfId="5999" xr:uid="{17BA20F9-6FAB-4107-823C-1B5A0B65136F}"/>
    <cellStyle name="Měna 4 6 2 3 3 2" xfId="23639" xr:uid="{E1E24BB0-181E-47E2-BED8-6FFB5E57C97B}"/>
    <cellStyle name="Měna 4 6 2 3 3 2 2" xfId="50099" xr:uid="{BC178F39-EE03-4740-A7A1-47DB343D364B}"/>
    <cellStyle name="Měna 4 6 2 3 3 3" xfId="32459" xr:uid="{5BE5924B-EE3E-4FE2-B8FB-28247BD15086}"/>
    <cellStyle name="Měna 4 6 2 3 4" xfId="10409" xr:uid="{F198317C-1D51-4CE1-BAA7-A7862E95E971}"/>
    <cellStyle name="Měna 4 6 2 3 4 2" xfId="36869" xr:uid="{41A3833C-D0D8-4172-B8AD-594E763BD8D0}"/>
    <cellStyle name="Měna 4 6 2 3 5" xfId="14819" xr:uid="{EFF1329D-D459-44AE-A20C-37E3CBBDF0F9}"/>
    <cellStyle name="Měna 4 6 2 3 5 2" xfId="41279" xr:uid="{094F1045-EF9D-4D68-BAE7-146CA67E988A}"/>
    <cellStyle name="Měna 4 6 2 3 6" xfId="19229" xr:uid="{2FEE84DE-7C86-464F-8AFA-EA9A55A15E13}"/>
    <cellStyle name="Měna 4 6 2 3 6 2" xfId="45689" xr:uid="{D3886D96-009E-4A20-80D5-32AB27EBD8ED}"/>
    <cellStyle name="Měna 4 6 2 3 7" xfId="28049" xr:uid="{2A72FFD4-3EFB-430B-BEC5-25CE015CD50D}"/>
    <cellStyle name="Měna 4 6 2 4" xfId="2219" xr:uid="{FB0C623B-8382-437F-8BD7-81FD834CAA36}"/>
    <cellStyle name="Měna 4 6 2 4 2" xfId="6629" xr:uid="{9E600DF4-0267-46AA-B8BF-397E82EDD9B0}"/>
    <cellStyle name="Měna 4 6 2 4 2 2" xfId="24269" xr:uid="{A52A036C-F096-4F00-9077-A28239E31B0D}"/>
    <cellStyle name="Měna 4 6 2 4 2 2 2" xfId="50729" xr:uid="{428CF6BC-698B-4661-98C6-5071488A9608}"/>
    <cellStyle name="Měna 4 6 2 4 2 3" xfId="33089" xr:uid="{85C9A700-C062-476A-BAC9-CEC7071D1663}"/>
    <cellStyle name="Měna 4 6 2 4 3" xfId="11039" xr:uid="{1C7D80C8-1D0C-4524-8F33-B9B97644DDCE}"/>
    <cellStyle name="Měna 4 6 2 4 3 2" xfId="37499" xr:uid="{20C138B9-0F71-4D2B-98AD-2156FE08DAE5}"/>
    <cellStyle name="Měna 4 6 2 4 4" xfId="15449" xr:uid="{94704445-11EB-4E99-9143-522BF8CEF2AB}"/>
    <cellStyle name="Měna 4 6 2 4 4 2" xfId="41909" xr:uid="{153B9CEB-9F6D-465C-8AAD-FB019F12957F}"/>
    <cellStyle name="Měna 4 6 2 4 5" xfId="19859" xr:uid="{6BDB5ABC-5B4B-4994-9E34-A57E3E681BD2}"/>
    <cellStyle name="Měna 4 6 2 4 5 2" xfId="46319" xr:uid="{696539D3-D1ED-4B76-B25F-46DE61E3FFA0}"/>
    <cellStyle name="Měna 4 6 2 4 6" xfId="28679" xr:uid="{6F1472B8-2A9B-4F75-8854-7326AA8DA1E3}"/>
    <cellStyle name="Měna 4 6 2 5" xfId="2849" xr:uid="{F906151E-DBC4-427F-91CF-D8E0735F6A02}"/>
    <cellStyle name="Měna 4 6 2 5 2" xfId="7259" xr:uid="{28825580-7C96-4657-A311-38E02338E06C}"/>
    <cellStyle name="Měna 4 6 2 5 2 2" xfId="24899" xr:uid="{04419894-258B-4D4C-8550-23B119E24795}"/>
    <cellStyle name="Měna 4 6 2 5 2 2 2" xfId="51359" xr:uid="{75EEE91E-414A-4E51-B976-F23125541277}"/>
    <cellStyle name="Měna 4 6 2 5 2 3" xfId="33719" xr:uid="{E5EAEDDC-A415-4E4C-8463-9D58B66C1DFD}"/>
    <cellStyle name="Měna 4 6 2 5 3" xfId="11669" xr:uid="{8FB8FAC5-E9D6-4AA4-A799-73734E9CCA6F}"/>
    <cellStyle name="Měna 4 6 2 5 3 2" xfId="38129" xr:uid="{2EE7C1A2-778E-41AB-AB33-7FA482ED39B4}"/>
    <cellStyle name="Měna 4 6 2 5 4" xfId="16079" xr:uid="{B39A7585-B65A-47A5-8563-64729BBFBC13}"/>
    <cellStyle name="Měna 4 6 2 5 4 2" xfId="42539" xr:uid="{73600AD2-177C-4F2F-B07D-109CF79E060D}"/>
    <cellStyle name="Měna 4 6 2 5 5" xfId="20489" xr:uid="{BBF35747-8F23-4E80-8A7A-9F6C79E90098}"/>
    <cellStyle name="Měna 4 6 2 5 5 2" xfId="46949" xr:uid="{85461221-0B8F-49E0-A307-6D0A03788865}"/>
    <cellStyle name="Měna 4 6 2 5 6" xfId="29309" xr:uid="{1FA3459E-0496-41BD-9C31-98B02231F3AB}"/>
    <cellStyle name="Měna 4 6 2 6" xfId="4739" xr:uid="{5421E1AD-6D22-4CA5-A078-C2C179C84A7C}"/>
    <cellStyle name="Měna 4 6 2 6 2" xfId="22379" xr:uid="{67483314-9E94-4F68-9208-E4CB3A48EDC8}"/>
    <cellStyle name="Měna 4 6 2 6 2 2" xfId="48839" xr:uid="{784EE9A4-6182-49FD-BE94-F3673623CE64}"/>
    <cellStyle name="Měna 4 6 2 6 3" xfId="31199" xr:uid="{33796E55-311D-4C20-A923-954522636A65}"/>
    <cellStyle name="Měna 4 6 2 7" xfId="9149" xr:uid="{9D7DF396-4E8E-47D3-8D70-F4B37D4BD05C}"/>
    <cellStyle name="Měna 4 6 2 7 2" xfId="35609" xr:uid="{C40B77B6-490D-4552-A9D2-83E05578BFCF}"/>
    <cellStyle name="Měna 4 6 2 8" xfId="13559" xr:uid="{4DD8D01F-7ECE-4D4E-B127-0BF24E77D682}"/>
    <cellStyle name="Měna 4 6 2 8 2" xfId="40019" xr:uid="{8F1A8B9B-D8AD-4D60-ADD4-93C322CC4FED}"/>
    <cellStyle name="Měna 4 6 2 9" xfId="17969" xr:uid="{366B0FF0-6816-4287-AD2C-FC3A5FB32DCE}"/>
    <cellStyle name="Měna 4 6 2 9 2" xfId="44429" xr:uid="{406B24A5-8DC8-497F-BE4C-BA1FF3580D09}"/>
    <cellStyle name="Měna 4 6 3" xfId="539" xr:uid="{CE2D83B7-123A-47BD-9C64-3DAAA064225B}"/>
    <cellStyle name="Měna 4 6 3 10" xfId="26999" xr:uid="{5C4F1BDE-67BC-419D-B467-54B6A64FDC98}"/>
    <cellStyle name="Měna 4 6 3 2" xfId="1169" xr:uid="{12A14B98-ED5B-47B4-A371-CB8AFF63B2DA}"/>
    <cellStyle name="Měna 4 6 3 2 2" xfId="3689" xr:uid="{73D81FAF-6190-4F6A-B0DE-067E43BB169E}"/>
    <cellStyle name="Měna 4 6 3 2 2 2" xfId="8099" xr:uid="{87497213-3CF8-402F-A8B7-0DA035C03FED}"/>
    <cellStyle name="Měna 4 6 3 2 2 2 2" xfId="25739" xr:uid="{3EF4D843-F060-44C7-971E-B76A871BA0E2}"/>
    <cellStyle name="Měna 4 6 3 2 2 2 2 2" xfId="52199" xr:uid="{8EC98D77-B56F-4329-BF3F-BCC138227C2A}"/>
    <cellStyle name="Měna 4 6 3 2 2 2 3" xfId="34559" xr:uid="{F9C1931C-2B50-4FD4-A34D-3E556ED619C2}"/>
    <cellStyle name="Měna 4 6 3 2 2 3" xfId="12509" xr:uid="{ECAF5643-720B-45C1-A514-4B624EA4D701}"/>
    <cellStyle name="Měna 4 6 3 2 2 3 2" xfId="38969" xr:uid="{4C9B1890-C027-495F-B3C9-7ECD8BDAB751}"/>
    <cellStyle name="Měna 4 6 3 2 2 4" xfId="16919" xr:uid="{DEAA55B5-0506-496F-9636-726CF2DAAE2F}"/>
    <cellStyle name="Měna 4 6 3 2 2 4 2" xfId="43379" xr:uid="{B6B7015F-227E-467A-8921-0CB512030A7C}"/>
    <cellStyle name="Měna 4 6 3 2 2 5" xfId="21329" xr:uid="{C0276418-84B6-44C1-870C-1E8C5C08AEEC}"/>
    <cellStyle name="Měna 4 6 3 2 2 5 2" xfId="47789" xr:uid="{6B1E8A27-28F8-4DE7-A5FC-2FE4970CD8B1}"/>
    <cellStyle name="Měna 4 6 3 2 2 6" xfId="30149" xr:uid="{B43A0192-583F-4C01-964B-17BEA9EE21C0}"/>
    <cellStyle name="Měna 4 6 3 2 3" xfId="5579" xr:uid="{5349E887-F066-4A33-B501-148F07DCAEF0}"/>
    <cellStyle name="Měna 4 6 3 2 3 2" xfId="23219" xr:uid="{8A0C2CB8-0D8A-4C2E-8199-94CDE39A16FB}"/>
    <cellStyle name="Měna 4 6 3 2 3 2 2" xfId="49679" xr:uid="{49553789-1AC8-4C88-927D-09D60D31DE59}"/>
    <cellStyle name="Měna 4 6 3 2 3 3" xfId="32039" xr:uid="{5CA45411-AE6A-4DDF-B4EC-362D707351B0}"/>
    <cellStyle name="Měna 4 6 3 2 4" xfId="9989" xr:uid="{85AA4903-BE19-4250-B63F-972621CBC1D6}"/>
    <cellStyle name="Měna 4 6 3 2 4 2" xfId="36449" xr:uid="{FE65D18D-9075-4F8D-A67D-99B2F4F566A0}"/>
    <cellStyle name="Měna 4 6 3 2 5" xfId="14399" xr:uid="{654C1D17-00A9-4B45-B9BC-EF8726A30B49}"/>
    <cellStyle name="Měna 4 6 3 2 5 2" xfId="40859" xr:uid="{C04B5795-2D1F-481E-96F7-3879719578FE}"/>
    <cellStyle name="Měna 4 6 3 2 6" xfId="18809" xr:uid="{EA25D1E7-4159-4E7D-A3EB-F76DDA50D943}"/>
    <cellStyle name="Měna 4 6 3 2 6 2" xfId="45269" xr:uid="{39DBAB65-321D-4EDD-9372-CD13B92DEFB2}"/>
    <cellStyle name="Měna 4 6 3 2 7" xfId="27629" xr:uid="{6E0BC2FA-C6E1-4083-97DD-8F7879D2A6B8}"/>
    <cellStyle name="Měna 4 6 3 3" xfId="1799" xr:uid="{829ADB04-EB11-4D73-9EF1-4B085817D99F}"/>
    <cellStyle name="Měna 4 6 3 3 2" xfId="4319" xr:uid="{F51FF55F-5AA8-4465-B963-E6C01344AACD}"/>
    <cellStyle name="Měna 4 6 3 3 2 2" xfId="8729" xr:uid="{6C87EAC2-10B6-4C4F-AC08-2E66A3EE3E91}"/>
    <cellStyle name="Měna 4 6 3 3 2 2 2" xfId="26369" xr:uid="{3AC741F1-E329-48CF-97F8-0C2C69CE8F7D}"/>
    <cellStyle name="Měna 4 6 3 3 2 2 2 2" xfId="52829" xr:uid="{69BB8B53-DDFD-42F3-85FD-C336EF6B15CD}"/>
    <cellStyle name="Měna 4 6 3 3 2 2 3" xfId="35189" xr:uid="{D6DC185D-304D-4662-BB98-4033982983A2}"/>
    <cellStyle name="Měna 4 6 3 3 2 3" xfId="13139" xr:uid="{DC31E898-490B-4446-AF88-9FF2258CD51A}"/>
    <cellStyle name="Měna 4 6 3 3 2 3 2" xfId="39599" xr:uid="{559D85E5-F599-4FF3-9E76-3614367C9F76}"/>
    <cellStyle name="Měna 4 6 3 3 2 4" xfId="17549" xr:uid="{FA01FC5C-15BB-40E4-93E7-4D9EC0FD277A}"/>
    <cellStyle name="Měna 4 6 3 3 2 4 2" xfId="44009" xr:uid="{96D1AF0C-0CED-4310-B9BA-4C5128E8F4D3}"/>
    <cellStyle name="Měna 4 6 3 3 2 5" xfId="21959" xr:uid="{0CC2F430-F2F8-43DC-B533-274730B52A3D}"/>
    <cellStyle name="Měna 4 6 3 3 2 5 2" xfId="48419" xr:uid="{7BBF9972-ADCD-4FE7-B5F5-929D7A73557D}"/>
    <cellStyle name="Měna 4 6 3 3 2 6" xfId="30779" xr:uid="{BFB5895F-E00B-4266-960C-93DCF577B101}"/>
    <cellStyle name="Měna 4 6 3 3 3" xfId="6209" xr:uid="{CDA7F169-4E4E-45F8-B7CC-94970644E2F6}"/>
    <cellStyle name="Měna 4 6 3 3 3 2" xfId="23849" xr:uid="{EE9BCAFE-B857-46BF-804E-58074F89DD27}"/>
    <cellStyle name="Měna 4 6 3 3 3 2 2" xfId="50309" xr:uid="{63AC20D6-73DD-420D-B379-0E5199FE1829}"/>
    <cellStyle name="Měna 4 6 3 3 3 3" xfId="32669" xr:uid="{A5CADF63-CC77-4451-9581-7954E2E7FB98}"/>
    <cellStyle name="Měna 4 6 3 3 4" xfId="10619" xr:uid="{ACA72222-9477-440A-86CE-C1209C11D1FA}"/>
    <cellStyle name="Měna 4 6 3 3 4 2" xfId="37079" xr:uid="{F55E1782-C26C-46A6-9722-7DEE2866C6B9}"/>
    <cellStyle name="Měna 4 6 3 3 5" xfId="15029" xr:uid="{E1D440B7-C045-45B4-83F8-20A7B0117882}"/>
    <cellStyle name="Měna 4 6 3 3 5 2" xfId="41489" xr:uid="{B02A24CE-0257-4F59-B8E7-8E7966E2D946}"/>
    <cellStyle name="Měna 4 6 3 3 6" xfId="19439" xr:uid="{4839E633-D5F2-4D92-A9D3-FA65C107088A}"/>
    <cellStyle name="Měna 4 6 3 3 6 2" xfId="45899" xr:uid="{C88F1EB9-0306-484F-A5E7-B8075A14D743}"/>
    <cellStyle name="Měna 4 6 3 3 7" xfId="28259" xr:uid="{89E6BE94-2349-4902-B08B-7B65F69139B3}"/>
    <cellStyle name="Měna 4 6 3 4" xfId="2429" xr:uid="{C24ACE29-3706-480F-9DBC-86E59EC4D06A}"/>
    <cellStyle name="Měna 4 6 3 4 2" xfId="6839" xr:uid="{7450207D-C73A-43AC-B29B-C431DAF8EE76}"/>
    <cellStyle name="Měna 4 6 3 4 2 2" xfId="24479" xr:uid="{7631D90E-6A9A-4CE5-8EF2-E014BA0EDBFC}"/>
    <cellStyle name="Měna 4 6 3 4 2 2 2" xfId="50939" xr:uid="{01333631-E16F-449B-B22D-7C7630E50349}"/>
    <cellStyle name="Měna 4 6 3 4 2 3" xfId="33299" xr:uid="{49A9B45A-3EF9-41DF-9D08-DD2F351577E7}"/>
    <cellStyle name="Měna 4 6 3 4 3" xfId="11249" xr:uid="{206BA019-358E-4509-9421-CD8BACFF8DD1}"/>
    <cellStyle name="Měna 4 6 3 4 3 2" xfId="37709" xr:uid="{FCDAA2A4-A2F2-42D4-8F99-B532CAC69303}"/>
    <cellStyle name="Měna 4 6 3 4 4" xfId="15659" xr:uid="{28D9B477-76E3-454E-8DB7-2A7E3C5DF652}"/>
    <cellStyle name="Měna 4 6 3 4 4 2" xfId="42119" xr:uid="{136043D1-069A-48C1-B91E-BF0C3EE2B662}"/>
    <cellStyle name="Měna 4 6 3 4 5" xfId="20069" xr:uid="{3B03B3F9-6E86-4267-AE78-73AFDBE567F3}"/>
    <cellStyle name="Měna 4 6 3 4 5 2" xfId="46529" xr:uid="{79FDF6D6-D8F3-4F52-8DB1-08A652E10544}"/>
    <cellStyle name="Měna 4 6 3 4 6" xfId="28889" xr:uid="{D85D32DE-A71B-484E-BCC6-513E4121FDEC}"/>
    <cellStyle name="Měna 4 6 3 5" xfId="3059" xr:uid="{6A03C1E0-0545-4A28-ADE6-7508989FC514}"/>
    <cellStyle name="Měna 4 6 3 5 2" xfId="7469" xr:uid="{A7CF3EDD-C789-476D-9B82-6AFA78E72CF5}"/>
    <cellStyle name="Měna 4 6 3 5 2 2" xfId="25109" xr:uid="{CD9C05D0-8A35-4BC4-84F6-02EFE54B8BA2}"/>
    <cellStyle name="Měna 4 6 3 5 2 2 2" xfId="51569" xr:uid="{EE2B4CCE-BD11-4FA6-970A-518910A2DFAF}"/>
    <cellStyle name="Měna 4 6 3 5 2 3" xfId="33929" xr:uid="{48F02837-E80D-4ABF-BD53-E927A5C49A4D}"/>
    <cellStyle name="Měna 4 6 3 5 3" xfId="11879" xr:uid="{5779DA43-0B13-4C22-9535-0F08839706DB}"/>
    <cellStyle name="Měna 4 6 3 5 3 2" xfId="38339" xr:uid="{C36E9A03-85CC-4B55-A7C7-5A90009F06AF}"/>
    <cellStyle name="Měna 4 6 3 5 4" xfId="16289" xr:uid="{7DB87DB2-63BD-44A8-9B7D-0C0727B1AD04}"/>
    <cellStyle name="Měna 4 6 3 5 4 2" xfId="42749" xr:uid="{85158673-ADDE-4A95-A7F5-F9E6795D22FA}"/>
    <cellStyle name="Měna 4 6 3 5 5" xfId="20699" xr:uid="{8D2A05C9-EECD-40AB-97C6-8BC235795B19}"/>
    <cellStyle name="Měna 4 6 3 5 5 2" xfId="47159" xr:uid="{2B6B1C4F-2D8F-47CF-ABCE-59A579CFB539}"/>
    <cellStyle name="Měna 4 6 3 5 6" xfId="29519" xr:uid="{B0685D90-B0D6-493B-8736-E2E69F042B88}"/>
    <cellStyle name="Měna 4 6 3 6" xfId="4949" xr:uid="{D7E67345-3559-4CA1-BACE-4C4F007BF202}"/>
    <cellStyle name="Měna 4 6 3 6 2" xfId="22589" xr:uid="{B75CC84C-81E0-4B3A-9397-43746902384C}"/>
    <cellStyle name="Měna 4 6 3 6 2 2" xfId="49049" xr:uid="{253FD7DB-4621-4066-893C-7BC7764E5F09}"/>
    <cellStyle name="Měna 4 6 3 6 3" xfId="31409" xr:uid="{1F10F8F6-B5EE-43E2-9308-1F9E66B442A2}"/>
    <cellStyle name="Měna 4 6 3 7" xfId="9359" xr:uid="{EAE2FF2F-BA04-4D57-9556-FE37D5C922C4}"/>
    <cellStyle name="Měna 4 6 3 7 2" xfId="35819" xr:uid="{94AABA43-B3D5-4C02-9BB7-C137867F96BF}"/>
    <cellStyle name="Měna 4 6 3 8" xfId="13769" xr:uid="{B785138C-28B2-4117-B64E-524E77E936B7}"/>
    <cellStyle name="Měna 4 6 3 8 2" xfId="40229" xr:uid="{628E77A9-2181-413D-946A-D74C9E3B6C9F}"/>
    <cellStyle name="Měna 4 6 3 9" xfId="18179" xr:uid="{6F347489-115D-4273-A82A-8F643C96EDCF}"/>
    <cellStyle name="Měna 4 6 3 9 2" xfId="44639" xr:uid="{654FB4DD-F8A1-4D25-9503-EEDDC75A6BFD}"/>
    <cellStyle name="Měna 4 6 4" xfId="749" xr:uid="{29BB70C7-A122-4586-9F8A-9517F4CD9428}"/>
    <cellStyle name="Měna 4 6 4 2" xfId="3269" xr:uid="{BFADAD96-EF58-4A6D-B600-C4B301EC9124}"/>
    <cellStyle name="Měna 4 6 4 2 2" xfId="7679" xr:uid="{C016BC5E-7A56-48C5-8960-46A243847D79}"/>
    <cellStyle name="Měna 4 6 4 2 2 2" xfId="25319" xr:uid="{3E920DD1-2284-4155-910A-99EF5AFFDBF1}"/>
    <cellStyle name="Měna 4 6 4 2 2 2 2" xfId="51779" xr:uid="{69A95F85-26DF-43A1-B963-C40FE698EC16}"/>
    <cellStyle name="Měna 4 6 4 2 2 3" xfId="34139" xr:uid="{26405CD5-43A1-4203-A44A-ED60E064662F}"/>
    <cellStyle name="Měna 4 6 4 2 3" xfId="12089" xr:uid="{C24FC51D-7211-4357-B6ED-B8C2B26F54A5}"/>
    <cellStyle name="Měna 4 6 4 2 3 2" xfId="38549" xr:uid="{4DF7BD02-2859-4E64-B21C-C1E94BB2F98B}"/>
    <cellStyle name="Měna 4 6 4 2 4" xfId="16499" xr:uid="{A4C43E53-D999-4756-9AD9-9FD30E448571}"/>
    <cellStyle name="Měna 4 6 4 2 4 2" xfId="42959" xr:uid="{09BF0E77-A31A-4762-8FEB-66998E7D7F46}"/>
    <cellStyle name="Měna 4 6 4 2 5" xfId="20909" xr:uid="{E07A4F93-167B-42D3-AA98-61EACC5B6755}"/>
    <cellStyle name="Měna 4 6 4 2 5 2" xfId="47369" xr:uid="{C9A666F0-256F-4943-B44B-69BFA18A7DB3}"/>
    <cellStyle name="Měna 4 6 4 2 6" xfId="29729" xr:uid="{FB8C0EB7-33BD-4C0F-B06E-DA237B6D84E6}"/>
    <cellStyle name="Měna 4 6 4 3" xfId="5159" xr:uid="{E92EAD04-D081-4D9C-927D-E2715092CB1F}"/>
    <cellStyle name="Měna 4 6 4 3 2" xfId="22799" xr:uid="{5301FA57-A841-41EA-8DE7-A529C331B697}"/>
    <cellStyle name="Měna 4 6 4 3 2 2" xfId="49259" xr:uid="{27733DD9-92CD-4361-8580-CFC1DCD83353}"/>
    <cellStyle name="Měna 4 6 4 3 3" xfId="31619" xr:uid="{6FB95215-0845-4DE9-8C78-CBDF65DD4D73}"/>
    <cellStyle name="Měna 4 6 4 4" xfId="9569" xr:uid="{B882D68A-9088-4D7B-B7BE-A03D2259E2CC}"/>
    <cellStyle name="Měna 4 6 4 4 2" xfId="36029" xr:uid="{87575605-F28C-49DB-B2B6-123DA4F35493}"/>
    <cellStyle name="Měna 4 6 4 5" xfId="13979" xr:uid="{06C515AC-33FA-415B-831C-2758D4355E6C}"/>
    <cellStyle name="Měna 4 6 4 5 2" xfId="40439" xr:uid="{3C0E41DA-81EF-419E-AB63-9316BDB66B9B}"/>
    <cellStyle name="Měna 4 6 4 6" xfId="18389" xr:uid="{DA64C5C0-9F9C-4DC4-9181-A86A4C24BEBD}"/>
    <cellStyle name="Měna 4 6 4 6 2" xfId="44849" xr:uid="{3B87FA5C-8A9B-443E-B42C-DF26DC0DCCC8}"/>
    <cellStyle name="Měna 4 6 4 7" xfId="27209" xr:uid="{050A13AF-BC7E-4720-99E7-42E0486C687E}"/>
    <cellStyle name="Měna 4 6 5" xfId="1379" xr:uid="{17914725-23CB-4FFB-A405-9ADCBC09B8E5}"/>
    <cellStyle name="Měna 4 6 5 2" xfId="3899" xr:uid="{AB74CA2F-DC3A-4D7C-AB09-50131B07F428}"/>
    <cellStyle name="Měna 4 6 5 2 2" xfId="8309" xr:uid="{F7D5D8F4-8488-4B47-8659-B17DDB0780D6}"/>
    <cellStyle name="Měna 4 6 5 2 2 2" xfId="25949" xr:uid="{939A4D6A-AA22-4D3E-AC80-6C43C1A23E6F}"/>
    <cellStyle name="Měna 4 6 5 2 2 2 2" xfId="52409" xr:uid="{ED7AF78F-319F-4053-900C-52CFD59F7823}"/>
    <cellStyle name="Měna 4 6 5 2 2 3" xfId="34769" xr:uid="{E1A6D0DF-9B5E-4456-90EF-BCD4CFEC4C79}"/>
    <cellStyle name="Měna 4 6 5 2 3" xfId="12719" xr:uid="{93FC66C6-2045-42BB-BABA-07E0D73C0607}"/>
    <cellStyle name="Měna 4 6 5 2 3 2" xfId="39179" xr:uid="{BBE71179-6F70-4AC0-9B9F-B753A7F52428}"/>
    <cellStyle name="Měna 4 6 5 2 4" xfId="17129" xr:uid="{C004F89B-B91A-4C56-9FC1-6EC886A655FB}"/>
    <cellStyle name="Měna 4 6 5 2 4 2" xfId="43589" xr:uid="{D7CBE3BF-4EC1-4B98-9D21-23AFD0D3296C}"/>
    <cellStyle name="Měna 4 6 5 2 5" xfId="21539" xr:uid="{E29A8BD4-8372-4F66-93D4-A912BAC61FA4}"/>
    <cellStyle name="Měna 4 6 5 2 5 2" xfId="47999" xr:uid="{A0396C19-2B0F-427D-8FFF-2CC3203B7DB1}"/>
    <cellStyle name="Měna 4 6 5 2 6" xfId="30359" xr:uid="{88335222-654A-4969-983B-7E98C944D0A4}"/>
    <cellStyle name="Měna 4 6 5 3" xfId="5789" xr:uid="{CE9A4B3D-BE68-4C3C-865B-A7439EC6D4B7}"/>
    <cellStyle name="Měna 4 6 5 3 2" xfId="23429" xr:uid="{304823BB-6992-4F07-985C-47AAE412E6E7}"/>
    <cellStyle name="Měna 4 6 5 3 2 2" xfId="49889" xr:uid="{00F69687-009F-44BD-A051-2926C85138BF}"/>
    <cellStyle name="Měna 4 6 5 3 3" xfId="32249" xr:uid="{35421D07-46EA-443A-8064-128D6746F412}"/>
    <cellStyle name="Měna 4 6 5 4" xfId="10199" xr:uid="{FE21380E-05D3-4404-BB96-2EDBF541605A}"/>
    <cellStyle name="Měna 4 6 5 4 2" xfId="36659" xr:uid="{2E68BE35-34F4-4085-AA07-5FE09F654BD0}"/>
    <cellStyle name="Měna 4 6 5 5" xfId="14609" xr:uid="{714CF67F-378C-49F3-B3F2-80E041CC424D}"/>
    <cellStyle name="Měna 4 6 5 5 2" xfId="41069" xr:uid="{416A2158-5F43-4121-B2A9-58420549CC89}"/>
    <cellStyle name="Měna 4 6 5 6" xfId="19019" xr:uid="{15990156-4855-4B36-90CE-AA78A7271D95}"/>
    <cellStyle name="Měna 4 6 5 6 2" xfId="45479" xr:uid="{4972E5CE-0350-4564-8492-90E3D688AE5E}"/>
    <cellStyle name="Měna 4 6 5 7" xfId="27839" xr:uid="{6373A76D-D427-409B-95BD-F75BBD62BADA}"/>
    <cellStyle name="Měna 4 6 6" xfId="2009" xr:uid="{7C6EADB8-0393-4BDA-BF99-5C9CB9A29316}"/>
    <cellStyle name="Měna 4 6 6 2" xfId="6419" xr:uid="{251EF711-3D06-497D-A5C0-F273B1A39598}"/>
    <cellStyle name="Měna 4 6 6 2 2" xfId="24059" xr:uid="{F9097DB9-E1FC-43DF-9242-B65C9AD05E78}"/>
    <cellStyle name="Měna 4 6 6 2 2 2" xfId="50519" xr:uid="{BF2DCE3C-B00E-4402-A80C-F10D50883942}"/>
    <cellStyle name="Měna 4 6 6 2 3" xfId="32879" xr:uid="{1D48D628-9C1C-46D7-806F-FE55FBCA48F8}"/>
    <cellStyle name="Měna 4 6 6 3" xfId="10829" xr:uid="{1E7D6AED-5B38-426B-9391-4DA7F3A52067}"/>
    <cellStyle name="Měna 4 6 6 3 2" xfId="37289" xr:uid="{E904E26C-809D-4E84-93F2-6B5A92953645}"/>
    <cellStyle name="Měna 4 6 6 4" xfId="15239" xr:uid="{F25052FC-5336-452F-8701-53B244E09042}"/>
    <cellStyle name="Měna 4 6 6 4 2" xfId="41699" xr:uid="{F49B22B6-89E1-4246-908C-1CCFC424697D}"/>
    <cellStyle name="Měna 4 6 6 5" xfId="19649" xr:uid="{17657D31-B45E-4E5E-AA63-8175C49C27E4}"/>
    <cellStyle name="Měna 4 6 6 5 2" xfId="46109" xr:uid="{62E4AC63-62C0-4E00-B673-B2C4339D0023}"/>
    <cellStyle name="Měna 4 6 6 6" xfId="28469" xr:uid="{862A2CFC-4F7E-4506-9188-D127E91391D2}"/>
    <cellStyle name="Měna 4 6 7" xfId="2639" xr:uid="{E952A94D-E085-4082-A8A5-E5461DE9D08F}"/>
    <cellStyle name="Měna 4 6 7 2" xfId="7049" xr:uid="{D7FB6038-3CD5-4F18-8697-E4807A943388}"/>
    <cellStyle name="Měna 4 6 7 2 2" xfId="24689" xr:uid="{E0E6DE40-9C9A-40FD-AE04-938467727795}"/>
    <cellStyle name="Měna 4 6 7 2 2 2" xfId="51149" xr:uid="{A3B28A8B-5589-4465-B049-42CFAC403EAA}"/>
    <cellStyle name="Měna 4 6 7 2 3" xfId="33509" xr:uid="{0EA4E676-1C21-4858-94C7-6D9B83FA63DF}"/>
    <cellStyle name="Měna 4 6 7 3" xfId="11459" xr:uid="{2F2F551E-93B2-40A4-A895-F8D0442BA2C2}"/>
    <cellStyle name="Měna 4 6 7 3 2" xfId="37919" xr:uid="{75C9A326-EBEE-46CF-9202-FD07076028CC}"/>
    <cellStyle name="Měna 4 6 7 4" xfId="15869" xr:uid="{186D2580-6262-4273-B561-15CF1D320BEC}"/>
    <cellStyle name="Měna 4 6 7 4 2" xfId="42329" xr:uid="{FF73C2B7-26CE-4823-B03A-9530C5561F87}"/>
    <cellStyle name="Měna 4 6 7 5" xfId="20279" xr:uid="{0F0C70E4-78DB-4ECC-AADA-2E948549B601}"/>
    <cellStyle name="Měna 4 6 7 5 2" xfId="46739" xr:uid="{A3A32EDC-0D11-4A78-91A8-0445407FE8C7}"/>
    <cellStyle name="Měna 4 6 7 6" xfId="29099" xr:uid="{84C017AF-02F5-4144-9CDF-E1830F1AE0DD}"/>
    <cellStyle name="Měna 4 6 8" xfId="4529" xr:uid="{4A5DB231-CB83-47A6-8132-F35876E63B6C}"/>
    <cellStyle name="Měna 4 6 8 2" xfId="22169" xr:uid="{2C38C52C-BB6A-4D21-A24A-53DC422EF9E3}"/>
    <cellStyle name="Měna 4 6 8 2 2" xfId="48629" xr:uid="{314B9F4F-B47E-479A-A701-E0CE076E9C79}"/>
    <cellStyle name="Měna 4 6 8 3" xfId="30989" xr:uid="{BA20ACE7-64A4-4FD0-8CFE-9792D745DCFD}"/>
    <cellStyle name="Měna 4 6 9" xfId="8939" xr:uid="{144931A8-B874-4728-A49C-E0501AB6FF4D}"/>
    <cellStyle name="Měna 4 6 9 2" xfId="35399" xr:uid="{CD97BC08-B269-4B88-AA2D-FF235A622C96}"/>
    <cellStyle name="Měna 4 7" xfId="160" xr:uid="{69982A6A-1510-4415-B769-B3684E777FDA}"/>
    <cellStyle name="Měna 4 7 10" xfId="13391" xr:uid="{F502421A-F7ED-4988-A920-99FD8FBD8A92}"/>
    <cellStyle name="Měna 4 7 10 2" xfId="39851" xr:uid="{3265F8DA-898C-48F5-9368-4CF6C13BA52A}"/>
    <cellStyle name="Měna 4 7 11" xfId="17801" xr:uid="{35F5963B-7095-4DA6-8A0D-9D69A9D5DF9A}"/>
    <cellStyle name="Měna 4 7 11 2" xfId="44261" xr:uid="{5003538C-1B71-422A-9421-D7BF90A3B3AC}"/>
    <cellStyle name="Měna 4 7 12" xfId="26621" xr:uid="{D72D1F9A-AE84-490C-BCA4-DD2CFE5F077F}"/>
    <cellStyle name="Měna 4 7 2" xfId="371" xr:uid="{DF90C584-D7FD-426F-A0C3-3B74470BCAFC}"/>
    <cellStyle name="Měna 4 7 2 10" xfId="26831" xr:uid="{D27E6003-FEBE-4B34-AEB4-2713A7395E50}"/>
    <cellStyle name="Měna 4 7 2 2" xfId="1001" xr:uid="{E30F4957-283C-4550-B4C9-E081B0FC33E3}"/>
    <cellStyle name="Měna 4 7 2 2 2" xfId="3521" xr:uid="{AF9D0043-4D1D-4BFC-AB85-F1FAE27695FB}"/>
    <cellStyle name="Měna 4 7 2 2 2 2" xfId="7931" xr:uid="{8C8471FE-B2D2-4A9A-A540-D8CC4E30D512}"/>
    <cellStyle name="Měna 4 7 2 2 2 2 2" xfId="25571" xr:uid="{32AB1661-39B8-48B6-8EB5-C29A3E150F5D}"/>
    <cellStyle name="Měna 4 7 2 2 2 2 2 2" xfId="52031" xr:uid="{23D860D7-9BAE-4121-9745-3A3F5A00BDC2}"/>
    <cellStyle name="Měna 4 7 2 2 2 2 3" xfId="34391" xr:uid="{01ECAFF0-9508-4F9B-AD91-88422738FC75}"/>
    <cellStyle name="Měna 4 7 2 2 2 3" xfId="12341" xr:uid="{FA5668E9-3380-4655-8A78-8752E0CA017C}"/>
    <cellStyle name="Měna 4 7 2 2 2 3 2" xfId="38801" xr:uid="{9E8E9C61-CE12-4C1E-8C93-8BC0D697D337}"/>
    <cellStyle name="Měna 4 7 2 2 2 4" xfId="16751" xr:uid="{58A1E76F-DE8C-447E-B5C0-BFB95376F9D5}"/>
    <cellStyle name="Měna 4 7 2 2 2 4 2" xfId="43211" xr:uid="{6172B978-3EB1-4419-B91A-B88AEE332202}"/>
    <cellStyle name="Měna 4 7 2 2 2 5" xfId="21161" xr:uid="{AE9BCA05-6ED4-4EA7-9896-24656702CFC4}"/>
    <cellStyle name="Měna 4 7 2 2 2 5 2" xfId="47621" xr:uid="{44C0974B-DA12-424B-82D7-12927D7F1D29}"/>
    <cellStyle name="Měna 4 7 2 2 2 6" xfId="29981" xr:uid="{938C460E-9ADD-4243-B76F-CE4C22FA79E2}"/>
    <cellStyle name="Měna 4 7 2 2 3" xfId="5411" xr:uid="{8E8B5EA6-0A0B-448B-8D53-EA70FF2378F0}"/>
    <cellStyle name="Měna 4 7 2 2 3 2" xfId="23051" xr:uid="{9C689B37-9A87-433E-85F5-B3CF073E3CFE}"/>
    <cellStyle name="Měna 4 7 2 2 3 2 2" xfId="49511" xr:uid="{C3C8A257-6537-4BF1-AE0E-B2DE7045105C}"/>
    <cellStyle name="Měna 4 7 2 2 3 3" xfId="31871" xr:uid="{211413A9-97E1-4CBA-94BB-B10074F7C2DD}"/>
    <cellStyle name="Měna 4 7 2 2 4" xfId="9821" xr:uid="{BFC05E2E-FEED-4BA7-A158-A13261B537D3}"/>
    <cellStyle name="Měna 4 7 2 2 4 2" xfId="36281" xr:uid="{F795B25C-E96C-4A87-987B-F9436A734DC2}"/>
    <cellStyle name="Měna 4 7 2 2 5" xfId="14231" xr:uid="{FB64D640-ED6E-4E62-8F9F-C436A2502A26}"/>
    <cellStyle name="Měna 4 7 2 2 5 2" xfId="40691" xr:uid="{DB700A51-86E8-4B93-AFFD-C7A15ADB072E}"/>
    <cellStyle name="Měna 4 7 2 2 6" xfId="18641" xr:uid="{C8344BCC-10A3-4E1E-A35D-118DA4129A3C}"/>
    <cellStyle name="Měna 4 7 2 2 6 2" xfId="45101" xr:uid="{7FD7B01E-4A90-400C-AC2B-3D0DF7957167}"/>
    <cellStyle name="Měna 4 7 2 2 7" xfId="27461" xr:uid="{462F6908-1CB8-404F-A211-E950A66333E8}"/>
    <cellStyle name="Měna 4 7 2 3" xfId="1631" xr:uid="{719BBF32-F750-49D3-9AF6-36A2C55FE1F1}"/>
    <cellStyle name="Měna 4 7 2 3 2" xfId="4151" xr:uid="{CACFF33F-6D95-4E39-A969-AF3217D7257F}"/>
    <cellStyle name="Měna 4 7 2 3 2 2" xfId="8561" xr:uid="{8EA62B9D-8B45-40FF-A8D2-236715B544E5}"/>
    <cellStyle name="Měna 4 7 2 3 2 2 2" xfId="26201" xr:uid="{927F328D-1DA5-4D9B-A0D1-6E9C51D5CB8A}"/>
    <cellStyle name="Měna 4 7 2 3 2 2 2 2" xfId="52661" xr:uid="{0ACB659F-FF47-4B25-ABC2-E54CFEC4E8A9}"/>
    <cellStyle name="Měna 4 7 2 3 2 2 3" xfId="35021" xr:uid="{4DDAAD62-0465-4372-A7A3-6BD9D75F140A}"/>
    <cellStyle name="Měna 4 7 2 3 2 3" xfId="12971" xr:uid="{4AF5E6AA-76F4-4428-B8F7-E92128D3E5D5}"/>
    <cellStyle name="Měna 4 7 2 3 2 3 2" xfId="39431" xr:uid="{78304A9B-AB6C-4ED5-AE42-C138A77AEB19}"/>
    <cellStyle name="Měna 4 7 2 3 2 4" xfId="17381" xr:uid="{420E2669-FD23-4896-BAC7-DDA4A28EAFFF}"/>
    <cellStyle name="Měna 4 7 2 3 2 4 2" xfId="43841" xr:uid="{6FF6EEAB-970D-4DFF-AE6E-3DA83B4C372B}"/>
    <cellStyle name="Měna 4 7 2 3 2 5" xfId="21791" xr:uid="{CE28B600-73BB-489C-8BFA-84386B7BBCEA}"/>
    <cellStyle name="Měna 4 7 2 3 2 5 2" xfId="48251" xr:uid="{547C16D4-6675-42F6-A0CA-175E3B1F124F}"/>
    <cellStyle name="Měna 4 7 2 3 2 6" xfId="30611" xr:uid="{4ADF9B47-476C-4A08-A7CD-7AAC88325AC5}"/>
    <cellStyle name="Měna 4 7 2 3 3" xfId="6041" xr:uid="{122DD2AA-0F79-4DFA-AE11-32BFA4C5AF66}"/>
    <cellStyle name="Měna 4 7 2 3 3 2" xfId="23681" xr:uid="{CA9EA3DC-8C20-42A0-8B9D-3AF34B9196F2}"/>
    <cellStyle name="Měna 4 7 2 3 3 2 2" xfId="50141" xr:uid="{B3CF9BE6-DF8B-4961-A816-B6DFF390EF13}"/>
    <cellStyle name="Měna 4 7 2 3 3 3" xfId="32501" xr:uid="{ED080658-87A7-45E8-8ECB-9DB0B12A4ABB}"/>
    <cellStyle name="Měna 4 7 2 3 4" xfId="10451" xr:uid="{C0E10CFB-900F-430E-AF14-7BCCF8BABBBB}"/>
    <cellStyle name="Měna 4 7 2 3 4 2" xfId="36911" xr:uid="{A78C180F-070F-4B0A-B7AF-9740E2222B81}"/>
    <cellStyle name="Měna 4 7 2 3 5" xfId="14861" xr:uid="{54B2F8F3-EFE4-432F-B8CE-617B91A60687}"/>
    <cellStyle name="Měna 4 7 2 3 5 2" xfId="41321" xr:uid="{E2889112-6858-484F-AB5D-0A1ADFC12D60}"/>
    <cellStyle name="Měna 4 7 2 3 6" xfId="19271" xr:uid="{16ADE3A6-5043-4643-9CE9-DDE96126E914}"/>
    <cellStyle name="Měna 4 7 2 3 6 2" xfId="45731" xr:uid="{663061B4-4E39-4BB8-8908-96DC3A2EF954}"/>
    <cellStyle name="Měna 4 7 2 3 7" xfId="28091" xr:uid="{286F47AB-BB35-460D-8B35-E46FB4E70E59}"/>
    <cellStyle name="Měna 4 7 2 4" xfId="2261" xr:uid="{01118682-D68D-4AAA-A2B6-207EB8BD0A62}"/>
    <cellStyle name="Měna 4 7 2 4 2" xfId="6671" xr:uid="{37AE4C24-92ED-4390-8D21-3E1A5B21CB8E}"/>
    <cellStyle name="Měna 4 7 2 4 2 2" xfId="24311" xr:uid="{56D7E5AF-80DD-49AA-802E-89FAB2B98B6F}"/>
    <cellStyle name="Měna 4 7 2 4 2 2 2" xfId="50771" xr:uid="{767709A0-4331-4BDF-A847-0EC80FD8BFED}"/>
    <cellStyle name="Měna 4 7 2 4 2 3" xfId="33131" xr:uid="{AA43C708-5D19-4E4B-92C9-55ADFE78C96C}"/>
    <cellStyle name="Měna 4 7 2 4 3" xfId="11081" xr:uid="{B1CECC32-DA89-4D83-95E9-0DAE5D49A505}"/>
    <cellStyle name="Měna 4 7 2 4 3 2" xfId="37541" xr:uid="{DA93CB43-0DB6-4B68-9067-01DF0F8BE63C}"/>
    <cellStyle name="Měna 4 7 2 4 4" xfId="15491" xr:uid="{B765F0B5-4B94-4B81-83CD-9BB0E31A391A}"/>
    <cellStyle name="Měna 4 7 2 4 4 2" xfId="41951" xr:uid="{3A4C12A7-F8F3-4C92-8F17-3C20F8C17CC4}"/>
    <cellStyle name="Měna 4 7 2 4 5" xfId="19901" xr:uid="{EF3A35F2-80FA-4BB6-BB9D-48560E3D86D7}"/>
    <cellStyle name="Měna 4 7 2 4 5 2" xfId="46361" xr:uid="{E9A6150B-EFC4-4379-9CBE-E3BCE968F114}"/>
    <cellStyle name="Měna 4 7 2 4 6" xfId="28721" xr:uid="{777D79A6-D5F9-4F92-8CB6-1A0D26EF2FCF}"/>
    <cellStyle name="Měna 4 7 2 5" xfId="2891" xr:uid="{20E34946-F141-42C1-B22A-7FBD913AF9EE}"/>
    <cellStyle name="Měna 4 7 2 5 2" xfId="7301" xr:uid="{2AE8E941-87E2-4C2C-8504-7C3A9377CDBF}"/>
    <cellStyle name="Měna 4 7 2 5 2 2" xfId="24941" xr:uid="{A2321204-41AE-4EF7-90F7-1AF218C1DB09}"/>
    <cellStyle name="Měna 4 7 2 5 2 2 2" xfId="51401" xr:uid="{11B48344-FFEC-47FF-BDD0-DE88E5ADFA1B}"/>
    <cellStyle name="Měna 4 7 2 5 2 3" xfId="33761" xr:uid="{F24B84AF-7BC1-4429-9D11-7288F6DBAA89}"/>
    <cellStyle name="Měna 4 7 2 5 3" xfId="11711" xr:uid="{127C06A6-ECD5-489D-A063-B8ED6FC3F6D6}"/>
    <cellStyle name="Měna 4 7 2 5 3 2" xfId="38171" xr:uid="{D09E43FD-F79A-4F13-A597-1D3CF278FCF2}"/>
    <cellStyle name="Měna 4 7 2 5 4" xfId="16121" xr:uid="{36036BCA-7307-45E0-91ED-537D3DF20689}"/>
    <cellStyle name="Měna 4 7 2 5 4 2" xfId="42581" xr:uid="{E846C23D-B06C-484C-A9AB-FC44CF6DF714}"/>
    <cellStyle name="Měna 4 7 2 5 5" xfId="20531" xr:uid="{7EFFFAB2-C29A-42CB-805E-2761D4E95B14}"/>
    <cellStyle name="Měna 4 7 2 5 5 2" xfId="46991" xr:uid="{661858CE-6156-4A2E-8D8A-62505BBD1B0A}"/>
    <cellStyle name="Měna 4 7 2 5 6" xfId="29351" xr:uid="{948AEB8C-575C-42D9-85CA-3C5DB9A811A6}"/>
    <cellStyle name="Měna 4 7 2 6" xfId="4781" xr:uid="{256D2CC2-CD1D-4DD8-AC2B-D0EB1D005C12}"/>
    <cellStyle name="Měna 4 7 2 6 2" xfId="22421" xr:uid="{A2D367C0-B109-401C-8050-79AFAF25F0AD}"/>
    <cellStyle name="Měna 4 7 2 6 2 2" xfId="48881" xr:uid="{601AA37C-FD46-4DBF-A5EB-04B70A023B18}"/>
    <cellStyle name="Měna 4 7 2 6 3" xfId="31241" xr:uid="{B2976B53-FC39-4BEB-BD80-A1429C1FB7E5}"/>
    <cellStyle name="Měna 4 7 2 7" xfId="9191" xr:uid="{222AC367-BE23-4137-B932-D7B102E10FE2}"/>
    <cellStyle name="Měna 4 7 2 7 2" xfId="35651" xr:uid="{D5A3B0E7-861D-4545-8E7E-D66AAA8839A3}"/>
    <cellStyle name="Měna 4 7 2 8" xfId="13601" xr:uid="{FC3B6994-9644-4284-BB26-9D0E8529FE7E}"/>
    <cellStyle name="Měna 4 7 2 8 2" xfId="40061" xr:uid="{FBE4A8B0-D952-49A1-B815-610181B703E0}"/>
    <cellStyle name="Měna 4 7 2 9" xfId="18011" xr:uid="{A819C5C1-5DDC-4FC9-B06D-8BB69C8FA1E7}"/>
    <cellStyle name="Měna 4 7 2 9 2" xfId="44471" xr:uid="{0F5C67DC-5B85-4E57-B123-E3D295EEACEE}"/>
    <cellStyle name="Měna 4 7 3" xfId="581" xr:uid="{6672E89D-2E14-40F5-9C83-52D832E178E4}"/>
    <cellStyle name="Měna 4 7 3 10" xfId="27041" xr:uid="{2ED443AD-ACBF-4647-8AB9-DF8A33F12280}"/>
    <cellStyle name="Měna 4 7 3 2" xfId="1211" xr:uid="{FCB189D4-04B8-434B-A47E-2E3A40E63B55}"/>
    <cellStyle name="Měna 4 7 3 2 2" xfId="3731" xr:uid="{44986301-373C-4106-85C9-4259A918CFF8}"/>
    <cellStyle name="Měna 4 7 3 2 2 2" xfId="8141" xr:uid="{83CF0E9E-7A29-4254-AC33-8D4E7A9E2266}"/>
    <cellStyle name="Měna 4 7 3 2 2 2 2" xfId="25781" xr:uid="{19C9C3B2-C5C5-4143-A0BB-32E9B8344A48}"/>
    <cellStyle name="Měna 4 7 3 2 2 2 2 2" xfId="52241" xr:uid="{AE9F63DD-B1B2-4CD2-8791-97D3A220F2FC}"/>
    <cellStyle name="Měna 4 7 3 2 2 2 3" xfId="34601" xr:uid="{8071E29C-A16B-427C-8061-37AA1AB2D69D}"/>
    <cellStyle name="Měna 4 7 3 2 2 3" xfId="12551" xr:uid="{1E4A88A0-90BD-4A6B-AFA4-E5EB5ECA41CF}"/>
    <cellStyle name="Měna 4 7 3 2 2 3 2" xfId="39011" xr:uid="{519104BC-3294-49B9-B3AA-FB4E6996A773}"/>
    <cellStyle name="Měna 4 7 3 2 2 4" xfId="16961" xr:uid="{9FA7394C-6764-436D-A72C-E674710F30FE}"/>
    <cellStyle name="Měna 4 7 3 2 2 4 2" xfId="43421" xr:uid="{77786D17-2B99-4CD0-B079-776A31DDEC23}"/>
    <cellStyle name="Měna 4 7 3 2 2 5" xfId="21371" xr:uid="{2E6D909B-D533-4E99-8950-0C35DC21DAAC}"/>
    <cellStyle name="Měna 4 7 3 2 2 5 2" xfId="47831" xr:uid="{AAC03EA4-63B3-4576-A926-E4BFF15042E5}"/>
    <cellStyle name="Měna 4 7 3 2 2 6" xfId="30191" xr:uid="{0750F8D2-C60A-460B-8ECC-C0C6D9B1A62B}"/>
    <cellStyle name="Měna 4 7 3 2 3" xfId="5621" xr:uid="{A0E38065-81C6-4248-9E44-8865191C7EAE}"/>
    <cellStyle name="Měna 4 7 3 2 3 2" xfId="23261" xr:uid="{76035595-DD5D-41FE-B33B-8BFAE22D7D1B}"/>
    <cellStyle name="Měna 4 7 3 2 3 2 2" xfId="49721" xr:uid="{6BB15356-CD8F-4BDD-8D73-8331A69BEF41}"/>
    <cellStyle name="Měna 4 7 3 2 3 3" xfId="32081" xr:uid="{E69B6B92-6CBD-4C5C-B2E1-F744A4867E71}"/>
    <cellStyle name="Měna 4 7 3 2 4" xfId="10031" xr:uid="{63F1D07D-66FC-4FA8-AA8C-D223E6D24664}"/>
    <cellStyle name="Měna 4 7 3 2 4 2" xfId="36491" xr:uid="{28619D53-365F-4708-A182-3552D70F12D1}"/>
    <cellStyle name="Měna 4 7 3 2 5" xfId="14441" xr:uid="{06744654-F56B-4CD6-ABC6-4F97612BAA2A}"/>
    <cellStyle name="Měna 4 7 3 2 5 2" xfId="40901" xr:uid="{00C676C4-C116-4128-8F5B-A5DDE9F7D573}"/>
    <cellStyle name="Měna 4 7 3 2 6" xfId="18851" xr:uid="{B454E0FD-12F6-4C72-A1B3-92A464E82543}"/>
    <cellStyle name="Měna 4 7 3 2 6 2" xfId="45311" xr:uid="{042A34F2-9544-4063-A199-1A72F927DD7F}"/>
    <cellStyle name="Měna 4 7 3 2 7" xfId="27671" xr:uid="{FF685646-14B4-4856-B7D4-115345C1CE30}"/>
    <cellStyle name="Měna 4 7 3 3" xfId="1841" xr:uid="{84FADF6D-B8A0-4AC8-99A6-8C65EC0E3B6B}"/>
    <cellStyle name="Měna 4 7 3 3 2" xfId="4361" xr:uid="{BE167105-7284-4C38-B210-D3904BB13963}"/>
    <cellStyle name="Měna 4 7 3 3 2 2" xfId="8771" xr:uid="{D63F2F07-3819-4129-BD89-F8D8459A2604}"/>
    <cellStyle name="Měna 4 7 3 3 2 2 2" xfId="26411" xr:uid="{2479E0D4-C233-4503-A84B-9CCE79B5E4FC}"/>
    <cellStyle name="Měna 4 7 3 3 2 2 2 2" xfId="52871" xr:uid="{56478EA4-C714-4EC2-896A-FE034F3F7882}"/>
    <cellStyle name="Měna 4 7 3 3 2 2 3" xfId="35231" xr:uid="{EFAD0D71-DFA7-41DB-8EF2-1D17D0F4F426}"/>
    <cellStyle name="Měna 4 7 3 3 2 3" xfId="13181" xr:uid="{219F91F6-B2A4-4A08-838B-30755FA113F8}"/>
    <cellStyle name="Měna 4 7 3 3 2 3 2" xfId="39641" xr:uid="{CB24FCC0-F770-4EFF-BEC2-FE29B6365DAD}"/>
    <cellStyle name="Měna 4 7 3 3 2 4" xfId="17591" xr:uid="{63ED1C97-7A12-4C3C-B800-47D2574EC5E0}"/>
    <cellStyle name="Měna 4 7 3 3 2 4 2" xfId="44051" xr:uid="{B9C312D5-3266-470C-A084-5358CC8AC302}"/>
    <cellStyle name="Měna 4 7 3 3 2 5" xfId="22001" xr:uid="{14AFED40-0EAB-4352-AEA6-6CF2288E86AC}"/>
    <cellStyle name="Měna 4 7 3 3 2 5 2" xfId="48461" xr:uid="{9B34A609-4852-4231-B761-C20421155885}"/>
    <cellStyle name="Měna 4 7 3 3 2 6" xfId="30821" xr:uid="{C09075BB-A1A9-4996-8744-80C2B876B2DA}"/>
    <cellStyle name="Měna 4 7 3 3 3" xfId="6251" xr:uid="{B994DE03-135C-4121-8A13-6DFABDB807D8}"/>
    <cellStyle name="Měna 4 7 3 3 3 2" xfId="23891" xr:uid="{FDA0BA8E-DFAE-4FEA-855E-171685F89B1B}"/>
    <cellStyle name="Měna 4 7 3 3 3 2 2" xfId="50351" xr:uid="{44CB51E9-D048-49C3-87ED-EE609E34C29B}"/>
    <cellStyle name="Měna 4 7 3 3 3 3" xfId="32711" xr:uid="{D7862D56-1487-4C57-834D-7EC6092FD5ED}"/>
    <cellStyle name="Měna 4 7 3 3 4" xfId="10661" xr:uid="{E95554F9-F63D-4D0E-9F5F-3A6386809B7B}"/>
    <cellStyle name="Měna 4 7 3 3 4 2" xfId="37121" xr:uid="{5FEECAFA-E43E-4E02-89C6-F79B79001BB5}"/>
    <cellStyle name="Měna 4 7 3 3 5" xfId="15071" xr:uid="{444E1B9E-2F8F-45DE-A543-EB9BB63D56EF}"/>
    <cellStyle name="Měna 4 7 3 3 5 2" xfId="41531" xr:uid="{D82A29C6-209E-4218-95F2-3D55CDF56BDD}"/>
    <cellStyle name="Měna 4 7 3 3 6" xfId="19481" xr:uid="{4610CB91-9973-4255-BA55-D8C89142B469}"/>
    <cellStyle name="Měna 4 7 3 3 6 2" xfId="45941" xr:uid="{B52C05CC-27F5-4849-9265-E2DDBDA531B8}"/>
    <cellStyle name="Měna 4 7 3 3 7" xfId="28301" xr:uid="{2AC56FDB-EEB6-43B7-9905-E3B6FB05EA03}"/>
    <cellStyle name="Měna 4 7 3 4" xfId="2471" xr:uid="{DB9F9606-6986-4C19-9C36-A5BD66FA43ED}"/>
    <cellStyle name="Měna 4 7 3 4 2" xfId="6881" xr:uid="{6B1819F8-1A14-4A64-80AB-2790080B780B}"/>
    <cellStyle name="Měna 4 7 3 4 2 2" xfId="24521" xr:uid="{EC179689-26F9-4953-A4A9-0CFA7C6BE449}"/>
    <cellStyle name="Měna 4 7 3 4 2 2 2" xfId="50981" xr:uid="{66A65C82-B6D5-4FF9-AAEE-5A99822FC75A}"/>
    <cellStyle name="Měna 4 7 3 4 2 3" xfId="33341" xr:uid="{50885F35-604B-4FC8-B9CE-5F63CE3219BA}"/>
    <cellStyle name="Měna 4 7 3 4 3" xfId="11291" xr:uid="{BEDE8318-23B3-4F49-8416-DE3481DDB4B1}"/>
    <cellStyle name="Měna 4 7 3 4 3 2" xfId="37751" xr:uid="{6F691B90-50D4-40BD-99FE-2816514AB93B}"/>
    <cellStyle name="Měna 4 7 3 4 4" xfId="15701" xr:uid="{78E05F99-D141-48F6-A3F0-218B7FFAC836}"/>
    <cellStyle name="Měna 4 7 3 4 4 2" xfId="42161" xr:uid="{4596215F-1AEB-48D9-9623-8A401647669F}"/>
    <cellStyle name="Měna 4 7 3 4 5" xfId="20111" xr:uid="{A4E74E19-4516-489E-AB86-87B6376F51CA}"/>
    <cellStyle name="Měna 4 7 3 4 5 2" xfId="46571" xr:uid="{F2E12260-9F15-470A-8247-D84B620C9980}"/>
    <cellStyle name="Měna 4 7 3 4 6" xfId="28931" xr:uid="{83F4CB2A-B89F-4F49-899F-85E7292AF6F4}"/>
    <cellStyle name="Měna 4 7 3 5" xfId="3101" xr:uid="{AB9AFF70-6EA7-4973-BC16-AD11765B2D84}"/>
    <cellStyle name="Měna 4 7 3 5 2" xfId="7511" xr:uid="{2C2CA074-0DAA-4B80-A0CA-3879C9DACE8D}"/>
    <cellStyle name="Měna 4 7 3 5 2 2" xfId="25151" xr:uid="{4CC05180-F4A5-49E3-BECE-13F232CEEEDB}"/>
    <cellStyle name="Měna 4 7 3 5 2 2 2" xfId="51611" xr:uid="{9296EF4E-6928-4C47-AE80-CBAB221575B9}"/>
    <cellStyle name="Měna 4 7 3 5 2 3" xfId="33971" xr:uid="{DDC3D28C-64DC-4DD1-81ED-90BEF8DEA9EC}"/>
    <cellStyle name="Měna 4 7 3 5 3" xfId="11921" xr:uid="{9A0DEFFB-CB01-4A80-9C8F-8AC6F39541B2}"/>
    <cellStyle name="Měna 4 7 3 5 3 2" xfId="38381" xr:uid="{B34A6AAB-4B2C-4177-9238-D16486C0BC0D}"/>
    <cellStyle name="Měna 4 7 3 5 4" xfId="16331" xr:uid="{A1CBB30B-7E91-414E-99AE-9C96A848DCA5}"/>
    <cellStyle name="Měna 4 7 3 5 4 2" xfId="42791" xr:uid="{AE5F5FBD-A5BF-4D3D-93DA-7D24BBEA9641}"/>
    <cellStyle name="Měna 4 7 3 5 5" xfId="20741" xr:uid="{308DA1CE-6921-425F-8609-85C79B9CEC76}"/>
    <cellStyle name="Měna 4 7 3 5 5 2" xfId="47201" xr:uid="{325D8441-0E3B-4CB0-BE29-7FD55DA30109}"/>
    <cellStyle name="Měna 4 7 3 5 6" xfId="29561" xr:uid="{71F5F1AD-E38C-404A-B692-5BE2F7ABF8F1}"/>
    <cellStyle name="Měna 4 7 3 6" xfId="4991" xr:uid="{1545A5CC-274E-43D2-8A8C-941022FC619B}"/>
    <cellStyle name="Měna 4 7 3 6 2" xfId="22631" xr:uid="{9335530E-C037-45D3-A250-A5B5525BF67D}"/>
    <cellStyle name="Měna 4 7 3 6 2 2" xfId="49091" xr:uid="{86C9EFC0-56C4-4EB0-A43E-6B62B1CB78B5}"/>
    <cellStyle name="Měna 4 7 3 6 3" xfId="31451" xr:uid="{ED1F97C6-B514-4C4B-A201-46C1503AB947}"/>
    <cellStyle name="Měna 4 7 3 7" xfId="9401" xr:uid="{5F785FC9-B979-40E9-A5D5-4E0426764815}"/>
    <cellStyle name="Měna 4 7 3 7 2" xfId="35861" xr:uid="{89689016-6BF3-4285-8C5C-D3D1C8385E8E}"/>
    <cellStyle name="Měna 4 7 3 8" xfId="13811" xr:uid="{C04BE5D2-323D-42F4-9AE5-D5075CAECC01}"/>
    <cellStyle name="Měna 4 7 3 8 2" xfId="40271" xr:uid="{58F988DB-EECE-45E2-877A-4F919790448B}"/>
    <cellStyle name="Měna 4 7 3 9" xfId="18221" xr:uid="{A3E6BA9C-01CD-417A-8FF7-468E5E4D3614}"/>
    <cellStyle name="Měna 4 7 3 9 2" xfId="44681" xr:uid="{3FA86C7D-D0A8-4DAD-9005-F7ED1AE9DF72}"/>
    <cellStyle name="Měna 4 7 4" xfId="791" xr:uid="{4A2FAAE7-5E79-45CA-9B0D-2E08290A7464}"/>
    <cellStyle name="Měna 4 7 4 2" xfId="3311" xr:uid="{3EDFBABB-5D56-49B7-8FB2-CCC950AEC6EA}"/>
    <cellStyle name="Měna 4 7 4 2 2" xfId="7721" xr:uid="{A317CA36-CB12-4367-AE62-C06076D37D5B}"/>
    <cellStyle name="Měna 4 7 4 2 2 2" xfId="25361" xr:uid="{BFE24D66-781C-4AA3-8A09-78AD2D4297DB}"/>
    <cellStyle name="Měna 4 7 4 2 2 2 2" xfId="51821" xr:uid="{57B015FE-E53D-45B8-B50A-517FB05750A1}"/>
    <cellStyle name="Měna 4 7 4 2 2 3" xfId="34181" xr:uid="{BCAE9927-183A-4AF3-8601-FE4B54906D4E}"/>
    <cellStyle name="Měna 4 7 4 2 3" xfId="12131" xr:uid="{D0D498C9-9D29-472A-8764-0B7BA772AE0A}"/>
    <cellStyle name="Měna 4 7 4 2 3 2" xfId="38591" xr:uid="{C5511684-5AFF-467F-BD11-7EAAB16F62BA}"/>
    <cellStyle name="Měna 4 7 4 2 4" xfId="16541" xr:uid="{18683E81-59A4-449B-B2B9-F9106CE30EF4}"/>
    <cellStyle name="Měna 4 7 4 2 4 2" xfId="43001" xr:uid="{E6A90AF6-4870-466E-9132-CC4238AB54A7}"/>
    <cellStyle name="Měna 4 7 4 2 5" xfId="20951" xr:uid="{F007CB25-D687-4F47-A6D4-95D22F0B084F}"/>
    <cellStyle name="Měna 4 7 4 2 5 2" xfId="47411" xr:uid="{BE7C0731-3AD9-4866-9CD7-FBB5372EBEE3}"/>
    <cellStyle name="Měna 4 7 4 2 6" xfId="29771" xr:uid="{5D7A984E-5498-4EB2-8E13-39339E5F3C2C}"/>
    <cellStyle name="Měna 4 7 4 3" xfId="5201" xr:uid="{422ED624-68FB-44B5-BE82-777C34C2C5A7}"/>
    <cellStyle name="Měna 4 7 4 3 2" xfId="22841" xr:uid="{61BD5D58-8E84-42CC-AAFD-E7DF5F0BA8CA}"/>
    <cellStyle name="Měna 4 7 4 3 2 2" xfId="49301" xr:uid="{89062FAC-E7C7-4CEC-9830-A16FF6C8B7D7}"/>
    <cellStyle name="Měna 4 7 4 3 3" xfId="31661" xr:uid="{F987E5AA-EE56-4399-BB0D-03CA501C6B19}"/>
    <cellStyle name="Měna 4 7 4 4" xfId="9611" xr:uid="{8F0CDBD3-F585-4758-BE2B-F485B4808356}"/>
    <cellStyle name="Měna 4 7 4 4 2" xfId="36071" xr:uid="{75FAC989-E74D-4960-B82D-B0074E8CC1D3}"/>
    <cellStyle name="Měna 4 7 4 5" xfId="14021" xr:uid="{3E181E5E-D03F-4D81-BFD1-BEB147FD7B83}"/>
    <cellStyle name="Měna 4 7 4 5 2" xfId="40481" xr:uid="{284D0CF3-062A-47BB-BB87-5B4EEBCBE2E0}"/>
    <cellStyle name="Měna 4 7 4 6" xfId="18431" xr:uid="{E6030BC8-1982-4FD9-B8F6-4D1F9A1ACDB9}"/>
    <cellStyle name="Měna 4 7 4 6 2" xfId="44891" xr:uid="{B04260E2-DC24-4DFA-8A35-C8AB1C27E506}"/>
    <cellStyle name="Měna 4 7 4 7" xfId="27251" xr:uid="{B6FA4C37-D1E8-4968-B4A8-B862CB02FE8A}"/>
    <cellStyle name="Měna 4 7 5" xfId="1421" xr:uid="{DA79B2D7-110B-40BF-B34C-6FDCD504C60C}"/>
    <cellStyle name="Měna 4 7 5 2" xfId="3941" xr:uid="{609B0A5E-08B4-486C-AD6D-4C58E273D6A6}"/>
    <cellStyle name="Měna 4 7 5 2 2" xfId="8351" xr:uid="{834F89DE-9434-4202-B19F-877496AAD587}"/>
    <cellStyle name="Měna 4 7 5 2 2 2" xfId="25991" xr:uid="{B426C55D-6835-48F5-993D-74253CDB47B9}"/>
    <cellStyle name="Měna 4 7 5 2 2 2 2" xfId="52451" xr:uid="{9E822ACA-156C-4032-9276-69066F9B647D}"/>
    <cellStyle name="Měna 4 7 5 2 2 3" xfId="34811" xr:uid="{B7F38FE7-0744-4609-A713-4A65DA943877}"/>
    <cellStyle name="Měna 4 7 5 2 3" xfId="12761" xr:uid="{C6529697-EF1F-400A-9100-C40BCA14A5B1}"/>
    <cellStyle name="Měna 4 7 5 2 3 2" xfId="39221" xr:uid="{FE3A376D-82BB-4C2A-8F14-8D2DF637D685}"/>
    <cellStyle name="Měna 4 7 5 2 4" xfId="17171" xr:uid="{AFABEB5A-587A-431F-8480-630B92F61476}"/>
    <cellStyle name="Měna 4 7 5 2 4 2" xfId="43631" xr:uid="{4C309FD1-47F4-4A24-B502-D88272979DF4}"/>
    <cellStyle name="Měna 4 7 5 2 5" xfId="21581" xr:uid="{CF98225D-879C-4AD3-AD41-5DBE2A560AF5}"/>
    <cellStyle name="Měna 4 7 5 2 5 2" xfId="48041" xr:uid="{8458EE41-07F1-4D83-9C15-7B5557C5C3F6}"/>
    <cellStyle name="Měna 4 7 5 2 6" xfId="30401" xr:uid="{4D6D2C8F-D94E-4159-9597-B9D3F35FC620}"/>
    <cellStyle name="Měna 4 7 5 3" xfId="5831" xr:uid="{9FDFD162-C01D-44CE-AE97-98BD1ABD3383}"/>
    <cellStyle name="Měna 4 7 5 3 2" xfId="23471" xr:uid="{C65AEF5F-DC92-42F7-B9CA-DA37D62C63FE}"/>
    <cellStyle name="Měna 4 7 5 3 2 2" xfId="49931" xr:uid="{FFB45920-EEBA-4B24-98A3-641AED7701EF}"/>
    <cellStyle name="Měna 4 7 5 3 3" xfId="32291" xr:uid="{D2C65448-5769-4973-901A-5A508F51D3C9}"/>
    <cellStyle name="Měna 4 7 5 4" xfId="10241" xr:uid="{F9FE181F-16A7-4C4F-8C8A-48AAD320435D}"/>
    <cellStyle name="Měna 4 7 5 4 2" xfId="36701" xr:uid="{E9892446-F571-4AFD-ADD5-4720E10F399E}"/>
    <cellStyle name="Měna 4 7 5 5" xfId="14651" xr:uid="{1C4328C0-B09E-4A77-A1B1-87CA5EE530BB}"/>
    <cellStyle name="Měna 4 7 5 5 2" xfId="41111" xr:uid="{80BC8145-164C-48A9-8B61-6A6E472E8E65}"/>
    <cellStyle name="Měna 4 7 5 6" xfId="19061" xr:uid="{59B990F0-7D09-4E99-8CC8-CFE44A2B8990}"/>
    <cellStyle name="Měna 4 7 5 6 2" xfId="45521" xr:uid="{942545F8-5CD9-4F4A-8C95-4C848E50C530}"/>
    <cellStyle name="Měna 4 7 5 7" xfId="27881" xr:uid="{9C5D573E-5377-4BFA-BF85-DF875BFC12B7}"/>
    <cellStyle name="Měna 4 7 6" xfId="2051" xr:uid="{57AC4B45-1132-4C14-8D7E-CBC5D5628A1F}"/>
    <cellStyle name="Měna 4 7 6 2" xfId="6461" xr:uid="{3723432C-0441-47A8-8F4E-6CDC34F06510}"/>
    <cellStyle name="Měna 4 7 6 2 2" xfId="24101" xr:uid="{068FF9EB-C445-45C3-925C-EBB9ED2886F0}"/>
    <cellStyle name="Měna 4 7 6 2 2 2" xfId="50561" xr:uid="{87619A3D-144E-4A1B-9DA5-0F8966552D3C}"/>
    <cellStyle name="Měna 4 7 6 2 3" xfId="32921" xr:uid="{26C3A7E5-1DC6-4B16-A847-BC7C46CD0772}"/>
    <cellStyle name="Měna 4 7 6 3" xfId="10871" xr:uid="{868B112C-8AAB-4F2F-BE4E-1413EE9B50DA}"/>
    <cellStyle name="Měna 4 7 6 3 2" xfId="37331" xr:uid="{2AD1CFC4-9027-4819-8B3D-D670D9F96217}"/>
    <cellStyle name="Měna 4 7 6 4" xfId="15281" xr:uid="{EE2272C8-E1B4-425F-A2F6-C4F2F04B209D}"/>
    <cellStyle name="Měna 4 7 6 4 2" xfId="41741" xr:uid="{9CA7E85B-AC01-4763-B241-12696A648812}"/>
    <cellStyle name="Měna 4 7 6 5" xfId="19691" xr:uid="{44E8F847-675A-4702-AB09-A3CF431A32B1}"/>
    <cellStyle name="Měna 4 7 6 5 2" xfId="46151" xr:uid="{A30A984E-EB99-460B-9F1B-F9429B7CE78A}"/>
    <cellStyle name="Měna 4 7 6 6" xfId="28511" xr:uid="{CE381B69-55AA-4567-B142-D53B0490FB72}"/>
    <cellStyle name="Měna 4 7 7" xfId="2681" xr:uid="{C31D0BC1-E7D0-4E2C-98DA-6A8097453937}"/>
    <cellStyle name="Měna 4 7 7 2" xfId="7091" xr:uid="{70FE0FEB-47CA-4430-B780-799F9CF9C9A3}"/>
    <cellStyle name="Měna 4 7 7 2 2" xfId="24731" xr:uid="{165C7F4D-AD06-4F01-91DB-22C5FBFED612}"/>
    <cellStyle name="Měna 4 7 7 2 2 2" xfId="51191" xr:uid="{5EFF9CB2-C5E5-417C-AB4E-3F63BD1C6101}"/>
    <cellStyle name="Měna 4 7 7 2 3" xfId="33551" xr:uid="{21E80B80-B023-4E91-A5A0-A84E903FE35C}"/>
    <cellStyle name="Měna 4 7 7 3" xfId="11501" xr:uid="{0D4F6654-BFFE-4D38-A1E2-DB3DD7D5B2D0}"/>
    <cellStyle name="Měna 4 7 7 3 2" xfId="37961" xr:uid="{7F296817-6A3D-4965-96BB-BEB51C295272}"/>
    <cellStyle name="Měna 4 7 7 4" xfId="15911" xr:uid="{C34A4052-A060-42B5-A48E-6B2156042F87}"/>
    <cellStyle name="Měna 4 7 7 4 2" xfId="42371" xr:uid="{152EA213-7D1A-4C8F-B077-F8A8F5C50B26}"/>
    <cellStyle name="Měna 4 7 7 5" xfId="20321" xr:uid="{C0DFF474-03AB-4770-A7BB-6ACD66319CD2}"/>
    <cellStyle name="Měna 4 7 7 5 2" xfId="46781" xr:uid="{6FB27C68-F1C5-406F-890A-F8BCFC83288C}"/>
    <cellStyle name="Měna 4 7 7 6" xfId="29141" xr:uid="{71BC4075-D85D-40D8-86D3-F494B0A71AF2}"/>
    <cellStyle name="Měna 4 7 8" xfId="4571" xr:uid="{1C356CEF-1BBE-49F8-9D6B-F311D9EC11B3}"/>
    <cellStyle name="Měna 4 7 8 2" xfId="22211" xr:uid="{805F7487-0AB5-46B4-915A-405C69DC1B0D}"/>
    <cellStyle name="Měna 4 7 8 2 2" xfId="48671" xr:uid="{75FC2038-F205-4313-9603-F020FF15D5B0}"/>
    <cellStyle name="Měna 4 7 8 3" xfId="31031" xr:uid="{17F1673F-B2E2-466A-86CA-B8BE285A9070}"/>
    <cellStyle name="Měna 4 7 9" xfId="8981" xr:uid="{3793D168-17C6-48D8-9A29-BBC8E08E2C12}"/>
    <cellStyle name="Měna 4 7 9 2" xfId="35441" xr:uid="{25D9946E-E4BA-4FF8-A5A6-917948DD16C8}"/>
    <cellStyle name="Měna 4 8" xfId="202" xr:uid="{4CCF4515-4442-4051-A015-CC66B0CD44A4}"/>
    <cellStyle name="Měna 4 8 10" xfId="13433" xr:uid="{959491FC-4E5A-466C-A4D3-DD329F1D7B55}"/>
    <cellStyle name="Měna 4 8 10 2" xfId="39893" xr:uid="{7C3D5D17-4582-45AE-BBD0-52E1512C9EC2}"/>
    <cellStyle name="Měna 4 8 11" xfId="17843" xr:uid="{1B4B1A48-E43D-485C-8298-0A6413F8A25F}"/>
    <cellStyle name="Měna 4 8 11 2" xfId="44303" xr:uid="{63BF0B76-86B7-4017-8CFC-38DD298F6187}"/>
    <cellStyle name="Měna 4 8 12" xfId="26663" xr:uid="{13D6E3E6-34F9-4E4D-82CB-5D9B0619D8B1}"/>
    <cellStyle name="Měna 4 8 2" xfId="413" xr:uid="{F80104DD-0B86-4D6A-97C2-176DBF3F827B}"/>
    <cellStyle name="Měna 4 8 2 10" xfId="26873" xr:uid="{334CA516-AF9B-4EC8-9A45-2BA66C509DE5}"/>
    <cellStyle name="Měna 4 8 2 2" xfId="1043" xr:uid="{04749E26-D060-49CF-9AEA-70B22EAEEEDD}"/>
    <cellStyle name="Měna 4 8 2 2 2" xfId="3563" xr:uid="{99C753F7-8A1F-493F-B292-70EF986960F8}"/>
    <cellStyle name="Měna 4 8 2 2 2 2" xfId="7973" xr:uid="{8BE8E92C-FE17-4580-924B-78AE5F545AEF}"/>
    <cellStyle name="Měna 4 8 2 2 2 2 2" xfId="25613" xr:uid="{AAD38C01-89E9-4092-8736-1A445377050D}"/>
    <cellStyle name="Měna 4 8 2 2 2 2 2 2" xfId="52073" xr:uid="{CB22C771-B4EF-451C-AAC0-B2D94B301EDB}"/>
    <cellStyle name="Měna 4 8 2 2 2 2 3" xfId="34433" xr:uid="{5334B6BC-FD6D-4597-8C1E-FBD935A9C270}"/>
    <cellStyle name="Měna 4 8 2 2 2 3" xfId="12383" xr:uid="{29BA8A8C-77E1-4A18-A6CE-A2DFEB0A57FA}"/>
    <cellStyle name="Měna 4 8 2 2 2 3 2" xfId="38843" xr:uid="{BB1B1F8D-A6BF-4D47-B3EE-E54A657BFB89}"/>
    <cellStyle name="Měna 4 8 2 2 2 4" xfId="16793" xr:uid="{EC18FF95-15D3-4804-B4FB-55A0F54D97AF}"/>
    <cellStyle name="Měna 4 8 2 2 2 4 2" xfId="43253" xr:uid="{8B93B891-18FE-4C3C-88FE-903E0FE588F5}"/>
    <cellStyle name="Měna 4 8 2 2 2 5" xfId="21203" xr:uid="{C314FFC7-8630-4B71-A936-6D8D7932F224}"/>
    <cellStyle name="Měna 4 8 2 2 2 5 2" xfId="47663" xr:uid="{5BCC25F7-2836-4796-AC3E-AC1D7F6D0B51}"/>
    <cellStyle name="Měna 4 8 2 2 2 6" xfId="30023" xr:uid="{E138F375-1E81-4002-9B15-EEA5D1F192DA}"/>
    <cellStyle name="Měna 4 8 2 2 3" xfId="5453" xr:uid="{D3C8363F-3014-437F-B05E-1DBBEAA4BCC6}"/>
    <cellStyle name="Měna 4 8 2 2 3 2" xfId="23093" xr:uid="{1A71AF14-90F8-426A-9DAD-305F6A135320}"/>
    <cellStyle name="Měna 4 8 2 2 3 2 2" xfId="49553" xr:uid="{58C45F90-501C-489C-9498-FFF45370FFBC}"/>
    <cellStyle name="Měna 4 8 2 2 3 3" xfId="31913" xr:uid="{63030137-21A0-4BF6-94F5-C5F3A7BCC332}"/>
    <cellStyle name="Měna 4 8 2 2 4" xfId="9863" xr:uid="{8936B7FA-6D22-4DE7-865D-3992D2DE2DCD}"/>
    <cellStyle name="Měna 4 8 2 2 4 2" xfId="36323" xr:uid="{84F90126-59D5-4468-AFF4-DAAFC83C7EF2}"/>
    <cellStyle name="Měna 4 8 2 2 5" xfId="14273" xr:uid="{439A23F7-FB23-4CB6-A6AA-EED3B90D33BC}"/>
    <cellStyle name="Měna 4 8 2 2 5 2" xfId="40733" xr:uid="{94A60D58-314E-4DC6-9B01-8CA54951411C}"/>
    <cellStyle name="Měna 4 8 2 2 6" xfId="18683" xr:uid="{880B45E8-3163-4F6D-A787-7148D3D800F6}"/>
    <cellStyle name="Měna 4 8 2 2 6 2" xfId="45143" xr:uid="{B1121D65-B19E-43F6-BF7C-1BFB22719CBB}"/>
    <cellStyle name="Měna 4 8 2 2 7" xfId="27503" xr:uid="{52138C9C-557F-4193-9E89-62442F3F12FD}"/>
    <cellStyle name="Měna 4 8 2 3" xfId="1673" xr:uid="{63E6E80A-39E1-401D-B17D-BDC45DF0AE06}"/>
    <cellStyle name="Měna 4 8 2 3 2" xfId="4193" xr:uid="{D7B1252E-267E-45C4-AA0B-3FB3F355465E}"/>
    <cellStyle name="Měna 4 8 2 3 2 2" xfId="8603" xr:uid="{4C802898-9390-41AC-881A-A329884E5D9B}"/>
    <cellStyle name="Měna 4 8 2 3 2 2 2" xfId="26243" xr:uid="{9B79CEAE-319E-4EB0-9DA5-19AC3F545F42}"/>
    <cellStyle name="Měna 4 8 2 3 2 2 2 2" xfId="52703" xr:uid="{F4C8FAF1-1E86-4810-8F0D-76E5087360BD}"/>
    <cellStyle name="Měna 4 8 2 3 2 2 3" xfId="35063" xr:uid="{8D82330C-412D-42E7-A7E0-441640339D8E}"/>
    <cellStyle name="Měna 4 8 2 3 2 3" xfId="13013" xr:uid="{9F50E14D-AF2B-4D8C-B718-9AFF11F3391E}"/>
    <cellStyle name="Měna 4 8 2 3 2 3 2" xfId="39473" xr:uid="{CB0F86CD-6156-4BA5-B3D3-A80E12CDDE48}"/>
    <cellStyle name="Měna 4 8 2 3 2 4" xfId="17423" xr:uid="{83613BCF-D40A-4D69-AA1F-0876CCD8F7E2}"/>
    <cellStyle name="Měna 4 8 2 3 2 4 2" xfId="43883" xr:uid="{43E0947F-E5E2-431C-B77F-489648A6818B}"/>
    <cellStyle name="Měna 4 8 2 3 2 5" xfId="21833" xr:uid="{90418C40-ACD7-4DF1-88D5-DD8CD8F5F841}"/>
    <cellStyle name="Měna 4 8 2 3 2 5 2" xfId="48293" xr:uid="{4093F38F-3679-496F-BEE4-0474D56FD60C}"/>
    <cellStyle name="Měna 4 8 2 3 2 6" xfId="30653" xr:uid="{75195564-CD9A-4707-B77F-5995B4F51216}"/>
    <cellStyle name="Měna 4 8 2 3 3" xfId="6083" xr:uid="{5B49AC2E-87AD-47B1-89EB-27D40331292E}"/>
    <cellStyle name="Měna 4 8 2 3 3 2" xfId="23723" xr:uid="{6102F58D-A284-45BE-9670-4720D7B49869}"/>
    <cellStyle name="Měna 4 8 2 3 3 2 2" xfId="50183" xr:uid="{928B303F-8F8B-4218-ADF2-896B4F6C12CB}"/>
    <cellStyle name="Měna 4 8 2 3 3 3" xfId="32543" xr:uid="{C694F5FB-18E0-404C-B14F-90783F903469}"/>
    <cellStyle name="Měna 4 8 2 3 4" xfId="10493" xr:uid="{93F9B397-B6DF-4512-AD62-FD60F865A8DF}"/>
    <cellStyle name="Měna 4 8 2 3 4 2" xfId="36953" xr:uid="{13ADCFE0-065E-4277-9410-F25E95873FF6}"/>
    <cellStyle name="Měna 4 8 2 3 5" xfId="14903" xr:uid="{0AFDC0B8-FFCA-41CF-B85E-7AC0E85C40F2}"/>
    <cellStyle name="Měna 4 8 2 3 5 2" xfId="41363" xr:uid="{186D00ED-9508-41AB-80EB-0558A2F42744}"/>
    <cellStyle name="Měna 4 8 2 3 6" xfId="19313" xr:uid="{53B1FE2E-01B2-4943-87AC-53A3149670E7}"/>
    <cellStyle name="Měna 4 8 2 3 6 2" xfId="45773" xr:uid="{C5A11ECB-EAB1-4284-A850-DEDE7CCF3F78}"/>
    <cellStyle name="Měna 4 8 2 3 7" xfId="28133" xr:uid="{6D074983-B21F-40D2-9654-91EB2DE381E6}"/>
    <cellStyle name="Měna 4 8 2 4" xfId="2303" xr:uid="{0C99C6E1-DC58-4357-8A0C-873EF09E4408}"/>
    <cellStyle name="Měna 4 8 2 4 2" xfId="6713" xr:uid="{690CFC45-84B1-4BC2-B5AF-1BEDDB377697}"/>
    <cellStyle name="Měna 4 8 2 4 2 2" xfId="24353" xr:uid="{F7AE0059-C74E-4D9D-8117-72007CA823F0}"/>
    <cellStyle name="Měna 4 8 2 4 2 2 2" xfId="50813" xr:uid="{AAA11E82-74C9-4835-B03B-AF371647B695}"/>
    <cellStyle name="Měna 4 8 2 4 2 3" xfId="33173" xr:uid="{0B8D4F20-DB9A-489D-9C73-EA842E20360D}"/>
    <cellStyle name="Měna 4 8 2 4 3" xfId="11123" xr:uid="{42AB0CDD-A95F-4DC9-B41C-C677F638B28D}"/>
    <cellStyle name="Měna 4 8 2 4 3 2" xfId="37583" xr:uid="{B6A8636C-8656-417A-8C32-267B55DA03E0}"/>
    <cellStyle name="Měna 4 8 2 4 4" xfId="15533" xr:uid="{48E82354-A754-4555-8EC7-2910640AC92A}"/>
    <cellStyle name="Měna 4 8 2 4 4 2" xfId="41993" xr:uid="{2CDDDC24-D8F9-4E2D-99C8-43CE4DF30E37}"/>
    <cellStyle name="Měna 4 8 2 4 5" xfId="19943" xr:uid="{C636DCFF-FBB7-4BAD-9649-CC8E8EA1D916}"/>
    <cellStyle name="Měna 4 8 2 4 5 2" xfId="46403" xr:uid="{B3DAD420-2BA9-4779-B7C0-A7A1082B99EB}"/>
    <cellStyle name="Měna 4 8 2 4 6" xfId="28763" xr:uid="{098CBBDD-AED7-46B0-836B-5DBF60D73579}"/>
    <cellStyle name="Měna 4 8 2 5" xfId="2933" xr:uid="{DC3EC759-F253-4EAB-93B4-1A84D128E1C4}"/>
    <cellStyle name="Měna 4 8 2 5 2" xfId="7343" xr:uid="{20CDDA5B-744D-4C76-B8C4-3A346329CC10}"/>
    <cellStyle name="Měna 4 8 2 5 2 2" xfId="24983" xr:uid="{F0FF4F39-817B-4DF8-ABB1-7D2185B724A0}"/>
    <cellStyle name="Měna 4 8 2 5 2 2 2" xfId="51443" xr:uid="{5DF59958-D47D-41A2-B5C5-15412412F3D6}"/>
    <cellStyle name="Měna 4 8 2 5 2 3" xfId="33803" xr:uid="{87B7E123-C80C-41F0-A5E2-E533F30DEE31}"/>
    <cellStyle name="Měna 4 8 2 5 3" xfId="11753" xr:uid="{7CAF6E91-6167-48B9-B80D-C53490564523}"/>
    <cellStyle name="Měna 4 8 2 5 3 2" xfId="38213" xr:uid="{A962996E-1C19-4B40-9B4E-6F7527CA5500}"/>
    <cellStyle name="Měna 4 8 2 5 4" xfId="16163" xr:uid="{B789472A-CB77-4E72-8497-FF05B1A79C4A}"/>
    <cellStyle name="Měna 4 8 2 5 4 2" xfId="42623" xr:uid="{522C4500-1A79-4079-8EF6-4F14E7061F38}"/>
    <cellStyle name="Měna 4 8 2 5 5" xfId="20573" xr:uid="{2695B00A-8D83-4CD1-9388-A2570C1437E2}"/>
    <cellStyle name="Měna 4 8 2 5 5 2" xfId="47033" xr:uid="{5930BBBB-B385-4AF6-BDE5-4BF7020B68DC}"/>
    <cellStyle name="Měna 4 8 2 5 6" xfId="29393" xr:uid="{23A55438-4FBD-494E-ACF9-27CC6F8B9620}"/>
    <cellStyle name="Měna 4 8 2 6" xfId="4823" xr:uid="{249C1A4D-199B-4C06-ACAE-5DB6AED3CFDC}"/>
    <cellStyle name="Měna 4 8 2 6 2" xfId="22463" xr:uid="{762A0775-5B8E-48D5-8116-96F2E6AEBAD3}"/>
    <cellStyle name="Měna 4 8 2 6 2 2" xfId="48923" xr:uid="{D0EEBD51-4360-47E4-915B-024E1631C2CC}"/>
    <cellStyle name="Měna 4 8 2 6 3" xfId="31283" xr:uid="{C1E26C8C-B7CB-4BB5-B1AE-A2533A41AC46}"/>
    <cellStyle name="Měna 4 8 2 7" xfId="9233" xr:uid="{A4FB4768-3497-4EF2-A794-BC734BA9C0DB}"/>
    <cellStyle name="Měna 4 8 2 7 2" xfId="35693" xr:uid="{E26495BE-BC57-48D1-8E9A-85721CBBA7C9}"/>
    <cellStyle name="Měna 4 8 2 8" xfId="13643" xr:uid="{031708A3-9739-44EE-AA82-4B7A3AEDB7CB}"/>
    <cellStyle name="Měna 4 8 2 8 2" xfId="40103" xr:uid="{9A42603A-BBC8-4B1D-B2AA-5578967BA7E8}"/>
    <cellStyle name="Měna 4 8 2 9" xfId="18053" xr:uid="{35572498-7BD5-4633-81E6-89539C656693}"/>
    <cellStyle name="Měna 4 8 2 9 2" xfId="44513" xr:uid="{FB47D66C-356F-465D-9027-72A9218B0FCD}"/>
    <cellStyle name="Měna 4 8 3" xfId="623" xr:uid="{B3B6FBB1-DA85-46DD-AF24-83FE26360F7D}"/>
    <cellStyle name="Měna 4 8 3 10" xfId="27083" xr:uid="{EA94A70A-55A5-40DA-A121-11024D145660}"/>
    <cellStyle name="Měna 4 8 3 2" xfId="1253" xr:uid="{86D082E4-8614-4944-A36A-CDD963FD98D9}"/>
    <cellStyle name="Měna 4 8 3 2 2" xfId="3773" xr:uid="{EF629C56-0DBD-432D-94F4-8BCC9ECDDC2F}"/>
    <cellStyle name="Měna 4 8 3 2 2 2" xfId="8183" xr:uid="{5A154135-C278-47A8-9646-A528A32178DE}"/>
    <cellStyle name="Měna 4 8 3 2 2 2 2" xfId="25823" xr:uid="{49839E08-D44C-48A6-A017-CC82C2723AFC}"/>
    <cellStyle name="Měna 4 8 3 2 2 2 2 2" xfId="52283" xr:uid="{5AE19F5E-1E42-4036-B7D5-A4E2AC2DA459}"/>
    <cellStyle name="Měna 4 8 3 2 2 2 3" xfId="34643" xr:uid="{A7A0FB85-BA15-453C-A14D-7E9AD8877321}"/>
    <cellStyle name="Měna 4 8 3 2 2 3" xfId="12593" xr:uid="{A61F7FD0-A34A-47B4-9CAC-390CB29ECBFB}"/>
    <cellStyle name="Měna 4 8 3 2 2 3 2" xfId="39053" xr:uid="{BFD049FD-B69E-4956-BD57-17E3FBC1B40E}"/>
    <cellStyle name="Měna 4 8 3 2 2 4" xfId="17003" xr:uid="{75062CD5-DD58-4DD0-A331-E64F48B4C23C}"/>
    <cellStyle name="Měna 4 8 3 2 2 4 2" xfId="43463" xr:uid="{903665A5-79DF-44D8-BCBF-AAFC3802F758}"/>
    <cellStyle name="Měna 4 8 3 2 2 5" xfId="21413" xr:uid="{A0FD8E49-A0AE-4989-BD67-48AF784262BA}"/>
    <cellStyle name="Měna 4 8 3 2 2 5 2" xfId="47873" xr:uid="{9A8F0628-D8EA-44DC-99EB-309CB1225FFC}"/>
    <cellStyle name="Měna 4 8 3 2 2 6" xfId="30233" xr:uid="{3C8076F4-3255-44AF-8AB1-3CDB6B225C90}"/>
    <cellStyle name="Měna 4 8 3 2 3" xfId="5663" xr:uid="{83E48F34-AC66-45FB-9F40-CAE6850AC9A9}"/>
    <cellStyle name="Měna 4 8 3 2 3 2" xfId="23303" xr:uid="{673D9902-C045-4F13-9ACE-255157AEC6CF}"/>
    <cellStyle name="Měna 4 8 3 2 3 2 2" xfId="49763" xr:uid="{26D43DE7-21A0-4CE8-8E94-2052F1F7B67D}"/>
    <cellStyle name="Měna 4 8 3 2 3 3" xfId="32123" xr:uid="{990BECC1-5065-46B8-B021-05D614FCCD98}"/>
    <cellStyle name="Měna 4 8 3 2 4" xfId="10073" xr:uid="{3AA5D501-7A6B-49A4-985C-B375F5D5CD95}"/>
    <cellStyle name="Měna 4 8 3 2 4 2" xfId="36533" xr:uid="{5786E267-C8BB-4D65-BF7A-A70726E782B3}"/>
    <cellStyle name="Měna 4 8 3 2 5" xfId="14483" xr:uid="{29CA45CA-09E4-4011-936F-07008A612444}"/>
    <cellStyle name="Měna 4 8 3 2 5 2" xfId="40943" xr:uid="{CA3CA436-003B-4641-AB57-AAA6DAEEC394}"/>
    <cellStyle name="Měna 4 8 3 2 6" xfId="18893" xr:uid="{F9B8286B-E3B7-4FA3-8E12-1091810CFB48}"/>
    <cellStyle name="Měna 4 8 3 2 6 2" xfId="45353" xr:uid="{98D3523A-0056-4406-988E-066925D27C1D}"/>
    <cellStyle name="Měna 4 8 3 2 7" xfId="27713" xr:uid="{0CB68281-79E7-452F-A053-00A2998C2DF9}"/>
    <cellStyle name="Měna 4 8 3 3" xfId="1883" xr:uid="{1B030988-8503-45E1-9F9B-1748225B9F4E}"/>
    <cellStyle name="Měna 4 8 3 3 2" xfId="4403" xr:uid="{6E4C1334-9FBE-4241-A4BB-66DBAB9A9C8C}"/>
    <cellStyle name="Měna 4 8 3 3 2 2" xfId="8813" xr:uid="{CF99A044-9996-4C1B-84C7-34478DA93938}"/>
    <cellStyle name="Měna 4 8 3 3 2 2 2" xfId="26453" xr:uid="{B7D94FD3-2F09-48EF-AF67-1579E55151F4}"/>
    <cellStyle name="Měna 4 8 3 3 2 2 2 2" xfId="52913" xr:uid="{ED9A4C0E-EC34-4CF4-9A92-E26FA7EE09CE}"/>
    <cellStyle name="Měna 4 8 3 3 2 2 3" xfId="35273" xr:uid="{8251E506-ECEB-4D8B-A8C5-1A82C8D755DD}"/>
    <cellStyle name="Měna 4 8 3 3 2 3" xfId="13223" xr:uid="{60BE7EB3-8833-4A8F-A098-F727B51CFD29}"/>
    <cellStyle name="Měna 4 8 3 3 2 3 2" xfId="39683" xr:uid="{7A1C76C9-F3B2-4F9A-8592-55A5DEE3A005}"/>
    <cellStyle name="Měna 4 8 3 3 2 4" xfId="17633" xr:uid="{1528C3BD-9127-4226-BC90-26C7088897ED}"/>
    <cellStyle name="Měna 4 8 3 3 2 4 2" xfId="44093" xr:uid="{AF1C23AA-9F8E-4B24-8689-9B9C8E7D9303}"/>
    <cellStyle name="Měna 4 8 3 3 2 5" xfId="22043" xr:uid="{32F1A4BF-2BA3-4051-BA55-BE7C4CAC9BC6}"/>
    <cellStyle name="Měna 4 8 3 3 2 5 2" xfId="48503" xr:uid="{E6232146-BB63-4E27-9781-2CB7A236A6A3}"/>
    <cellStyle name="Měna 4 8 3 3 2 6" xfId="30863" xr:uid="{894DD8A0-DDF3-4C80-8CDB-8C6DE94F8CAD}"/>
    <cellStyle name="Měna 4 8 3 3 3" xfId="6293" xr:uid="{4B51D13F-E3DC-4EF7-8CF6-CAA9E4A9232C}"/>
    <cellStyle name="Měna 4 8 3 3 3 2" xfId="23933" xr:uid="{B40EA66C-58F1-42CA-96CE-245A21F82875}"/>
    <cellStyle name="Měna 4 8 3 3 3 2 2" xfId="50393" xr:uid="{D1233055-3585-4566-A6DA-BCF7CED1B113}"/>
    <cellStyle name="Měna 4 8 3 3 3 3" xfId="32753" xr:uid="{C23A29E8-9A5A-4BC4-A004-202BA69824B1}"/>
    <cellStyle name="Měna 4 8 3 3 4" xfId="10703" xr:uid="{CBE8FF05-EC6C-484F-A969-62FEFFD528CF}"/>
    <cellStyle name="Měna 4 8 3 3 4 2" xfId="37163" xr:uid="{7E8E2741-017B-49F6-BEE1-3E5C68EDCE76}"/>
    <cellStyle name="Měna 4 8 3 3 5" xfId="15113" xr:uid="{4EFB0A1E-6AB5-4A83-AA21-FBA039E6A64E}"/>
    <cellStyle name="Měna 4 8 3 3 5 2" xfId="41573" xr:uid="{7E41050D-6792-40F1-BD9C-845867F0F009}"/>
    <cellStyle name="Měna 4 8 3 3 6" xfId="19523" xr:uid="{4CBE97DA-F825-41AE-8117-B4873E0E0020}"/>
    <cellStyle name="Měna 4 8 3 3 6 2" xfId="45983" xr:uid="{D61F9A34-73E2-4575-94E5-6827A974901B}"/>
    <cellStyle name="Měna 4 8 3 3 7" xfId="28343" xr:uid="{A88CFE6C-669A-4E31-91E6-790EFCD9F822}"/>
    <cellStyle name="Měna 4 8 3 4" xfId="2513" xr:uid="{FF2A5495-3C34-47CC-A90F-A6DAB3BC0876}"/>
    <cellStyle name="Měna 4 8 3 4 2" xfId="6923" xr:uid="{2D35B205-40BD-4788-B6BC-17ECA1BA4B3A}"/>
    <cellStyle name="Měna 4 8 3 4 2 2" xfId="24563" xr:uid="{0869B688-775C-40D0-97AE-303AB0B71916}"/>
    <cellStyle name="Měna 4 8 3 4 2 2 2" xfId="51023" xr:uid="{045CCD3C-0EE6-4542-B6C7-DD0F6C4A4C4E}"/>
    <cellStyle name="Měna 4 8 3 4 2 3" xfId="33383" xr:uid="{ABDBB9D6-94F8-4012-A472-8559C3B9D954}"/>
    <cellStyle name="Měna 4 8 3 4 3" xfId="11333" xr:uid="{C61D28AD-30C3-4786-BBBF-439D96694033}"/>
    <cellStyle name="Měna 4 8 3 4 3 2" xfId="37793" xr:uid="{D7CB96C9-4C3B-49F5-A151-1BB90C1DC767}"/>
    <cellStyle name="Měna 4 8 3 4 4" xfId="15743" xr:uid="{CBFD6217-BB8C-4ACB-9A92-27A4DE1D61E8}"/>
    <cellStyle name="Měna 4 8 3 4 4 2" xfId="42203" xr:uid="{244BB2E0-600C-4B75-88FF-F423B343FD39}"/>
    <cellStyle name="Měna 4 8 3 4 5" xfId="20153" xr:uid="{7AEC7C12-FF43-4D80-9684-67CB1C94E263}"/>
    <cellStyle name="Měna 4 8 3 4 5 2" xfId="46613" xr:uid="{90DEB29F-7E7B-4426-B239-5503C37CF1E2}"/>
    <cellStyle name="Měna 4 8 3 4 6" xfId="28973" xr:uid="{37C125B5-F76B-4ED2-8025-6F6B0F7AA9D5}"/>
    <cellStyle name="Měna 4 8 3 5" xfId="3143" xr:uid="{7AC1F182-3561-423D-A5F8-477FF7F37865}"/>
    <cellStyle name="Měna 4 8 3 5 2" xfId="7553" xr:uid="{95F59EAE-7ABA-4B73-9A27-FED7C9CCA93C}"/>
    <cellStyle name="Měna 4 8 3 5 2 2" xfId="25193" xr:uid="{AC78C87E-EF54-43EE-A1BD-A3200F2E023D}"/>
    <cellStyle name="Měna 4 8 3 5 2 2 2" xfId="51653" xr:uid="{7B2BC2F1-3FBC-4E9D-A93B-C7FB0DE67530}"/>
    <cellStyle name="Měna 4 8 3 5 2 3" xfId="34013" xr:uid="{1C8D43AD-5781-46D8-8135-87208886ADC0}"/>
    <cellStyle name="Měna 4 8 3 5 3" xfId="11963" xr:uid="{0A16E4EB-2836-425C-97E3-BFF9DDD06238}"/>
    <cellStyle name="Měna 4 8 3 5 3 2" xfId="38423" xr:uid="{2C2F7A87-7180-4C1E-B63A-427D45367768}"/>
    <cellStyle name="Měna 4 8 3 5 4" xfId="16373" xr:uid="{6F46C2D4-4DFB-4BDB-9A64-F617477CEF86}"/>
    <cellStyle name="Měna 4 8 3 5 4 2" xfId="42833" xr:uid="{70127041-0679-4F94-B532-0AB751F499A2}"/>
    <cellStyle name="Měna 4 8 3 5 5" xfId="20783" xr:uid="{6F71B53D-1275-4FA7-8CA3-28CE023C308F}"/>
    <cellStyle name="Měna 4 8 3 5 5 2" xfId="47243" xr:uid="{BB224A86-216C-439F-A302-51977346806E}"/>
    <cellStyle name="Měna 4 8 3 5 6" xfId="29603" xr:uid="{EDB92980-FBC8-4E91-A212-841664F99A88}"/>
    <cellStyle name="Měna 4 8 3 6" xfId="5033" xr:uid="{9832A2D2-FA9D-42F1-977C-73B3F81629A4}"/>
    <cellStyle name="Měna 4 8 3 6 2" xfId="22673" xr:uid="{39DF90B1-0833-4694-8BFD-9A24C3E3A308}"/>
    <cellStyle name="Měna 4 8 3 6 2 2" xfId="49133" xr:uid="{D235B3DC-3AEC-4D76-A220-2FE3F1351CC2}"/>
    <cellStyle name="Měna 4 8 3 6 3" xfId="31493" xr:uid="{4B9256B1-4C17-4B0E-8389-4531895E514D}"/>
    <cellStyle name="Měna 4 8 3 7" xfId="9443" xr:uid="{3D381F8D-03ED-4C72-A838-2D0641AA369C}"/>
    <cellStyle name="Měna 4 8 3 7 2" xfId="35903" xr:uid="{601EB0D1-4F50-4D7F-9BEE-CF10278BD6C6}"/>
    <cellStyle name="Měna 4 8 3 8" xfId="13853" xr:uid="{08D0E446-E452-4581-A69B-F5FA213390F5}"/>
    <cellStyle name="Měna 4 8 3 8 2" xfId="40313" xr:uid="{DAB1CECA-4DA1-4316-9799-E9248CA7EE1A}"/>
    <cellStyle name="Měna 4 8 3 9" xfId="18263" xr:uid="{0B359650-7CA8-4BE2-A3AA-0E780529F577}"/>
    <cellStyle name="Měna 4 8 3 9 2" xfId="44723" xr:uid="{B8E7EF50-F4EA-4318-8D2E-E6095E8CB1A4}"/>
    <cellStyle name="Měna 4 8 4" xfId="833" xr:uid="{E827339E-C96A-4D51-9D67-3AA82AAEA7A5}"/>
    <cellStyle name="Měna 4 8 4 2" xfId="3353" xr:uid="{AE004B62-4CB6-434B-A888-1CDF1EBAE244}"/>
    <cellStyle name="Měna 4 8 4 2 2" xfId="7763" xr:uid="{64E9E79A-B688-4298-B3DF-BA1BB8CF640E}"/>
    <cellStyle name="Měna 4 8 4 2 2 2" xfId="25403" xr:uid="{2CF30870-C711-4F8B-9AC1-26F0E2C97582}"/>
    <cellStyle name="Měna 4 8 4 2 2 2 2" xfId="51863" xr:uid="{48EF0730-0ECF-4D7F-AD08-C466944CC324}"/>
    <cellStyle name="Měna 4 8 4 2 2 3" xfId="34223" xr:uid="{9BCE33FB-5134-4DAC-9603-A0564C587B5F}"/>
    <cellStyle name="Měna 4 8 4 2 3" xfId="12173" xr:uid="{48643F1D-4CAC-428B-B0CD-1EFD93FE1614}"/>
    <cellStyle name="Měna 4 8 4 2 3 2" xfId="38633" xr:uid="{743E3066-E946-4D69-BB75-C943F44EED85}"/>
    <cellStyle name="Měna 4 8 4 2 4" xfId="16583" xr:uid="{E9EF81E8-4B3C-44A1-900A-F539542E9F90}"/>
    <cellStyle name="Měna 4 8 4 2 4 2" xfId="43043" xr:uid="{46A4D953-4577-41FC-BDEE-A8BF2BAB6AE7}"/>
    <cellStyle name="Měna 4 8 4 2 5" xfId="20993" xr:uid="{AF8D3B57-FB42-4758-A785-068A8E6ED3CC}"/>
    <cellStyle name="Měna 4 8 4 2 5 2" xfId="47453" xr:uid="{63299D48-F25E-47AA-9E04-8B3847916082}"/>
    <cellStyle name="Měna 4 8 4 2 6" xfId="29813" xr:uid="{40E8BE93-607A-4F74-ADFA-D74227EF736A}"/>
    <cellStyle name="Měna 4 8 4 3" xfId="5243" xr:uid="{5A8508CE-AC9E-4DDE-9C2A-28F6643B4D99}"/>
    <cellStyle name="Měna 4 8 4 3 2" xfId="22883" xr:uid="{40CBA7B4-E092-413E-B990-315DCB76DA9F}"/>
    <cellStyle name="Měna 4 8 4 3 2 2" xfId="49343" xr:uid="{ED50FBA8-95EC-4E38-A191-C784DFE9EF00}"/>
    <cellStyle name="Měna 4 8 4 3 3" xfId="31703" xr:uid="{B6501CDC-6704-49AA-A844-D1AB31C09003}"/>
    <cellStyle name="Měna 4 8 4 4" xfId="9653" xr:uid="{782778E7-3212-405E-8D71-BEF1B88F91F7}"/>
    <cellStyle name="Měna 4 8 4 4 2" xfId="36113" xr:uid="{A8CF904F-68F3-46FA-9134-4BEF2CA1F2AB}"/>
    <cellStyle name="Měna 4 8 4 5" xfId="14063" xr:uid="{A4165E5F-C7A9-4558-85C5-0D9DD5A77612}"/>
    <cellStyle name="Měna 4 8 4 5 2" xfId="40523" xr:uid="{D0E080F6-184F-420A-8945-371953F569CE}"/>
    <cellStyle name="Měna 4 8 4 6" xfId="18473" xr:uid="{5F77F327-2207-4F5A-844F-5375084C7240}"/>
    <cellStyle name="Měna 4 8 4 6 2" xfId="44933" xr:uid="{7C641EC1-F112-4D04-AAA7-2462A4405767}"/>
    <cellStyle name="Měna 4 8 4 7" xfId="27293" xr:uid="{C23F4661-AE8E-4492-9AA5-9F2820FADE08}"/>
    <cellStyle name="Měna 4 8 5" xfId="1463" xr:uid="{493413CE-A535-4D34-8BD1-6D90CE821B3B}"/>
    <cellStyle name="Měna 4 8 5 2" xfId="3983" xr:uid="{2C28D8D9-667A-4818-B9BC-B379AF71C98E}"/>
    <cellStyle name="Měna 4 8 5 2 2" xfId="8393" xr:uid="{00008637-9D43-4A5C-BEC6-F7E4805E877C}"/>
    <cellStyle name="Měna 4 8 5 2 2 2" xfId="26033" xr:uid="{53CD4472-9338-4C35-8D9D-8FFB15082B31}"/>
    <cellStyle name="Měna 4 8 5 2 2 2 2" xfId="52493" xr:uid="{A3AE45B2-8718-4141-B872-03DB72D9B48A}"/>
    <cellStyle name="Měna 4 8 5 2 2 3" xfId="34853" xr:uid="{5A305C23-066F-4C83-97B1-5DFDB4E07549}"/>
    <cellStyle name="Měna 4 8 5 2 3" xfId="12803" xr:uid="{32DA75E5-E760-4B41-9D8E-F759D05FAFAF}"/>
    <cellStyle name="Měna 4 8 5 2 3 2" xfId="39263" xr:uid="{E5683878-9AA2-45B2-A182-F424EC9A785B}"/>
    <cellStyle name="Měna 4 8 5 2 4" xfId="17213" xr:uid="{6FF47FF2-38F7-4ADE-99E9-A0831B3D80EF}"/>
    <cellStyle name="Měna 4 8 5 2 4 2" xfId="43673" xr:uid="{CAB13AB5-DAE7-4FF8-91E0-02C13718E270}"/>
    <cellStyle name="Měna 4 8 5 2 5" xfId="21623" xr:uid="{C6F9A8B9-B80D-4F81-9BFF-E327086589C4}"/>
    <cellStyle name="Měna 4 8 5 2 5 2" xfId="48083" xr:uid="{6D76614B-580E-4064-86C1-AEB939106132}"/>
    <cellStyle name="Měna 4 8 5 2 6" xfId="30443" xr:uid="{5721CB1F-4943-4090-A00E-BFBD207080FF}"/>
    <cellStyle name="Měna 4 8 5 3" xfId="5873" xr:uid="{3DD8B923-978A-4840-AA58-BBC1F17B071B}"/>
    <cellStyle name="Měna 4 8 5 3 2" xfId="23513" xr:uid="{DFD58ABB-393E-4D97-BC20-0EEE9D299EC2}"/>
    <cellStyle name="Měna 4 8 5 3 2 2" xfId="49973" xr:uid="{2818AE62-64F6-496D-B4EB-6E2C5B339CC0}"/>
    <cellStyle name="Měna 4 8 5 3 3" xfId="32333" xr:uid="{0BEED8CB-C0C2-44D1-AF9C-FA14BF48C408}"/>
    <cellStyle name="Měna 4 8 5 4" xfId="10283" xr:uid="{F356B1F2-AD96-44AC-8B13-3F5BC9B2FA6B}"/>
    <cellStyle name="Měna 4 8 5 4 2" xfId="36743" xr:uid="{70A8CF69-3698-4CFC-AEB2-79603F0A9B01}"/>
    <cellStyle name="Měna 4 8 5 5" xfId="14693" xr:uid="{CD77E3BB-A5C1-4ED8-972A-6B9C30498205}"/>
    <cellStyle name="Měna 4 8 5 5 2" xfId="41153" xr:uid="{92B7A6C2-B867-4264-B307-E2652BB8DEEB}"/>
    <cellStyle name="Měna 4 8 5 6" xfId="19103" xr:uid="{B6D69AAA-A6C6-4E37-B605-0C72D5A2483C}"/>
    <cellStyle name="Měna 4 8 5 6 2" xfId="45563" xr:uid="{4F4F9DA3-7DCB-4D4C-9F61-552F210F6A68}"/>
    <cellStyle name="Měna 4 8 5 7" xfId="27923" xr:uid="{90EE5E26-B891-4AEA-B17A-339EBD7F6A1F}"/>
    <cellStyle name="Měna 4 8 6" xfId="2093" xr:uid="{928F326C-BFB1-4C56-8B3F-B648F8895280}"/>
    <cellStyle name="Měna 4 8 6 2" xfId="6503" xr:uid="{4E91A4C2-A322-4080-BB38-6502F23FE088}"/>
    <cellStyle name="Měna 4 8 6 2 2" xfId="24143" xr:uid="{D4925EE1-443B-4E32-87A7-60C3C7CB33C9}"/>
    <cellStyle name="Měna 4 8 6 2 2 2" xfId="50603" xr:uid="{CA1DB9F1-D0AC-4A42-8B79-02A876A22B97}"/>
    <cellStyle name="Měna 4 8 6 2 3" xfId="32963" xr:uid="{27FD30B2-CA16-4CDE-8944-6A7B2F9AB71B}"/>
    <cellStyle name="Měna 4 8 6 3" xfId="10913" xr:uid="{4938596D-6C91-4FB7-B244-8708CDEB69C8}"/>
    <cellStyle name="Měna 4 8 6 3 2" xfId="37373" xr:uid="{4792C3D9-685E-441E-B14F-0B4A22C8B95A}"/>
    <cellStyle name="Měna 4 8 6 4" xfId="15323" xr:uid="{FA237829-CF46-4753-BF54-5B1C04D9A63D}"/>
    <cellStyle name="Měna 4 8 6 4 2" xfId="41783" xr:uid="{C4AC869A-ACB8-4E2A-BDCE-7ACA62314231}"/>
    <cellStyle name="Měna 4 8 6 5" xfId="19733" xr:uid="{1B9D8CB7-74E6-4B0B-98E1-399D04F72715}"/>
    <cellStyle name="Měna 4 8 6 5 2" xfId="46193" xr:uid="{308A305C-3D16-4EEE-85AD-777D88AE2C47}"/>
    <cellStyle name="Měna 4 8 6 6" xfId="28553" xr:uid="{E3700BEC-B65F-47C5-B311-0846FE002D35}"/>
    <cellStyle name="Měna 4 8 7" xfId="2723" xr:uid="{2814B28D-2E36-4529-A66D-CB04BF01DEEF}"/>
    <cellStyle name="Měna 4 8 7 2" xfId="7133" xr:uid="{3020FA3E-DD35-46FC-84E1-E1F537082A21}"/>
    <cellStyle name="Měna 4 8 7 2 2" xfId="24773" xr:uid="{41E02AC5-A339-4CA0-9B70-7393D4C27FAF}"/>
    <cellStyle name="Měna 4 8 7 2 2 2" xfId="51233" xr:uid="{E3CC59F4-5EF6-4542-B1DF-6C15009BDAF9}"/>
    <cellStyle name="Měna 4 8 7 2 3" xfId="33593" xr:uid="{093FBC29-98BD-4ED4-938E-454FF7BB25E1}"/>
    <cellStyle name="Měna 4 8 7 3" xfId="11543" xr:uid="{430CADD9-7746-4220-AE9D-D178F1626470}"/>
    <cellStyle name="Měna 4 8 7 3 2" xfId="38003" xr:uid="{CF7C2C2C-E4BC-4602-BC14-E6ACDC459A52}"/>
    <cellStyle name="Měna 4 8 7 4" xfId="15953" xr:uid="{6154FCD6-9905-44D7-8738-A4206999C49E}"/>
    <cellStyle name="Měna 4 8 7 4 2" xfId="42413" xr:uid="{DA799631-C113-4031-A711-6DA821297896}"/>
    <cellStyle name="Měna 4 8 7 5" xfId="20363" xr:uid="{94F9FBE0-E5E9-448C-8F45-20DB1650FCAF}"/>
    <cellStyle name="Měna 4 8 7 5 2" xfId="46823" xr:uid="{7D1F8275-0C69-4D43-BD81-DBC07748E9B8}"/>
    <cellStyle name="Měna 4 8 7 6" xfId="29183" xr:uid="{0B0F7A87-C164-4441-B1B6-1433B2E1BF88}"/>
    <cellStyle name="Měna 4 8 8" xfId="4613" xr:uid="{5F0ACBBE-D91D-41D8-96EC-E794FBA9449A}"/>
    <cellStyle name="Měna 4 8 8 2" xfId="22253" xr:uid="{B44F771A-53F9-41BA-811A-6B9747768480}"/>
    <cellStyle name="Měna 4 8 8 2 2" xfId="48713" xr:uid="{DAD7C3A9-D2FA-4CAA-B10F-DE1877F8ABAB}"/>
    <cellStyle name="Měna 4 8 8 3" xfId="31073" xr:uid="{92B1AF0F-D62E-45E3-91A1-37317D4B2D16}"/>
    <cellStyle name="Měna 4 8 9" xfId="9023" xr:uid="{174A1804-C057-4C8F-A43B-BE7A86B82764}"/>
    <cellStyle name="Měna 4 8 9 2" xfId="35483" xr:uid="{C356F003-A196-4C4C-AEF6-8829089FEEE5}"/>
    <cellStyle name="Měna 4 9" xfId="245" xr:uid="{CCA8BDDF-32E8-4D71-B5B3-F2EEE7ED4F93}"/>
    <cellStyle name="Měna 4 9 10" xfId="26705" xr:uid="{6643B308-173B-47D7-A82A-FA230B1D8818}"/>
    <cellStyle name="Měna 4 9 2" xfId="875" xr:uid="{1922D137-2083-45E2-8F9A-9F28E6BF0641}"/>
    <cellStyle name="Měna 4 9 2 2" xfId="3395" xr:uid="{B9901F68-BAFD-45FB-9E9B-867C1E88F511}"/>
    <cellStyle name="Měna 4 9 2 2 2" xfId="7805" xr:uid="{52F24979-D13F-4D77-8E68-32ADAE0B83C9}"/>
    <cellStyle name="Měna 4 9 2 2 2 2" xfId="25445" xr:uid="{1891A9AD-1FE3-4F3B-B32E-7F4107BB871E}"/>
    <cellStyle name="Měna 4 9 2 2 2 2 2" xfId="51905" xr:uid="{5246996C-FB22-4C2E-96CC-4B6705CDF863}"/>
    <cellStyle name="Měna 4 9 2 2 2 3" xfId="34265" xr:uid="{950315F7-7BB7-4E29-B555-167C404163F8}"/>
    <cellStyle name="Měna 4 9 2 2 3" xfId="12215" xr:uid="{4249153C-823E-40DC-BB61-BFAA12378848}"/>
    <cellStyle name="Měna 4 9 2 2 3 2" xfId="38675" xr:uid="{C66C1244-10EE-4E53-A414-2E8489564E28}"/>
    <cellStyle name="Měna 4 9 2 2 4" xfId="16625" xr:uid="{EED6403D-7A01-4F0E-AC08-9DBBF7163E0B}"/>
    <cellStyle name="Měna 4 9 2 2 4 2" xfId="43085" xr:uid="{E80131FC-2F9B-41D6-8865-23ACFDBAFEE3}"/>
    <cellStyle name="Měna 4 9 2 2 5" xfId="21035" xr:uid="{B07AE45D-1303-4CCF-82F9-3AEE302E1D12}"/>
    <cellStyle name="Měna 4 9 2 2 5 2" xfId="47495" xr:uid="{A4B49243-9FDC-40B1-8A15-405CF08DC296}"/>
    <cellStyle name="Měna 4 9 2 2 6" xfId="29855" xr:uid="{6C198E8E-2E6B-4E70-A7B0-E9C24775908B}"/>
    <cellStyle name="Měna 4 9 2 3" xfId="5285" xr:uid="{3F2F8FD5-8A06-4301-BC7D-D658D5B874EF}"/>
    <cellStyle name="Měna 4 9 2 3 2" xfId="22925" xr:uid="{165357F8-ADBD-4373-9C70-580F95FBD3AE}"/>
    <cellStyle name="Měna 4 9 2 3 2 2" xfId="49385" xr:uid="{D660FA3C-E412-4EE6-B9C5-FC5E80257B43}"/>
    <cellStyle name="Měna 4 9 2 3 3" xfId="31745" xr:uid="{EA2FD0B4-8D78-403B-8A35-C729212CC14C}"/>
    <cellStyle name="Měna 4 9 2 4" xfId="9695" xr:uid="{720CE91B-2D63-4876-9F19-0B8CEA709AA9}"/>
    <cellStyle name="Měna 4 9 2 4 2" xfId="36155" xr:uid="{EC350594-A30A-4BC1-8284-807E23282812}"/>
    <cellStyle name="Měna 4 9 2 5" xfId="14105" xr:uid="{36065319-A9B6-4394-9CCC-B4D814CA899D}"/>
    <cellStyle name="Měna 4 9 2 5 2" xfId="40565" xr:uid="{664D5253-667D-460F-B666-C67CA1E93FA7}"/>
    <cellStyle name="Měna 4 9 2 6" xfId="18515" xr:uid="{0DAD1E5F-E1F3-4B2F-944B-F9842B76EC08}"/>
    <cellStyle name="Měna 4 9 2 6 2" xfId="44975" xr:uid="{CCD4E5D1-9DCD-463D-B22A-A7756265C572}"/>
    <cellStyle name="Měna 4 9 2 7" xfId="27335" xr:uid="{6E8E4B9C-C8DB-4474-944A-24555B8EC8EC}"/>
    <cellStyle name="Měna 4 9 3" xfId="1505" xr:uid="{EB74B3D5-5D96-456C-89DF-7869C080BCDD}"/>
    <cellStyle name="Měna 4 9 3 2" xfId="4025" xr:uid="{3164192F-C571-4D5B-803A-1CF13AA4F5FD}"/>
    <cellStyle name="Měna 4 9 3 2 2" xfId="8435" xr:uid="{42877DCE-FFD0-454D-A7DD-92C6DB06887C}"/>
    <cellStyle name="Měna 4 9 3 2 2 2" xfId="26075" xr:uid="{4F93BD8B-2A2A-454B-AFCC-DF907F58B987}"/>
    <cellStyle name="Měna 4 9 3 2 2 2 2" xfId="52535" xr:uid="{35CA8BE7-E807-45C9-868A-55EFEB0FEBA0}"/>
    <cellStyle name="Měna 4 9 3 2 2 3" xfId="34895" xr:uid="{C8A84F0C-604E-4450-AA99-680BA1FE7067}"/>
    <cellStyle name="Měna 4 9 3 2 3" xfId="12845" xr:uid="{8E644F08-4028-47F9-8CBF-118399F150BF}"/>
    <cellStyle name="Měna 4 9 3 2 3 2" xfId="39305" xr:uid="{C8B0F5E4-97F5-44EB-9F4B-96D6A4902E85}"/>
    <cellStyle name="Měna 4 9 3 2 4" xfId="17255" xr:uid="{4F6ACC52-08E6-4726-AF26-2CE9C1F8D853}"/>
    <cellStyle name="Měna 4 9 3 2 4 2" xfId="43715" xr:uid="{D9D0035A-6025-4A4E-9ABE-59037EC702BF}"/>
    <cellStyle name="Měna 4 9 3 2 5" xfId="21665" xr:uid="{C124DA49-9FE6-4D93-955D-6921D2BA65C6}"/>
    <cellStyle name="Měna 4 9 3 2 5 2" xfId="48125" xr:uid="{A5330996-BB78-479A-9F88-16B2024F0A6A}"/>
    <cellStyle name="Měna 4 9 3 2 6" xfId="30485" xr:uid="{096D42D7-0861-4884-B200-C11AE284ADE8}"/>
    <cellStyle name="Měna 4 9 3 3" xfId="5915" xr:uid="{D1FFED6B-2111-4DF4-9729-ED1C9B8A2D82}"/>
    <cellStyle name="Měna 4 9 3 3 2" xfId="23555" xr:uid="{92BC2C4C-DEAB-4794-9DE0-B8C85C9B9052}"/>
    <cellStyle name="Měna 4 9 3 3 2 2" xfId="50015" xr:uid="{864216FB-5776-45BE-835C-4EEE5DFD5A6D}"/>
    <cellStyle name="Měna 4 9 3 3 3" xfId="32375" xr:uid="{5969A0D6-C086-4F26-8E45-BA0CC23F1C44}"/>
    <cellStyle name="Měna 4 9 3 4" xfId="10325" xr:uid="{40FE4B18-5007-487B-97A2-AB403BB83467}"/>
    <cellStyle name="Měna 4 9 3 4 2" xfId="36785" xr:uid="{72AE0D15-5615-47A7-85FE-E695D255D0FE}"/>
    <cellStyle name="Měna 4 9 3 5" xfId="14735" xr:uid="{DCB423FA-F822-4475-9521-AFCA0787423B}"/>
    <cellStyle name="Měna 4 9 3 5 2" xfId="41195" xr:uid="{8D6CBAD4-1F18-4FEA-8A19-5D70A52CFF8E}"/>
    <cellStyle name="Měna 4 9 3 6" xfId="19145" xr:uid="{667B9250-FE3E-4F1D-A386-94C559B2076E}"/>
    <cellStyle name="Měna 4 9 3 6 2" xfId="45605" xr:uid="{265B537F-3407-4AB9-BC9E-CF66081CF4D3}"/>
    <cellStyle name="Měna 4 9 3 7" xfId="27965" xr:uid="{5540287F-09A6-40B3-9650-7F810C6E051E}"/>
    <cellStyle name="Měna 4 9 4" xfId="2135" xr:uid="{4C4C3483-2832-4D8A-B5F0-F21A33CA6D23}"/>
    <cellStyle name="Měna 4 9 4 2" xfId="6545" xr:uid="{D3C5EA8A-59FC-432F-AE09-BC49EFF038BC}"/>
    <cellStyle name="Měna 4 9 4 2 2" xfId="24185" xr:uid="{FA94BED7-0BFC-48B6-9E0C-77F59D629D57}"/>
    <cellStyle name="Měna 4 9 4 2 2 2" xfId="50645" xr:uid="{4E2998EB-F411-4E9C-BC5D-3FABD2DE873D}"/>
    <cellStyle name="Měna 4 9 4 2 3" xfId="33005" xr:uid="{93BD35AC-6F12-4816-9286-902A1A7DB970}"/>
    <cellStyle name="Měna 4 9 4 3" xfId="10955" xr:uid="{2A99E423-6F37-4B87-ABE6-7D741349440F}"/>
    <cellStyle name="Měna 4 9 4 3 2" xfId="37415" xr:uid="{3C37A322-D2B2-4150-97E1-534959F73DEF}"/>
    <cellStyle name="Měna 4 9 4 4" xfId="15365" xr:uid="{70725DA0-7C89-45C3-A950-BEF3A4216E20}"/>
    <cellStyle name="Měna 4 9 4 4 2" xfId="41825" xr:uid="{41F34EE7-45E9-4DB1-AE3D-7883C58FDEE6}"/>
    <cellStyle name="Měna 4 9 4 5" xfId="19775" xr:uid="{5422D6C8-4122-43E2-A01B-9C711C10401A}"/>
    <cellStyle name="Měna 4 9 4 5 2" xfId="46235" xr:uid="{7C2A9CF5-39E8-44AD-9A7B-6434AD08F500}"/>
    <cellStyle name="Měna 4 9 4 6" xfId="28595" xr:uid="{CE4C63EC-8B8B-4BF6-BA72-9B7E386506A2}"/>
    <cellStyle name="Měna 4 9 5" xfId="2765" xr:uid="{1C21050D-95A7-4764-A744-1FEF105B7F2C}"/>
    <cellStyle name="Měna 4 9 5 2" xfId="7175" xr:uid="{6B4BF22E-963B-4715-AACF-0F6C3FD06C44}"/>
    <cellStyle name="Měna 4 9 5 2 2" xfId="24815" xr:uid="{41E888C1-107D-451A-8E0A-6AD1306127AC}"/>
    <cellStyle name="Měna 4 9 5 2 2 2" xfId="51275" xr:uid="{4F1D6EED-1C30-4C38-8F1C-11D1C5578FE1}"/>
    <cellStyle name="Měna 4 9 5 2 3" xfId="33635" xr:uid="{6A481554-B753-4950-A987-2C9F35B17478}"/>
    <cellStyle name="Měna 4 9 5 3" xfId="11585" xr:uid="{239A554C-B5F7-4A02-AF92-98883B7E28C2}"/>
    <cellStyle name="Měna 4 9 5 3 2" xfId="38045" xr:uid="{1A9FB002-4C1E-4AF9-B2D8-3145530E1C7F}"/>
    <cellStyle name="Měna 4 9 5 4" xfId="15995" xr:uid="{DF9EA8C0-6B1A-465C-8D36-4C0DE3361B93}"/>
    <cellStyle name="Měna 4 9 5 4 2" xfId="42455" xr:uid="{1161C521-6766-4981-8D75-DDD21AA47FEE}"/>
    <cellStyle name="Měna 4 9 5 5" xfId="20405" xr:uid="{CB7F146F-5C1E-4D70-8598-E7DB5D49BB47}"/>
    <cellStyle name="Měna 4 9 5 5 2" xfId="46865" xr:uid="{21EFAE59-BA43-4ABC-AE58-407D67AC6FC0}"/>
    <cellStyle name="Měna 4 9 5 6" xfId="29225" xr:uid="{1AB2984D-2B39-45DA-B90D-CA811D0724EA}"/>
    <cellStyle name="Měna 4 9 6" xfId="4655" xr:uid="{BC741719-092B-4392-98DA-774699C85DAE}"/>
    <cellStyle name="Měna 4 9 6 2" xfId="22295" xr:uid="{ED319D0A-2FB8-4707-B895-F0808B337DB1}"/>
    <cellStyle name="Měna 4 9 6 2 2" xfId="48755" xr:uid="{0E720704-ED61-41B0-B3EF-2F94480375CF}"/>
    <cellStyle name="Měna 4 9 6 3" xfId="31115" xr:uid="{1DD336C7-9226-4072-AAF1-037EC2A5F0BB}"/>
    <cellStyle name="Měna 4 9 7" xfId="9065" xr:uid="{C904B492-2746-4434-A9FD-799DFA8C9D76}"/>
    <cellStyle name="Měna 4 9 7 2" xfId="35525" xr:uid="{3AC3A36E-9FA1-43EE-9620-5D325F923A8B}"/>
    <cellStyle name="Měna 4 9 8" xfId="13475" xr:uid="{1663DD03-ED44-491C-A88F-8A0D34B6B260}"/>
    <cellStyle name="Měna 4 9 8 2" xfId="39935" xr:uid="{C38790D0-0444-48EC-9285-E2CAA365A35D}"/>
    <cellStyle name="Měna 4 9 9" xfId="17885" xr:uid="{D81EB0CE-F2E5-4D4D-8703-3931C9AE4D90}"/>
    <cellStyle name="Měna 4 9 9 2" xfId="44345" xr:uid="{F20E9F01-FAC7-45F2-9C66-16F0C4D1F5A5}"/>
    <cellStyle name="Měna 5" xfId="35" xr:uid="{00000000-0005-0000-0000-000022000000}"/>
    <cellStyle name="Měna 5 10" xfId="461" xr:uid="{C42CB648-6002-4F6F-8BB6-7407759F7CC4}"/>
    <cellStyle name="Měna 5 10 10" xfId="26921" xr:uid="{45867616-CC6B-45E2-ABD0-80B8D5D99832}"/>
    <cellStyle name="Měna 5 10 2" xfId="1091" xr:uid="{3D2A8FD5-604E-4381-808A-9E3B3239B3B9}"/>
    <cellStyle name="Měna 5 10 2 2" xfId="3611" xr:uid="{8917D11B-527D-43F1-B84C-829661D2D8E1}"/>
    <cellStyle name="Měna 5 10 2 2 2" xfId="8021" xr:uid="{9D03AE8B-2F52-454D-B9A1-9676AC18EF33}"/>
    <cellStyle name="Měna 5 10 2 2 2 2" xfId="25661" xr:uid="{34CBE780-0AC3-4DFA-BF95-CBB8DE477436}"/>
    <cellStyle name="Měna 5 10 2 2 2 2 2" xfId="52121" xr:uid="{94628318-65FF-47FA-AA60-EB07E11F3758}"/>
    <cellStyle name="Měna 5 10 2 2 2 3" xfId="34481" xr:uid="{209B6F32-D762-4D54-B0D4-46BF3BA2732A}"/>
    <cellStyle name="Měna 5 10 2 2 3" xfId="12431" xr:uid="{6944005D-E8FF-4050-AAEB-347900466ED6}"/>
    <cellStyle name="Měna 5 10 2 2 3 2" xfId="38891" xr:uid="{CAFFC548-1E98-425D-8DBC-182542578660}"/>
    <cellStyle name="Měna 5 10 2 2 4" xfId="16841" xr:uid="{6A591D70-680A-473C-BC41-29AF7BD45DB3}"/>
    <cellStyle name="Měna 5 10 2 2 4 2" xfId="43301" xr:uid="{20E1C81A-51EF-435E-946C-14150A331AB2}"/>
    <cellStyle name="Měna 5 10 2 2 5" xfId="21251" xr:uid="{724F83B9-B2B5-4ABC-9FFA-12C16270A4F3}"/>
    <cellStyle name="Měna 5 10 2 2 5 2" xfId="47711" xr:uid="{75320726-1C03-48C4-A5DA-298244527CE7}"/>
    <cellStyle name="Měna 5 10 2 2 6" xfId="30071" xr:uid="{01B7F1B4-4240-4F96-AF6E-0B6B8C0AD701}"/>
    <cellStyle name="Měna 5 10 2 3" xfId="5501" xr:uid="{F19E52A8-C690-45BB-A905-43B6DE2259B1}"/>
    <cellStyle name="Měna 5 10 2 3 2" xfId="23141" xr:uid="{BCE581CB-710D-45C3-AA0E-5C393482A883}"/>
    <cellStyle name="Měna 5 10 2 3 2 2" xfId="49601" xr:uid="{ADB15C51-717E-4092-8046-A2C923626DD6}"/>
    <cellStyle name="Měna 5 10 2 3 3" xfId="31961" xr:uid="{603E68F3-DF84-4D58-9226-3941E037F234}"/>
    <cellStyle name="Měna 5 10 2 4" xfId="9911" xr:uid="{6326C9FE-C428-4CFB-A529-6FDFA973040A}"/>
    <cellStyle name="Měna 5 10 2 4 2" xfId="36371" xr:uid="{6D561358-C3AB-4631-B32F-6427AC8929BB}"/>
    <cellStyle name="Měna 5 10 2 5" xfId="14321" xr:uid="{B9E972DF-B4A8-4D2A-AC56-10A869626893}"/>
    <cellStyle name="Měna 5 10 2 5 2" xfId="40781" xr:uid="{A9461E55-4B48-4393-B588-C791F6A8E6FC}"/>
    <cellStyle name="Měna 5 10 2 6" xfId="18731" xr:uid="{2DC49895-DF1E-4C13-A08E-DD0366E39B5C}"/>
    <cellStyle name="Měna 5 10 2 6 2" xfId="45191" xr:uid="{107E1F76-920B-435A-8709-AF033C6A58CC}"/>
    <cellStyle name="Měna 5 10 2 7" xfId="27551" xr:uid="{35F85C10-482C-4E42-84EE-407EBA92948F}"/>
    <cellStyle name="Měna 5 10 3" xfId="1721" xr:uid="{2E8F6097-6FC8-4BAD-861D-071D61C6C942}"/>
    <cellStyle name="Měna 5 10 3 2" xfId="4241" xr:uid="{883E398F-2AB5-4F91-8B3E-D2B44D1AB0A5}"/>
    <cellStyle name="Měna 5 10 3 2 2" xfId="8651" xr:uid="{E5DDAFE1-CF12-4029-80C7-8CA2A571603E}"/>
    <cellStyle name="Měna 5 10 3 2 2 2" xfId="26291" xr:uid="{A44416FB-FE7F-4DDF-9442-1E019E4A895C}"/>
    <cellStyle name="Měna 5 10 3 2 2 2 2" xfId="52751" xr:uid="{786EFD48-AB0D-4283-8D33-F22B4F421ABE}"/>
    <cellStyle name="Měna 5 10 3 2 2 3" xfId="35111" xr:uid="{0259EBCB-62D6-406D-898B-468F8546AECB}"/>
    <cellStyle name="Měna 5 10 3 2 3" xfId="13061" xr:uid="{4A4AE973-95DB-4475-979A-FA868CCAFB64}"/>
    <cellStyle name="Měna 5 10 3 2 3 2" xfId="39521" xr:uid="{A2FC9C88-32F6-4665-9F1A-AE3B17A475B5}"/>
    <cellStyle name="Měna 5 10 3 2 4" xfId="17471" xr:uid="{8397C537-5329-4E56-B9E8-C3B16B4F2BB7}"/>
    <cellStyle name="Měna 5 10 3 2 4 2" xfId="43931" xr:uid="{0EC3DC10-C5F2-4C23-B4DC-40370951BBA1}"/>
    <cellStyle name="Měna 5 10 3 2 5" xfId="21881" xr:uid="{462B8CC0-8F17-4F83-A5DA-308BE5B5BAEC}"/>
    <cellStyle name="Měna 5 10 3 2 5 2" xfId="48341" xr:uid="{1E8E4090-B868-4412-90D6-9ECD9B98477A}"/>
    <cellStyle name="Měna 5 10 3 2 6" xfId="30701" xr:uid="{8456A3B0-5F2C-4D7F-AEF5-BF490847076A}"/>
    <cellStyle name="Měna 5 10 3 3" xfId="6131" xr:uid="{97833AC1-BBD0-4525-B12E-D2ED4B395A59}"/>
    <cellStyle name="Měna 5 10 3 3 2" xfId="23771" xr:uid="{3FA6FB38-DC57-4405-A3FD-3317CEF60695}"/>
    <cellStyle name="Měna 5 10 3 3 2 2" xfId="50231" xr:uid="{AD65CF4B-9437-4AFC-A519-98CF7ECF1FF9}"/>
    <cellStyle name="Měna 5 10 3 3 3" xfId="32591" xr:uid="{362818B0-D9C0-4C91-9738-96A300CFAE9D}"/>
    <cellStyle name="Měna 5 10 3 4" xfId="10541" xr:uid="{D58B467F-06CB-4927-AB59-9A8858A4F194}"/>
    <cellStyle name="Měna 5 10 3 4 2" xfId="37001" xr:uid="{FB7E3694-F8D9-4C22-A472-79B2D6B2755F}"/>
    <cellStyle name="Měna 5 10 3 5" xfId="14951" xr:uid="{2872EDDB-980F-494F-B073-9A6AC3482BAB}"/>
    <cellStyle name="Měna 5 10 3 5 2" xfId="41411" xr:uid="{B340D1D6-0042-416B-9887-893B4BCA5506}"/>
    <cellStyle name="Měna 5 10 3 6" xfId="19361" xr:uid="{8BD4B9F3-613D-4B0D-B4D7-14A43173C11F}"/>
    <cellStyle name="Měna 5 10 3 6 2" xfId="45821" xr:uid="{6015251F-00D3-4D78-A97B-5F008EFD8EBF}"/>
    <cellStyle name="Měna 5 10 3 7" xfId="28181" xr:uid="{6B5482BE-46AB-4B47-8533-78136F385AC6}"/>
    <cellStyle name="Měna 5 10 4" xfId="2351" xr:uid="{82E04D26-D6BC-4F49-91AF-3BF445C91997}"/>
    <cellStyle name="Měna 5 10 4 2" xfId="6761" xr:uid="{E42F7D68-2F49-4F89-93ED-07219C1A338A}"/>
    <cellStyle name="Měna 5 10 4 2 2" xfId="24401" xr:uid="{7C3FEBE7-A8AB-47AE-8B75-E749611097F0}"/>
    <cellStyle name="Měna 5 10 4 2 2 2" xfId="50861" xr:uid="{15B474CE-9C63-40E0-B415-B9404C1825BE}"/>
    <cellStyle name="Měna 5 10 4 2 3" xfId="33221" xr:uid="{D43E8768-C6CF-4710-8E76-13095E2A5A26}"/>
    <cellStyle name="Měna 5 10 4 3" xfId="11171" xr:uid="{E870F5FD-5E7D-43C2-84D2-3D2BDA0ACE3D}"/>
    <cellStyle name="Měna 5 10 4 3 2" xfId="37631" xr:uid="{3D896528-C9E1-401F-8BD6-00674A0DB0BB}"/>
    <cellStyle name="Měna 5 10 4 4" xfId="15581" xr:uid="{D930799F-B471-485F-B4C1-639DEDB7B04C}"/>
    <cellStyle name="Měna 5 10 4 4 2" xfId="42041" xr:uid="{AE4E6D9F-AE4A-486C-AE63-3F9F61E6C821}"/>
    <cellStyle name="Měna 5 10 4 5" xfId="19991" xr:uid="{881374F9-D2ED-4B38-B182-B26B9D227D29}"/>
    <cellStyle name="Měna 5 10 4 5 2" xfId="46451" xr:uid="{91CF0F1C-C48C-487B-B6CD-9EE639547536}"/>
    <cellStyle name="Měna 5 10 4 6" xfId="28811" xr:uid="{6736060E-A02E-4BDA-A4D3-B9FC11A45545}"/>
    <cellStyle name="Měna 5 10 5" xfId="2981" xr:uid="{A030D4F4-9EE4-4951-A3EA-FAE8C9772DD3}"/>
    <cellStyle name="Měna 5 10 5 2" xfId="7391" xr:uid="{8E1C7BEF-2683-45CC-9844-29C9D33C56B0}"/>
    <cellStyle name="Měna 5 10 5 2 2" xfId="25031" xr:uid="{955C0F59-7CD8-45B4-9167-C8F73F2F9D00}"/>
    <cellStyle name="Měna 5 10 5 2 2 2" xfId="51491" xr:uid="{189ABD86-5C49-4471-8396-A58EE45B63E1}"/>
    <cellStyle name="Měna 5 10 5 2 3" xfId="33851" xr:uid="{3FB4C54C-7504-4D84-9659-A94D386573E3}"/>
    <cellStyle name="Měna 5 10 5 3" xfId="11801" xr:uid="{4B4BAC98-EBC6-4CAA-B729-102CD50A6E60}"/>
    <cellStyle name="Měna 5 10 5 3 2" xfId="38261" xr:uid="{6557F795-0641-4008-A25A-3764694BC810}"/>
    <cellStyle name="Měna 5 10 5 4" xfId="16211" xr:uid="{9E901D05-5F12-4274-8254-6DCB47923DE8}"/>
    <cellStyle name="Měna 5 10 5 4 2" xfId="42671" xr:uid="{06BB5CDF-8AB8-442D-A72F-4177B666C21F}"/>
    <cellStyle name="Měna 5 10 5 5" xfId="20621" xr:uid="{21C5DE74-B578-4498-9953-027E1D06BFFE}"/>
    <cellStyle name="Měna 5 10 5 5 2" xfId="47081" xr:uid="{D1559BD3-CDE7-4721-A7D3-96D127C78A83}"/>
    <cellStyle name="Měna 5 10 5 6" xfId="29441" xr:uid="{6303AAF4-4B7D-41B0-A08D-C30B40AC2560}"/>
    <cellStyle name="Měna 5 10 6" xfId="4871" xr:uid="{C49E08A5-5987-42C9-AFB9-4D508EA19777}"/>
    <cellStyle name="Měna 5 10 6 2" xfId="22511" xr:uid="{9E892293-D78F-4F90-B99D-66ABAAF014E5}"/>
    <cellStyle name="Měna 5 10 6 2 2" xfId="48971" xr:uid="{1D97377F-A7EB-4F9D-A24A-F8C84406C551}"/>
    <cellStyle name="Měna 5 10 6 3" xfId="31331" xr:uid="{240E1890-9DCB-4948-81FE-93855B9B0B8B}"/>
    <cellStyle name="Měna 5 10 7" xfId="9281" xr:uid="{1FC01157-32C9-4E3C-AAAA-259E840C0172}"/>
    <cellStyle name="Měna 5 10 7 2" xfId="35741" xr:uid="{86A4288B-73C8-4D17-895F-608C37EFE350}"/>
    <cellStyle name="Měna 5 10 8" xfId="13691" xr:uid="{C80DBA9A-0BE9-4E9B-9359-291F3000FCC6}"/>
    <cellStyle name="Měna 5 10 8 2" xfId="40151" xr:uid="{FE91EFEA-2B74-4CB8-8AEA-F78A2A7B1F66}"/>
    <cellStyle name="Měna 5 10 9" xfId="18101" xr:uid="{B72E2D25-F7BC-4C06-A7AC-38BD8593C715}"/>
    <cellStyle name="Měna 5 10 9 2" xfId="44561" xr:uid="{F5AEE339-280A-4C70-96E7-FA5C9213C85A}"/>
    <cellStyle name="Měna 5 11" xfId="671" xr:uid="{7EB04F55-8F77-4CE6-BFCF-6EE1A0FEB60F}"/>
    <cellStyle name="Měna 5 11 2" xfId="3191" xr:uid="{6C0FB6A8-8971-4FE2-BCDE-23D5373EF5DC}"/>
    <cellStyle name="Měna 5 11 2 2" xfId="7601" xr:uid="{2462CF38-05B0-49F6-9413-D59AE001E82E}"/>
    <cellStyle name="Měna 5 11 2 2 2" xfId="25241" xr:uid="{EFBE5B01-B19B-4336-8910-9A833B65163E}"/>
    <cellStyle name="Měna 5 11 2 2 2 2" xfId="51701" xr:uid="{CA6770D2-7FE8-42A5-89CF-DC38044B9C27}"/>
    <cellStyle name="Měna 5 11 2 2 3" xfId="34061" xr:uid="{6B7BB81E-B279-4EAB-BC5C-E938F58E3224}"/>
    <cellStyle name="Měna 5 11 2 3" xfId="12011" xr:uid="{2543E390-CE99-4AD6-91CE-73956113A19C}"/>
    <cellStyle name="Měna 5 11 2 3 2" xfId="38471" xr:uid="{6B680D17-ABF2-4BA7-9289-FC7469C5CC3D}"/>
    <cellStyle name="Měna 5 11 2 4" xfId="16421" xr:uid="{CA3A0832-B9B9-401C-8078-AAA92307529F}"/>
    <cellStyle name="Měna 5 11 2 4 2" xfId="42881" xr:uid="{9AF69954-7CBB-41C3-AC3A-606983E69BEC}"/>
    <cellStyle name="Měna 5 11 2 5" xfId="20831" xr:uid="{21FB764E-20DD-410B-B7B0-AECC0136BAE1}"/>
    <cellStyle name="Měna 5 11 2 5 2" xfId="47291" xr:uid="{F90E8542-E9DD-4C8C-A32F-013B4CA381CC}"/>
    <cellStyle name="Měna 5 11 2 6" xfId="29651" xr:uid="{61E5E5D5-DE46-455C-B547-E0C03AA0BB2A}"/>
    <cellStyle name="Měna 5 11 3" xfId="5081" xr:uid="{2CB1677A-CA68-4216-BC43-84EDBA73757D}"/>
    <cellStyle name="Měna 5 11 3 2" xfId="22721" xr:uid="{900D6BE4-90A8-4CED-8E5A-BDFF175DE544}"/>
    <cellStyle name="Měna 5 11 3 2 2" xfId="49181" xr:uid="{A7EBC8F1-0D6B-4212-82F3-35E9F0987AA2}"/>
    <cellStyle name="Měna 5 11 3 3" xfId="31541" xr:uid="{C8FFD926-C20C-47E5-A455-2F18F62E260C}"/>
    <cellStyle name="Měna 5 11 4" xfId="9491" xr:uid="{D163A35F-C2E4-4EBD-9FB4-E35F0C08A6DA}"/>
    <cellStyle name="Měna 5 11 4 2" xfId="35951" xr:uid="{B60DF3AE-6511-4291-B304-5084E1E1ECDC}"/>
    <cellStyle name="Měna 5 11 5" xfId="13901" xr:uid="{D21A1F65-B3C7-4FFB-ABEC-3C625784D9FF}"/>
    <cellStyle name="Měna 5 11 5 2" xfId="40361" xr:uid="{B322C7E5-C09C-4730-81F5-EDE4EBA96AB6}"/>
    <cellStyle name="Měna 5 11 6" xfId="18311" xr:uid="{78AE8103-F623-47AF-8437-5E2B176A8ED3}"/>
    <cellStyle name="Měna 5 11 6 2" xfId="44771" xr:uid="{ADB82073-4A6D-4E2C-BC3A-52434DDF664C}"/>
    <cellStyle name="Měna 5 11 7" xfId="27131" xr:uid="{CFFE8DEF-5D37-4217-895D-10DF763BD13F}"/>
    <cellStyle name="Měna 5 12" xfId="1301" xr:uid="{7A168E42-05A7-44F4-9BF0-5DFC855F8F16}"/>
    <cellStyle name="Měna 5 12 2" xfId="3821" xr:uid="{E9DFC985-2DC9-4309-9425-BF9E0CCD0A63}"/>
    <cellStyle name="Měna 5 12 2 2" xfId="8231" xr:uid="{68E9178A-96AD-4A81-B8D1-59F3EA83ED94}"/>
    <cellStyle name="Měna 5 12 2 2 2" xfId="25871" xr:uid="{911E5EA9-2598-4D7E-937D-DABA7B6B6341}"/>
    <cellStyle name="Měna 5 12 2 2 2 2" xfId="52331" xr:uid="{AA32FF90-CD53-4BAB-B3CD-4BC8D8705C24}"/>
    <cellStyle name="Měna 5 12 2 2 3" xfId="34691" xr:uid="{3EFE3248-48F8-4105-8E62-ACFE21A21712}"/>
    <cellStyle name="Měna 5 12 2 3" xfId="12641" xr:uid="{33FDB695-FA5F-4B13-8524-91FE1B5D746B}"/>
    <cellStyle name="Měna 5 12 2 3 2" xfId="39101" xr:uid="{AD7BDEAD-1727-42B5-94C1-E7AEC9EBB485}"/>
    <cellStyle name="Měna 5 12 2 4" xfId="17051" xr:uid="{5729A162-88A8-4F77-AD95-50029FF63298}"/>
    <cellStyle name="Měna 5 12 2 4 2" xfId="43511" xr:uid="{C38C5DEC-4511-4E87-9244-B38CF67395AE}"/>
    <cellStyle name="Měna 5 12 2 5" xfId="21461" xr:uid="{79E83FD5-A692-426C-91AA-DC10AE9AB788}"/>
    <cellStyle name="Měna 5 12 2 5 2" xfId="47921" xr:uid="{0B6CDB26-75EA-442D-90DC-EFA8C101B02D}"/>
    <cellStyle name="Měna 5 12 2 6" xfId="30281" xr:uid="{CFD7B5F5-0662-4139-B0D5-51A498C5B133}"/>
    <cellStyle name="Měna 5 12 3" xfId="5711" xr:uid="{B9EAD48A-9336-4445-81BE-E4B817E66322}"/>
    <cellStyle name="Měna 5 12 3 2" xfId="23351" xr:uid="{F2DC0DC5-99BC-438F-A4AF-81BFE52E1B70}"/>
    <cellStyle name="Měna 5 12 3 2 2" xfId="49811" xr:uid="{688BA2F8-0930-4BF7-BDFF-78B91C367DBB}"/>
    <cellStyle name="Měna 5 12 3 3" xfId="32171" xr:uid="{609A3BE5-CE0C-4E23-B255-D5E3A42E7369}"/>
    <cellStyle name="Měna 5 12 4" xfId="10121" xr:uid="{C4FE4A71-CEF7-4E9A-AF17-9830D0CC6F89}"/>
    <cellStyle name="Měna 5 12 4 2" xfId="36581" xr:uid="{CD2044DA-1C13-4AF3-81E0-43D4BACD6F10}"/>
    <cellStyle name="Měna 5 12 5" xfId="14531" xr:uid="{46AAC545-B6BB-4044-BC2B-94A873A23948}"/>
    <cellStyle name="Měna 5 12 5 2" xfId="40991" xr:uid="{B9B30EA0-EC17-43F6-B37E-284672CBA224}"/>
    <cellStyle name="Měna 5 12 6" xfId="18941" xr:uid="{8488C2E1-A1D4-4213-81EF-282C5E5EFA5F}"/>
    <cellStyle name="Měna 5 12 6 2" xfId="45401" xr:uid="{E14C613D-721A-4D76-86BA-D9337259F41A}"/>
    <cellStyle name="Měna 5 12 7" xfId="27761" xr:uid="{C8A8819B-5FDD-4BCD-BDFD-6D8D1C3A328F}"/>
    <cellStyle name="Měna 5 13" xfId="1931" xr:uid="{5E9F57CD-DFCF-406C-8752-79A9E1253D6C}"/>
    <cellStyle name="Měna 5 13 2" xfId="6341" xr:uid="{321AFFE7-7061-4CA4-8E89-5E2ED3100743}"/>
    <cellStyle name="Měna 5 13 2 2" xfId="23981" xr:uid="{8302FD27-E09D-4A13-AF61-FEB083FF51B9}"/>
    <cellStyle name="Měna 5 13 2 2 2" xfId="50441" xr:uid="{5E20E063-C14B-423B-AE9C-FCF4FD76B576}"/>
    <cellStyle name="Měna 5 13 2 3" xfId="32801" xr:uid="{282E4A32-09C4-4B01-97B1-AE545363BBC4}"/>
    <cellStyle name="Měna 5 13 3" xfId="10751" xr:uid="{3B6D278A-5216-4B50-9117-FC81BC0B62D0}"/>
    <cellStyle name="Měna 5 13 3 2" xfId="37211" xr:uid="{201214F1-FB39-43CE-863F-8A91838D6159}"/>
    <cellStyle name="Měna 5 13 4" xfId="15161" xr:uid="{703849A6-1134-4801-BAC5-EC6A32FD4263}"/>
    <cellStyle name="Měna 5 13 4 2" xfId="41621" xr:uid="{D767EAD5-B7F4-479A-A46D-2750BB113CA3}"/>
    <cellStyle name="Měna 5 13 5" xfId="19571" xr:uid="{F8ADB665-98BA-4E6A-8603-99447CAAE4C5}"/>
    <cellStyle name="Měna 5 13 5 2" xfId="46031" xr:uid="{A215C41A-BB10-4E61-B21A-559FCE7812EB}"/>
    <cellStyle name="Měna 5 13 6" xfId="28391" xr:uid="{4E97CF3A-5039-4781-B356-57AA0DBF1B04}"/>
    <cellStyle name="Měna 5 14" xfId="2561" xr:uid="{04A0886B-6C6C-472C-B50A-E148930DA34F}"/>
    <cellStyle name="Měna 5 14 2" xfId="6971" xr:uid="{E83FAEDF-DAE4-4A73-AA59-F45227591655}"/>
    <cellStyle name="Měna 5 14 2 2" xfId="24611" xr:uid="{8378CD6D-305D-4DE1-9C3C-C6D17409F046}"/>
    <cellStyle name="Měna 5 14 2 2 2" xfId="51071" xr:uid="{10BF23C9-2114-46FC-9BC8-BA74879CD207}"/>
    <cellStyle name="Měna 5 14 2 3" xfId="33431" xr:uid="{5FCB32DC-8EA8-413F-8858-364A36808E47}"/>
    <cellStyle name="Měna 5 14 3" xfId="11381" xr:uid="{65A35058-C950-4816-9897-298C175EBFAF}"/>
    <cellStyle name="Měna 5 14 3 2" xfId="37841" xr:uid="{4288FC59-8289-47E0-AFB1-4D94ED3BF1B8}"/>
    <cellStyle name="Měna 5 14 4" xfId="15791" xr:uid="{747379C5-E754-4D1F-A9B4-80B869ED0E29}"/>
    <cellStyle name="Měna 5 14 4 2" xfId="42251" xr:uid="{1C2B6EAF-9606-4DE4-93C8-21887155D552}"/>
    <cellStyle name="Měna 5 14 5" xfId="20201" xr:uid="{EDC1643C-C504-4A22-BAF3-8763F3CB0B98}"/>
    <cellStyle name="Měna 5 14 5 2" xfId="46661" xr:uid="{8F59578D-E68D-4087-BCD2-BEA783DE61BF}"/>
    <cellStyle name="Měna 5 14 6" xfId="29021" xr:uid="{F9FE0633-787D-47DC-B0C1-1E66EBCA1267}"/>
    <cellStyle name="Měna 5 15" xfId="4451" xr:uid="{7D2D6724-9490-42AE-9006-8B520D236156}"/>
    <cellStyle name="Měna 5 15 2" xfId="22091" xr:uid="{C8CE68C5-5E01-4C9E-B49E-7F9CBE34A677}"/>
    <cellStyle name="Měna 5 15 2 2" xfId="48551" xr:uid="{9734F39D-AD74-44CA-AF62-9A455F8EF7DD}"/>
    <cellStyle name="Měna 5 15 3" xfId="30911" xr:uid="{807C5823-B758-470F-B5EE-99F559996C18}"/>
    <cellStyle name="Měna 5 16" xfId="8861" xr:uid="{244B41BA-B4A1-4B9B-9D9E-2EB85D398F7A}"/>
    <cellStyle name="Měna 5 16 2" xfId="35321" xr:uid="{8D6631B7-6241-4478-9570-E981F41029AD}"/>
    <cellStyle name="Měna 5 17" xfId="13271" xr:uid="{05D04D34-2A61-4340-8F2B-0460772736A5}"/>
    <cellStyle name="Měna 5 17 2" xfId="39731" xr:uid="{41883B03-2D60-4B3D-9255-40B7EED9AA6B}"/>
    <cellStyle name="Měna 5 18" xfId="17681" xr:uid="{741D93A7-CB60-490C-B4C8-C3D904A9F746}"/>
    <cellStyle name="Měna 5 18 2" xfId="44141" xr:uid="{117A665B-E535-4E28-87D6-8B3734DBAEA4}"/>
    <cellStyle name="Měna 5 19" xfId="26501" xr:uid="{605BA222-B187-4675-AF39-55851BD44137}"/>
    <cellStyle name="Měna 5 2" xfId="36" xr:uid="{00000000-0005-0000-0000-000023000000}"/>
    <cellStyle name="Měna 5 2 10" xfId="1302" xr:uid="{39FC709F-1835-4A42-9307-F8388F38F5D8}"/>
    <cellStyle name="Měna 5 2 10 2" xfId="3822" xr:uid="{17E2178E-EC2D-424E-93B0-AE809F38070D}"/>
    <cellStyle name="Měna 5 2 10 2 2" xfId="8232" xr:uid="{5C1BA08C-91A3-4B8B-97A2-7DEC09BF184D}"/>
    <cellStyle name="Měna 5 2 10 2 2 2" xfId="25872" xr:uid="{D6A4E710-C36F-4A11-9B0F-62D88C9E9788}"/>
    <cellStyle name="Měna 5 2 10 2 2 2 2" xfId="52332" xr:uid="{599D9C57-4921-47E6-BBAB-9E529D08B76C}"/>
    <cellStyle name="Měna 5 2 10 2 2 3" xfId="34692" xr:uid="{DD79E7F5-5FC4-4E24-B161-3F9FF45321B4}"/>
    <cellStyle name="Měna 5 2 10 2 3" xfId="12642" xr:uid="{3E12B28D-3B5B-463A-BAAC-20E65825F260}"/>
    <cellStyle name="Měna 5 2 10 2 3 2" xfId="39102" xr:uid="{BBA7CCAA-9AEA-4079-BE0A-EE44BCD92197}"/>
    <cellStyle name="Měna 5 2 10 2 4" xfId="17052" xr:uid="{9F32B44C-4D70-4545-AB70-37B65EEF8C55}"/>
    <cellStyle name="Měna 5 2 10 2 4 2" xfId="43512" xr:uid="{0645900A-3251-4B68-B7B3-42210F35F33A}"/>
    <cellStyle name="Měna 5 2 10 2 5" xfId="21462" xr:uid="{CF5DD6B3-9766-4892-8185-18012DAECDCD}"/>
    <cellStyle name="Měna 5 2 10 2 5 2" xfId="47922" xr:uid="{D6BA778F-FE4B-462E-96EC-74C5D6BFE626}"/>
    <cellStyle name="Měna 5 2 10 2 6" xfId="30282" xr:uid="{FBE11262-EBDC-4C17-AAAB-5690DB512887}"/>
    <cellStyle name="Měna 5 2 10 3" xfId="5712" xr:uid="{6DD0ABAE-649D-4B04-98CD-CFD5A8F5459A}"/>
    <cellStyle name="Měna 5 2 10 3 2" xfId="23352" xr:uid="{CD54302D-02D0-4609-9ADB-73CEA01A6B6D}"/>
    <cellStyle name="Měna 5 2 10 3 2 2" xfId="49812" xr:uid="{FFFBBF97-69C9-4B4E-9C24-F8CA3D8DFEAE}"/>
    <cellStyle name="Měna 5 2 10 3 3" xfId="32172" xr:uid="{0D87A70E-7E8A-4D5C-8CEB-4C632B286237}"/>
    <cellStyle name="Měna 5 2 10 4" xfId="10122" xr:uid="{C6053067-F10A-48D7-8A40-8294C4EEB4D1}"/>
    <cellStyle name="Měna 5 2 10 4 2" xfId="36582" xr:uid="{60FB615E-0948-40BE-9960-4DE2A5383896}"/>
    <cellStyle name="Měna 5 2 10 5" xfId="14532" xr:uid="{53F59012-6BAA-411F-B7CC-6570B8C6570D}"/>
    <cellStyle name="Měna 5 2 10 5 2" xfId="40992" xr:uid="{A442CB91-D034-4D68-A12D-957016797C47}"/>
    <cellStyle name="Měna 5 2 10 6" xfId="18942" xr:uid="{EFE1AD6F-20BA-4DDE-86C1-E0DC803B400E}"/>
    <cellStyle name="Měna 5 2 10 6 2" xfId="45402" xr:uid="{9B34D287-1422-4BCA-8B64-9417E660D482}"/>
    <cellStyle name="Měna 5 2 10 7" xfId="27762" xr:uid="{9A0230A8-96C0-44C2-9C3E-0444262912AD}"/>
    <cellStyle name="Měna 5 2 11" xfId="1932" xr:uid="{F8A7382B-3933-4712-9B12-774AFEB01CFE}"/>
    <cellStyle name="Měna 5 2 11 2" xfId="6342" xr:uid="{F5924716-9E8D-4416-BEBD-A83C6CE4458D}"/>
    <cellStyle name="Měna 5 2 11 2 2" xfId="23982" xr:uid="{E9BB7ADD-158A-4634-9AAC-0987C75F164B}"/>
    <cellStyle name="Měna 5 2 11 2 2 2" xfId="50442" xr:uid="{E2F4A34B-9601-49F7-BBEB-B8E463BBEFE1}"/>
    <cellStyle name="Měna 5 2 11 2 3" xfId="32802" xr:uid="{69EF996C-0AFB-4362-9F7C-C0453D3BE850}"/>
    <cellStyle name="Měna 5 2 11 3" xfId="10752" xr:uid="{48B02CF4-2893-4ACD-B05F-9FEF91CF4EAF}"/>
    <cellStyle name="Měna 5 2 11 3 2" xfId="37212" xr:uid="{9AF63834-085D-4FB3-9847-61FE56A48DC4}"/>
    <cellStyle name="Měna 5 2 11 4" xfId="15162" xr:uid="{F301B35E-A58B-40F0-90E9-B560E6A546BA}"/>
    <cellStyle name="Měna 5 2 11 4 2" xfId="41622" xr:uid="{A4D683D1-59E8-42BF-AE1C-C01196DBB18B}"/>
    <cellStyle name="Měna 5 2 11 5" xfId="19572" xr:uid="{646DF4DD-165A-44E9-A3BC-F33E1B668C84}"/>
    <cellStyle name="Měna 5 2 11 5 2" xfId="46032" xr:uid="{C9D9704C-2DA3-40C5-8AD0-8A75AB1FB933}"/>
    <cellStyle name="Měna 5 2 11 6" xfId="28392" xr:uid="{D1793A9C-5BD2-425F-A971-B41A774F4035}"/>
    <cellStyle name="Měna 5 2 12" xfId="2562" xr:uid="{C68F5900-C946-4F75-AA95-9EC3DCD9ECC6}"/>
    <cellStyle name="Měna 5 2 12 2" xfId="6972" xr:uid="{5256D5C2-DF76-4002-9286-DC2FD4110CAF}"/>
    <cellStyle name="Měna 5 2 12 2 2" xfId="24612" xr:uid="{7DEEDAA3-290A-44D3-BEEE-46D289084986}"/>
    <cellStyle name="Měna 5 2 12 2 2 2" xfId="51072" xr:uid="{436F568E-E783-40A1-B51E-9CB3F0C74940}"/>
    <cellStyle name="Měna 5 2 12 2 3" xfId="33432" xr:uid="{24ED86BF-0F3D-481B-A7CB-2DFAE0B713DB}"/>
    <cellStyle name="Měna 5 2 12 3" xfId="11382" xr:uid="{C9F8E874-5C48-4CF1-A4E8-3C3014D9337A}"/>
    <cellStyle name="Měna 5 2 12 3 2" xfId="37842" xr:uid="{7C6F679D-F8D9-4D33-B182-B4B92D2FA160}"/>
    <cellStyle name="Měna 5 2 12 4" xfId="15792" xr:uid="{0EE689C8-6448-4AD0-82DA-DCC2D8A39DBC}"/>
    <cellStyle name="Měna 5 2 12 4 2" xfId="42252" xr:uid="{8DC84D9C-028C-4420-9402-33B74F25F865}"/>
    <cellStyle name="Měna 5 2 12 5" xfId="20202" xr:uid="{777381AC-4A31-463C-B72A-BC6E9F82E8F0}"/>
    <cellStyle name="Měna 5 2 12 5 2" xfId="46662" xr:uid="{63E0BE83-7BFD-452A-986F-120428041EA0}"/>
    <cellStyle name="Měna 5 2 12 6" xfId="29022" xr:uid="{B513D96E-6335-46D7-886C-243CA1AE5302}"/>
    <cellStyle name="Měna 5 2 13" xfId="4452" xr:uid="{A8927EE1-543C-49F0-B3D2-21E1C3A803F2}"/>
    <cellStyle name="Měna 5 2 13 2" xfId="22092" xr:uid="{0BB98CE1-A273-4C99-81FF-4D140E683B1C}"/>
    <cellStyle name="Měna 5 2 13 2 2" xfId="48552" xr:uid="{FCF536C5-275C-4BF1-9872-5ECA8A0A38D2}"/>
    <cellStyle name="Měna 5 2 13 3" xfId="30912" xr:uid="{100FFF65-C195-420A-AC5C-D2F311FAFFB2}"/>
    <cellStyle name="Měna 5 2 14" xfId="8862" xr:uid="{2584643B-CD33-4D9B-BF3D-74FD79E9FA40}"/>
    <cellStyle name="Měna 5 2 14 2" xfId="35322" xr:uid="{9D0D1747-4380-48C3-AE4A-103CC98EA640}"/>
    <cellStyle name="Měna 5 2 15" xfId="13272" xr:uid="{1413CA1F-9A8A-4D48-ADD4-981F880F0DCA}"/>
    <cellStyle name="Měna 5 2 15 2" xfId="39732" xr:uid="{EBCD91E1-C9E8-4116-8538-09F3185728AB}"/>
    <cellStyle name="Měna 5 2 16" xfId="17682" xr:uid="{CF0BB17A-A3D5-4A4F-BF36-F99FC9CC679A}"/>
    <cellStyle name="Měna 5 2 16 2" xfId="44142" xr:uid="{BAD354EA-E99A-4C44-9D9C-CFCB0BF8D1D6}"/>
    <cellStyle name="Měna 5 2 17" xfId="26502" xr:uid="{6C972231-A046-4453-BDEE-FBC7D5B72571}"/>
    <cellStyle name="Měna 5 2 2" xfId="37" xr:uid="{00000000-0005-0000-0000-000024000000}"/>
    <cellStyle name="Měna 5 2 2 10" xfId="1933" xr:uid="{4E78E111-1327-4E54-A003-143C7894D87B}"/>
    <cellStyle name="Měna 5 2 2 10 2" xfId="6343" xr:uid="{C2BEEC32-34D2-4697-9CD3-D055CDEDA037}"/>
    <cellStyle name="Měna 5 2 2 10 2 2" xfId="23983" xr:uid="{7BCFA7A7-CB59-47D5-9622-3AFA1B76F303}"/>
    <cellStyle name="Měna 5 2 2 10 2 2 2" xfId="50443" xr:uid="{47BD29CF-6BD8-4AC0-86E7-C541F02D5E25}"/>
    <cellStyle name="Měna 5 2 2 10 2 3" xfId="32803" xr:uid="{EC17FA63-BFC2-4EF5-A979-EA236E6424F5}"/>
    <cellStyle name="Měna 5 2 2 10 3" xfId="10753" xr:uid="{B9329BA7-C93D-4D6F-8D5B-4D27B1304221}"/>
    <cellStyle name="Měna 5 2 2 10 3 2" xfId="37213" xr:uid="{0986A88B-0AB0-4C92-90DA-44C25FCD60D5}"/>
    <cellStyle name="Měna 5 2 2 10 4" xfId="15163" xr:uid="{6A190417-C76C-4BD5-905D-DD0AE21717C4}"/>
    <cellStyle name="Měna 5 2 2 10 4 2" xfId="41623" xr:uid="{67DCE165-7E3E-4787-931C-E8C54011A337}"/>
    <cellStyle name="Měna 5 2 2 10 5" xfId="19573" xr:uid="{E7D846E0-CA47-4B37-9C3F-9EBD2FF7C51D}"/>
    <cellStyle name="Měna 5 2 2 10 5 2" xfId="46033" xr:uid="{77A330C3-03CC-4909-9BAF-AEF7AA6906C6}"/>
    <cellStyle name="Měna 5 2 2 10 6" xfId="28393" xr:uid="{DB50E5FD-905E-4A7E-95CF-4FE0CD7293E7}"/>
    <cellStyle name="Měna 5 2 2 11" xfId="2563" xr:uid="{B51D7B50-AEE4-44AB-92A7-8EC0C9A20260}"/>
    <cellStyle name="Měna 5 2 2 11 2" xfId="6973" xr:uid="{DBED4ACB-04A4-47A8-991C-F5A876236ED4}"/>
    <cellStyle name="Měna 5 2 2 11 2 2" xfId="24613" xr:uid="{513F36DF-543B-4EC9-A154-443809C0B205}"/>
    <cellStyle name="Měna 5 2 2 11 2 2 2" xfId="51073" xr:uid="{2F2FFBC1-50CD-4311-B4A4-3631189AF61E}"/>
    <cellStyle name="Měna 5 2 2 11 2 3" xfId="33433" xr:uid="{1BB8CCBC-12AF-4F87-8921-DC73ACCD8CD4}"/>
    <cellStyle name="Měna 5 2 2 11 3" xfId="11383" xr:uid="{A1C4ABBC-32BA-4C16-BB1A-797547024652}"/>
    <cellStyle name="Měna 5 2 2 11 3 2" xfId="37843" xr:uid="{FA467E64-2C10-4125-ADE5-340710DBE57C}"/>
    <cellStyle name="Měna 5 2 2 11 4" xfId="15793" xr:uid="{3A173438-2E21-4511-9415-2B57381E1819}"/>
    <cellStyle name="Měna 5 2 2 11 4 2" xfId="42253" xr:uid="{52D4B989-BED6-4A2E-B07E-889AABF28D82}"/>
    <cellStyle name="Měna 5 2 2 11 5" xfId="20203" xr:uid="{51916107-AF22-409F-A8A0-AC4672D79884}"/>
    <cellStyle name="Měna 5 2 2 11 5 2" xfId="46663" xr:uid="{7838A3D6-5389-438A-9D9A-67C9A6FCB57B}"/>
    <cellStyle name="Měna 5 2 2 11 6" xfId="29023" xr:uid="{88290565-5C13-4AD8-8FAD-D93AA0E5010C}"/>
    <cellStyle name="Měna 5 2 2 12" xfId="4453" xr:uid="{48426012-7D4B-4C38-85ED-0EC180A0CA05}"/>
    <cellStyle name="Měna 5 2 2 12 2" xfId="22093" xr:uid="{1D4A90ED-C794-468F-98C5-B9277598C5FA}"/>
    <cellStyle name="Měna 5 2 2 12 2 2" xfId="48553" xr:uid="{B33DDF85-B622-4301-ABD5-363B2CE365B8}"/>
    <cellStyle name="Měna 5 2 2 12 3" xfId="30913" xr:uid="{DB670F51-FB84-4A44-AACB-B793D96C1377}"/>
    <cellStyle name="Měna 5 2 2 13" xfId="8863" xr:uid="{9E81C9F7-DFD6-413F-8F7C-2AD12ED65835}"/>
    <cellStyle name="Měna 5 2 2 13 2" xfId="35323" xr:uid="{44494E88-B99C-4741-82AD-4084512FCF00}"/>
    <cellStyle name="Měna 5 2 2 14" xfId="13273" xr:uid="{F1939D7A-C092-4BC7-A1C3-62C76CF1322F}"/>
    <cellStyle name="Měna 5 2 2 14 2" xfId="39733" xr:uid="{91260F39-CF99-4A7D-93A0-4E2E40F28DCE}"/>
    <cellStyle name="Měna 5 2 2 15" xfId="17683" xr:uid="{700B152F-1683-4201-8660-F15FBAD6BB18}"/>
    <cellStyle name="Měna 5 2 2 15 2" xfId="44143" xr:uid="{8AC0D273-C7F9-438F-8FAF-B26415C66984}"/>
    <cellStyle name="Měna 5 2 2 16" xfId="26503" xr:uid="{4E5D98F2-47BB-465F-882A-3E569FD4848E}"/>
    <cellStyle name="Měna 5 2 2 2" xfId="84" xr:uid="{EB83F4F3-2689-48C9-A886-C0E2C29889ED}"/>
    <cellStyle name="Měna 5 2 2 2 10" xfId="13315" xr:uid="{50B3866D-DEAD-4839-A68A-5EA1C0EC2DC3}"/>
    <cellStyle name="Měna 5 2 2 2 10 2" xfId="39775" xr:uid="{3335739A-27B2-4D9B-AF1F-4F87FF225691}"/>
    <cellStyle name="Měna 5 2 2 2 11" xfId="17725" xr:uid="{14DDCE43-932D-4057-9A38-03B3971E8B01}"/>
    <cellStyle name="Měna 5 2 2 2 11 2" xfId="44185" xr:uid="{2674BBA2-72D0-4564-A8F3-02C7A6190408}"/>
    <cellStyle name="Měna 5 2 2 2 12" xfId="26545" xr:uid="{9BF78655-2C7A-4EE1-A89F-AF184B34C58E}"/>
    <cellStyle name="Měna 5 2 2 2 2" xfId="295" xr:uid="{1D0DF6AF-344B-4A88-BDBA-C21F853CE8AE}"/>
    <cellStyle name="Měna 5 2 2 2 2 10" xfId="26755" xr:uid="{0129C54F-F886-498B-AE32-433769C81A54}"/>
    <cellStyle name="Měna 5 2 2 2 2 2" xfId="925" xr:uid="{43BDF06C-4346-4EBA-8ED2-9834A514B57E}"/>
    <cellStyle name="Měna 5 2 2 2 2 2 2" xfId="3445" xr:uid="{E7044B3D-DF6A-422C-95ED-D9A842FB5CC6}"/>
    <cellStyle name="Měna 5 2 2 2 2 2 2 2" xfId="7855" xr:uid="{DE47D62A-CA9B-469A-B806-A52A80456892}"/>
    <cellStyle name="Měna 5 2 2 2 2 2 2 2 2" xfId="25495" xr:uid="{731F1514-13BE-405C-9955-31B23CE45717}"/>
    <cellStyle name="Měna 5 2 2 2 2 2 2 2 2 2" xfId="51955" xr:uid="{2C5BFF18-2F5F-4434-A697-F0D721724748}"/>
    <cellStyle name="Měna 5 2 2 2 2 2 2 2 3" xfId="34315" xr:uid="{BD676003-1A1E-42A7-85F4-970B46391555}"/>
    <cellStyle name="Měna 5 2 2 2 2 2 2 3" xfId="12265" xr:uid="{9D3E7E21-A9EF-4D82-B168-B889CF49CD6F}"/>
    <cellStyle name="Měna 5 2 2 2 2 2 2 3 2" xfId="38725" xr:uid="{3C0D0016-33EF-4252-8C6F-409062D9197C}"/>
    <cellStyle name="Měna 5 2 2 2 2 2 2 4" xfId="16675" xr:uid="{F1C9625A-FCD1-4988-B23E-24A4504E083E}"/>
    <cellStyle name="Měna 5 2 2 2 2 2 2 4 2" xfId="43135" xr:uid="{B7C7C39E-2FA7-4206-BE28-66F915A88A2E}"/>
    <cellStyle name="Měna 5 2 2 2 2 2 2 5" xfId="21085" xr:uid="{FC56D1E7-8724-4A06-9A9E-EEA746E68342}"/>
    <cellStyle name="Měna 5 2 2 2 2 2 2 5 2" xfId="47545" xr:uid="{45493B88-BECC-4B43-BEC5-D13F84008AA4}"/>
    <cellStyle name="Měna 5 2 2 2 2 2 2 6" xfId="29905" xr:uid="{5574371F-7DAB-4825-8C51-7DB17E2489A6}"/>
    <cellStyle name="Měna 5 2 2 2 2 2 3" xfId="5335" xr:uid="{DE52C38F-E2DB-44A4-A6ED-7FD14994B3EF}"/>
    <cellStyle name="Měna 5 2 2 2 2 2 3 2" xfId="22975" xr:uid="{B43E6261-467A-4FC8-AFE5-4966CF706787}"/>
    <cellStyle name="Měna 5 2 2 2 2 2 3 2 2" xfId="49435" xr:uid="{F3BBCB5C-25F9-4DD5-9F62-92312A65E26B}"/>
    <cellStyle name="Měna 5 2 2 2 2 2 3 3" xfId="31795" xr:uid="{3F0105EB-DE31-457A-A07D-EF29C4329306}"/>
    <cellStyle name="Měna 5 2 2 2 2 2 4" xfId="9745" xr:uid="{CEC0FF85-C251-49C1-9D50-D61A7211789C}"/>
    <cellStyle name="Měna 5 2 2 2 2 2 4 2" xfId="36205" xr:uid="{0544E0E8-FCAC-4D7E-8615-8B3D5CEF0842}"/>
    <cellStyle name="Měna 5 2 2 2 2 2 5" xfId="14155" xr:uid="{04D67DE4-A3D1-4FDA-9E20-4DEE5C95BDE9}"/>
    <cellStyle name="Měna 5 2 2 2 2 2 5 2" xfId="40615" xr:uid="{0B319432-0816-4343-BD78-54754B30CC07}"/>
    <cellStyle name="Měna 5 2 2 2 2 2 6" xfId="18565" xr:uid="{C612D4EB-6713-4190-A045-50987B190A3C}"/>
    <cellStyle name="Měna 5 2 2 2 2 2 6 2" xfId="45025" xr:uid="{0D584342-9CD8-4783-980E-EE7E29660629}"/>
    <cellStyle name="Měna 5 2 2 2 2 2 7" xfId="27385" xr:uid="{675FE9FD-5E54-4B62-B739-0D243DD3EF3B}"/>
    <cellStyle name="Měna 5 2 2 2 2 3" xfId="1555" xr:uid="{9F5DF75F-E3C2-49D5-BD2B-A4EEA919FA91}"/>
    <cellStyle name="Měna 5 2 2 2 2 3 2" xfId="4075" xr:uid="{D16ADC7A-2003-49C7-8050-48186BC0D851}"/>
    <cellStyle name="Měna 5 2 2 2 2 3 2 2" xfId="8485" xr:uid="{9434A9EC-0AC6-4C78-AFC2-4E7BF966BA0B}"/>
    <cellStyle name="Měna 5 2 2 2 2 3 2 2 2" xfId="26125" xr:uid="{61DA1308-6ACD-4828-A66F-8C07D536CA57}"/>
    <cellStyle name="Měna 5 2 2 2 2 3 2 2 2 2" xfId="52585" xr:uid="{E25AC606-E136-4BBE-A4B1-9CF4FF7DF48C}"/>
    <cellStyle name="Měna 5 2 2 2 2 3 2 2 3" xfId="34945" xr:uid="{C4EDE8D8-8F51-47B1-A784-59D58E3E764E}"/>
    <cellStyle name="Měna 5 2 2 2 2 3 2 3" xfId="12895" xr:uid="{F328C6C3-BA3D-47DC-98DA-3440E646508B}"/>
    <cellStyle name="Měna 5 2 2 2 2 3 2 3 2" xfId="39355" xr:uid="{893EFCA2-A0B2-44F3-80D1-C25D9FC4D7E0}"/>
    <cellStyle name="Měna 5 2 2 2 2 3 2 4" xfId="17305" xr:uid="{0463AC3C-BBC1-44D0-9925-10D55CDF6DBC}"/>
    <cellStyle name="Měna 5 2 2 2 2 3 2 4 2" xfId="43765" xr:uid="{CCB0BA95-00EC-4FE5-8874-FBEB591E40F6}"/>
    <cellStyle name="Měna 5 2 2 2 2 3 2 5" xfId="21715" xr:uid="{9D864D28-51E2-4795-A3BE-107EB4EE199E}"/>
    <cellStyle name="Měna 5 2 2 2 2 3 2 5 2" xfId="48175" xr:uid="{83706E75-7BFD-4E16-B344-972BB09D54E7}"/>
    <cellStyle name="Měna 5 2 2 2 2 3 2 6" xfId="30535" xr:uid="{77968EA7-E850-4538-B98C-8CA1A2D3ADCB}"/>
    <cellStyle name="Měna 5 2 2 2 2 3 3" xfId="5965" xr:uid="{8E13517B-1C7E-456D-9B84-901367D01604}"/>
    <cellStyle name="Měna 5 2 2 2 2 3 3 2" xfId="23605" xr:uid="{B99334CE-3C19-41EE-A3F6-11782E6057C4}"/>
    <cellStyle name="Měna 5 2 2 2 2 3 3 2 2" xfId="50065" xr:uid="{A50AD109-E520-4739-A590-E9753B0E5443}"/>
    <cellStyle name="Měna 5 2 2 2 2 3 3 3" xfId="32425" xr:uid="{963A953D-7F99-4A71-AB9F-A44D2E1FC9E6}"/>
    <cellStyle name="Měna 5 2 2 2 2 3 4" xfId="10375" xr:uid="{211163B4-3044-45F8-BE3E-5EDF128712BE}"/>
    <cellStyle name="Měna 5 2 2 2 2 3 4 2" xfId="36835" xr:uid="{D14527DF-D057-43FB-80FD-66EF1BD88385}"/>
    <cellStyle name="Měna 5 2 2 2 2 3 5" xfId="14785" xr:uid="{5ACACF8B-E3C4-4C16-B6F6-31024B03AAB1}"/>
    <cellStyle name="Měna 5 2 2 2 2 3 5 2" xfId="41245" xr:uid="{92F2FE71-EDF7-4BF3-842C-BB71C2776119}"/>
    <cellStyle name="Měna 5 2 2 2 2 3 6" xfId="19195" xr:uid="{3DF09CAB-39AC-45C2-9819-6C81F473DD43}"/>
    <cellStyle name="Měna 5 2 2 2 2 3 6 2" xfId="45655" xr:uid="{23E95BD2-CBF1-48D6-9DBC-C1958804AA63}"/>
    <cellStyle name="Měna 5 2 2 2 2 3 7" xfId="28015" xr:uid="{65D6A1B3-C223-420B-8A45-C89896600A81}"/>
    <cellStyle name="Měna 5 2 2 2 2 4" xfId="2185" xr:uid="{E61302BB-7CE8-4D12-97F9-21A40DC5070C}"/>
    <cellStyle name="Měna 5 2 2 2 2 4 2" xfId="6595" xr:uid="{7C0EEEF3-494E-4A2C-BDB9-49114ADB7AE5}"/>
    <cellStyle name="Měna 5 2 2 2 2 4 2 2" xfId="24235" xr:uid="{F07F3E20-793C-453A-ACDE-F9405BEB7EF8}"/>
    <cellStyle name="Měna 5 2 2 2 2 4 2 2 2" xfId="50695" xr:uid="{DE558F6D-BF1A-4E0C-87D3-512EEFD6AD11}"/>
    <cellStyle name="Měna 5 2 2 2 2 4 2 3" xfId="33055" xr:uid="{3C7F1E9E-B65D-43BC-943B-CC2B78E85487}"/>
    <cellStyle name="Měna 5 2 2 2 2 4 3" xfId="11005" xr:uid="{08DA75C9-E531-4EF0-85B5-6E4E4901F660}"/>
    <cellStyle name="Měna 5 2 2 2 2 4 3 2" xfId="37465" xr:uid="{D791DB0C-0F29-4AEB-B3F1-27CC07C0F60F}"/>
    <cellStyle name="Měna 5 2 2 2 2 4 4" xfId="15415" xr:uid="{B055BD90-154C-469D-9EAA-5BD2934D770D}"/>
    <cellStyle name="Měna 5 2 2 2 2 4 4 2" xfId="41875" xr:uid="{43D4E8BD-CF7F-4B9D-94E1-10FD930AB8DB}"/>
    <cellStyle name="Měna 5 2 2 2 2 4 5" xfId="19825" xr:uid="{F35F2254-76BA-460B-9E54-BFE0D7ACA500}"/>
    <cellStyle name="Měna 5 2 2 2 2 4 5 2" xfId="46285" xr:uid="{52ADDF92-1116-431C-A1CC-E76E5BC632BD}"/>
    <cellStyle name="Měna 5 2 2 2 2 4 6" xfId="28645" xr:uid="{E10960BD-394A-4735-A37E-2646E83656AE}"/>
    <cellStyle name="Měna 5 2 2 2 2 5" xfId="2815" xr:uid="{E4CE3048-6B8F-4713-B97C-2BDF96ECD1B6}"/>
    <cellStyle name="Měna 5 2 2 2 2 5 2" xfId="7225" xr:uid="{2540228D-9B9A-441F-8CE4-5D342D0264C3}"/>
    <cellStyle name="Měna 5 2 2 2 2 5 2 2" xfId="24865" xr:uid="{E968FE47-A1B9-4CEE-8771-5AAB5C729D5A}"/>
    <cellStyle name="Měna 5 2 2 2 2 5 2 2 2" xfId="51325" xr:uid="{0488B70F-16EB-4DB2-87D1-DC3E717CBFDF}"/>
    <cellStyle name="Měna 5 2 2 2 2 5 2 3" xfId="33685" xr:uid="{BC7A2FC9-F2CE-4933-8330-AEA985C77173}"/>
    <cellStyle name="Měna 5 2 2 2 2 5 3" xfId="11635" xr:uid="{5711871B-CA06-4472-B7C6-AE4B4453AB5B}"/>
    <cellStyle name="Měna 5 2 2 2 2 5 3 2" xfId="38095" xr:uid="{6747AE3B-5A1F-47DC-9242-0F1C88BDBF0C}"/>
    <cellStyle name="Měna 5 2 2 2 2 5 4" xfId="16045" xr:uid="{4134E5A7-6853-4205-805A-278275DA34A9}"/>
    <cellStyle name="Měna 5 2 2 2 2 5 4 2" xfId="42505" xr:uid="{7E0CFB4D-BA55-4690-A2EE-5B714AE44998}"/>
    <cellStyle name="Měna 5 2 2 2 2 5 5" xfId="20455" xr:uid="{270BA881-1255-463C-A9AE-9D0D539FF845}"/>
    <cellStyle name="Měna 5 2 2 2 2 5 5 2" xfId="46915" xr:uid="{7642F97E-B1CA-4728-B217-893B5C47B149}"/>
    <cellStyle name="Měna 5 2 2 2 2 5 6" xfId="29275" xr:uid="{EAAAFAB3-5792-400F-94C2-E92E4CA7D524}"/>
    <cellStyle name="Měna 5 2 2 2 2 6" xfId="4705" xr:uid="{E74334C7-901A-4D27-9984-69D23AC1BE2C}"/>
    <cellStyle name="Měna 5 2 2 2 2 6 2" xfId="22345" xr:uid="{42AAC678-EE84-4899-9C7A-FFB8FBF53E17}"/>
    <cellStyle name="Měna 5 2 2 2 2 6 2 2" xfId="48805" xr:uid="{F4CB2F6B-9757-470B-9F36-26186DAF1B51}"/>
    <cellStyle name="Měna 5 2 2 2 2 6 3" xfId="31165" xr:uid="{E97B1CD5-5107-4DD4-87F6-95551C9FE83B}"/>
    <cellStyle name="Měna 5 2 2 2 2 7" xfId="9115" xr:uid="{E162774E-E333-4605-9606-AE690DA4782E}"/>
    <cellStyle name="Měna 5 2 2 2 2 7 2" xfId="35575" xr:uid="{E71DDD72-2E86-4159-9DAC-3D998CE09F82}"/>
    <cellStyle name="Měna 5 2 2 2 2 8" xfId="13525" xr:uid="{50C5F9C3-D99C-4479-B9C2-B1A97F7F0AF0}"/>
    <cellStyle name="Měna 5 2 2 2 2 8 2" xfId="39985" xr:uid="{E5C0D3D2-D03C-4550-87A2-AA2644A36A1C}"/>
    <cellStyle name="Měna 5 2 2 2 2 9" xfId="17935" xr:uid="{34FAD9BC-4F3A-4D42-A5B3-FC3793713FA3}"/>
    <cellStyle name="Měna 5 2 2 2 2 9 2" xfId="44395" xr:uid="{1FBA3BCC-9A9C-4932-ADA9-92A0D5218702}"/>
    <cellStyle name="Měna 5 2 2 2 3" xfId="505" xr:uid="{EBC9458E-9204-4E45-B9AB-E8D5531755EC}"/>
    <cellStyle name="Měna 5 2 2 2 3 10" xfId="26965" xr:uid="{D1DC7B69-86BD-4E35-85E7-C73288DCE73B}"/>
    <cellStyle name="Měna 5 2 2 2 3 2" xfId="1135" xr:uid="{14F7AE8F-380E-4A46-B9C7-82AAAAE8900A}"/>
    <cellStyle name="Měna 5 2 2 2 3 2 2" xfId="3655" xr:uid="{BD346989-1600-4373-B435-ACC0446ADFE2}"/>
    <cellStyle name="Měna 5 2 2 2 3 2 2 2" xfId="8065" xr:uid="{B0B43050-F2E9-45B4-9D9C-0E3ADDDF749A}"/>
    <cellStyle name="Měna 5 2 2 2 3 2 2 2 2" xfId="25705" xr:uid="{45CC674E-DA0B-474C-81AB-6819697A0749}"/>
    <cellStyle name="Měna 5 2 2 2 3 2 2 2 2 2" xfId="52165" xr:uid="{C25C557F-F5A5-4B92-A042-FC7F276EE3B4}"/>
    <cellStyle name="Měna 5 2 2 2 3 2 2 2 3" xfId="34525" xr:uid="{6A1734C9-0FD3-4C42-A626-92005FF05A6D}"/>
    <cellStyle name="Měna 5 2 2 2 3 2 2 3" xfId="12475" xr:uid="{C53AB734-0ACC-4D47-AF9F-23A34544F5EB}"/>
    <cellStyle name="Měna 5 2 2 2 3 2 2 3 2" xfId="38935" xr:uid="{15C34F95-5F06-48F5-9BB0-3C89199F10AF}"/>
    <cellStyle name="Měna 5 2 2 2 3 2 2 4" xfId="16885" xr:uid="{88ACE0B7-0939-4F96-8D4F-FE71220903C0}"/>
    <cellStyle name="Měna 5 2 2 2 3 2 2 4 2" xfId="43345" xr:uid="{224F31C8-3D82-4AEA-A2FB-5282C9A058E3}"/>
    <cellStyle name="Měna 5 2 2 2 3 2 2 5" xfId="21295" xr:uid="{B26472D9-765D-4D42-9518-DD5BB5DF3E44}"/>
    <cellStyle name="Měna 5 2 2 2 3 2 2 5 2" xfId="47755" xr:uid="{670A6466-345C-4999-B5F7-A9D5DE4D06E6}"/>
    <cellStyle name="Měna 5 2 2 2 3 2 2 6" xfId="30115" xr:uid="{A907C8CA-06DB-437B-BDE9-4277F4155AA7}"/>
    <cellStyle name="Měna 5 2 2 2 3 2 3" xfId="5545" xr:uid="{C7C52CA0-4184-4170-B71A-8C324725FD48}"/>
    <cellStyle name="Měna 5 2 2 2 3 2 3 2" xfId="23185" xr:uid="{C7CE0B03-EA78-4FD6-AD33-649E61A73A9C}"/>
    <cellStyle name="Měna 5 2 2 2 3 2 3 2 2" xfId="49645" xr:uid="{1F02118C-0100-4762-AACB-DF496240A0F8}"/>
    <cellStyle name="Měna 5 2 2 2 3 2 3 3" xfId="32005" xr:uid="{DD0564C0-4002-4D57-B352-A6487706BE02}"/>
    <cellStyle name="Měna 5 2 2 2 3 2 4" xfId="9955" xr:uid="{59710F1B-8B50-49E6-8409-483DBC66A970}"/>
    <cellStyle name="Měna 5 2 2 2 3 2 4 2" xfId="36415" xr:uid="{1300872E-AB4B-4E30-B336-F3504649FC26}"/>
    <cellStyle name="Měna 5 2 2 2 3 2 5" xfId="14365" xr:uid="{6A1ED034-4562-4FD3-B7ED-B0A58C0C7E25}"/>
    <cellStyle name="Měna 5 2 2 2 3 2 5 2" xfId="40825" xr:uid="{12D8928A-155F-4E83-B1BA-C931EA652C6F}"/>
    <cellStyle name="Měna 5 2 2 2 3 2 6" xfId="18775" xr:uid="{C7D8B2CF-ED19-4C48-B7C5-42249D06C448}"/>
    <cellStyle name="Měna 5 2 2 2 3 2 6 2" xfId="45235" xr:uid="{4DEA0B1C-E14A-4C83-9FB8-88823A85071B}"/>
    <cellStyle name="Měna 5 2 2 2 3 2 7" xfId="27595" xr:uid="{10DB8713-37A6-45E1-8F9B-D032B545D254}"/>
    <cellStyle name="Měna 5 2 2 2 3 3" xfId="1765" xr:uid="{B9382F3F-42D1-40C1-A3E1-E40B04F3AE31}"/>
    <cellStyle name="Měna 5 2 2 2 3 3 2" xfId="4285" xr:uid="{77AB208C-88D3-406E-B5CE-4ABE6FCA1EDA}"/>
    <cellStyle name="Měna 5 2 2 2 3 3 2 2" xfId="8695" xr:uid="{0E90BD9F-EAFD-4DCE-A846-B96B0571D299}"/>
    <cellStyle name="Měna 5 2 2 2 3 3 2 2 2" xfId="26335" xr:uid="{3EC42B76-A630-4AD7-98C4-E5FA79320F7A}"/>
    <cellStyle name="Měna 5 2 2 2 3 3 2 2 2 2" xfId="52795" xr:uid="{061BA492-A222-41D2-B8D9-6F764DFA48C2}"/>
    <cellStyle name="Měna 5 2 2 2 3 3 2 2 3" xfId="35155" xr:uid="{9AF954E2-D329-4B77-9F21-4FCF9FEC8C09}"/>
    <cellStyle name="Měna 5 2 2 2 3 3 2 3" xfId="13105" xr:uid="{3079F9BD-DAFF-40F8-BC09-C2194262BCD5}"/>
    <cellStyle name="Měna 5 2 2 2 3 3 2 3 2" xfId="39565" xr:uid="{C785E714-B926-4369-B184-D025ABD5C1B9}"/>
    <cellStyle name="Měna 5 2 2 2 3 3 2 4" xfId="17515" xr:uid="{1F5D3E8F-7CCC-4478-BD19-B0E5CEF67782}"/>
    <cellStyle name="Měna 5 2 2 2 3 3 2 4 2" xfId="43975" xr:uid="{D1133AAE-D00F-4BFE-83CB-4149CC007182}"/>
    <cellStyle name="Měna 5 2 2 2 3 3 2 5" xfId="21925" xr:uid="{F73B33A3-FC87-4828-8033-914EBC3F6F20}"/>
    <cellStyle name="Měna 5 2 2 2 3 3 2 5 2" xfId="48385" xr:uid="{48FDE772-8B13-496B-8E66-81E71BCFB8F2}"/>
    <cellStyle name="Měna 5 2 2 2 3 3 2 6" xfId="30745" xr:uid="{4024CE29-5650-4699-8889-4EEB4EBFCABA}"/>
    <cellStyle name="Měna 5 2 2 2 3 3 3" xfId="6175" xr:uid="{014E1F36-ED80-4DB2-BE3C-EC1B60FF2BDF}"/>
    <cellStyle name="Měna 5 2 2 2 3 3 3 2" xfId="23815" xr:uid="{5A5E49E6-6292-4FAA-9C1A-3958A50D7105}"/>
    <cellStyle name="Měna 5 2 2 2 3 3 3 2 2" xfId="50275" xr:uid="{743E5C97-083C-4ABB-BBC6-0E27042214E7}"/>
    <cellStyle name="Měna 5 2 2 2 3 3 3 3" xfId="32635" xr:uid="{32493805-0135-424A-AC4E-CA5D43FA81E7}"/>
    <cellStyle name="Měna 5 2 2 2 3 3 4" xfId="10585" xr:uid="{91512FBA-982F-4976-9B55-564D711A7FFF}"/>
    <cellStyle name="Měna 5 2 2 2 3 3 4 2" xfId="37045" xr:uid="{0BE82EF8-07C9-4313-B8D9-5BEAEC21FAF5}"/>
    <cellStyle name="Měna 5 2 2 2 3 3 5" xfId="14995" xr:uid="{4CFD2FE2-CA41-4108-83BF-DF7D2492887C}"/>
    <cellStyle name="Měna 5 2 2 2 3 3 5 2" xfId="41455" xr:uid="{85285236-7637-4F2A-ADBA-0908BF86C42A}"/>
    <cellStyle name="Měna 5 2 2 2 3 3 6" xfId="19405" xr:uid="{1055943F-2E61-4517-B27E-E90CC1481F17}"/>
    <cellStyle name="Měna 5 2 2 2 3 3 6 2" xfId="45865" xr:uid="{2C64B71E-E937-4705-AD09-01E9D44B1E9A}"/>
    <cellStyle name="Měna 5 2 2 2 3 3 7" xfId="28225" xr:uid="{7A5FC34D-C35D-48A1-BC18-2BF32E3BBEB5}"/>
    <cellStyle name="Měna 5 2 2 2 3 4" xfId="2395" xr:uid="{6922C053-A4FE-4359-B695-10C8A17F7D4C}"/>
    <cellStyle name="Měna 5 2 2 2 3 4 2" xfId="6805" xr:uid="{E8B22FBC-48FC-453D-9A79-97344B1D640E}"/>
    <cellStyle name="Měna 5 2 2 2 3 4 2 2" xfId="24445" xr:uid="{56ED3DCA-29FE-447A-A870-82C2D7C39B8C}"/>
    <cellStyle name="Měna 5 2 2 2 3 4 2 2 2" xfId="50905" xr:uid="{271CC99D-1A92-429A-8D48-125384B6A1CD}"/>
    <cellStyle name="Měna 5 2 2 2 3 4 2 3" xfId="33265" xr:uid="{D5431DAB-6C30-4DFA-B345-4677AAF586F2}"/>
    <cellStyle name="Měna 5 2 2 2 3 4 3" xfId="11215" xr:uid="{D7D4B705-A655-4614-B686-C6A56DA5E9A7}"/>
    <cellStyle name="Měna 5 2 2 2 3 4 3 2" xfId="37675" xr:uid="{EB2709B2-8ECA-4108-88A3-FA1E002286E0}"/>
    <cellStyle name="Měna 5 2 2 2 3 4 4" xfId="15625" xr:uid="{2A7A64B2-9737-475A-9C66-9B6F8914B8E0}"/>
    <cellStyle name="Měna 5 2 2 2 3 4 4 2" xfId="42085" xr:uid="{7E355DE4-0B7E-4CA9-B2E5-590A78F39BC3}"/>
    <cellStyle name="Měna 5 2 2 2 3 4 5" xfId="20035" xr:uid="{ECEEED1B-4A77-4BB7-ACFE-4BF2E33F1B7B}"/>
    <cellStyle name="Měna 5 2 2 2 3 4 5 2" xfId="46495" xr:uid="{46C83320-9E81-413B-A2FC-6E43BEBA413A}"/>
    <cellStyle name="Měna 5 2 2 2 3 4 6" xfId="28855" xr:uid="{E90BB438-2AF2-469B-A5CD-D3ABE6571F11}"/>
    <cellStyle name="Měna 5 2 2 2 3 5" xfId="3025" xr:uid="{FF087C1E-681E-404F-AF1B-53CC38F2BF6E}"/>
    <cellStyle name="Měna 5 2 2 2 3 5 2" xfId="7435" xr:uid="{6A1A3DDF-8C5D-4823-9416-064B2F2D44ED}"/>
    <cellStyle name="Měna 5 2 2 2 3 5 2 2" xfId="25075" xr:uid="{782DF5F1-88EF-4614-AF12-4D99FD8848EC}"/>
    <cellStyle name="Měna 5 2 2 2 3 5 2 2 2" xfId="51535" xr:uid="{AA4B0041-057C-41E9-BBA1-624B7CA3C950}"/>
    <cellStyle name="Měna 5 2 2 2 3 5 2 3" xfId="33895" xr:uid="{40BACEBC-498D-4A8E-AAC0-F2C7A9A812A5}"/>
    <cellStyle name="Měna 5 2 2 2 3 5 3" xfId="11845" xr:uid="{95A40234-18FB-4F94-A818-68E5E85AB372}"/>
    <cellStyle name="Měna 5 2 2 2 3 5 3 2" xfId="38305" xr:uid="{581BCA6C-3054-4DC7-908C-4B28FDF126BF}"/>
    <cellStyle name="Měna 5 2 2 2 3 5 4" xfId="16255" xr:uid="{D040ED82-DB11-4745-86EF-17A96C08D0B2}"/>
    <cellStyle name="Měna 5 2 2 2 3 5 4 2" xfId="42715" xr:uid="{273EA6A5-8BC1-4E68-AAA1-36F11D23ACAE}"/>
    <cellStyle name="Měna 5 2 2 2 3 5 5" xfId="20665" xr:uid="{C2C65F36-802D-4C40-A224-2142AEB67C0E}"/>
    <cellStyle name="Měna 5 2 2 2 3 5 5 2" xfId="47125" xr:uid="{D0F73E18-F8A9-4340-AD61-50D864F28900}"/>
    <cellStyle name="Měna 5 2 2 2 3 5 6" xfId="29485" xr:uid="{6A78CDC2-7494-4F42-AAE3-B642334772B4}"/>
    <cellStyle name="Měna 5 2 2 2 3 6" xfId="4915" xr:uid="{F0033C05-765F-4A31-B3D4-55A9356757A0}"/>
    <cellStyle name="Měna 5 2 2 2 3 6 2" xfId="22555" xr:uid="{42C7D548-834A-49A3-8187-EF27E8A6972C}"/>
    <cellStyle name="Měna 5 2 2 2 3 6 2 2" xfId="49015" xr:uid="{D48F1488-E56F-4D03-BBA0-A7D9579AD94F}"/>
    <cellStyle name="Měna 5 2 2 2 3 6 3" xfId="31375" xr:uid="{8D883ADA-01C2-4DE4-B6DD-A527C0BCBB9E}"/>
    <cellStyle name="Měna 5 2 2 2 3 7" xfId="9325" xr:uid="{A4F7A2EB-790B-4EC9-8145-E5E0E37700E1}"/>
    <cellStyle name="Měna 5 2 2 2 3 7 2" xfId="35785" xr:uid="{07D381B8-5DAD-47CE-81FD-594D0EBF7226}"/>
    <cellStyle name="Měna 5 2 2 2 3 8" xfId="13735" xr:uid="{D2BE918C-7B4A-40FD-9271-993379092C53}"/>
    <cellStyle name="Měna 5 2 2 2 3 8 2" xfId="40195" xr:uid="{83412AAB-34EB-4944-BAC0-CBC6291FA69D}"/>
    <cellStyle name="Měna 5 2 2 2 3 9" xfId="18145" xr:uid="{5B0C01EE-E5EA-483E-B85A-EFF1EA5D32EB}"/>
    <cellStyle name="Měna 5 2 2 2 3 9 2" xfId="44605" xr:uid="{942BACA0-061B-433D-A4FA-8C4A236D3BB6}"/>
    <cellStyle name="Měna 5 2 2 2 4" xfId="715" xr:uid="{E497AE65-BE90-462A-92DA-B52AD002538E}"/>
    <cellStyle name="Měna 5 2 2 2 4 2" xfId="3235" xr:uid="{52ED76AE-F485-4520-AAD8-D56909879E56}"/>
    <cellStyle name="Měna 5 2 2 2 4 2 2" xfId="7645" xr:uid="{B807A147-F246-47FD-B305-D04D5FFF9923}"/>
    <cellStyle name="Měna 5 2 2 2 4 2 2 2" xfId="25285" xr:uid="{E0B4D14D-48C6-4063-A2C2-5BF25BCA746A}"/>
    <cellStyle name="Měna 5 2 2 2 4 2 2 2 2" xfId="51745" xr:uid="{710B1774-CE0A-4C43-8055-634F6D0B0CA8}"/>
    <cellStyle name="Měna 5 2 2 2 4 2 2 3" xfId="34105" xr:uid="{E0553316-F918-4C49-A837-716D6EC2B650}"/>
    <cellStyle name="Měna 5 2 2 2 4 2 3" xfId="12055" xr:uid="{42997D0E-CD43-4049-9DD6-D4AEEF472DBA}"/>
    <cellStyle name="Měna 5 2 2 2 4 2 3 2" xfId="38515" xr:uid="{2F6CF2B1-73A8-443F-A763-7895EE975E17}"/>
    <cellStyle name="Měna 5 2 2 2 4 2 4" xfId="16465" xr:uid="{76BCF03A-1AB0-4221-AA1E-5F1C3C63EB21}"/>
    <cellStyle name="Měna 5 2 2 2 4 2 4 2" xfId="42925" xr:uid="{6EE03DC3-3E3E-4A7C-9D5B-273F6DD983E3}"/>
    <cellStyle name="Měna 5 2 2 2 4 2 5" xfId="20875" xr:uid="{A2F651FE-E866-4843-AD3C-463CBA037199}"/>
    <cellStyle name="Měna 5 2 2 2 4 2 5 2" xfId="47335" xr:uid="{B92B87D7-BCBB-4059-8AE5-F18D246B28EC}"/>
    <cellStyle name="Měna 5 2 2 2 4 2 6" xfId="29695" xr:uid="{A8618F8C-3E8F-41AE-816A-0F9F5C7E0B4C}"/>
    <cellStyle name="Měna 5 2 2 2 4 3" xfId="5125" xr:uid="{518F040C-C5BE-4758-8FE2-06A93870A4E5}"/>
    <cellStyle name="Měna 5 2 2 2 4 3 2" xfId="22765" xr:uid="{168D7D73-2948-48D3-8D9A-89A6405DB4A1}"/>
    <cellStyle name="Měna 5 2 2 2 4 3 2 2" xfId="49225" xr:uid="{22EADA2B-4B58-4988-846F-4389B3EF6419}"/>
    <cellStyle name="Měna 5 2 2 2 4 3 3" xfId="31585" xr:uid="{68CD900C-2D1B-4F9C-B41C-15AF71B9864A}"/>
    <cellStyle name="Měna 5 2 2 2 4 4" xfId="9535" xr:uid="{B625D622-E93E-4A93-87CF-36E3053C903E}"/>
    <cellStyle name="Měna 5 2 2 2 4 4 2" xfId="35995" xr:uid="{9EB276F1-98D4-4E9D-A859-0C066AFC3E0A}"/>
    <cellStyle name="Měna 5 2 2 2 4 5" xfId="13945" xr:uid="{ACF879EC-F544-4D2E-9992-D6D35A35970B}"/>
    <cellStyle name="Měna 5 2 2 2 4 5 2" xfId="40405" xr:uid="{A026D924-D07E-420D-97E9-26A1E20FCBC7}"/>
    <cellStyle name="Měna 5 2 2 2 4 6" xfId="18355" xr:uid="{0CAA62BD-B0B7-4E67-AEA4-61A1853656C2}"/>
    <cellStyle name="Měna 5 2 2 2 4 6 2" xfId="44815" xr:uid="{421FF67A-B35C-4EA8-884A-F9F1CA801533}"/>
    <cellStyle name="Měna 5 2 2 2 4 7" xfId="27175" xr:uid="{8A00D704-1C2D-4119-AD6D-FD68723FEE2D}"/>
    <cellStyle name="Měna 5 2 2 2 5" xfId="1345" xr:uid="{A5FA6F20-00E4-4AE3-838B-0B7E2BCCB15E}"/>
    <cellStyle name="Měna 5 2 2 2 5 2" xfId="3865" xr:uid="{1C0A8AC1-1EC8-4DF8-A1EF-CB79139999D2}"/>
    <cellStyle name="Měna 5 2 2 2 5 2 2" xfId="8275" xr:uid="{C75D4C23-0E81-4942-A039-CC19E1BAC551}"/>
    <cellStyle name="Měna 5 2 2 2 5 2 2 2" xfId="25915" xr:uid="{FE3D9E50-905F-46FE-AF95-06BF7F048CB0}"/>
    <cellStyle name="Měna 5 2 2 2 5 2 2 2 2" xfId="52375" xr:uid="{57732542-57AB-46DF-BD99-BD23B43BE17E}"/>
    <cellStyle name="Měna 5 2 2 2 5 2 2 3" xfId="34735" xr:uid="{A71E01EF-36BB-4CB6-A6E2-3C98D378C597}"/>
    <cellStyle name="Měna 5 2 2 2 5 2 3" xfId="12685" xr:uid="{EEEE6B15-FD13-4824-A088-028553A68241}"/>
    <cellStyle name="Měna 5 2 2 2 5 2 3 2" xfId="39145" xr:uid="{2C5760B1-6EDC-49EF-B50C-9D08735073DC}"/>
    <cellStyle name="Měna 5 2 2 2 5 2 4" xfId="17095" xr:uid="{D702BB71-ED85-4D3E-80DA-28824B60C922}"/>
    <cellStyle name="Měna 5 2 2 2 5 2 4 2" xfId="43555" xr:uid="{17177F36-FE3A-4438-8624-87FDE12B8014}"/>
    <cellStyle name="Měna 5 2 2 2 5 2 5" xfId="21505" xr:uid="{1F03E208-4D88-45BB-9CF8-31B08558F5D7}"/>
    <cellStyle name="Měna 5 2 2 2 5 2 5 2" xfId="47965" xr:uid="{2C2D57A0-FD25-4B38-B0A6-4014A04B50BB}"/>
    <cellStyle name="Měna 5 2 2 2 5 2 6" xfId="30325" xr:uid="{0628AA43-2D05-498C-8F94-4B21C65BDA59}"/>
    <cellStyle name="Měna 5 2 2 2 5 3" xfId="5755" xr:uid="{324B09DE-39BB-466F-A0BC-A055BCEE46E6}"/>
    <cellStyle name="Měna 5 2 2 2 5 3 2" xfId="23395" xr:uid="{ABD326B5-9191-48BD-AE1C-FD8381605E7D}"/>
    <cellStyle name="Měna 5 2 2 2 5 3 2 2" xfId="49855" xr:uid="{CB63E352-6CE7-489B-8852-0E767557BFBC}"/>
    <cellStyle name="Měna 5 2 2 2 5 3 3" xfId="32215" xr:uid="{34D4AE98-36EF-4D26-8EF6-D0F4A06EAD78}"/>
    <cellStyle name="Měna 5 2 2 2 5 4" xfId="10165" xr:uid="{FE9DDE69-5D62-4677-B4CB-4704EC058D5C}"/>
    <cellStyle name="Měna 5 2 2 2 5 4 2" xfId="36625" xr:uid="{9974B3B7-62B4-43AC-A1BD-68E594DEE3BB}"/>
    <cellStyle name="Měna 5 2 2 2 5 5" xfId="14575" xr:uid="{8CEBF311-91B2-4F27-9E15-BC9C452098F1}"/>
    <cellStyle name="Měna 5 2 2 2 5 5 2" xfId="41035" xr:uid="{57217876-3AF8-48FB-A4FC-5B901AFBEBCB}"/>
    <cellStyle name="Měna 5 2 2 2 5 6" xfId="18985" xr:uid="{8767A5DA-6695-4527-B6BF-CF0D0AC8094D}"/>
    <cellStyle name="Měna 5 2 2 2 5 6 2" xfId="45445" xr:uid="{BC2AE17D-3A79-48FA-80E2-7FEEB570B492}"/>
    <cellStyle name="Měna 5 2 2 2 5 7" xfId="27805" xr:uid="{A0B90AAD-FC60-48D5-B686-E422098B379F}"/>
    <cellStyle name="Měna 5 2 2 2 6" xfId="1975" xr:uid="{D968F18B-59A2-4538-8EEB-26FBA041F6C0}"/>
    <cellStyle name="Měna 5 2 2 2 6 2" xfId="6385" xr:uid="{E6222F52-A850-4018-896D-43E7EDFAE896}"/>
    <cellStyle name="Měna 5 2 2 2 6 2 2" xfId="24025" xr:uid="{A2DF004A-E562-4F6A-88D6-FFAC80AEF636}"/>
    <cellStyle name="Měna 5 2 2 2 6 2 2 2" xfId="50485" xr:uid="{349DD2F9-76CD-4242-B921-4C65312378B1}"/>
    <cellStyle name="Měna 5 2 2 2 6 2 3" xfId="32845" xr:uid="{42F86593-B933-42A2-82B5-82740C99AFF5}"/>
    <cellStyle name="Měna 5 2 2 2 6 3" xfId="10795" xr:uid="{4F29D645-F89B-4E60-BD3C-E5A111275E67}"/>
    <cellStyle name="Měna 5 2 2 2 6 3 2" xfId="37255" xr:uid="{DA32FF34-53A5-4817-A956-87F324118F42}"/>
    <cellStyle name="Měna 5 2 2 2 6 4" xfId="15205" xr:uid="{ACF1A424-9AE4-4082-BA14-EE452481984C}"/>
    <cellStyle name="Měna 5 2 2 2 6 4 2" xfId="41665" xr:uid="{A8C0A937-7B93-4A08-BC48-F601D0402392}"/>
    <cellStyle name="Měna 5 2 2 2 6 5" xfId="19615" xr:uid="{10EE2579-12A4-4786-9FEF-E6BE131B933F}"/>
    <cellStyle name="Měna 5 2 2 2 6 5 2" xfId="46075" xr:uid="{9151848B-C722-44D7-8560-A8FF952F1FB2}"/>
    <cellStyle name="Měna 5 2 2 2 6 6" xfId="28435" xr:uid="{49C5AC28-7FEB-4B57-87DA-B77DF3BFA76D}"/>
    <cellStyle name="Měna 5 2 2 2 7" xfId="2605" xr:uid="{E53479E5-FC19-42E7-BFB2-52BFD79DAA2C}"/>
    <cellStyle name="Měna 5 2 2 2 7 2" xfId="7015" xr:uid="{267B9B43-F738-4325-9464-A04343E46EA0}"/>
    <cellStyle name="Měna 5 2 2 2 7 2 2" xfId="24655" xr:uid="{DF83E128-88BF-494E-8ECA-7479684CC830}"/>
    <cellStyle name="Měna 5 2 2 2 7 2 2 2" xfId="51115" xr:uid="{F67CA9A6-A2AB-44CC-8FA9-C76E9B2D211A}"/>
    <cellStyle name="Měna 5 2 2 2 7 2 3" xfId="33475" xr:uid="{C2D3820D-B2C4-4DE3-9814-C5F907F2539A}"/>
    <cellStyle name="Měna 5 2 2 2 7 3" xfId="11425" xr:uid="{FA555B68-09B0-477F-8138-6C5A975AAF6C}"/>
    <cellStyle name="Měna 5 2 2 2 7 3 2" xfId="37885" xr:uid="{F868633A-BC1A-4C42-94C7-19F01CB2A4EF}"/>
    <cellStyle name="Měna 5 2 2 2 7 4" xfId="15835" xr:uid="{E4D87850-3466-4F0B-B8C1-08CB0EE8B09B}"/>
    <cellStyle name="Měna 5 2 2 2 7 4 2" xfId="42295" xr:uid="{7F8E8CEA-D715-4DDC-ACB0-C2AC7592DC99}"/>
    <cellStyle name="Měna 5 2 2 2 7 5" xfId="20245" xr:uid="{2347949B-9F20-4E03-9CCE-B7FF012CBCED}"/>
    <cellStyle name="Měna 5 2 2 2 7 5 2" xfId="46705" xr:uid="{1A09989C-9694-4CCB-B56C-6CA4D6FB4474}"/>
    <cellStyle name="Měna 5 2 2 2 7 6" xfId="29065" xr:uid="{73989053-0579-41F9-9E5E-31AC93B499DF}"/>
    <cellStyle name="Měna 5 2 2 2 8" xfId="4495" xr:uid="{6392235F-6E14-42F8-9EC3-39F9BA9EF82C}"/>
    <cellStyle name="Měna 5 2 2 2 8 2" xfId="22135" xr:uid="{291F6A1A-95EC-456F-86B3-38AA991305AD}"/>
    <cellStyle name="Měna 5 2 2 2 8 2 2" xfId="48595" xr:uid="{CD81C601-4196-4931-99BB-36B0FD56BDAF}"/>
    <cellStyle name="Měna 5 2 2 2 8 3" xfId="30955" xr:uid="{316904C3-1827-4D88-9F5D-68D1CF2F4117}"/>
    <cellStyle name="Měna 5 2 2 2 9" xfId="8905" xr:uid="{B697611F-DCC6-4A9F-AA26-837777743507}"/>
    <cellStyle name="Měna 5 2 2 2 9 2" xfId="35365" xr:uid="{0D56A7ED-DC7B-45FB-B9D4-06DDBED6D0EF}"/>
    <cellStyle name="Měna 5 2 2 3" xfId="126" xr:uid="{A2557C5D-9322-4E6F-8713-C1CC60824590}"/>
    <cellStyle name="Měna 5 2 2 3 10" xfId="13357" xr:uid="{0D0E22E6-1102-4296-976C-7D066E3BC654}"/>
    <cellStyle name="Měna 5 2 2 3 10 2" xfId="39817" xr:uid="{AFC9B614-2CD8-4928-AA1A-C905C62CD2AD}"/>
    <cellStyle name="Měna 5 2 2 3 11" xfId="17767" xr:uid="{3C3FDE75-0F21-4D45-A720-5E3FAEADE88B}"/>
    <cellStyle name="Měna 5 2 2 3 11 2" xfId="44227" xr:uid="{8DC5F569-9AFC-4019-AABB-A5FB212E4973}"/>
    <cellStyle name="Měna 5 2 2 3 12" xfId="26587" xr:uid="{8F919633-B57F-45A9-BA8A-3551ADC39668}"/>
    <cellStyle name="Měna 5 2 2 3 2" xfId="337" xr:uid="{A3447707-DDE1-4D6E-9B85-935A7CE9C24F}"/>
    <cellStyle name="Měna 5 2 2 3 2 10" xfId="26797" xr:uid="{A4608FFA-CD72-4C3A-A3E3-2EE738BA3722}"/>
    <cellStyle name="Měna 5 2 2 3 2 2" xfId="967" xr:uid="{1BC53319-A7AF-435A-B054-DB932AD8E035}"/>
    <cellStyle name="Měna 5 2 2 3 2 2 2" xfId="3487" xr:uid="{62851C9F-230C-458A-AF37-5F6F507617AD}"/>
    <cellStyle name="Měna 5 2 2 3 2 2 2 2" xfId="7897" xr:uid="{94A99534-DFE7-4C48-89F6-A699F6EC7B57}"/>
    <cellStyle name="Měna 5 2 2 3 2 2 2 2 2" xfId="25537" xr:uid="{B629F7F8-6F14-48FF-BB29-4096807970A4}"/>
    <cellStyle name="Měna 5 2 2 3 2 2 2 2 2 2" xfId="51997" xr:uid="{A369F6A4-6D65-4096-B7D9-B6B8949CE683}"/>
    <cellStyle name="Měna 5 2 2 3 2 2 2 2 3" xfId="34357" xr:uid="{643F7008-6EBA-48B6-90F1-92AD2BD35D75}"/>
    <cellStyle name="Měna 5 2 2 3 2 2 2 3" xfId="12307" xr:uid="{9444B3C4-BC07-4B14-A86C-A1370028025C}"/>
    <cellStyle name="Měna 5 2 2 3 2 2 2 3 2" xfId="38767" xr:uid="{C3E6938B-2438-4F9A-B4CA-66E9D39007EB}"/>
    <cellStyle name="Měna 5 2 2 3 2 2 2 4" xfId="16717" xr:uid="{39F9A3C5-2529-4A72-983C-67E526F0FE8A}"/>
    <cellStyle name="Měna 5 2 2 3 2 2 2 4 2" xfId="43177" xr:uid="{05EED6FB-713F-4580-8DE9-0D51AA37C84B}"/>
    <cellStyle name="Měna 5 2 2 3 2 2 2 5" xfId="21127" xr:uid="{6C9B7158-31C5-4D15-B9E4-3DBB31D7FC6F}"/>
    <cellStyle name="Měna 5 2 2 3 2 2 2 5 2" xfId="47587" xr:uid="{4763E698-F7DD-47AC-B8AC-A1B9213BDCEF}"/>
    <cellStyle name="Měna 5 2 2 3 2 2 2 6" xfId="29947" xr:uid="{9400AA4A-CBB4-4883-B85F-C7C8FD9E9282}"/>
    <cellStyle name="Měna 5 2 2 3 2 2 3" xfId="5377" xr:uid="{D354F8E6-4458-484B-A13D-2791414F62AC}"/>
    <cellStyle name="Měna 5 2 2 3 2 2 3 2" xfId="23017" xr:uid="{50D48208-3647-462E-B6C9-F69C110E8EA6}"/>
    <cellStyle name="Měna 5 2 2 3 2 2 3 2 2" xfId="49477" xr:uid="{31A6A94B-237E-4003-A0D9-5C9AD1BF8DCC}"/>
    <cellStyle name="Měna 5 2 2 3 2 2 3 3" xfId="31837" xr:uid="{D54A5026-AC03-4A95-9946-B181EBA86159}"/>
    <cellStyle name="Měna 5 2 2 3 2 2 4" xfId="9787" xr:uid="{50D832A6-F0D4-4B51-86C0-19145C7DE728}"/>
    <cellStyle name="Měna 5 2 2 3 2 2 4 2" xfId="36247" xr:uid="{FF9CE806-F959-4931-B9EF-F55B8B578C3B}"/>
    <cellStyle name="Měna 5 2 2 3 2 2 5" xfId="14197" xr:uid="{4CE4F87D-ACC5-4AF0-B034-E92E7BDB5390}"/>
    <cellStyle name="Měna 5 2 2 3 2 2 5 2" xfId="40657" xr:uid="{E76760BE-5179-43CF-8D93-A9C1CD70628C}"/>
    <cellStyle name="Měna 5 2 2 3 2 2 6" xfId="18607" xr:uid="{04F0A103-4A87-4DD6-8637-342656A7B15C}"/>
    <cellStyle name="Měna 5 2 2 3 2 2 6 2" xfId="45067" xr:uid="{53112D15-92C5-4163-A35A-0F53D261AA5B}"/>
    <cellStyle name="Měna 5 2 2 3 2 2 7" xfId="27427" xr:uid="{560E3694-6CC8-4C49-8029-7F5F37730611}"/>
    <cellStyle name="Měna 5 2 2 3 2 3" xfId="1597" xr:uid="{59EA49E3-32FD-4FF4-A66E-BE7DFF170C22}"/>
    <cellStyle name="Měna 5 2 2 3 2 3 2" xfId="4117" xr:uid="{F392C28B-E37F-4416-8D80-A1017FD0A539}"/>
    <cellStyle name="Měna 5 2 2 3 2 3 2 2" xfId="8527" xr:uid="{A61DEE3B-CACC-4199-A1C7-B88F1222BEE0}"/>
    <cellStyle name="Měna 5 2 2 3 2 3 2 2 2" xfId="26167" xr:uid="{1985D311-9724-4547-801D-2179A528519C}"/>
    <cellStyle name="Měna 5 2 2 3 2 3 2 2 2 2" xfId="52627" xr:uid="{9B643F54-4ADC-4A8D-8A22-293AE19AA2B4}"/>
    <cellStyle name="Měna 5 2 2 3 2 3 2 2 3" xfId="34987" xr:uid="{1541837B-43EB-4C23-A9B5-0D85C0788BAF}"/>
    <cellStyle name="Měna 5 2 2 3 2 3 2 3" xfId="12937" xr:uid="{C56485D2-71B2-4AA4-BAC9-3D1734AE1C67}"/>
    <cellStyle name="Měna 5 2 2 3 2 3 2 3 2" xfId="39397" xr:uid="{7127A274-5491-4529-B9DF-BDDFFCAE619A}"/>
    <cellStyle name="Měna 5 2 2 3 2 3 2 4" xfId="17347" xr:uid="{6DE88A68-740C-4454-A3AB-61FB5A8690EB}"/>
    <cellStyle name="Měna 5 2 2 3 2 3 2 4 2" xfId="43807" xr:uid="{0D106507-D62E-45B7-B1CF-ABEA8279BE30}"/>
    <cellStyle name="Měna 5 2 2 3 2 3 2 5" xfId="21757" xr:uid="{C1473AFE-0344-47E8-9147-39BAF9D06C9A}"/>
    <cellStyle name="Měna 5 2 2 3 2 3 2 5 2" xfId="48217" xr:uid="{DDFF550F-F09A-42B0-B021-538A9347C639}"/>
    <cellStyle name="Měna 5 2 2 3 2 3 2 6" xfId="30577" xr:uid="{19D50860-72F5-452A-B391-09864734EB21}"/>
    <cellStyle name="Měna 5 2 2 3 2 3 3" xfId="6007" xr:uid="{9FED4826-E025-4E68-805C-4497A6193607}"/>
    <cellStyle name="Měna 5 2 2 3 2 3 3 2" xfId="23647" xr:uid="{EC1718D8-0512-47E6-B79D-AB88D5460610}"/>
    <cellStyle name="Měna 5 2 2 3 2 3 3 2 2" xfId="50107" xr:uid="{C55BE6DC-652B-45CC-939C-905C8ED7D77B}"/>
    <cellStyle name="Měna 5 2 2 3 2 3 3 3" xfId="32467" xr:uid="{A370664A-5F0F-43B5-8DFE-6A73D8F1E22E}"/>
    <cellStyle name="Měna 5 2 2 3 2 3 4" xfId="10417" xr:uid="{331A4EB4-35A8-408C-9032-163DD2D03291}"/>
    <cellStyle name="Měna 5 2 2 3 2 3 4 2" xfId="36877" xr:uid="{F6014067-FBB7-48A8-B4E2-7B76BDFB960E}"/>
    <cellStyle name="Měna 5 2 2 3 2 3 5" xfId="14827" xr:uid="{737ABD4E-AA38-4295-95EF-E672A70E98AD}"/>
    <cellStyle name="Měna 5 2 2 3 2 3 5 2" xfId="41287" xr:uid="{C60356B1-F88C-47F3-9689-914C203F77BA}"/>
    <cellStyle name="Měna 5 2 2 3 2 3 6" xfId="19237" xr:uid="{FC79BA84-E0E8-4F40-AE6B-C05A45FF1F60}"/>
    <cellStyle name="Měna 5 2 2 3 2 3 6 2" xfId="45697" xr:uid="{8104CCD3-9BB8-469E-99A6-5CF1CC1569A3}"/>
    <cellStyle name="Měna 5 2 2 3 2 3 7" xfId="28057" xr:uid="{9DEDA226-D55F-46C9-B908-875308A37952}"/>
    <cellStyle name="Měna 5 2 2 3 2 4" xfId="2227" xr:uid="{EF0C9601-7F3E-4EF5-915A-459A90D3FF4F}"/>
    <cellStyle name="Měna 5 2 2 3 2 4 2" xfId="6637" xr:uid="{5BDD5EED-141A-408B-9162-264A4352831D}"/>
    <cellStyle name="Měna 5 2 2 3 2 4 2 2" xfId="24277" xr:uid="{6C10BBA3-C00E-4BE7-8D94-E7D565B719F0}"/>
    <cellStyle name="Měna 5 2 2 3 2 4 2 2 2" xfId="50737" xr:uid="{20FCFF51-ADDC-4428-B3B0-4B76919B5BEB}"/>
    <cellStyle name="Měna 5 2 2 3 2 4 2 3" xfId="33097" xr:uid="{7088C327-0970-44DC-A3C9-7FFE24DDA4E9}"/>
    <cellStyle name="Měna 5 2 2 3 2 4 3" xfId="11047" xr:uid="{2C52D416-DE96-458E-9476-DF30A1536848}"/>
    <cellStyle name="Měna 5 2 2 3 2 4 3 2" xfId="37507" xr:uid="{5655EC4E-7370-449D-AE74-DF5AC2E56DC4}"/>
    <cellStyle name="Měna 5 2 2 3 2 4 4" xfId="15457" xr:uid="{EA255FCC-D141-46DB-BD42-F004B3E64417}"/>
    <cellStyle name="Měna 5 2 2 3 2 4 4 2" xfId="41917" xr:uid="{31CEB281-4D56-43AB-9BA4-EBF30E6A28B1}"/>
    <cellStyle name="Měna 5 2 2 3 2 4 5" xfId="19867" xr:uid="{ECEBC029-B4BB-4FA5-B627-9B5BCF27A9AA}"/>
    <cellStyle name="Měna 5 2 2 3 2 4 5 2" xfId="46327" xr:uid="{1FA3A976-18BB-4BA5-AE03-9E8D758B4719}"/>
    <cellStyle name="Měna 5 2 2 3 2 4 6" xfId="28687" xr:uid="{21194F63-B7CC-4C4E-A4A8-BCFFC0415285}"/>
    <cellStyle name="Měna 5 2 2 3 2 5" xfId="2857" xr:uid="{B7590A4B-F220-4717-8350-924C6CE1CFC4}"/>
    <cellStyle name="Měna 5 2 2 3 2 5 2" xfId="7267" xr:uid="{4079ED93-B3FD-47A3-B276-CD4078618737}"/>
    <cellStyle name="Měna 5 2 2 3 2 5 2 2" xfId="24907" xr:uid="{7E0CCE93-8A0F-4B9C-A143-57AE34118293}"/>
    <cellStyle name="Měna 5 2 2 3 2 5 2 2 2" xfId="51367" xr:uid="{61107E1E-C154-4743-94C8-6E0608A21BD2}"/>
    <cellStyle name="Měna 5 2 2 3 2 5 2 3" xfId="33727" xr:uid="{EBF1E0FB-16E1-45BE-92ED-91194B201D61}"/>
    <cellStyle name="Měna 5 2 2 3 2 5 3" xfId="11677" xr:uid="{073098E5-C400-4621-AD87-E7F0C0CF13CD}"/>
    <cellStyle name="Měna 5 2 2 3 2 5 3 2" xfId="38137" xr:uid="{7EA9365D-114D-44D5-9157-617E0F1A0342}"/>
    <cellStyle name="Měna 5 2 2 3 2 5 4" xfId="16087" xr:uid="{0E4EF738-5604-4414-BAAF-C7F68EE8E9BC}"/>
    <cellStyle name="Měna 5 2 2 3 2 5 4 2" xfId="42547" xr:uid="{48C9EDBF-C62F-4302-8324-12E59788C3A2}"/>
    <cellStyle name="Měna 5 2 2 3 2 5 5" xfId="20497" xr:uid="{48555B9C-CBF3-467C-9DF8-12F541766A86}"/>
    <cellStyle name="Měna 5 2 2 3 2 5 5 2" xfId="46957" xr:uid="{493DB39E-E19C-46FA-8094-9188824B0DCF}"/>
    <cellStyle name="Měna 5 2 2 3 2 5 6" xfId="29317" xr:uid="{D2FD3755-096E-4ED0-8524-E0FBAAD3A648}"/>
    <cellStyle name="Měna 5 2 2 3 2 6" xfId="4747" xr:uid="{808C0DFF-5FB5-4495-8126-C5994879F6A8}"/>
    <cellStyle name="Měna 5 2 2 3 2 6 2" xfId="22387" xr:uid="{B0F5E943-0E8B-4661-B622-8160629A641F}"/>
    <cellStyle name="Měna 5 2 2 3 2 6 2 2" xfId="48847" xr:uid="{9A3A8353-AC54-4777-9BA0-794216728A87}"/>
    <cellStyle name="Měna 5 2 2 3 2 6 3" xfId="31207" xr:uid="{47E945C1-94D7-4084-8B13-7EE0A841F6A6}"/>
    <cellStyle name="Měna 5 2 2 3 2 7" xfId="9157" xr:uid="{895C7CFB-99C6-47BA-AD87-1B1A3D7F0C1E}"/>
    <cellStyle name="Měna 5 2 2 3 2 7 2" xfId="35617" xr:uid="{CCD79BF2-9D6F-4BAF-B733-8DB5EFED12BD}"/>
    <cellStyle name="Měna 5 2 2 3 2 8" xfId="13567" xr:uid="{36447F12-91CA-41E7-8F66-C1F774B153AB}"/>
    <cellStyle name="Měna 5 2 2 3 2 8 2" xfId="40027" xr:uid="{0D376C88-93F3-4616-84F7-10A4542ACFA2}"/>
    <cellStyle name="Měna 5 2 2 3 2 9" xfId="17977" xr:uid="{4DC1A5F0-77BD-49DC-B615-195231038A59}"/>
    <cellStyle name="Měna 5 2 2 3 2 9 2" xfId="44437" xr:uid="{8711DAE1-D48E-444B-8AAB-181959E4F07D}"/>
    <cellStyle name="Měna 5 2 2 3 3" xfId="547" xr:uid="{9725BB67-F806-44D2-9918-D4347BD51292}"/>
    <cellStyle name="Měna 5 2 2 3 3 10" xfId="27007" xr:uid="{8FEDFAD6-4CD2-45B4-A2B2-5543A644DA70}"/>
    <cellStyle name="Měna 5 2 2 3 3 2" xfId="1177" xr:uid="{EBA3F75C-025D-47AE-8636-7BE83D6A9330}"/>
    <cellStyle name="Měna 5 2 2 3 3 2 2" xfId="3697" xr:uid="{41A6F52F-F031-4080-815B-4C703D182A39}"/>
    <cellStyle name="Měna 5 2 2 3 3 2 2 2" xfId="8107" xr:uid="{C069C442-AB5D-41FC-8B80-641F02607EF7}"/>
    <cellStyle name="Měna 5 2 2 3 3 2 2 2 2" xfId="25747" xr:uid="{D80163AA-3E9D-40D6-AF28-32FDE52CF5D4}"/>
    <cellStyle name="Měna 5 2 2 3 3 2 2 2 2 2" xfId="52207" xr:uid="{6B64B4FC-6652-41E9-A6DA-B71B0DAD3D95}"/>
    <cellStyle name="Měna 5 2 2 3 3 2 2 2 3" xfId="34567" xr:uid="{782FA21B-A6F8-4F8D-B6D8-D01A15C998E3}"/>
    <cellStyle name="Měna 5 2 2 3 3 2 2 3" xfId="12517" xr:uid="{4C61B983-15FE-4B9A-A2B6-9EA88D105FA1}"/>
    <cellStyle name="Měna 5 2 2 3 3 2 2 3 2" xfId="38977" xr:uid="{B9563B08-2F1A-42A5-B4DA-21B269294657}"/>
    <cellStyle name="Měna 5 2 2 3 3 2 2 4" xfId="16927" xr:uid="{B6F37B86-9392-4EA7-B89C-422496557675}"/>
    <cellStyle name="Měna 5 2 2 3 3 2 2 4 2" xfId="43387" xr:uid="{698AAFA2-8ABB-4C8A-B0A9-F9AE4286AFF1}"/>
    <cellStyle name="Měna 5 2 2 3 3 2 2 5" xfId="21337" xr:uid="{66F04571-5471-4A4C-A24E-B6A0D0688466}"/>
    <cellStyle name="Měna 5 2 2 3 3 2 2 5 2" xfId="47797" xr:uid="{C1FDFFA3-4FB5-45DE-A287-CE61A14B301D}"/>
    <cellStyle name="Měna 5 2 2 3 3 2 2 6" xfId="30157" xr:uid="{5CA01BCB-ACC0-4E9D-80F1-F6DBCF03518F}"/>
    <cellStyle name="Měna 5 2 2 3 3 2 3" xfId="5587" xr:uid="{4FD22455-0DE7-46F1-AB07-40A2BDFA60C3}"/>
    <cellStyle name="Měna 5 2 2 3 3 2 3 2" xfId="23227" xr:uid="{2896AE46-D53E-4A6F-88F1-28DAA92954E8}"/>
    <cellStyle name="Měna 5 2 2 3 3 2 3 2 2" xfId="49687" xr:uid="{4BD43F84-484D-46CA-955E-A7B1945401A6}"/>
    <cellStyle name="Měna 5 2 2 3 3 2 3 3" xfId="32047" xr:uid="{DF37D637-297E-490B-9DFB-14125A397093}"/>
    <cellStyle name="Měna 5 2 2 3 3 2 4" xfId="9997" xr:uid="{682FF50A-2744-4B6A-BC7E-0E488202268C}"/>
    <cellStyle name="Měna 5 2 2 3 3 2 4 2" xfId="36457" xr:uid="{23B17B12-4C36-4AFB-8670-775F0301C279}"/>
    <cellStyle name="Měna 5 2 2 3 3 2 5" xfId="14407" xr:uid="{A718DFFE-ABC5-4928-8D21-60C0578FB5D4}"/>
    <cellStyle name="Měna 5 2 2 3 3 2 5 2" xfId="40867" xr:uid="{3F03C3F1-DC62-48D9-B734-05CDBEA2DC7F}"/>
    <cellStyle name="Měna 5 2 2 3 3 2 6" xfId="18817" xr:uid="{2607AF9B-3C92-4677-97E8-691B6AD4C63B}"/>
    <cellStyle name="Měna 5 2 2 3 3 2 6 2" xfId="45277" xr:uid="{F70EBC05-2365-4E86-8369-00DA37100ECB}"/>
    <cellStyle name="Měna 5 2 2 3 3 2 7" xfId="27637" xr:uid="{BED22B79-E381-4E0D-AB8E-FF139B6A9825}"/>
    <cellStyle name="Měna 5 2 2 3 3 3" xfId="1807" xr:uid="{37D41977-CE39-4383-B3A1-47E17B6B6F85}"/>
    <cellStyle name="Měna 5 2 2 3 3 3 2" xfId="4327" xr:uid="{A189D227-CEF5-4AE6-B92D-2522E42B1C57}"/>
    <cellStyle name="Měna 5 2 2 3 3 3 2 2" xfId="8737" xr:uid="{13D22123-6122-4F3F-97BC-F946364E4CF7}"/>
    <cellStyle name="Měna 5 2 2 3 3 3 2 2 2" xfId="26377" xr:uid="{ABB12996-4757-4B97-AB04-863A01C08423}"/>
    <cellStyle name="Měna 5 2 2 3 3 3 2 2 2 2" xfId="52837" xr:uid="{A50947F0-7CE0-4A63-9742-CE9DBDAA2387}"/>
    <cellStyle name="Měna 5 2 2 3 3 3 2 2 3" xfId="35197" xr:uid="{D1354F48-64E1-4516-AB57-BB11D43DB24A}"/>
    <cellStyle name="Měna 5 2 2 3 3 3 2 3" xfId="13147" xr:uid="{9C9A0C08-5716-4C85-910E-ECB253CEC3BB}"/>
    <cellStyle name="Měna 5 2 2 3 3 3 2 3 2" xfId="39607" xr:uid="{70BED1B9-2CBA-42A3-BCFF-61997A002510}"/>
    <cellStyle name="Měna 5 2 2 3 3 3 2 4" xfId="17557" xr:uid="{14982375-BEAB-4841-9B82-240BC6874C3E}"/>
    <cellStyle name="Měna 5 2 2 3 3 3 2 4 2" xfId="44017" xr:uid="{C2129391-0F0F-4A5B-95F8-B5ADD26A1D6F}"/>
    <cellStyle name="Měna 5 2 2 3 3 3 2 5" xfId="21967" xr:uid="{D73161C6-5151-4D14-85EE-26DBFBBBFC5D}"/>
    <cellStyle name="Měna 5 2 2 3 3 3 2 5 2" xfId="48427" xr:uid="{55E419EA-FC3F-4459-9125-BC7E2F436DAC}"/>
    <cellStyle name="Měna 5 2 2 3 3 3 2 6" xfId="30787" xr:uid="{C7F8BB4B-E98F-4717-AF61-AACBA1917F9E}"/>
    <cellStyle name="Měna 5 2 2 3 3 3 3" xfId="6217" xr:uid="{B018CA49-1761-44BF-970B-F7BC6745C39B}"/>
    <cellStyle name="Měna 5 2 2 3 3 3 3 2" xfId="23857" xr:uid="{3DDEBCE6-F42D-422B-9270-0CFDF0C33B8A}"/>
    <cellStyle name="Měna 5 2 2 3 3 3 3 2 2" xfId="50317" xr:uid="{FBE13472-1099-443E-9DEE-D0B237B64F17}"/>
    <cellStyle name="Měna 5 2 2 3 3 3 3 3" xfId="32677" xr:uid="{543A0042-D584-4F67-A497-BFA2D406F047}"/>
    <cellStyle name="Měna 5 2 2 3 3 3 4" xfId="10627" xr:uid="{F9570FBD-06EA-42C7-81F4-BDF4628E6378}"/>
    <cellStyle name="Měna 5 2 2 3 3 3 4 2" xfId="37087" xr:uid="{98401975-AF41-48FA-A727-4C1FB0815044}"/>
    <cellStyle name="Měna 5 2 2 3 3 3 5" xfId="15037" xr:uid="{E7BB5FF2-4631-454C-B3ED-5E81579508B4}"/>
    <cellStyle name="Měna 5 2 2 3 3 3 5 2" xfId="41497" xr:uid="{437CEC94-D795-4ABD-B060-D89FA46CD09B}"/>
    <cellStyle name="Měna 5 2 2 3 3 3 6" xfId="19447" xr:uid="{A49D0F9A-7B8B-4FEA-961A-BD29A506EBB8}"/>
    <cellStyle name="Měna 5 2 2 3 3 3 6 2" xfId="45907" xr:uid="{09575061-611A-4038-8D46-A7A576E5E3A0}"/>
    <cellStyle name="Měna 5 2 2 3 3 3 7" xfId="28267" xr:uid="{1413E556-9BA1-4B7A-A0E1-CEE8C94CE41B}"/>
    <cellStyle name="Měna 5 2 2 3 3 4" xfId="2437" xr:uid="{19C23AA1-B7A0-4C68-8668-92D2DFB3DBDD}"/>
    <cellStyle name="Měna 5 2 2 3 3 4 2" xfId="6847" xr:uid="{639C886D-5937-4B60-84E3-6C3BDF4B60D6}"/>
    <cellStyle name="Měna 5 2 2 3 3 4 2 2" xfId="24487" xr:uid="{8F7F36F9-1CB1-489A-878D-A6916F5F1007}"/>
    <cellStyle name="Měna 5 2 2 3 3 4 2 2 2" xfId="50947" xr:uid="{8FF2CEE7-DF67-4632-8B69-352658332672}"/>
    <cellStyle name="Měna 5 2 2 3 3 4 2 3" xfId="33307" xr:uid="{1EDBA9A1-3C41-46D7-B16E-A3E39C1B592F}"/>
    <cellStyle name="Měna 5 2 2 3 3 4 3" xfId="11257" xr:uid="{48D8A9BF-0F14-415E-8E48-68AF9423DAD4}"/>
    <cellStyle name="Měna 5 2 2 3 3 4 3 2" xfId="37717" xr:uid="{8EF78129-2F44-4EC3-9A42-CC81B0D3F1FC}"/>
    <cellStyle name="Měna 5 2 2 3 3 4 4" xfId="15667" xr:uid="{7C850403-1260-40C1-986A-DB9468DAE7F3}"/>
    <cellStyle name="Měna 5 2 2 3 3 4 4 2" xfId="42127" xr:uid="{4B42A8A9-2E73-4BDA-8B5D-CA9242D50AB0}"/>
    <cellStyle name="Měna 5 2 2 3 3 4 5" xfId="20077" xr:uid="{4F0E5F0B-59FE-4F59-9A37-7DC7ADBCEFFB}"/>
    <cellStyle name="Měna 5 2 2 3 3 4 5 2" xfId="46537" xr:uid="{CE86B624-95D8-40D5-90D4-ECD60DDC2D15}"/>
    <cellStyle name="Měna 5 2 2 3 3 4 6" xfId="28897" xr:uid="{7383B4DD-8CC4-43E1-B5F3-F8DF60404830}"/>
    <cellStyle name="Měna 5 2 2 3 3 5" xfId="3067" xr:uid="{BD767FBF-81EF-4017-BACC-96870A3F2E75}"/>
    <cellStyle name="Měna 5 2 2 3 3 5 2" xfId="7477" xr:uid="{BCD46FC3-D007-4181-BC0B-F3868C12D02D}"/>
    <cellStyle name="Měna 5 2 2 3 3 5 2 2" xfId="25117" xr:uid="{E9FFAD66-AD22-4D51-BD48-367AC79071A2}"/>
    <cellStyle name="Měna 5 2 2 3 3 5 2 2 2" xfId="51577" xr:uid="{AB17E87E-5C8C-4E3D-B5DB-51101934904D}"/>
    <cellStyle name="Měna 5 2 2 3 3 5 2 3" xfId="33937" xr:uid="{5D343F74-132E-46E9-B740-708B01CC886F}"/>
    <cellStyle name="Měna 5 2 2 3 3 5 3" xfId="11887" xr:uid="{8655D236-BD8C-4E53-A1B8-AD7DC2DC8973}"/>
    <cellStyle name="Měna 5 2 2 3 3 5 3 2" xfId="38347" xr:uid="{3D24A340-466E-4ED1-B4E1-68346C4457BB}"/>
    <cellStyle name="Měna 5 2 2 3 3 5 4" xfId="16297" xr:uid="{1EEB4CC4-F471-4ACE-84FA-C272F0B8FAE0}"/>
    <cellStyle name="Měna 5 2 2 3 3 5 4 2" xfId="42757" xr:uid="{7AF066C3-280B-478F-8C43-C1AB59D4BEC5}"/>
    <cellStyle name="Měna 5 2 2 3 3 5 5" xfId="20707" xr:uid="{63D15BE3-15CF-4108-99AC-861B43B1A07A}"/>
    <cellStyle name="Měna 5 2 2 3 3 5 5 2" xfId="47167" xr:uid="{B27E101F-8189-4778-9DDD-E69D9D2BAAE7}"/>
    <cellStyle name="Měna 5 2 2 3 3 5 6" xfId="29527" xr:uid="{7C32944C-A832-49DE-9DCD-22B07642B823}"/>
    <cellStyle name="Měna 5 2 2 3 3 6" xfId="4957" xr:uid="{7A1675A5-296A-40C6-933A-F1DE85B9D29E}"/>
    <cellStyle name="Měna 5 2 2 3 3 6 2" xfId="22597" xr:uid="{C0886848-BB1B-472F-9F2E-15D5E41E1152}"/>
    <cellStyle name="Měna 5 2 2 3 3 6 2 2" xfId="49057" xr:uid="{D1C9D80E-E701-4C3D-B2A5-5C35AA25248E}"/>
    <cellStyle name="Měna 5 2 2 3 3 6 3" xfId="31417" xr:uid="{8227528A-DACA-4CD3-BA1D-75560C0F2A04}"/>
    <cellStyle name="Měna 5 2 2 3 3 7" xfId="9367" xr:uid="{320BEBAD-3051-48D6-97BE-9B1218C9313E}"/>
    <cellStyle name="Měna 5 2 2 3 3 7 2" xfId="35827" xr:uid="{1AC86F20-480A-4BD7-B430-8577CCC91E58}"/>
    <cellStyle name="Měna 5 2 2 3 3 8" xfId="13777" xr:uid="{3E9C7C39-275F-4683-90DF-46F5225EB3B8}"/>
    <cellStyle name="Měna 5 2 2 3 3 8 2" xfId="40237" xr:uid="{9A634444-2B6F-49A9-98E2-4ECF66AE3F18}"/>
    <cellStyle name="Měna 5 2 2 3 3 9" xfId="18187" xr:uid="{C628E476-7046-404D-AF13-7A469DF70AE1}"/>
    <cellStyle name="Měna 5 2 2 3 3 9 2" xfId="44647" xr:uid="{250F2F6B-9162-4C77-BF05-8AD47F5937F9}"/>
    <cellStyle name="Měna 5 2 2 3 4" xfId="757" xr:uid="{854382E9-80D8-4406-B21D-18A5AC942B88}"/>
    <cellStyle name="Měna 5 2 2 3 4 2" xfId="3277" xr:uid="{943423B7-B2DD-43E8-A46C-54E0D7DF1BB5}"/>
    <cellStyle name="Měna 5 2 2 3 4 2 2" xfId="7687" xr:uid="{331F5B88-7354-4AE6-BFBB-17A03DCFBD62}"/>
    <cellStyle name="Měna 5 2 2 3 4 2 2 2" xfId="25327" xr:uid="{138A606A-6124-4637-B672-CFA30908CF08}"/>
    <cellStyle name="Měna 5 2 2 3 4 2 2 2 2" xfId="51787" xr:uid="{E4EBD639-637C-4B06-9719-3ACE2560E0B1}"/>
    <cellStyle name="Měna 5 2 2 3 4 2 2 3" xfId="34147" xr:uid="{0EC6FCF9-DEBC-49B9-BCA0-EBE40EF6619B}"/>
    <cellStyle name="Měna 5 2 2 3 4 2 3" xfId="12097" xr:uid="{71335F67-25AF-4429-B62A-5FFDAAA16082}"/>
    <cellStyle name="Měna 5 2 2 3 4 2 3 2" xfId="38557" xr:uid="{7C8C110E-D541-4E46-9120-DE2CE9C00B81}"/>
    <cellStyle name="Měna 5 2 2 3 4 2 4" xfId="16507" xr:uid="{4C6BC722-76BA-446F-B198-DA4152D766E7}"/>
    <cellStyle name="Měna 5 2 2 3 4 2 4 2" xfId="42967" xr:uid="{314DE1E5-5946-4847-87C8-F352F8E85DC6}"/>
    <cellStyle name="Měna 5 2 2 3 4 2 5" xfId="20917" xr:uid="{A5735ECB-1322-4E22-BCC5-9460362737CF}"/>
    <cellStyle name="Měna 5 2 2 3 4 2 5 2" xfId="47377" xr:uid="{10A7B8E1-0F45-407E-8536-0AF7ABB6D263}"/>
    <cellStyle name="Měna 5 2 2 3 4 2 6" xfId="29737" xr:uid="{120ADBBE-3BD2-4C0F-89B0-7F2176DB1E5B}"/>
    <cellStyle name="Měna 5 2 2 3 4 3" xfId="5167" xr:uid="{F9F85D67-479F-4BB0-9252-9B44E5488C9D}"/>
    <cellStyle name="Měna 5 2 2 3 4 3 2" xfId="22807" xr:uid="{55148A2F-873C-4C16-8C87-80A13B284994}"/>
    <cellStyle name="Měna 5 2 2 3 4 3 2 2" xfId="49267" xr:uid="{A0EF73E0-B771-45FC-AFD5-1A6F3F6D276D}"/>
    <cellStyle name="Měna 5 2 2 3 4 3 3" xfId="31627" xr:uid="{D640D923-94E2-495E-A197-B494F85F827A}"/>
    <cellStyle name="Měna 5 2 2 3 4 4" xfId="9577" xr:uid="{6223E049-05FA-4AFC-B1CB-ED52E337446B}"/>
    <cellStyle name="Měna 5 2 2 3 4 4 2" xfId="36037" xr:uid="{CF21A367-E59C-4D0A-9AFF-2F9B5ECEA739}"/>
    <cellStyle name="Měna 5 2 2 3 4 5" xfId="13987" xr:uid="{A2F933B3-39BB-4B9D-869D-5F01E6421553}"/>
    <cellStyle name="Měna 5 2 2 3 4 5 2" xfId="40447" xr:uid="{DE4F58CD-D28D-4DD6-B197-FF0007633CB3}"/>
    <cellStyle name="Měna 5 2 2 3 4 6" xfId="18397" xr:uid="{A849CCF4-D3B8-4E07-A962-2F39C92CCA28}"/>
    <cellStyle name="Měna 5 2 2 3 4 6 2" xfId="44857" xr:uid="{870C07A8-31F0-45DD-B977-88DA733B71DF}"/>
    <cellStyle name="Měna 5 2 2 3 4 7" xfId="27217" xr:uid="{F4C2FB2A-E452-48F5-97E0-EFEACE2A5EC7}"/>
    <cellStyle name="Měna 5 2 2 3 5" xfId="1387" xr:uid="{74DCB42C-B566-4FC4-AE32-A412B8E4AC39}"/>
    <cellStyle name="Měna 5 2 2 3 5 2" xfId="3907" xr:uid="{0F616861-4760-48AE-929F-6F990766F42A}"/>
    <cellStyle name="Měna 5 2 2 3 5 2 2" xfId="8317" xr:uid="{66C57A41-1D2E-43B5-BEB2-FC2088D5758B}"/>
    <cellStyle name="Měna 5 2 2 3 5 2 2 2" xfId="25957" xr:uid="{F5139BBD-9FCA-4EA7-80E3-B4BE0106E707}"/>
    <cellStyle name="Měna 5 2 2 3 5 2 2 2 2" xfId="52417" xr:uid="{8C215DA1-763C-4093-AB4D-4FF386D2083F}"/>
    <cellStyle name="Měna 5 2 2 3 5 2 2 3" xfId="34777" xr:uid="{B602A05F-62E8-47B1-A69E-388C607CD380}"/>
    <cellStyle name="Měna 5 2 2 3 5 2 3" xfId="12727" xr:uid="{3F0A8421-91AA-4C8C-B587-901736B664F9}"/>
    <cellStyle name="Měna 5 2 2 3 5 2 3 2" xfId="39187" xr:uid="{C26B9156-7652-4611-BDB6-BC47F0269E24}"/>
    <cellStyle name="Měna 5 2 2 3 5 2 4" xfId="17137" xr:uid="{11F84549-4DAE-460F-A377-2CE7CE025AC1}"/>
    <cellStyle name="Měna 5 2 2 3 5 2 4 2" xfId="43597" xr:uid="{6DE57D75-A6BC-4C66-8C36-F198DDE5D28C}"/>
    <cellStyle name="Měna 5 2 2 3 5 2 5" xfId="21547" xr:uid="{E0AA6463-00F4-44BB-8634-EC00ECC17E86}"/>
    <cellStyle name="Měna 5 2 2 3 5 2 5 2" xfId="48007" xr:uid="{9216E09C-0DC6-4D33-9D76-6FDC237114BF}"/>
    <cellStyle name="Měna 5 2 2 3 5 2 6" xfId="30367" xr:uid="{274AD89C-2EBE-45ED-AEC6-C933C05F4E60}"/>
    <cellStyle name="Měna 5 2 2 3 5 3" xfId="5797" xr:uid="{80D8D362-E941-43D3-A308-1915DAD7D80A}"/>
    <cellStyle name="Měna 5 2 2 3 5 3 2" xfId="23437" xr:uid="{F4B1BA82-CF1F-4E7E-A4C7-719D10DF4B02}"/>
    <cellStyle name="Měna 5 2 2 3 5 3 2 2" xfId="49897" xr:uid="{CA378309-E6B1-49B2-8B23-CA87AF14DB73}"/>
    <cellStyle name="Měna 5 2 2 3 5 3 3" xfId="32257" xr:uid="{F42F5512-7D13-4800-A8F1-8A5366299EFC}"/>
    <cellStyle name="Měna 5 2 2 3 5 4" xfId="10207" xr:uid="{0766238B-E9AF-4012-BD68-AA545EB2CC4F}"/>
    <cellStyle name="Měna 5 2 2 3 5 4 2" xfId="36667" xr:uid="{92D69AAB-8660-471D-A485-07C65B0C4C3B}"/>
    <cellStyle name="Měna 5 2 2 3 5 5" xfId="14617" xr:uid="{5D358398-EDA4-4ABE-9CBE-969639D040B7}"/>
    <cellStyle name="Měna 5 2 2 3 5 5 2" xfId="41077" xr:uid="{44EDCF76-1545-4944-89FD-611D937B94E2}"/>
    <cellStyle name="Měna 5 2 2 3 5 6" xfId="19027" xr:uid="{DA596A0A-B172-46A0-85ED-CB74A97ED80D}"/>
    <cellStyle name="Měna 5 2 2 3 5 6 2" xfId="45487" xr:uid="{1847129C-DE3E-4B9E-9EA5-7049E98A5655}"/>
    <cellStyle name="Měna 5 2 2 3 5 7" xfId="27847" xr:uid="{6CD66EB9-EE9B-4C5E-9B5B-68DD67AD5C27}"/>
    <cellStyle name="Měna 5 2 2 3 6" xfId="2017" xr:uid="{75623512-ED2A-46EE-889B-64E4976A6552}"/>
    <cellStyle name="Měna 5 2 2 3 6 2" xfId="6427" xr:uid="{7D1C9EE2-5E30-458C-8469-54AB92696F18}"/>
    <cellStyle name="Měna 5 2 2 3 6 2 2" xfId="24067" xr:uid="{E48BF844-9F2E-4B91-8D9B-55EF07072FF2}"/>
    <cellStyle name="Měna 5 2 2 3 6 2 2 2" xfId="50527" xr:uid="{68B21421-4625-4ACC-A9B6-CEF2F0C20909}"/>
    <cellStyle name="Měna 5 2 2 3 6 2 3" xfId="32887" xr:uid="{89B28A83-C237-4FCE-AB81-AFDDD32FCD1D}"/>
    <cellStyle name="Měna 5 2 2 3 6 3" xfId="10837" xr:uid="{4C2CB881-7B3F-41A9-9B3D-F89E611BBCAA}"/>
    <cellStyle name="Měna 5 2 2 3 6 3 2" xfId="37297" xr:uid="{2A697844-FD57-41BB-962B-F4A85FDCC01F}"/>
    <cellStyle name="Měna 5 2 2 3 6 4" xfId="15247" xr:uid="{BE5E694F-81B8-4A81-9B3D-AD1DA6A2D49B}"/>
    <cellStyle name="Měna 5 2 2 3 6 4 2" xfId="41707" xr:uid="{B40C7BA3-ED41-4928-9948-4CE060F7F3A3}"/>
    <cellStyle name="Měna 5 2 2 3 6 5" xfId="19657" xr:uid="{233DC5DE-2F1F-4164-84FD-35FA0565043F}"/>
    <cellStyle name="Měna 5 2 2 3 6 5 2" xfId="46117" xr:uid="{54D80DCE-CD7F-414C-8361-436F6EF397C5}"/>
    <cellStyle name="Měna 5 2 2 3 6 6" xfId="28477" xr:uid="{4261D66C-F9AE-4754-929A-CE3A5725CD12}"/>
    <cellStyle name="Měna 5 2 2 3 7" xfId="2647" xr:uid="{1943B3E3-FA72-48A2-81AE-AF34131EB2F3}"/>
    <cellStyle name="Měna 5 2 2 3 7 2" xfId="7057" xr:uid="{8CA46AFE-4B76-44B3-A651-AB5798108424}"/>
    <cellStyle name="Měna 5 2 2 3 7 2 2" xfId="24697" xr:uid="{F9B2CBCA-5CCA-49E5-9621-9F0F2D028216}"/>
    <cellStyle name="Měna 5 2 2 3 7 2 2 2" xfId="51157" xr:uid="{94FF673F-CC41-4E37-AE9D-8910C1E47467}"/>
    <cellStyle name="Měna 5 2 2 3 7 2 3" xfId="33517" xr:uid="{11C078B3-505E-4506-914C-FE891D0A7BD2}"/>
    <cellStyle name="Měna 5 2 2 3 7 3" xfId="11467" xr:uid="{701F90C3-525F-419C-803C-21C80E9DE1F4}"/>
    <cellStyle name="Měna 5 2 2 3 7 3 2" xfId="37927" xr:uid="{5839C862-C31C-4548-AE3D-14EEF9FBCCA1}"/>
    <cellStyle name="Měna 5 2 2 3 7 4" xfId="15877" xr:uid="{74561291-9379-4CD2-86B9-463AC5536E68}"/>
    <cellStyle name="Měna 5 2 2 3 7 4 2" xfId="42337" xr:uid="{2D12D62F-33AC-443B-9EBD-DF6802184E8A}"/>
    <cellStyle name="Měna 5 2 2 3 7 5" xfId="20287" xr:uid="{8911BAE3-811A-4933-B0C3-CC63AB8407FF}"/>
    <cellStyle name="Měna 5 2 2 3 7 5 2" xfId="46747" xr:uid="{D3653E64-FCF8-4D85-83CC-DAB7BE058686}"/>
    <cellStyle name="Měna 5 2 2 3 7 6" xfId="29107" xr:uid="{52261633-90D2-4663-A699-C57F4D064D1E}"/>
    <cellStyle name="Měna 5 2 2 3 8" xfId="4537" xr:uid="{1CC52149-4A9D-411C-8576-E3A0D362E6AB}"/>
    <cellStyle name="Měna 5 2 2 3 8 2" xfId="22177" xr:uid="{B1FA451D-53C5-40F5-9740-F78B255E6244}"/>
    <cellStyle name="Měna 5 2 2 3 8 2 2" xfId="48637" xr:uid="{0D0F4481-D5CD-4C46-9BA1-3DA2D6F69725}"/>
    <cellStyle name="Měna 5 2 2 3 8 3" xfId="30997" xr:uid="{76E4A631-FEBD-420B-876A-A48240CDF5C6}"/>
    <cellStyle name="Měna 5 2 2 3 9" xfId="8947" xr:uid="{CB77EF99-760C-4315-A37D-80005E31E29E}"/>
    <cellStyle name="Měna 5 2 2 3 9 2" xfId="35407" xr:uid="{039F8B78-21D4-40AE-A266-A439DD9B0137}"/>
    <cellStyle name="Měna 5 2 2 4" xfId="168" xr:uid="{192F2B1D-605D-4EED-B5CD-02816002E06D}"/>
    <cellStyle name="Měna 5 2 2 4 10" xfId="13399" xr:uid="{77BC8B0B-AC35-4D62-A6B8-F46CD51658C1}"/>
    <cellStyle name="Měna 5 2 2 4 10 2" xfId="39859" xr:uid="{6829410E-9BD7-4430-BB01-39FA3DE18765}"/>
    <cellStyle name="Měna 5 2 2 4 11" xfId="17809" xr:uid="{19A0756B-2928-4E89-9251-89350EC8D65F}"/>
    <cellStyle name="Měna 5 2 2 4 11 2" xfId="44269" xr:uid="{7040BCF8-F5EE-4287-B322-45B08A1814DF}"/>
    <cellStyle name="Měna 5 2 2 4 12" xfId="26629" xr:uid="{1424EC40-6D29-4470-9A25-923A02E43096}"/>
    <cellStyle name="Měna 5 2 2 4 2" xfId="379" xr:uid="{343A1B58-9F3D-4D76-BFD0-C7E325B03D08}"/>
    <cellStyle name="Měna 5 2 2 4 2 10" xfId="26839" xr:uid="{95F4BBC7-166C-4EB8-9AEF-9672755C4CC3}"/>
    <cellStyle name="Měna 5 2 2 4 2 2" xfId="1009" xr:uid="{A76B73F8-E198-4B45-A92C-38FB3AAAEE6E}"/>
    <cellStyle name="Měna 5 2 2 4 2 2 2" xfId="3529" xr:uid="{5894C24E-E39C-4B49-9637-F0A8718413F8}"/>
    <cellStyle name="Měna 5 2 2 4 2 2 2 2" xfId="7939" xr:uid="{E04D69C6-FB77-4225-BF50-41EAFC40BEA9}"/>
    <cellStyle name="Měna 5 2 2 4 2 2 2 2 2" xfId="25579" xr:uid="{DB7885F6-7C9E-4287-BEB1-B46D1E0C4E88}"/>
    <cellStyle name="Měna 5 2 2 4 2 2 2 2 2 2" xfId="52039" xr:uid="{7AE54DFF-0426-4BC2-8EA5-25DA67C4A47F}"/>
    <cellStyle name="Měna 5 2 2 4 2 2 2 2 3" xfId="34399" xr:uid="{3FABF347-9DFB-453D-A82C-1ABD4AFC8248}"/>
    <cellStyle name="Měna 5 2 2 4 2 2 2 3" xfId="12349" xr:uid="{DFB1E0CC-0C16-4A5A-979C-1BF21F9939D0}"/>
    <cellStyle name="Měna 5 2 2 4 2 2 2 3 2" xfId="38809" xr:uid="{95AE0D2B-C52C-40C7-8856-F86F61BCFCE4}"/>
    <cellStyle name="Měna 5 2 2 4 2 2 2 4" xfId="16759" xr:uid="{0EB096B4-CB93-41DF-8AB4-48F83D349313}"/>
    <cellStyle name="Měna 5 2 2 4 2 2 2 4 2" xfId="43219" xr:uid="{11793E5C-167C-42E7-ABBF-5E951E61D7FD}"/>
    <cellStyle name="Měna 5 2 2 4 2 2 2 5" xfId="21169" xr:uid="{01BA22DA-900F-4A22-9332-0D60B4C12162}"/>
    <cellStyle name="Měna 5 2 2 4 2 2 2 5 2" xfId="47629" xr:uid="{6D143C14-85E1-4FDA-B1B7-32722CB64D5F}"/>
    <cellStyle name="Měna 5 2 2 4 2 2 2 6" xfId="29989" xr:uid="{0970FB0D-C31C-4172-B6C3-B060EF1F2641}"/>
    <cellStyle name="Měna 5 2 2 4 2 2 3" xfId="5419" xr:uid="{96EDF197-A1A7-46DD-8CEC-0D92AFF4921C}"/>
    <cellStyle name="Měna 5 2 2 4 2 2 3 2" xfId="23059" xr:uid="{6EC13516-4146-43F3-B5D5-C4419CCA6564}"/>
    <cellStyle name="Měna 5 2 2 4 2 2 3 2 2" xfId="49519" xr:uid="{DD1CB8F3-0ACD-43A4-A29F-F39AF5304B3E}"/>
    <cellStyle name="Měna 5 2 2 4 2 2 3 3" xfId="31879" xr:uid="{218D66FD-C408-4D80-91FA-988BC0DD56EA}"/>
    <cellStyle name="Měna 5 2 2 4 2 2 4" xfId="9829" xr:uid="{09164D14-9950-444E-B9DA-88707C387F98}"/>
    <cellStyle name="Měna 5 2 2 4 2 2 4 2" xfId="36289" xr:uid="{8527ABB0-C080-446B-AC1C-851E2B71E802}"/>
    <cellStyle name="Měna 5 2 2 4 2 2 5" xfId="14239" xr:uid="{8E01010E-B935-4380-B7DC-14550EF5429F}"/>
    <cellStyle name="Měna 5 2 2 4 2 2 5 2" xfId="40699" xr:uid="{B06666A9-DF1B-4648-B058-DC30BBA3759B}"/>
    <cellStyle name="Měna 5 2 2 4 2 2 6" xfId="18649" xr:uid="{6BFBD359-18A0-4E7F-852E-1E7C1CCA99B7}"/>
    <cellStyle name="Měna 5 2 2 4 2 2 6 2" xfId="45109" xr:uid="{EE3167A4-06E5-4DB5-9172-04E1EB45F5AE}"/>
    <cellStyle name="Měna 5 2 2 4 2 2 7" xfId="27469" xr:uid="{E51A49B8-1A28-4BF9-90DC-71046635675B}"/>
    <cellStyle name="Měna 5 2 2 4 2 3" xfId="1639" xr:uid="{82036B6D-4646-4769-8AED-39B68F23D1C5}"/>
    <cellStyle name="Měna 5 2 2 4 2 3 2" xfId="4159" xr:uid="{45DB5D59-2D16-45EC-953E-69E74B25B440}"/>
    <cellStyle name="Měna 5 2 2 4 2 3 2 2" xfId="8569" xr:uid="{8B5D55D5-80CD-488E-BEE2-0C88D08349FA}"/>
    <cellStyle name="Měna 5 2 2 4 2 3 2 2 2" xfId="26209" xr:uid="{120068E1-9BD6-4EBF-B90D-7DF6BC7287E4}"/>
    <cellStyle name="Měna 5 2 2 4 2 3 2 2 2 2" xfId="52669" xr:uid="{1A83B93E-B54F-4081-A18A-AD3151AF4221}"/>
    <cellStyle name="Měna 5 2 2 4 2 3 2 2 3" xfId="35029" xr:uid="{89D6E2D9-6C96-4E4D-8B96-2D4E322F2AD4}"/>
    <cellStyle name="Měna 5 2 2 4 2 3 2 3" xfId="12979" xr:uid="{63FE1F84-D33F-44D5-84F5-C8556A314F1C}"/>
    <cellStyle name="Měna 5 2 2 4 2 3 2 3 2" xfId="39439" xr:uid="{B13CC6DF-07A3-4DF5-AEBA-24557F157F9A}"/>
    <cellStyle name="Měna 5 2 2 4 2 3 2 4" xfId="17389" xr:uid="{3094882A-7C29-4493-AF2F-A5DA6D0895BC}"/>
    <cellStyle name="Měna 5 2 2 4 2 3 2 4 2" xfId="43849" xr:uid="{52A12C4B-A74A-4B2C-83FC-76B8A7E0D027}"/>
    <cellStyle name="Měna 5 2 2 4 2 3 2 5" xfId="21799" xr:uid="{3BF7BD81-EE2D-40D2-8873-2423DD71929B}"/>
    <cellStyle name="Měna 5 2 2 4 2 3 2 5 2" xfId="48259" xr:uid="{7520931D-103C-446B-BDF2-44F331D506C2}"/>
    <cellStyle name="Měna 5 2 2 4 2 3 2 6" xfId="30619" xr:uid="{508184BC-190D-4BD4-A445-EB68103F3013}"/>
    <cellStyle name="Měna 5 2 2 4 2 3 3" xfId="6049" xr:uid="{C22D9669-CB0A-42AD-AE73-EFDB9749E0FC}"/>
    <cellStyle name="Měna 5 2 2 4 2 3 3 2" xfId="23689" xr:uid="{540C30B3-1492-4A15-8F0B-84F4AAACF3A3}"/>
    <cellStyle name="Měna 5 2 2 4 2 3 3 2 2" xfId="50149" xr:uid="{8D7A7A08-B176-41D2-9F91-28E1BE9B1647}"/>
    <cellStyle name="Měna 5 2 2 4 2 3 3 3" xfId="32509" xr:uid="{F81A175E-594C-450A-A308-50A2BB4944E3}"/>
    <cellStyle name="Měna 5 2 2 4 2 3 4" xfId="10459" xr:uid="{5F914F6F-55E0-4141-B5ED-8EB9B5828CB3}"/>
    <cellStyle name="Měna 5 2 2 4 2 3 4 2" xfId="36919" xr:uid="{A3D2A21D-FCEF-4063-8D04-73C534B31B10}"/>
    <cellStyle name="Měna 5 2 2 4 2 3 5" xfId="14869" xr:uid="{76EDEBD8-35FD-4C4A-A1CE-322C9D6D913A}"/>
    <cellStyle name="Měna 5 2 2 4 2 3 5 2" xfId="41329" xr:uid="{4CF4EB37-EAD5-446A-9F3E-EC201370B0E6}"/>
    <cellStyle name="Měna 5 2 2 4 2 3 6" xfId="19279" xr:uid="{3FF026CA-E98A-4B62-848A-0E435BD5B0D1}"/>
    <cellStyle name="Měna 5 2 2 4 2 3 6 2" xfId="45739" xr:uid="{A12C87BD-19E8-4718-BE5A-DA592F935DBD}"/>
    <cellStyle name="Měna 5 2 2 4 2 3 7" xfId="28099" xr:uid="{1463C5D3-5D1A-4B9D-B50E-AEAE2FBCCCF0}"/>
    <cellStyle name="Měna 5 2 2 4 2 4" xfId="2269" xr:uid="{F9F4AA52-A246-4B52-BBBA-575ED803C888}"/>
    <cellStyle name="Měna 5 2 2 4 2 4 2" xfId="6679" xr:uid="{500A3520-1164-4C01-B39A-C664A5E52554}"/>
    <cellStyle name="Měna 5 2 2 4 2 4 2 2" xfId="24319" xr:uid="{AD4F86B6-A224-4301-8020-FAB04C946E05}"/>
    <cellStyle name="Měna 5 2 2 4 2 4 2 2 2" xfId="50779" xr:uid="{05C662C7-7A5A-472B-8BBA-813E3AFBFA5B}"/>
    <cellStyle name="Měna 5 2 2 4 2 4 2 3" xfId="33139" xr:uid="{B9191362-9BC7-443A-A67E-30D5A66FABF9}"/>
    <cellStyle name="Měna 5 2 2 4 2 4 3" xfId="11089" xr:uid="{0B2D6245-7CFD-4C59-B95F-E86A399011ED}"/>
    <cellStyle name="Měna 5 2 2 4 2 4 3 2" xfId="37549" xr:uid="{4782D53B-02D8-4D7F-BDEA-12AE7DAD6F48}"/>
    <cellStyle name="Měna 5 2 2 4 2 4 4" xfId="15499" xr:uid="{FBB422C2-A2D5-4E61-A78E-0C7A90153398}"/>
    <cellStyle name="Měna 5 2 2 4 2 4 4 2" xfId="41959" xr:uid="{CA1E1B26-7A96-49EB-BD40-9698AD20B911}"/>
    <cellStyle name="Měna 5 2 2 4 2 4 5" xfId="19909" xr:uid="{AEC024DE-A74B-4100-8D01-A9E867052FDC}"/>
    <cellStyle name="Měna 5 2 2 4 2 4 5 2" xfId="46369" xr:uid="{82C2A90E-EC5B-42FF-A36D-DF2C98FEDAC9}"/>
    <cellStyle name="Měna 5 2 2 4 2 4 6" xfId="28729" xr:uid="{AAB4B720-51E1-4E4C-AC43-A42D4695146A}"/>
    <cellStyle name="Měna 5 2 2 4 2 5" xfId="2899" xr:uid="{0508EF57-9B76-4BE8-8F69-454CF3B1A523}"/>
    <cellStyle name="Měna 5 2 2 4 2 5 2" xfId="7309" xr:uid="{03D05662-5248-4040-8A5B-09B9D3DABEE3}"/>
    <cellStyle name="Měna 5 2 2 4 2 5 2 2" xfId="24949" xr:uid="{628B9062-1687-45E5-8141-BBB05D675667}"/>
    <cellStyle name="Měna 5 2 2 4 2 5 2 2 2" xfId="51409" xr:uid="{A2C1FA27-3617-4F08-B205-6F0F7ED3E4B7}"/>
    <cellStyle name="Měna 5 2 2 4 2 5 2 3" xfId="33769" xr:uid="{92480418-AE85-4061-958F-613640D7E16C}"/>
    <cellStyle name="Měna 5 2 2 4 2 5 3" xfId="11719" xr:uid="{77BBE935-A210-463F-88BE-159D104F540F}"/>
    <cellStyle name="Měna 5 2 2 4 2 5 3 2" xfId="38179" xr:uid="{0C37D111-6114-45C1-97A3-BF89A006D9CE}"/>
    <cellStyle name="Měna 5 2 2 4 2 5 4" xfId="16129" xr:uid="{B3966114-47E7-4914-AD12-9F8D82AC5677}"/>
    <cellStyle name="Měna 5 2 2 4 2 5 4 2" xfId="42589" xr:uid="{AC4F3223-3E28-43CE-B00D-D114FAE46AA2}"/>
    <cellStyle name="Měna 5 2 2 4 2 5 5" xfId="20539" xr:uid="{F6E78AD8-EE98-4CC4-8CD2-E8C128BE21DA}"/>
    <cellStyle name="Měna 5 2 2 4 2 5 5 2" xfId="46999" xr:uid="{2979626A-210B-40B3-B74F-F10601B64C82}"/>
    <cellStyle name="Měna 5 2 2 4 2 5 6" xfId="29359" xr:uid="{502E6281-FE65-4069-97B1-91FDA1D14541}"/>
    <cellStyle name="Měna 5 2 2 4 2 6" xfId="4789" xr:uid="{7A21B4C2-A50D-46D2-9632-609D5E97970A}"/>
    <cellStyle name="Měna 5 2 2 4 2 6 2" xfId="22429" xr:uid="{65D09043-E2EA-475D-947B-049911FD28E4}"/>
    <cellStyle name="Měna 5 2 2 4 2 6 2 2" xfId="48889" xr:uid="{B6BADD8A-5AC0-4E20-8D0E-1E9A5F1E4900}"/>
    <cellStyle name="Měna 5 2 2 4 2 6 3" xfId="31249" xr:uid="{6BC162D9-2AA2-46D3-B943-1AB1443C0968}"/>
    <cellStyle name="Měna 5 2 2 4 2 7" xfId="9199" xr:uid="{C386F5C6-272D-4872-AD71-1761F61C01D0}"/>
    <cellStyle name="Měna 5 2 2 4 2 7 2" xfId="35659" xr:uid="{87C35A95-69CA-47A2-8DA9-3A7E4964F88C}"/>
    <cellStyle name="Měna 5 2 2 4 2 8" xfId="13609" xr:uid="{BB1E11E1-9A48-49CE-ADA9-097A059860A5}"/>
    <cellStyle name="Měna 5 2 2 4 2 8 2" xfId="40069" xr:uid="{45A8DBA9-261F-404E-88FC-1A7BF1DD2524}"/>
    <cellStyle name="Měna 5 2 2 4 2 9" xfId="18019" xr:uid="{7E26E01D-E712-4503-8FA4-36B902C110FE}"/>
    <cellStyle name="Měna 5 2 2 4 2 9 2" xfId="44479" xr:uid="{50B1407F-DAB2-4884-9EAD-CCFDC5E04B7F}"/>
    <cellStyle name="Měna 5 2 2 4 3" xfId="589" xr:uid="{CCDF9754-61E0-4DC3-9F88-7F4B4A5F93E8}"/>
    <cellStyle name="Měna 5 2 2 4 3 10" xfId="27049" xr:uid="{CD73EC59-5809-4C5D-956B-B3A70C311846}"/>
    <cellStyle name="Měna 5 2 2 4 3 2" xfId="1219" xr:uid="{F4821896-D9BE-49F3-B392-9BD1600D0119}"/>
    <cellStyle name="Měna 5 2 2 4 3 2 2" xfId="3739" xr:uid="{2B2CCE08-DDD2-47A5-98AD-5C478E7FDE9E}"/>
    <cellStyle name="Měna 5 2 2 4 3 2 2 2" xfId="8149" xr:uid="{0F2D4E2F-213A-475A-9C87-67BFBAD50C49}"/>
    <cellStyle name="Měna 5 2 2 4 3 2 2 2 2" xfId="25789" xr:uid="{1800B0DA-B63E-4396-BB3A-5F3025196BE6}"/>
    <cellStyle name="Měna 5 2 2 4 3 2 2 2 2 2" xfId="52249" xr:uid="{D8F1DDD3-D508-4C5A-82A3-98B433EA395A}"/>
    <cellStyle name="Měna 5 2 2 4 3 2 2 2 3" xfId="34609" xr:uid="{1F89DDBD-CC93-4D41-A0D1-C97AFADF12C8}"/>
    <cellStyle name="Měna 5 2 2 4 3 2 2 3" xfId="12559" xr:uid="{494C6255-FAEB-415D-BB85-A0514A01D2B1}"/>
    <cellStyle name="Měna 5 2 2 4 3 2 2 3 2" xfId="39019" xr:uid="{BCEE901D-7451-4BC4-89AF-10975A945759}"/>
    <cellStyle name="Měna 5 2 2 4 3 2 2 4" xfId="16969" xr:uid="{40C640D7-C41C-44CE-9D56-81BA9253A169}"/>
    <cellStyle name="Měna 5 2 2 4 3 2 2 4 2" xfId="43429" xr:uid="{359090D2-3803-4903-837C-0D4000D78F83}"/>
    <cellStyle name="Měna 5 2 2 4 3 2 2 5" xfId="21379" xr:uid="{6D2CAA2D-9BF0-422E-97A5-59C5C2CA198E}"/>
    <cellStyle name="Měna 5 2 2 4 3 2 2 5 2" xfId="47839" xr:uid="{7A87489B-A3C6-4E70-8850-288FEA4733DE}"/>
    <cellStyle name="Měna 5 2 2 4 3 2 2 6" xfId="30199" xr:uid="{40FF256B-F7DF-49F3-81C7-9D40E6567329}"/>
    <cellStyle name="Měna 5 2 2 4 3 2 3" xfId="5629" xr:uid="{A6811061-E7F6-4334-9BD0-03014049CBA8}"/>
    <cellStyle name="Měna 5 2 2 4 3 2 3 2" xfId="23269" xr:uid="{C4713126-4AC7-4AE7-8E4E-9637CDA00BC6}"/>
    <cellStyle name="Měna 5 2 2 4 3 2 3 2 2" xfId="49729" xr:uid="{78B1544D-BE74-4734-964D-C2BF86E5D566}"/>
    <cellStyle name="Měna 5 2 2 4 3 2 3 3" xfId="32089" xr:uid="{C478E4E9-C510-4205-B6D5-3C89B7244039}"/>
    <cellStyle name="Měna 5 2 2 4 3 2 4" xfId="10039" xr:uid="{7DD498C9-3C2D-442F-A800-A764E530CFBC}"/>
    <cellStyle name="Měna 5 2 2 4 3 2 4 2" xfId="36499" xr:uid="{551C24C7-962F-45FD-9399-9BF1E23925BE}"/>
    <cellStyle name="Měna 5 2 2 4 3 2 5" xfId="14449" xr:uid="{9C92493F-FE4A-4398-8C13-5BC5DDDD0C06}"/>
    <cellStyle name="Měna 5 2 2 4 3 2 5 2" xfId="40909" xr:uid="{14BA9F62-6C05-4CE6-A6EC-F45FF403F494}"/>
    <cellStyle name="Měna 5 2 2 4 3 2 6" xfId="18859" xr:uid="{EADA659E-6E3E-4BA5-B77C-E6E961DB9776}"/>
    <cellStyle name="Měna 5 2 2 4 3 2 6 2" xfId="45319" xr:uid="{768BB171-84E4-4065-B40B-0ABD5C974638}"/>
    <cellStyle name="Měna 5 2 2 4 3 2 7" xfId="27679" xr:uid="{12206C4D-090F-47D7-88AE-9A03F6A93741}"/>
    <cellStyle name="Měna 5 2 2 4 3 3" xfId="1849" xr:uid="{6A037DBA-D072-4B7F-905E-F0E85666D70D}"/>
    <cellStyle name="Měna 5 2 2 4 3 3 2" xfId="4369" xr:uid="{F39D5FC1-CE63-46D1-8A7D-633205A8508C}"/>
    <cellStyle name="Měna 5 2 2 4 3 3 2 2" xfId="8779" xr:uid="{1D6257F7-3193-45F8-8419-162AC9975259}"/>
    <cellStyle name="Měna 5 2 2 4 3 3 2 2 2" xfId="26419" xr:uid="{BEECBED5-7C6A-4D7C-96A4-34F2CEFE1185}"/>
    <cellStyle name="Měna 5 2 2 4 3 3 2 2 2 2" xfId="52879" xr:uid="{B838DEEB-1037-46C6-9568-365FBD25DA46}"/>
    <cellStyle name="Měna 5 2 2 4 3 3 2 2 3" xfId="35239" xr:uid="{EE0B8468-7AAF-42A7-B9F1-4C6C8E24196B}"/>
    <cellStyle name="Měna 5 2 2 4 3 3 2 3" xfId="13189" xr:uid="{504BC496-7CD5-4F5E-981B-D0C96991F0D6}"/>
    <cellStyle name="Měna 5 2 2 4 3 3 2 3 2" xfId="39649" xr:uid="{405DD2A9-6359-4A76-9DCC-08838B3A929C}"/>
    <cellStyle name="Měna 5 2 2 4 3 3 2 4" xfId="17599" xr:uid="{C690CC65-2761-4389-9784-A5968F616571}"/>
    <cellStyle name="Měna 5 2 2 4 3 3 2 4 2" xfId="44059" xr:uid="{530AEAEE-106C-490F-AD4C-CBE3EABCD64F}"/>
    <cellStyle name="Měna 5 2 2 4 3 3 2 5" xfId="22009" xr:uid="{A1193301-A5EE-418A-9E69-DDA1EB98BC35}"/>
    <cellStyle name="Měna 5 2 2 4 3 3 2 5 2" xfId="48469" xr:uid="{FA02FF71-6AF5-4756-8064-44C6E1B39234}"/>
    <cellStyle name="Měna 5 2 2 4 3 3 2 6" xfId="30829" xr:uid="{C77B1D23-50DE-41FA-971A-150F1880B517}"/>
    <cellStyle name="Měna 5 2 2 4 3 3 3" xfId="6259" xr:uid="{357B801C-ECCA-4926-9081-C109A0CFCAAA}"/>
    <cellStyle name="Měna 5 2 2 4 3 3 3 2" xfId="23899" xr:uid="{F200BC97-C079-4EAC-B8D5-6FB6C790B263}"/>
    <cellStyle name="Měna 5 2 2 4 3 3 3 2 2" xfId="50359" xr:uid="{4615BFEA-4EB9-4693-84E6-F03DA903B726}"/>
    <cellStyle name="Měna 5 2 2 4 3 3 3 3" xfId="32719" xr:uid="{3BE07BF7-E0DE-40AE-AD67-C0C7C64D2166}"/>
    <cellStyle name="Měna 5 2 2 4 3 3 4" xfId="10669" xr:uid="{ED7926ED-2CD8-48A8-9F94-B36C8F983588}"/>
    <cellStyle name="Měna 5 2 2 4 3 3 4 2" xfId="37129" xr:uid="{20A54A28-8618-4B33-95F8-27822F9AD578}"/>
    <cellStyle name="Měna 5 2 2 4 3 3 5" xfId="15079" xr:uid="{D002737F-7582-4EDB-9D39-E867E0D365D5}"/>
    <cellStyle name="Měna 5 2 2 4 3 3 5 2" xfId="41539" xr:uid="{742AE67E-DAB0-4AA5-AB36-B1F0D062E5CF}"/>
    <cellStyle name="Měna 5 2 2 4 3 3 6" xfId="19489" xr:uid="{DCD902EA-BFFF-47EE-8093-C9C158E53674}"/>
    <cellStyle name="Měna 5 2 2 4 3 3 6 2" xfId="45949" xr:uid="{E6EB35A0-9470-417A-964E-C8295277BD53}"/>
    <cellStyle name="Měna 5 2 2 4 3 3 7" xfId="28309" xr:uid="{C32A22D5-4BC2-40BB-9EA4-74402CEBB51A}"/>
    <cellStyle name="Měna 5 2 2 4 3 4" xfId="2479" xr:uid="{FDE4BF8A-6EB6-44DA-85E6-E85B199877DF}"/>
    <cellStyle name="Měna 5 2 2 4 3 4 2" xfId="6889" xr:uid="{28A4E89E-A381-4575-9531-A19BD2533246}"/>
    <cellStyle name="Měna 5 2 2 4 3 4 2 2" xfId="24529" xr:uid="{4E6C732C-8FD7-449F-AD29-481683E70070}"/>
    <cellStyle name="Měna 5 2 2 4 3 4 2 2 2" xfId="50989" xr:uid="{6F60BD5D-D8B6-48E4-926D-9D0C78AC78B0}"/>
    <cellStyle name="Měna 5 2 2 4 3 4 2 3" xfId="33349" xr:uid="{4CE5B6C6-1B98-4272-9C6D-1C80E0740F08}"/>
    <cellStyle name="Měna 5 2 2 4 3 4 3" xfId="11299" xr:uid="{54C8E555-20EB-4741-B26D-635200388582}"/>
    <cellStyle name="Měna 5 2 2 4 3 4 3 2" xfId="37759" xr:uid="{B479D32F-8F57-4F89-8DA9-9ACD016692E8}"/>
    <cellStyle name="Měna 5 2 2 4 3 4 4" xfId="15709" xr:uid="{CA11B66C-9F3B-4836-9825-63B12BA07769}"/>
    <cellStyle name="Měna 5 2 2 4 3 4 4 2" xfId="42169" xr:uid="{BA2951AD-5E1F-4193-BED5-2A3F3F2EA247}"/>
    <cellStyle name="Měna 5 2 2 4 3 4 5" xfId="20119" xr:uid="{10B90B17-8E09-4238-B717-DF26793142A9}"/>
    <cellStyle name="Měna 5 2 2 4 3 4 5 2" xfId="46579" xr:uid="{4E9EC551-DCEA-41F6-9B3D-A29643005E22}"/>
    <cellStyle name="Měna 5 2 2 4 3 4 6" xfId="28939" xr:uid="{F2927B11-438A-41D7-B1C8-B5B89F98AE21}"/>
    <cellStyle name="Měna 5 2 2 4 3 5" xfId="3109" xr:uid="{B06C921A-31CA-47D2-BA18-7D70DA900C4A}"/>
    <cellStyle name="Měna 5 2 2 4 3 5 2" xfId="7519" xr:uid="{EDD45695-0157-4DD5-A459-D89E717E42DD}"/>
    <cellStyle name="Měna 5 2 2 4 3 5 2 2" xfId="25159" xr:uid="{FB29F5E2-3EF7-4B38-981D-261246A4655E}"/>
    <cellStyle name="Měna 5 2 2 4 3 5 2 2 2" xfId="51619" xr:uid="{AA308CA9-C895-42DB-ACE2-B8C32C8FE3F6}"/>
    <cellStyle name="Měna 5 2 2 4 3 5 2 3" xfId="33979" xr:uid="{81B96958-CFEA-4798-A01B-43C3B0477CF8}"/>
    <cellStyle name="Měna 5 2 2 4 3 5 3" xfId="11929" xr:uid="{1764A4BD-C5ED-4AF0-AF22-F521E7A2D0DA}"/>
    <cellStyle name="Měna 5 2 2 4 3 5 3 2" xfId="38389" xr:uid="{9296234D-2DEF-432C-849E-10FBCB9A8FCC}"/>
    <cellStyle name="Měna 5 2 2 4 3 5 4" xfId="16339" xr:uid="{A9644F06-697F-46B0-8641-00D03F88F0F0}"/>
    <cellStyle name="Měna 5 2 2 4 3 5 4 2" xfId="42799" xr:uid="{68449289-0935-43CC-A3F3-66F1ED7E8B09}"/>
    <cellStyle name="Měna 5 2 2 4 3 5 5" xfId="20749" xr:uid="{9B48DFDE-0B51-4B94-ABD4-F5FF833E85CB}"/>
    <cellStyle name="Měna 5 2 2 4 3 5 5 2" xfId="47209" xr:uid="{592B88D1-DF41-4893-A29C-A12805BD066A}"/>
    <cellStyle name="Měna 5 2 2 4 3 5 6" xfId="29569" xr:uid="{25E13594-A0C3-4E41-9D58-9D4CF0DB6025}"/>
    <cellStyle name="Měna 5 2 2 4 3 6" xfId="4999" xr:uid="{ED8A4B42-8365-4223-B46E-BEF63D14A789}"/>
    <cellStyle name="Měna 5 2 2 4 3 6 2" xfId="22639" xr:uid="{3BCFD03C-E717-415E-9FD3-1EEE9B01821D}"/>
    <cellStyle name="Měna 5 2 2 4 3 6 2 2" xfId="49099" xr:uid="{FD109C1F-1118-403B-B016-760F45C7ADC8}"/>
    <cellStyle name="Měna 5 2 2 4 3 6 3" xfId="31459" xr:uid="{31067CDC-D4C0-4BB1-8A3E-9DFF65C52A81}"/>
    <cellStyle name="Měna 5 2 2 4 3 7" xfId="9409" xr:uid="{7EC6237F-1650-4C8C-B3D0-20F00E6AB095}"/>
    <cellStyle name="Měna 5 2 2 4 3 7 2" xfId="35869" xr:uid="{516DDA3A-1CA8-4D80-9EC7-76AAFD2919AA}"/>
    <cellStyle name="Měna 5 2 2 4 3 8" xfId="13819" xr:uid="{7442117A-4FCA-4896-BFB3-EAB6690CEFD8}"/>
    <cellStyle name="Měna 5 2 2 4 3 8 2" xfId="40279" xr:uid="{C9AAB69C-0F7F-40B3-8E5D-EA0CB05DBDC7}"/>
    <cellStyle name="Měna 5 2 2 4 3 9" xfId="18229" xr:uid="{44136C08-3533-4933-97E1-91A05780AC87}"/>
    <cellStyle name="Měna 5 2 2 4 3 9 2" xfId="44689" xr:uid="{DC531FD6-17AE-4EC7-8F73-6FCD1AD1AE5E}"/>
    <cellStyle name="Měna 5 2 2 4 4" xfId="799" xr:uid="{D32C296F-5C89-4299-A721-3D2FA9BAF322}"/>
    <cellStyle name="Měna 5 2 2 4 4 2" xfId="3319" xr:uid="{3080043E-E053-4666-BD65-80EC8EC28F06}"/>
    <cellStyle name="Měna 5 2 2 4 4 2 2" xfId="7729" xr:uid="{841CA368-DB48-4040-B93C-357274760AA0}"/>
    <cellStyle name="Měna 5 2 2 4 4 2 2 2" xfId="25369" xr:uid="{B4AA2ACF-7F1C-4566-9A60-C1459F52908C}"/>
    <cellStyle name="Měna 5 2 2 4 4 2 2 2 2" xfId="51829" xr:uid="{36615BB8-954F-421D-B164-19E27DABB5CF}"/>
    <cellStyle name="Měna 5 2 2 4 4 2 2 3" xfId="34189" xr:uid="{F3B7AB2E-289C-49A5-A96B-280008B14849}"/>
    <cellStyle name="Měna 5 2 2 4 4 2 3" xfId="12139" xr:uid="{4CB298B9-02A7-4EFB-A4F7-912893664B77}"/>
    <cellStyle name="Měna 5 2 2 4 4 2 3 2" xfId="38599" xr:uid="{E626FFC3-5FAA-42BC-9F37-6A750179DE3E}"/>
    <cellStyle name="Měna 5 2 2 4 4 2 4" xfId="16549" xr:uid="{6DC17812-37FD-4C27-8EBD-FC1FBDE789F5}"/>
    <cellStyle name="Měna 5 2 2 4 4 2 4 2" xfId="43009" xr:uid="{C98A0E1D-6D5B-4E7C-B474-F03C0AED4CAE}"/>
    <cellStyle name="Měna 5 2 2 4 4 2 5" xfId="20959" xr:uid="{D206DF5C-5D2F-433A-B0C7-F1447ACDE521}"/>
    <cellStyle name="Měna 5 2 2 4 4 2 5 2" xfId="47419" xr:uid="{64C48FD8-9E80-4CD1-81AA-1FCBF4B40C27}"/>
    <cellStyle name="Měna 5 2 2 4 4 2 6" xfId="29779" xr:uid="{759CF9BB-8146-40C3-BEE2-E4C907BDB352}"/>
    <cellStyle name="Měna 5 2 2 4 4 3" xfId="5209" xr:uid="{B936A315-0D1D-4CDD-B31A-3220C35CEEF2}"/>
    <cellStyle name="Měna 5 2 2 4 4 3 2" xfId="22849" xr:uid="{2D7A75D1-03FC-49FB-B050-84212C9F7858}"/>
    <cellStyle name="Měna 5 2 2 4 4 3 2 2" xfId="49309" xr:uid="{14F8E340-1F95-47B5-96CD-3DFE49A8FCF5}"/>
    <cellStyle name="Měna 5 2 2 4 4 3 3" xfId="31669" xr:uid="{87B90A29-F45F-4193-A901-C0AE882D0EDA}"/>
    <cellStyle name="Měna 5 2 2 4 4 4" xfId="9619" xr:uid="{F971D8C5-39BE-4498-9F42-C563B739E541}"/>
    <cellStyle name="Měna 5 2 2 4 4 4 2" xfId="36079" xr:uid="{BC6612ED-81D4-45B1-8424-B435B7A5E1AD}"/>
    <cellStyle name="Měna 5 2 2 4 4 5" xfId="14029" xr:uid="{F65D26AF-085D-45E3-94D9-091AB3A3516B}"/>
    <cellStyle name="Měna 5 2 2 4 4 5 2" xfId="40489" xr:uid="{B1751F05-8BAF-4CAB-B9BD-7987CE002F99}"/>
    <cellStyle name="Měna 5 2 2 4 4 6" xfId="18439" xr:uid="{1356A721-D91B-47F2-A4E0-ED6DF25BA4D6}"/>
    <cellStyle name="Měna 5 2 2 4 4 6 2" xfId="44899" xr:uid="{421C3419-8E8B-4175-A683-6E230885F0AF}"/>
    <cellStyle name="Měna 5 2 2 4 4 7" xfId="27259" xr:uid="{A41BF555-D393-47B2-8878-CEF01F40B2A0}"/>
    <cellStyle name="Měna 5 2 2 4 5" xfId="1429" xr:uid="{AFF9DAF2-5BFC-4D54-940D-57E2FAE6FDD7}"/>
    <cellStyle name="Měna 5 2 2 4 5 2" xfId="3949" xr:uid="{A50B73E2-00B1-4D02-AAAE-B5B409E376AE}"/>
    <cellStyle name="Měna 5 2 2 4 5 2 2" xfId="8359" xr:uid="{727F2A9B-6B95-4CB1-8330-D43311744DE0}"/>
    <cellStyle name="Měna 5 2 2 4 5 2 2 2" xfId="25999" xr:uid="{E53F27CE-99AD-425E-AA2E-194B33141848}"/>
    <cellStyle name="Měna 5 2 2 4 5 2 2 2 2" xfId="52459" xr:uid="{3537BB56-85DB-45DC-93C0-AB25C927E1D1}"/>
    <cellStyle name="Měna 5 2 2 4 5 2 2 3" xfId="34819" xr:uid="{87ED65F5-3DD7-4187-884B-E9403D0087ED}"/>
    <cellStyle name="Měna 5 2 2 4 5 2 3" xfId="12769" xr:uid="{3F2F4318-C2C4-4F98-B825-58357F0442FE}"/>
    <cellStyle name="Měna 5 2 2 4 5 2 3 2" xfId="39229" xr:uid="{DEE24994-73FB-427F-801C-A03E32EED18E}"/>
    <cellStyle name="Měna 5 2 2 4 5 2 4" xfId="17179" xr:uid="{7E33DCC4-2A80-4827-BFC3-632973FF6FE4}"/>
    <cellStyle name="Měna 5 2 2 4 5 2 4 2" xfId="43639" xr:uid="{03A33BC9-5960-4CF8-8DB7-F24F97B28418}"/>
    <cellStyle name="Měna 5 2 2 4 5 2 5" xfId="21589" xr:uid="{0ECA315D-A50E-492A-BA5F-FD2A54AD106E}"/>
    <cellStyle name="Měna 5 2 2 4 5 2 5 2" xfId="48049" xr:uid="{5882CE88-3144-4309-BCA4-70F7B50CF5FA}"/>
    <cellStyle name="Měna 5 2 2 4 5 2 6" xfId="30409" xr:uid="{2F097E90-D1A8-48C7-A077-B473F40DECC0}"/>
    <cellStyle name="Měna 5 2 2 4 5 3" xfId="5839" xr:uid="{89690A59-D64B-4FDB-89EC-FD50D5D29950}"/>
    <cellStyle name="Měna 5 2 2 4 5 3 2" xfId="23479" xr:uid="{975CD8A1-FFC4-4A87-AA9E-FFC908F89C7E}"/>
    <cellStyle name="Měna 5 2 2 4 5 3 2 2" xfId="49939" xr:uid="{48DF2CA0-DDC0-4C4D-9F93-B982738FC714}"/>
    <cellStyle name="Měna 5 2 2 4 5 3 3" xfId="32299" xr:uid="{0BF366FD-15D5-4201-B740-DCFEBE97EB47}"/>
    <cellStyle name="Měna 5 2 2 4 5 4" xfId="10249" xr:uid="{4B211550-375D-406C-96C5-EFAFB0C484BD}"/>
    <cellStyle name="Měna 5 2 2 4 5 4 2" xfId="36709" xr:uid="{3A38D7B2-3BDE-4DF0-AD01-230955539FD6}"/>
    <cellStyle name="Měna 5 2 2 4 5 5" xfId="14659" xr:uid="{84417325-6A57-4FC6-AEB9-E53CF395C7A4}"/>
    <cellStyle name="Měna 5 2 2 4 5 5 2" xfId="41119" xr:uid="{674DB14D-71DF-4C30-9692-D322CF3AF794}"/>
    <cellStyle name="Měna 5 2 2 4 5 6" xfId="19069" xr:uid="{8B47AF88-6D9F-492F-B82A-D5FD5FAA8760}"/>
    <cellStyle name="Měna 5 2 2 4 5 6 2" xfId="45529" xr:uid="{B5CCC83B-4A40-481C-B4A6-9FE0BCC553D5}"/>
    <cellStyle name="Měna 5 2 2 4 5 7" xfId="27889" xr:uid="{D17CC6E3-7BBB-4A4A-8258-4DF59748E4B5}"/>
    <cellStyle name="Měna 5 2 2 4 6" xfId="2059" xr:uid="{4EA6DE83-0BBC-4DB6-BDC4-6A4FBD076EEA}"/>
    <cellStyle name="Měna 5 2 2 4 6 2" xfId="6469" xr:uid="{56E46E1B-3C3F-4C29-AF75-81BABF73563E}"/>
    <cellStyle name="Měna 5 2 2 4 6 2 2" xfId="24109" xr:uid="{644F414B-AA50-4BE0-812B-1E56EFD33FE9}"/>
    <cellStyle name="Měna 5 2 2 4 6 2 2 2" xfId="50569" xr:uid="{7751917D-7101-4A9C-A0D1-1687306F1BBA}"/>
    <cellStyle name="Měna 5 2 2 4 6 2 3" xfId="32929" xr:uid="{92A5F928-CEDB-4AAE-B02B-1AA01190AF36}"/>
    <cellStyle name="Měna 5 2 2 4 6 3" xfId="10879" xr:uid="{2159EE67-C43E-4592-AE51-F86E21019659}"/>
    <cellStyle name="Měna 5 2 2 4 6 3 2" xfId="37339" xr:uid="{4165B723-A8FC-4474-9AD2-F619337BD0E5}"/>
    <cellStyle name="Měna 5 2 2 4 6 4" xfId="15289" xr:uid="{0B0ABB3A-3B74-4F9F-B8FB-20802FB11F06}"/>
    <cellStyle name="Měna 5 2 2 4 6 4 2" xfId="41749" xr:uid="{DA20B60B-699C-4EB5-BB1B-16259FEF64D0}"/>
    <cellStyle name="Měna 5 2 2 4 6 5" xfId="19699" xr:uid="{DD88E4BB-AD2C-4652-878B-56AFBCD0A90F}"/>
    <cellStyle name="Měna 5 2 2 4 6 5 2" xfId="46159" xr:uid="{E6F1D585-B729-47E1-AC72-1EAC8CEE90DB}"/>
    <cellStyle name="Měna 5 2 2 4 6 6" xfId="28519" xr:uid="{C1B8C71F-933B-4A2B-944B-F2D6AB6FBF31}"/>
    <cellStyle name="Měna 5 2 2 4 7" xfId="2689" xr:uid="{6403C804-0EF9-4B03-91F7-455E90C2C104}"/>
    <cellStyle name="Měna 5 2 2 4 7 2" xfId="7099" xr:uid="{6DDB5C9F-AB80-4D9C-8929-25ED48B3446E}"/>
    <cellStyle name="Měna 5 2 2 4 7 2 2" xfId="24739" xr:uid="{0936D0D9-5F9D-4B3C-8FFE-4AC6760884AF}"/>
    <cellStyle name="Měna 5 2 2 4 7 2 2 2" xfId="51199" xr:uid="{7F445DF9-1198-4C2D-A449-E8D314792D87}"/>
    <cellStyle name="Měna 5 2 2 4 7 2 3" xfId="33559" xr:uid="{7647AAC7-4715-4ADD-87C4-5913BC6F9B4D}"/>
    <cellStyle name="Měna 5 2 2 4 7 3" xfId="11509" xr:uid="{1A3A3741-93FE-4C8B-B432-5F22C9D44C5D}"/>
    <cellStyle name="Měna 5 2 2 4 7 3 2" xfId="37969" xr:uid="{23F14C08-DE99-4E29-A3A4-359C7E028128}"/>
    <cellStyle name="Měna 5 2 2 4 7 4" xfId="15919" xr:uid="{337123A8-94FD-46F2-B6F2-5A430674D028}"/>
    <cellStyle name="Měna 5 2 2 4 7 4 2" xfId="42379" xr:uid="{558274B7-AC9D-4255-ABE1-AA88AB84648F}"/>
    <cellStyle name="Měna 5 2 2 4 7 5" xfId="20329" xr:uid="{F32140D6-ED74-40CF-B3E4-663B4D33A7C8}"/>
    <cellStyle name="Měna 5 2 2 4 7 5 2" xfId="46789" xr:uid="{34EA6114-3C4C-492D-86F1-D2F47442CF63}"/>
    <cellStyle name="Měna 5 2 2 4 7 6" xfId="29149" xr:uid="{AFE9A2D1-F91E-455F-8297-EB5921D57627}"/>
    <cellStyle name="Měna 5 2 2 4 8" xfId="4579" xr:uid="{D5463D4F-F2A3-462F-AF0D-C54383E2A8F5}"/>
    <cellStyle name="Měna 5 2 2 4 8 2" xfId="22219" xr:uid="{AE0CA17A-A065-45DC-9FD0-2D073A5DB11C}"/>
    <cellStyle name="Měna 5 2 2 4 8 2 2" xfId="48679" xr:uid="{3220B638-74B4-4B9F-B284-F960F10098D6}"/>
    <cellStyle name="Měna 5 2 2 4 8 3" xfId="31039" xr:uid="{09268841-40FA-4B31-8B72-6B1E920209DA}"/>
    <cellStyle name="Měna 5 2 2 4 9" xfId="8989" xr:uid="{061D74CF-2B33-4989-84C0-F3CEBBC3132C}"/>
    <cellStyle name="Měna 5 2 2 4 9 2" xfId="35449" xr:uid="{E16762E6-8000-41A0-A38D-8C43460D717C}"/>
    <cellStyle name="Měna 5 2 2 5" xfId="210" xr:uid="{86FF6793-127A-429F-B21D-D96FECCB8951}"/>
    <cellStyle name="Měna 5 2 2 5 10" xfId="13441" xr:uid="{A0E7F0C7-8EE9-45BE-A28A-A605BE6C31F6}"/>
    <cellStyle name="Měna 5 2 2 5 10 2" xfId="39901" xr:uid="{44F6E1FB-1FA3-4C2E-B79C-EE8D45841BC2}"/>
    <cellStyle name="Měna 5 2 2 5 11" xfId="17851" xr:uid="{791EC83F-401F-4756-8333-C7302C1C7AF4}"/>
    <cellStyle name="Měna 5 2 2 5 11 2" xfId="44311" xr:uid="{394BA513-E9F4-4480-B3D9-FE20FF6D2D94}"/>
    <cellStyle name="Měna 5 2 2 5 12" xfId="26671" xr:uid="{7D779161-A96F-4DB2-AD89-EAA1DFA6ED4C}"/>
    <cellStyle name="Měna 5 2 2 5 2" xfId="421" xr:uid="{D16B5AA2-5924-4443-98A5-1197CA40AB89}"/>
    <cellStyle name="Měna 5 2 2 5 2 10" xfId="26881" xr:uid="{83376C22-A89E-47DC-A1DC-A229DB565049}"/>
    <cellStyle name="Měna 5 2 2 5 2 2" xfId="1051" xr:uid="{D60BDBBD-4B2A-4CF6-82E7-D0AA25F2593A}"/>
    <cellStyle name="Měna 5 2 2 5 2 2 2" xfId="3571" xr:uid="{F6372AEA-7587-4CE1-B9ED-4975283AD113}"/>
    <cellStyle name="Měna 5 2 2 5 2 2 2 2" xfId="7981" xr:uid="{2C044654-B196-4D68-B368-3AF2F7D392C5}"/>
    <cellStyle name="Měna 5 2 2 5 2 2 2 2 2" xfId="25621" xr:uid="{44899E89-0717-43CC-9DCC-842D2F011239}"/>
    <cellStyle name="Měna 5 2 2 5 2 2 2 2 2 2" xfId="52081" xr:uid="{8137DE79-3A7C-4A22-9CEA-FF0BBB83936A}"/>
    <cellStyle name="Měna 5 2 2 5 2 2 2 2 3" xfId="34441" xr:uid="{5221378B-1C30-4303-BEDE-DB4315500A9E}"/>
    <cellStyle name="Měna 5 2 2 5 2 2 2 3" xfId="12391" xr:uid="{6955386F-82B1-4400-B9D9-E29D63EB0D2D}"/>
    <cellStyle name="Měna 5 2 2 5 2 2 2 3 2" xfId="38851" xr:uid="{E527A29B-0F1D-4301-A6B8-38E07C1E93DB}"/>
    <cellStyle name="Měna 5 2 2 5 2 2 2 4" xfId="16801" xr:uid="{3F817833-6D44-4365-B4E6-13E6FC66A947}"/>
    <cellStyle name="Měna 5 2 2 5 2 2 2 4 2" xfId="43261" xr:uid="{571FA28A-DCCC-485B-9726-1E7F167FAD7B}"/>
    <cellStyle name="Měna 5 2 2 5 2 2 2 5" xfId="21211" xr:uid="{FF1A1019-68CD-47A9-A691-E1C7C4099876}"/>
    <cellStyle name="Měna 5 2 2 5 2 2 2 5 2" xfId="47671" xr:uid="{ED55E827-EB18-4621-82A2-C6110905FE15}"/>
    <cellStyle name="Měna 5 2 2 5 2 2 2 6" xfId="30031" xr:uid="{0B37CA00-F422-4066-9B18-77C7A43FADAA}"/>
    <cellStyle name="Měna 5 2 2 5 2 2 3" xfId="5461" xr:uid="{A874B4A6-EB05-478E-BE1A-45D5F3CFB9CF}"/>
    <cellStyle name="Měna 5 2 2 5 2 2 3 2" xfId="23101" xr:uid="{4AF446C2-9D0F-47D9-9AF0-09EFCEEE4BA0}"/>
    <cellStyle name="Měna 5 2 2 5 2 2 3 2 2" xfId="49561" xr:uid="{65B9B745-9296-43D7-AB79-491E00E0EC27}"/>
    <cellStyle name="Měna 5 2 2 5 2 2 3 3" xfId="31921" xr:uid="{AA959329-8000-4113-A775-4126012121B9}"/>
    <cellStyle name="Měna 5 2 2 5 2 2 4" xfId="9871" xr:uid="{92DAE19A-3040-4001-BD38-511AD41EAFE5}"/>
    <cellStyle name="Měna 5 2 2 5 2 2 4 2" xfId="36331" xr:uid="{3D7850F4-F9FB-4E59-9AB3-4CF5A35B5A52}"/>
    <cellStyle name="Měna 5 2 2 5 2 2 5" xfId="14281" xr:uid="{190EA8A4-7F59-4F04-8F9D-BDBBD1B97406}"/>
    <cellStyle name="Měna 5 2 2 5 2 2 5 2" xfId="40741" xr:uid="{6DF58992-2AAC-452C-B99E-2F232974B80C}"/>
    <cellStyle name="Měna 5 2 2 5 2 2 6" xfId="18691" xr:uid="{5DF75D2A-FBEF-4558-8278-F6D3DC05B6A3}"/>
    <cellStyle name="Měna 5 2 2 5 2 2 6 2" xfId="45151" xr:uid="{DC7DE3D0-11F8-403F-B851-C9E870E84FB8}"/>
    <cellStyle name="Měna 5 2 2 5 2 2 7" xfId="27511" xr:uid="{EDC9A03C-F2A4-432B-95D7-4D728BE91C7B}"/>
    <cellStyle name="Měna 5 2 2 5 2 3" xfId="1681" xr:uid="{59674A12-2886-451F-99FF-590550FC6A38}"/>
    <cellStyle name="Měna 5 2 2 5 2 3 2" xfId="4201" xr:uid="{4983A33A-8CE3-4E27-8825-B03FA51347AF}"/>
    <cellStyle name="Měna 5 2 2 5 2 3 2 2" xfId="8611" xr:uid="{7776ED4B-E044-4B16-8D53-9F99C9738B14}"/>
    <cellStyle name="Měna 5 2 2 5 2 3 2 2 2" xfId="26251" xr:uid="{E0B5B2D2-FCDD-4E85-AE5E-7D8EA88961B2}"/>
    <cellStyle name="Měna 5 2 2 5 2 3 2 2 2 2" xfId="52711" xr:uid="{182471D4-D476-496D-BCE1-2257DDCCC657}"/>
    <cellStyle name="Měna 5 2 2 5 2 3 2 2 3" xfId="35071" xr:uid="{1FA7A748-E76B-4F66-B268-A206F7E1D507}"/>
    <cellStyle name="Měna 5 2 2 5 2 3 2 3" xfId="13021" xr:uid="{7D342076-5D61-4DA7-866E-11DED9055262}"/>
    <cellStyle name="Měna 5 2 2 5 2 3 2 3 2" xfId="39481" xr:uid="{35238B82-1742-4B45-9B5E-81FF48E747C5}"/>
    <cellStyle name="Měna 5 2 2 5 2 3 2 4" xfId="17431" xr:uid="{2CCD0B23-C252-4BC6-973B-B7D3921E893A}"/>
    <cellStyle name="Měna 5 2 2 5 2 3 2 4 2" xfId="43891" xr:uid="{394666C5-44D4-42D0-857F-923E42108E1C}"/>
    <cellStyle name="Měna 5 2 2 5 2 3 2 5" xfId="21841" xr:uid="{4CAC9E1E-3E1F-45E4-AF2C-61DF300AF41E}"/>
    <cellStyle name="Měna 5 2 2 5 2 3 2 5 2" xfId="48301" xr:uid="{B738FC14-C206-4628-9811-721A05599E69}"/>
    <cellStyle name="Měna 5 2 2 5 2 3 2 6" xfId="30661" xr:uid="{A5ADE2AA-139A-486F-8245-A939D4EB836C}"/>
    <cellStyle name="Měna 5 2 2 5 2 3 3" xfId="6091" xr:uid="{DDB1DDC8-5843-4632-AC46-9E71E32C09F3}"/>
    <cellStyle name="Měna 5 2 2 5 2 3 3 2" xfId="23731" xr:uid="{224BE890-F5A7-4203-A713-FE595C3B738F}"/>
    <cellStyle name="Měna 5 2 2 5 2 3 3 2 2" xfId="50191" xr:uid="{EFB58452-1B44-4B73-9C7C-7BAA76F5A331}"/>
    <cellStyle name="Měna 5 2 2 5 2 3 3 3" xfId="32551" xr:uid="{D0779EF3-B6CC-4EC9-8C7A-F68CCB726009}"/>
    <cellStyle name="Měna 5 2 2 5 2 3 4" xfId="10501" xr:uid="{0F6F32BD-9DEA-45C9-B7DE-C81086F11C8F}"/>
    <cellStyle name="Měna 5 2 2 5 2 3 4 2" xfId="36961" xr:uid="{12D7AC94-F52E-48B2-95AE-4E44E5AADF6B}"/>
    <cellStyle name="Měna 5 2 2 5 2 3 5" xfId="14911" xr:uid="{3A0BEDB9-3216-4722-A9A4-3F8E9C259A3C}"/>
    <cellStyle name="Měna 5 2 2 5 2 3 5 2" xfId="41371" xr:uid="{F5BBCDD4-6549-41F4-BDCD-6AD31481A754}"/>
    <cellStyle name="Měna 5 2 2 5 2 3 6" xfId="19321" xr:uid="{4217DEA0-BA76-479C-A302-1BC085674D30}"/>
    <cellStyle name="Měna 5 2 2 5 2 3 6 2" xfId="45781" xr:uid="{429EB4AE-2533-47C4-9520-927BE27FCA06}"/>
    <cellStyle name="Měna 5 2 2 5 2 3 7" xfId="28141" xr:uid="{F30BBBB8-52C2-4E95-9F67-B3DECC3E94FE}"/>
    <cellStyle name="Měna 5 2 2 5 2 4" xfId="2311" xr:uid="{B9A0343D-6CA2-4675-BDB6-AE055D6E1128}"/>
    <cellStyle name="Měna 5 2 2 5 2 4 2" xfId="6721" xr:uid="{F2877FFD-3906-4C02-92E0-E76F8831E534}"/>
    <cellStyle name="Měna 5 2 2 5 2 4 2 2" xfId="24361" xr:uid="{FE45FFD4-7DC2-4F42-9178-8A6DE153CB72}"/>
    <cellStyle name="Měna 5 2 2 5 2 4 2 2 2" xfId="50821" xr:uid="{3F0A17FD-F30D-4BBF-8A23-223FF53DB229}"/>
    <cellStyle name="Měna 5 2 2 5 2 4 2 3" xfId="33181" xr:uid="{DEE7B290-4683-48AB-BDCD-8ACAE7673DE0}"/>
    <cellStyle name="Měna 5 2 2 5 2 4 3" xfId="11131" xr:uid="{1768C020-7F9C-4EB4-8C2B-0BCE6ECFA65F}"/>
    <cellStyle name="Měna 5 2 2 5 2 4 3 2" xfId="37591" xr:uid="{7181D431-35A7-4CCB-9413-961D6643C7AE}"/>
    <cellStyle name="Měna 5 2 2 5 2 4 4" xfId="15541" xr:uid="{B43581BD-4731-4E84-AA2E-F6DA2F8F8EF1}"/>
    <cellStyle name="Měna 5 2 2 5 2 4 4 2" xfId="42001" xr:uid="{0930D34E-D81B-4A46-A708-CA7CC3AC5522}"/>
    <cellStyle name="Měna 5 2 2 5 2 4 5" xfId="19951" xr:uid="{8488431E-D320-4F9C-81E2-A023A7FE2A47}"/>
    <cellStyle name="Měna 5 2 2 5 2 4 5 2" xfId="46411" xr:uid="{1842A816-9293-4602-BD1F-B67332711890}"/>
    <cellStyle name="Měna 5 2 2 5 2 4 6" xfId="28771" xr:uid="{62952CCF-A2B4-4EC0-9D5D-7CF1A98418D1}"/>
    <cellStyle name="Měna 5 2 2 5 2 5" xfId="2941" xr:uid="{EA468A79-678E-4EFB-BE3A-CDC36146316C}"/>
    <cellStyle name="Měna 5 2 2 5 2 5 2" xfId="7351" xr:uid="{6A74BB06-080A-40A3-9A75-34FB7FE38A9F}"/>
    <cellStyle name="Měna 5 2 2 5 2 5 2 2" xfId="24991" xr:uid="{5C07114D-D5BD-4863-A26B-4A695BB724A7}"/>
    <cellStyle name="Měna 5 2 2 5 2 5 2 2 2" xfId="51451" xr:uid="{954F1801-2D4E-444F-BBF4-BF8115FD0A62}"/>
    <cellStyle name="Měna 5 2 2 5 2 5 2 3" xfId="33811" xr:uid="{1821CE2B-9CAF-49B7-9B9E-1E9DC14FB0F2}"/>
    <cellStyle name="Měna 5 2 2 5 2 5 3" xfId="11761" xr:uid="{10A2E05D-7AFF-4BEE-AD6C-161B013C0244}"/>
    <cellStyle name="Měna 5 2 2 5 2 5 3 2" xfId="38221" xr:uid="{4459FAF8-05C5-4499-984A-62ADA2CD0216}"/>
    <cellStyle name="Měna 5 2 2 5 2 5 4" xfId="16171" xr:uid="{9134827C-D58D-4B4D-870D-8AB42C86D8E6}"/>
    <cellStyle name="Měna 5 2 2 5 2 5 4 2" xfId="42631" xr:uid="{5F960223-9E4D-44CB-AFA2-34B85A370436}"/>
    <cellStyle name="Měna 5 2 2 5 2 5 5" xfId="20581" xr:uid="{B6D21064-24EC-4A22-B69B-82197E323D40}"/>
    <cellStyle name="Měna 5 2 2 5 2 5 5 2" xfId="47041" xr:uid="{FED8657B-3C35-4B83-B8AB-F254260374A4}"/>
    <cellStyle name="Měna 5 2 2 5 2 5 6" xfId="29401" xr:uid="{7AC40A0E-8419-4BAA-B90F-306FA528E96C}"/>
    <cellStyle name="Měna 5 2 2 5 2 6" xfId="4831" xr:uid="{096E628E-4315-4F34-93AD-A3E2586886AC}"/>
    <cellStyle name="Měna 5 2 2 5 2 6 2" xfId="22471" xr:uid="{5128639E-045D-40CD-AE33-897C2E8B1AA1}"/>
    <cellStyle name="Měna 5 2 2 5 2 6 2 2" xfId="48931" xr:uid="{7B4329A6-2E9A-47FE-A777-30BF33338220}"/>
    <cellStyle name="Měna 5 2 2 5 2 6 3" xfId="31291" xr:uid="{45ECA65E-47B4-4D14-9F7A-B5F236F1A6E2}"/>
    <cellStyle name="Měna 5 2 2 5 2 7" xfId="9241" xr:uid="{772AB686-E799-42D9-891E-AFC1A9C7216E}"/>
    <cellStyle name="Měna 5 2 2 5 2 7 2" xfId="35701" xr:uid="{CB455D31-428E-4E1C-903A-B5B8F82A66D9}"/>
    <cellStyle name="Měna 5 2 2 5 2 8" xfId="13651" xr:uid="{1EA51B52-9185-4AE6-8C21-10B45CCC6F2A}"/>
    <cellStyle name="Měna 5 2 2 5 2 8 2" xfId="40111" xr:uid="{47641D83-366F-489E-BDD9-A450D40CD596}"/>
    <cellStyle name="Měna 5 2 2 5 2 9" xfId="18061" xr:uid="{F400F9F1-E5E2-400A-B521-29F3E29AEB84}"/>
    <cellStyle name="Měna 5 2 2 5 2 9 2" xfId="44521" xr:uid="{DAF7337B-020C-4B65-95E0-F3C2FCF2EE18}"/>
    <cellStyle name="Měna 5 2 2 5 3" xfId="631" xr:uid="{4B695610-5A63-4BBF-9C43-DE696C949F45}"/>
    <cellStyle name="Měna 5 2 2 5 3 10" xfId="27091" xr:uid="{DEFC24E3-90D8-47B7-AE20-56ED1FEB2657}"/>
    <cellStyle name="Měna 5 2 2 5 3 2" xfId="1261" xr:uid="{2CC099EE-C35E-4B6B-A168-7943CE60FDE4}"/>
    <cellStyle name="Měna 5 2 2 5 3 2 2" xfId="3781" xr:uid="{CA92DF28-A4EA-4548-BFF7-C2B77B578CD7}"/>
    <cellStyle name="Měna 5 2 2 5 3 2 2 2" xfId="8191" xr:uid="{50C44FAE-F602-49E6-BFD9-AE23A39A7918}"/>
    <cellStyle name="Měna 5 2 2 5 3 2 2 2 2" xfId="25831" xr:uid="{A5FBF7DF-794B-44BA-8F6D-971ACB3B22F3}"/>
    <cellStyle name="Měna 5 2 2 5 3 2 2 2 2 2" xfId="52291" xr:uid="{93DE5A49-59C1-42C1-B2C8-DD781086910F}"/>
    <cellStyle name="Měna 5 2 2 5 3 2 2 2 3" xfId="34651" xr:uid="{D0CEBF14-4C31-450A-A5EE-1347191C3879}"/>
    <cellStyle name="Měna 5 2 2 5 3 2 2 3" xfId="12601" xr:uid="{3D866493-96C0-4E75-9D4B-93136E9729C9}"/>
    <cellStyle name="Měna 5 2 2 5 3 2 2 3 2" xfId="39061" xr:uid="{9F757461-0B63-430E-B04B-6CE613C1B8B9}"/>
    <cellStyle name="Měna 5 2 2 5 3 2 2 4" xfId="17011" xr:uid="{71159D10-A6CE-4D65-85CC-F349A11FDE3A}"/>
    <cellStyle name="Měna 5 2 2 5 3 2 2 4 2" xfId="43471" xr:uid="{57C536B6-0FD8-4466-8E69-1A4AE1D8FE67}"/>
    <cellStyle name="Měna 5 2 2 5 3 2 2 5" xfId="21421" xr:uid="{E92212CA-9353-4237-9691-B32F00DFC4E3}"/>
    <cellStyle name="Měna 5 2 2 5 3 2 2 5 2" xfId="47881" xr:uid="{234A9F3A-8829-4153-890D-5B31B1322F9C}"/>
    <cellStyle name="Měna 5 2 2 5 3 2 2 6" xfId="30241" xr:uid="{278BA41F-A92E-4C8A-BAC5-D85C9F4F0461}"/>
    <cellStyle name="Měna 5 2 2 5 3 2 3" xfId="5671" xr:uid="{17DBA4FB-91B7-4D94-B2AA-B4E8DB588AF7}"/>
    <cellStyle name="Měna 5 2 2 5 3 2 3 2" xfId="23311" xr:uid="{A5328A91-6D3E-44EE-B706-C5082F73B77F}"/>
    <cellStyle name="Měna 5 2 2 5 3 2 3 2 2" xfId="49771" xr:uid="{6B96137B-7949-4019-B82B-1C55803A2CE3}"/>
    <cellStyle name="Měna 5 2 2 5 3 2 3 3" xfId="32131" xr:uid="{6C8DE834-7E5E-4FF9-AAF8-856AEE4647B1}"/>
    <cellStyle name="Měna 5 2 2 5 3 2 4" xfId="10081" xr:uid="{06A4A1E1-CC10-4754-BF43-6DECF2C824A1}"/>
    <cellStyle name="Měna 5 2 2 5 3 2 4 2" xfId="36541" xr:uid="{0A1B2EF3-9C5F-4E6F-9089-3FD5DC596CCE}"/>
    <cellStyle name="Měna 5 2 2 5 3 2 5" xfId="14491" xr:uid="{3E1BC011-06CF-4B7A-8F65-78511720F288}"/>
    <cellStyle name="Měna 5 2 2 5 3 2 5 2" xfId="40951" xr:uid="{124B459C-E0C4-473F-A1C7-59760A0ED802}"/>
    <cellStyle name="Měna 5 2 2 5 3 2 6" xfId="18901" xr:uid="{AEF2E096-B244-4946-9623-C6C890545236}"/>
    <cellStyle name="Měna 5 2 2 5 3 2 6 2" xfId="45361" xr:uid="{4D77F883-9A17-4469-880D-A78DF21768CD}"/>
    <cellStyle name="Měna 5 2 2 5 3 2 7" xfId="27721" xr:uid="{20E2CF37-0AEC-40E2-B243-8F438E755999}"/>
    <cellStyle name="Měna 5 2 2 5 3 3" xfId="1891" xr:uid="{22D3A40F-A9F6-4F76-AC33-6182C1763618}"/>
    <cellStyle name="Měna 5 2 2 5 3 3 2" xfId="4411" xr:uid="{01B14DAF-6558-424F-82F8-B13492ABCFDC}"/>
    <cellStyle name="Měna 5 2 2 5 3 3 2 2" xfId="8821" xr:uid="{75CD71EA-388C-4A19-9D5D-9D97791DCFE1}"/>
    <cellStyle name="Měna 5 2 2 5 3 3 2 2 2" xfId="26461" xr:uid="{AAE3CFB6-473D-4988-8DD9-5413976262AF}"/>
    <cellStyle name="Měna 5 2 2 5 3 3 2 2 2 2" xfId="52921" xr:uid="{63F22276-1CAA-4B4D-96EC-B57A7D747F2E}"/>
    <cellStyle name="Měna 5 2 2 5 3 3 2 2 3" xfId="35281" xr:uid="{DA13C706-8CC2-4C78-A207-46A7900F3685}"/>
    <cellStyle name="Měna 5 2 2 5 3 3 2 3" xfId="13231" xr:uid="{4F5077C8-D18C-4527-B67A-B5608C655483}"/>
    <cellStyle name="Měna 5 2 2 5 3 3 2 3 2" xfId="39691" xr:uid="{77801766-C355-4DF3-A5DE-DC6CC946E5CB}"/>
    <cellStyle name="Měna 5 2 2 5 3 3 2 4" xfId="17641" xr:uid="{8C3FD91C-9D83-4A86-B353-B7AB23F8F55D}"/>
    <cellStyle name="Měna 5 2 2 5 3 3 2 4 2" xfId="44101" xr:uid="{C9FC28FF-60E0-44CC-B123-09B8A2321C02}"/>
    <cellStyle name="Měna 5 2 2 5 3 3 2 5" xfId="22051" xr:uid="{A1BA00E6-6867-49F8-8C81-BA7830026389}"/>
    <cellStyle name="Měna 5 2 2 5 3 3 2 5 2" xfId="48511" xr:uid="{CF03C902-7064-4AB0-8855-DCB40B3F680E}"/>
    <cellStyle name="Měna 5 2 2 5 3 3 2 6" xfId="30871" xr:uid="{888E5FBD-8F9A-4201-BB89-E491198A1F00}"/>
    <cellStyle name="Měna 5 2 2 5 3 3 3" xfId="6301" xr:uid="{17334536-DE12-4681-9D15-DCF8B898D193}"/>
    <cellStyle name="Měna 5 2 2 5 3 3 3 2" xfId="23941" xr:uid="{32CF863E-4B09-4A5C-B322-4166F06F554B}"/>
    <cellStyle name="Měna 5 2 2 5 3 3 3 2 2" xfId="50401" xr:uid="{41512568-6586-494D-82BF-3FD40600E6A7}"/>
    <cellStyle name="Měna 5 2 2 5 3 3 3 3" xfId="32761" xr:uid="{B96509ED-2AB6-473F-8FCF-DC50456C32CE}"/>
    <cellStyle name="Měna 5 2 2 5 3 3 4" xfId="10711" xr:uid="{ACE70F44-1F1E-4FD2-B794-B806E3C9A648}"/>
    <cellStyle name="Měna 5 2 2 5 3 3 4 2" xfId="37171" xr:uid="{0545D936-6DC6-4DD9-A05E-6DD5E4A83C96}"/>
    <cellStyle name="Měna 5 2 2 5 3 3 5" xfId="15121" xr:uid="{5922EAE9-D82A-49F5-B428-FF0E9E0973AB}"/>
    <cellStyle name="Měna 5 2 2 5 3 3 5 2" xfId="41581" xr:uid="{FECE2D87-070F-40BC-ADD9-E88F937A3857}"/>
    <cellStyle name="Měna 5 2 2 5 3 3 6" xfId="19531" xr:uid="{55A8C778-B562-4063-B49A-45B6DE05345E}"/>
    <cellStyle name="Měna 5 2 2 5 3 3 6 2" xfId="45991" xr:uid="{A135B599-87F8-4DA6-BFB6-24230550BBDF}"/>
    <cellStyle name="Měna 5 2 2 5 3 3 7" xfId="28351" xr:uid="{884A2093-2045-442C-B5C5-D17F16B2763F}"/>
    <cellStyle name="Měna 5 2 2 5 3 4" xfId="2521" xr:uid="{B2AB9EEB-F71E-460E-B115-B5D61AB0DB56}"/>
    <cellStyle name="Měna 5 2 2 5 3 4 2" xfId="6931" xr:uid="{50B36769-EFCD-44E3-A822-A9F8D083B252}"/>
    <cellStyle name="Měna 5 2 2 5 3 4 2 2" xfId="24571" xr:uid="{2CD7E630-3192-47CE-AE32-A2B1E09E1BDA}"/>
    <cellStyle name="Měna 5 2 2 5 3 4 2 2 2" xfId="51031" xr:uid="{762847B5-942D-468D-B1C9-0FA29DB201E0}"/>
    <cellStyle name="Měna 5 2 2 5 3 4 2 3" xfId="33391" xr:uid="{48B992D0-CD97-476B-A3F8-21CF93C98F1C}"/>
    <cellStyle name="Měna 5 2 2 5 3 4 3" xfId="11341" xr:uid="{2577D6D3-9E9F-42C8-B1B5-6B8164DF8D6E}"/>
    <cellStyle name="Měna 5 2 2 5 3 4 3 2" xfId="37801" xr:uid="{C72F2ACE-EC72-4B58-A016-6CE983DEFB80}"/>
    <cellStyle name="Měna 5 2 2 5 3 4 4" xfId="15751" xr:uid="{EAF2D7F6-787D-49D3-9413-3C17B19A76D9}"/>
    <cellStyle name="Měna 5 2 2 5 3 4 4 2" xfId="42211" xr:uid="{D892DCF2-868D-408D-A06B-0AA152177C2F}"/>
    <cellStyle name="Měna 5 2 2 5 3 4 5" xfId="20161" xr:uid="{8378BA02-DD00-4239-BDF5-D618759EF787}"/>
    <cellStyle name="Měna 5 2 2 5 3 4 5 2" xfId="46621" xr:uid="{048A3D38-788B-4AC9-8397-77C9C68B1060}"/>
    <cellStyle name="Měna 5 2 2 5 3 4 6" xfId="28981" xr:uid="{905D71B8-8CBD-41C8-ABEE-E12F8CCEDC70}"/>
    <cellStyle name="Měna 5 2 2 5 3 5" xfId="3151" xr:uid="{3A08EFFB-4CE8-4D30-A5D1-953842B6DDE0}"/>
    <cellStyle name="Měna 5 2 2 5 3 5 2" xfId="7561" xr:uid="{11349864-D76F-41B5-98F0-EB88227C83F0}"/>
    <cellStyle name="Měna 5 2 2 5 3 5 2 2" xfId="25201" xr:uid="{C8A00133-6B6C-40E3-924A-A33323D228D0}"/>
    <cellStyle name="Měna 5 2 2 5 3 5 2 2 2" xfId="51661" xr:uid="{81873395-3439-4507-96C5-47A9F4F0D5FA}"/>
    <cellStyle name="Měna 5 2 2 5 3 5 2 3" xfId="34021" xr:uid="{F3D3F4EA-154E-4763-BF83-3BC25F8410A0}"/>
    <cellStyle name="Měna 5 2 2 5 3 5 3" xfId="11971" xr:uid="{9C9FFD17-F5A2-4E9C-B9E7-96D33D79232F}"/>
    <cellStyle name="Měna 5 2 2 5 3 5 3 2" xfId="38431" xr:uid="{41A5AF46-28B0-4774-BC2A-F337A63E4D08}"/>
    <cellStyle name="Měna 5 2 2 5 3 5 4" xfId="16381" xr:uid="{2427B1AF-8F12-44A3-95BD-71E59717F1C3}"/>
    <cellStyle name="Měna 5 2 2 5 3 5 4 2" xfId="42841" xr:uid="{8F9A7ACD-E7C2-4EBC-A0B5-FACAB93D5A7B}"/>
    <cellStyle name="Měna 5 2 2 5 3 5 5" xfId="20791" xr:uid="{B1BC09CF-4C21-4D92-A91C-3D9D4C0536D4}"/>
    <cellStyle name="Měna 5 2 2 5 3 5 5 2" xfId="47251" xr:uid="{E6128A1F-C79F-4743-87DF-456FFF670EE0}"/>
    <cellStyle name="Měna 5 2 2 5 3 5 6" xfId="29611" xr:uid="{481DB3D4-CC05-4193-96AA-452BF14FA2B2}"/>
    <cellStyle name="Měna 5 2 2 5 3 6" xfId="5041" xr:uid="{2869BC10-CBFC-452C-B01A-27873E62EA10}"/>
    <cellStyle name="Měna 5 2 2 5 3 6 2" xfId="22681" xr:uid="{6BE9C506-EA40-4177-BB48-EB76E4CADEEC}"/>
    <cellStyle name="Měna 5 2 2 5 3 6 2 2" xfId="49141" xr:uid="{3EB9F8F8-AD91-433D-89A3-0116387534CA}"/>
    <cellStyle name="Měna 5 2 2 5 3 6 3" xfId="31501" xr:uid="{56A0D351-B97C-4B42-94BE-DA54BA98F577}"/>
    <cellStyle name="Měna 5 2 2 5 3 7" xfId="9451" xr:uid="{53825CF0-A6B4-4F3B-A24B-40A40756EDEF}"/>
    <cellStyle name="Měna 5 2 2 5 3 7 2" xfId="35911" xr:uid="{19780C5C-4ACA-4076-93CA-E812AD2061E2}"/>
    <cellStyle name="Měna 5 2 2 5 3 8" xfId="13861" xr:uid="{240ADD70-D129-41B7-BFEA-665B24424BBF}"/>
    <cellStyle name="Měna 5 2 2 5 3 8 2" xfId="40321" xr:uid="{768AFD26-1EFE-4A68-9EDB-F3BA7E3F5CAE}"/>
    <cellStyle name="Měna 5 2 2 5 3 9" xfId="18271" xr:uid="{16718D19-ED6E-4120-B1A3-B2C33958D830}"/>
    <cellStyle name="Měna 5 2 2 5 3 9 2" xfId="44731" xr:uid="{A5369F60-58F8-4028-9974-ED67A9991BF3}"/>
    <cellStyle name="Měna 5 2 2 5 4" xfId="841" xr:uid="{48F2E88D-EE93-4B35-BAA3-D5D96724BD5C}"/>
    <cellStyle name="Měna 5 2 2 5 4 2" xfId="3361" xr:uid="{7EE4D682-53F3-4477-ACB3-C31430398E18}"/>
    <cellStyle name="Měna 5 2 2 5 4 2 2" xfId="7771" xr:uid="{2D567A7F-0796-4EB0-B8D2-98A488DE3589}"/>
    <cellStyle name="Měna 5 2 2 5 4 2 2 2" xfId="25411" xr:uid="{2BDC452C-E59E-4397-871C-D17ECFB1C48C}"/>
    <cellStyle name="Měna 5 2 2 5 4 2 2 2 2" xfId="51871" xr:uid="{9F195BD0-E4CC-4A51-B16B-678AC9A20503}"/>
    <cellStyle name="Měna 5 2 2 5 4 2 2 3" xfId="34231" xr:uid="{D64D0F26-6947-494D-B4BA-A99EA433C1A5}"/>
    <cellStyle name="Měna 5 2 2 5 4 2 3" xfId="12181" xr:uid="{1E071A8C-5781-4615-A6E5-6F4FB045236B}"/>
    <cellStyle name="Měna 5 2 2 5 4 2 3 2" xfId="38641" xr:uid="{33324B17-CD29-4D59-B752-2A25FD82A497}"/>
    <cellStyle name="Měna 5 2 2 5 4 2 4" xfId="16591" xr:uid="{B67BF3EB-0A9F-4758-9423-F3073BC328D1}"/>
    <cellStyle name="Měna 5 2 2 5 4 2 4 2" xfId="43051" xr:uid="{45000A74-82FF-4102-A160-9058AF64C7B0}"/>
    <cellStyle name="Měna 5 2 2 5 4 2 5" xfId="21001" xr:uid="{A667D146-004C-451F-8A34-5FA801C3F0ED}"/>
    <cellStyle name="Měna 5 2 2 5 4 2 5 2" xfId="47461" xr:uid="{C0F575F9-78B2-4B64-8D0C-6432E83DF4DB}"/>
    <cellStyle name="Měna 5 2 2 5 4 2 6" xfId="29821" xr:uid="{22508D3A-C741-484E-9A61-DE4614946C0D}"/>
    <cellStyle name="Měna 5 2 2 5 4 3" xfId="5251" xr:uid="{0BED7CA9-7342-4FAF-BA84-30890DB1C05C}"/>
    <cellStyle name="Měna 5 2 2 5 4 3 2" xfId="22891" xr:uid="{D5F4DBD6-F9E6-4629-8BD4-9D9AE69CAB2E}"/>
    <cellStyle name="Měna 5 2 2 5 4 3 2 2" xfId="49351" xr:uid="{D834B370-CE01-4C35-81F9-75F2B83906FC}"/>
    <cellStyle name="Měna 5 2 2 5 4 3 3" xfId="31711" xr:uid="{47F9F28C-1F94-4504-BDDE-5D5339653467}"/>
    <cellStyle name="Měna 5 2 2 5 4 4" xfId="9661" xr:uid="{AA61DF53-B63E-45AE-872C-C9D12ECFF29F}"/>
    <cellStyle name="Měna 5 2 2 5 4 4 2" xfId="36121" xr:uid="{C94EC362-1BDC-436C-BCE8-5ADD429F1C8D}"/>
    <cellStyle name="Měna 5 2 2 5 4 5" xfId="14071" xr:uid="{6A479556-7F08-42B5-895D-B5CA1802F8E1}"/>
    <cellStyle name="Měna 5 2 2 5 4 5 2" xfId="40531" xr:uid="{2A04CC83-9B0A-4274-9609-1EC53BB06F74}"/>
    <cellStyle name="Měna 5 2 2 5 4 6" xfId="18481" xr:uid="{23CDC5C5-B3B4-4F2C-8203-03CF03243F0F}"/>
    <cellStyle name="Měna 5 2 2 5 4 6 2" xfId="44941" xr:uid="{EBD97A52-2F47-4AB8-A927-A1469613F5F9}"/>
    <cellStyle name="Měna 5 2 2 5 4 7" xfId="27301" xr:uid="{90A057AD-D1B0-46EB-8BBB-52686E3FC513}"/>
    <cellStyle name="Měna 5 2 2 5 5" xfId="1471" xr:uid="{3C666FC9-1A7C-459E-8B97-58A801258259}"/>
    <cellStyle name="Měna 5 2 2 5 5 2" xfId="3991" xr:uid="{285A2FD2-7E3B-490E-A40B-F2659ABDE331}"/>
    <cellStyle name="Měna 5 2 2 5 5 2 2" xfId="8401" xr:uid="{F4533020-000E-4948-8BE9-F858928DBA68}"/>
    <cellStyle name="Měna 5 2 2 5 5 2 2 2" xfId="26041" xr:uid="{75C29166-94B1-4703-B387-AB7E0BD8EFBC}"/>
    <cellStyle name="Měna 5 2 2 5 5 2 2 2 2" xfId="52501" xr:uid="{A7B29DDB-BAC3-4130-AB2D-D54AD045CF6F}"/>
    <cellStyle name="Měna 5 2 2 5 5 2 2 3" xfId="34861" xr:uid="{763F57BA-5CDF-4C44-A439-7AE45F8DF5D4}"/>
    <cellStyle name="Měna 5 2 2 5 5 2 3" xfId="12811" xr:uid="{3C81585C-C170-43B6-9747-752B089F7595}"/>
    <cellStyle name="Měna 5 2 2 5 5 2 3 2" xfId="39271" xr:uid="{86B4FA94-326D-42FF-BA91-BC626ABBCB39}"/>
    <cellStyle name="Měna 5 2 2 5 5 2 4" xfId="17221" xr:uid="{390AD27D-0124-43BF-BB55-3AD7F4BA2072}"/>
    <cellStyle name="Měna 5 2 2 5 5 2 4 2" xfId="43681" xr:uid="{2322BFA2-DD08-4C9F-8D87-E70952DF0D72}"/>
    <cellStyle name="Měna 5 2 2 5 5 2 5" xfId="21631" xr:uid="{F8AE4B5F-EE08-4845-BD6C-CABCFE2FCC7B}"/>
    <cellStyle name="Měna 5 2 2 5 5 2 5 2" xfId="48091" xr:uid="{866C8C96-1BE1-417E-A1A8-43BE2C0B39A2}"/>
    <cellStyle name="Měna 5 2 2 5 5 2 6" xfId="30451" xr:uid="{1B6E060E-5FB5-44D1-8A1A-52C5265C01D6}"/>
    <cellStyle name="Měna 5 2 2 5 5 3" xfId="5881" xr:uid="{A8DD4AAA-FE45-45D2-9D9E-98784EC3BFDD}"/>
    <cellStyle name="Měna 5 2 2 5 5 3 2" xfId="23521" xr:uid="{A199C210-07EA-45AA-BFB4-89F74681B566}"/>
    <cellStyle name="Měna 5 2 2 5 5 3 2 2" xfId="49981" xr:uid="{83594331-330B-4AB7-82C0-4D1EBC2A04EC}"/>
    <cellStyle name="Měna 5 2 2 5 5 3 3" xfId="32341" xr:uid="{94D614F3-AD1D-4BCE-8BFD-DDD095FB9C68}"/>
    <cellStyle name="Měna 5 2 2 5 5 4" xfId="10291" xr:uid="{FE4DAB24-8493-4DE2-9552-7A5BA10379C8}"/>
    <cellStyle name="Měna 5 2 2 5 5 4 2" xfId="36751" xr:uid="{376345B9-0DD2-4834-95C6-40BD0A4FE412}"/>
    <cellStyle name="Měna 5 2 2 5 5 5" xfId="14701" xr:uid="{588DF1B1-BFCC-4128-9F72-AA6A24246EAB}"/>
    <cellStyle name="Měna 5 2 2 5 5 5 2" xfId="41161" xr:uid="{1758F41C-0EFB-462B-8A30-9A25F80E749E}"/>
    <cellStyle name="Měna 5 2 2 5 5 6" xfId="19111" xr:uid="{65A546DD-E302-44A9-9A6E-02555651F645}"/>
    <cellStyle name="Měna 5 2 2 5 5 6 2" xfId="45571" xr:uid="{81F5AA77-948B-42D5-8583-0BEBD97AD688}"/>
    <cellStyle name="Měna 5 2 2 5 5 7" xfId="27931" xr:uid="{10DA5E49-6131-4AEE-BD6C-67BAC0733724}"/>
    <cellStyle name="Měna 5 2 2 5 6" xfId="2101" xr:uid="{E86C1097-A912-47CF-96D0-E29D02E1E127}"/>
    <cellStyle name="Měna 5 2 2 5 6 2" xfId="6511" xr:uid="{3754F6B6-3257-47E0-88B7-79719ABE36CE}"/>
    <cellStyle name="Měna 5 2 2 5 6 2 2" xfId="24151" xr:uid="{BFCF13F8-9E07-4CE5-83AB-1ED30687B4C1}"/>
    <cellStyle name="Měna 5 2 2 5 6 2 2 2" xfId="50611" xr:uid="{1A5C4C47-23AB-4E92-9F2E-26A45857B8EC}"/>
    <cellStyle name="Měna 5 2 2 5 6 2 3" xfId="32971" xr:uid="{8B00AC0A-C061-4DE0-8E95-5D2EA897360F}"/>
    <cellStyle name="Měna 5 2 2 5 6 3" xfId="10921" xr:uid="{1169D14D-0AAC-412A-A26C-912C43B3AF72}"/>
    <cellStyle name="Měna 5 2 2 5 6 3 2" xfId="37381" xr:uid="{1FDF2D79-6109-4AEF-893C-90FCD3CB89A9}"/>
    <cellStyle name="Měna 5 2 2 5 6 4" xfId="15331" xr:uid="{3114DC35-71BC-4C3F-8639-6B34C4BDFF65}"/>
    <cellStyle name="Měna 5 2 2 5 6 4 2" xfId="41791" xr:uid="{106A67EA-A54F-4170-8BB6-C4DFE8BDEB81}"/>
    <cellStyle name="Měna 5 2 2 5 6 5" xfId="19741" xr:uid="{B9E649EE-B137-4228-BB67-20343B4BFB73}"/>
    <cellStyle name="Měna 5 2 2 5 6 5 2" xfId="46201" xr:uid="{BAD1E427-7BC7-42F1-AA81-948D333AFFB4}"/>
    <cellStyle name="Měna 5 2 2 5 6 6" xfId="28561" xr:uid="{16714023-3AEA-41A9-AF37-4594F30F2FD0}"/>
    <cellStyle name="Měna 5 2 2 5 7" xfId="2731" xr:uid="{CEEF05AB-1AAC-42C6-B333-58FAC1C22FFA}"/>
    <cellStyle name="Měna 5 2 2 5 7 2" xfId="7141" xr:uid="{F7AA4ECC-85BE-4249-9130-2DB8C3643DE6}"/>
    <cellStyle name="Měna 5 2 2 5 7 2 2" xfId="24781" xr:uid="{E3344159-0224-447D-9151-FAAF8C93A0F6}"/>
    <cellStyle name="Měna 5 2 2 5 7 2 2 2" xfId="51241" xr:uid="{E9BA1E93-D9FB-4F41-9B59-BF84C40F55A6}"/>
    <cellStyle name="Měna 5 2 2 5 7 2 3" xfId="33601" xr:uid="{7EE5569C-A64D-40C7-9D7F-438EE05D99EB}"/>
    <cellStyle name="Měna 5 2 2 5 7 3" xfId="11551" xr:uid="{64402BD8-81B6-4CF7-A45D-D7F7873CC3BA}"/>
    <cellStyle name="Měna 5 2 2 5 7 3 2" xfId="38011" xr:uid="{A0590CAA-5C10-41DD-A065-01972D21E0CE}"/>
    <cellStyle name="Měna 5 2 2 5 7 4" xfId="15961" xr:uid="{C6098791-081F-4EDE-8139-F590B92CCE0B}"/>
    <cellStyle name="Měna 5 2 2 5 7 4 2" xfId="42421" xr:uid="{6155D316-2F87-4153-81CF-1D4EEEE2C59D}"/>
    <cellStyle name="Měna 5 2 2 5 7 5" xfId="20371" xr:uid="{4055B845-04E0-4CF4-808A-58BAE1E6FBB6}"/>
    <cellStyle name="Měna 5 2 2 5 7 5 2" xfId="46831" xr:uid="{7592C460-B352-4105-9F30-2F9101611F4B}"/>
    <cellStyle name="Měna 5 2 2 5 7 6" xfId="29191" xr:uid="{7494EA53-7B79-4B9A-B0DD-EEDD1A56CA32}"/>
    <cellStyle name="Měna 5 2 2 5 8" xfId="4621" xr:uid="{50CEAA45-2292-4266-B50B-DC0C0C543BA0}"/>
    <cellStyle name="Měna 5 2 2 5 8 2" xfId="22261" xr:uid="{5A75E90B-A6FC-4415-A411-5A74214508D7}"/>
    <cellStyle name="Měna 5 2 2 5 8 2 2" xfId="48721" xr:uid="{01BE1860-22F4-4B3A-A4A9-24A10389DF46}"/>
    <cellStyle name="Měna 5 2 2 5 8 3" xfId="31081" xr:uid="{67EFD8A6-E708-4445-92D1-B3841ED16376}"/>
    <cellStyle name="Měna 5 2 2 5 9" xfId="9031" xr:uid="{4B92FB4C-E98D-4DB9-A3FB-609A443E2A98}"/>
    <cellStyle name="Měna 5 2 2 5 9 2" xfId="35491" xr:uid="{A7C1B18C-2866-4AC0-82CF-DB2601CE8E7B}"/>
    <cellStyle name="Měna 5 2 2 6" xfId="253" xr:uid="{0A11B38A-2C0C-40AC-902F-CF5180FAD1BA}"/>
    <cellStyle name="Měna 5 2 2 6 10" xfId="26713" xr:uid="{62E88FE8-4262-4E8A-ABC0-E08057B77FA5}"/>
    <cellStyle name="Měna 5 2 2 6 2" xfId="883" xr:uid="{0B7FA75C-3E39-4782-B8B1-C41834F16C0E}"/>
    <cellStyle name="Měna 5 2 2 6 2 2" xfId="3403" xr:uid="{1FCE5DC4-EA9C-4169-A926-A387B0ACA78A}"/>
    <cellStyle name="Měna 5 2 2 6 2 2 2" xfId="7813" xr:uid="{02ACD675-A30D-4073-A234-3B1139337D76}"/>
    <cellStyle name="Měna 5 2 2 6 2 2 2 2" xfId="25453" xr:uid="{1C8F77BF-2BEC-4A46-98CF-ABBE455B3CE6}"/>
    <cellStyle name="Měna 5 2 2 6 2 2 2 2 2" xfId="51913" xr:uid="{F7DB7DFD-0088-4231-ABD5-C8F592A80D3C}"/>
    <cellStyle name="Měna 5 2 2 6 2 2 2 3" xfId="34273" xr:uid="{4EEAD964-B02E-4683-ACDA-A5C3928AB8C0}"/>
    <cellStyle name="Měna 5 2 2 6 2 2 3" xfId="12223" xr:uid="{D479879E-D5EB-4B4B-BBBC-CA94665CD4BE}"/>
    <cellStyle name="Měna 5 2 2 6 2 2 3 2" xfId="38683" xr:uid="{4D80638C-27E7-4D96-BE82-AD2C417C5F50}"/>
    <cellStyle name="Měna 5 2 2 6 2 2 4" xfId="16633" xr:uid="{30A7C289-1168-40D0-BC16-065B77AD3D4A}"/>
    <cellStyle name="Měna 5 2 2 6 2 2 4 2" xfId="43093" xr:uid="{CF5D4E44-7AD2-4D52-BBCF-5940D8545A93}"/>
    <cellStyle name="Měna 5 2 2 6 2 2 5" xfId="21043" xr:uid="{24964772-5B65-4FE7-9F88-B26AD13ECCF4}"/>
    <cellStyle name="Měna 5 2 2 6 2 2 5 2" xfId="47503" xr:uid="{7E96004D-AA4B-481B-9A73-D2D19FA8F276}"/>
    <cellStyle name="Měna 5 2 2 6 2 2 6" xfId="29863" xr:uid="{19806120-56EF-49D7-B865-9A76ACD90B90}"/>
    <cellStyle name="Měna 5 2 2 6 2 3" xfId="5293" xr:uid="{A3A4F38E-5264-4912-A425-A7ADDD03AFAA}"/>
    <cellStyle name="Měna 5 2 2 6 2 3 2" xfId="22933" xr:uid="{3A991144-DFD5-48F2-90CD-A1D60B3AC17E}"/>
    <cellStyle name="Měna 5 2 2 6 2 3 2 2" xfId="49393" xr:uid="{ADF81AE3-850F-4002-92E7-7257C86E5E69}"/>
    <cellStyle name="Měna 5 2 2 6 2 3 3" xfId="31753" xr:uid="{96025141-AEF2-484C-AD20-FADE3B82B34C}"/>
    <cellStyle name="Měna 5 2 2 6 2 4" xfId="9703" xr:uid="{DB9F6E9A-2707-4D33-87A2-D8EC8333E9D2}"/>
    <cellStyle name="Měna 5 2 2 6 2 4 2" xfId="36163" xr:uid="{5EE57752-BA14-4827-BBEF-010A92C2425A}"/>
    <cellStyle name="Měna 5 2 2 6 2 5" xfId="14113" xr:uid="{CF78261D-B054-459C-B190-19ABA4270895}"/>
    <cellStyle name="Měna 5 2 2 6 2 5 2" xfId="40573" xr:uid="{C41365BC-3E8E-424C-8D8B-D3E184A50D4D}"/>
    <cellStyle name="Měna 5 2 2 6 2 6" xfId="18523" xr:uid="{D78224A9-9A16-403D-8CE9-AEA8BB263DE0}"/>
    <cellStyle name="Měna 5 2 2 6 2 6 2" xfId="44983" xr:uid="{D113DE02-824C-4B60-971A-8EE4CBD32674}"/>
    <cellStyle name="Měna 5 2 2 6 2 7" xfId="27343" xr:uid="{C19CCAF3-46F9-43BA-AF58-D6D444EEBB63}"/>
    <cellStyle name="Měna 5 2 2 6 3" xfId="1513" xr:uid="{7E4D000B-35DE-4D75-A9BC-BD8762F05C65}"/>
    <cellStyle name="Měna 5 2 2 6 3 2" xfId="4033" xr:uid="{2D72765F-D58E-441B-A998-E77925B0C8B6}"/>
    <cellStyle name="Měna 5 2 2 6 3 2 2" xfId="8443" xr:uid="{6E20251F-2768-4BFA-A29F-71F763A1CEB0}"/>
    <cellStyle name="Měna 5 2 2 6 3 2 2 2" xfId="26083" xr:uid="{BD68E13A-31C2-4CD1-AF1E-2548CD07D186}"/>
    <cellStyle name="Měna 5 2 2 6 3 2 2 2 2" xfId="52543" xr:uid="{1A8C0E15-1B9C-4520-80B2-AC82F9B96B0D}"/>
    <cellStyle name="Měna 5 2 2 6 3 2 2 3" xfId="34903" xr:uid="{E192F0D8-E405-4A7C-8D6F-09014AFB5E1A}"/>
    <cellStyle name="Měna 5 2 2 6 3 2 3" xfId="12853" xr:uid="{0B1E97F0-CCB1-4FB1-A523-66C4862A6AE6}"/>
    <cellStyle name="Měna 5 2 2 6 3 2 3 2" xfId="39313" xr:uid="{FAB5FD38-318D-4783-B1A9-EE60EFAAE2F4}"/>
    <cellStyle name="Měna 5 2 2 6 3 2 4" xfId="17263" xr:uid="{17D2C89B-A1C9-4D1A-9D6A-F944F970A54B}"/>
    <cellStyle name="Měna 5 2 2 6 3 2 4 2" xfId="43723" xr:uid="{10BC4E54-6DF9-4865-B986-6FB0B9751337}"/>
    <cellStyle name="Měna 5 2 2 6 3 2 5" xfId="21673" xr:uid="{A497F7F0-BC7E-45B1-885A-F5650B16876D}"/>
    <cellStyle name="Měna 5 2 2 6 3 2 5 2" xfId="48133" xr:uid="{7EE60DCD-6E50-49B0-BBA6-AEB1383B6E7F}"/>
    <cellStyle name="Měna 5 2 2 6 3 2 6" xfId="30493" xr:uid="{362A677D-FD9F-4293-99F4-ABA1D0E6C11F}"/>
    <cellStyle name="Měna 5 2 2 6 3 3" xfId="5923" xr:uid="{89BA077F-E388-44F0-B867-45CB54AAC425}"/>
    <cellStyle name="Měna 5 2 2 6 3 3 2" xfId="23563" xr:uid="{F7DA6133-8E3F-4BFD-B58E-B0814FA808D5}"/>
    <cellStyle name="Měna 5 2 2 6 3 3 2 2" xfId="50023" xr:uid="{14F56800-F1E9-4C0B-89D5-4D9E7B929C36}"/>
    <cellStyle name="Měna 5 2 2 6 3 3 3" xfId="32383" xr:uid="{D599739C-2DA7-4E6A-BD4C-0F930CAB9AE0}"/>
    <cellStyle name="Měna 5 2 2 6 3 4" xfId="10333" xr:uid="{5A4FB67E-CBFA-456F-9155-3E1083705EEE}"/>
    <cellStyle name="Měna 5 2 2 6 3 4 2" xfId="36793" xr:uid="{BFC82955-7B10-4920-97DB-604F555C94D8}"/>
    <cellStyle name="Měna 5 2 2 6 3 5" xfId="14743" xr:uid="{8782801B-0B2F-4575-A9A7-F5C782AFF932}"/>
    <cellStyle name="Měna 5 2 2 6 3 5 2" xfId="41203" xr:uid="{34FF21A4-F7A6-4444-AEC8-11B790EFA1C9}"/>
    <cellStyle name="Měna 5 2 2 6 3 6" xfId="19153" xr:uid="{74565F23-F9D9-428B-9152-640F4F57E162}"/>
    <cellStyle name="Měna 5 2 2 6 3 6 2" xfId="45613" xr:uid="{C965627A-003B-42B4-9CB9-1831DB13D73F}"/>
    <cellStyle name="Měna 5 2 2 6 3 7" xfId="27973" xr:uid="{2C441599-5391-4D12-B6A1-D519FD7DAD0C}"/>
    <cellStyle name="Měna 5 2 2 6 4" xfId="2143" xr:uid="{A8C8A8CD-FE5C-4280-A79B-F771499C1C95}"/>
    <cellStyle name="Měna 5 2 2 6 4 2" xfId="6553" xr:uid="{8AFDB394-4E85-43A0-B817-4BA703C8A05C}"/>
    <cellStyle name="Měna 5 2 2 6 4 2 2" xfId="24193" xr:uid="{5B9B4C63-55E5-43D1-871B-8939F145418C}"/>
    <cellStyle name="Měna 5 2 2 6 4 2 2 2" xfId="50653" xr:uid="{91ABFD20-B23E-43AF-9D72-C25A349AE7F4}"/>
    <cellStyle name="Měna 5 2 2 6 4 2 3" xfId="33013" xr:uid="{AFC84591-73A4-4028-AFF1-7DD4AE99AC55}"/>
    <cellStyle name="Měna 5 2 2 6 4 3" xfId="10963" xr:uid="{15401F18-BE06-456E-938F-864EE2BE63DB}"/>
    <cellStyle name="Měna 5 2 2 6 4 3 2" xfId="37423" xr:uid="{BD3909F2-CB2B-44CF-A815-D14DEB02E52E}"/>
    <cellStyle name="Měna 5 2 2 6 4 4" xfId="15373" xr:uid="{466A1F61-27D8-4EA2-B9A8-7DECE25CEE7B}"/>
    <cellStyle name="Měna 5 2 2 6 4 4 2" xfId="41833" xr:uid="{9E2B6958-0879-4114-8E9D-EAE3798D2BAD}"/>
    <cellStyle name="Měna 5 2 2 6 4 5" xfId="19783" xr:uid="{D6FE04D8-0E8F-4629-B375-F413F6E8A952}"/>
    <cellStyle name="Měna 5 2 2 6 4 5 2" xfId="46243" xr:uid="{4DEAD18D-AAC6-405D-B023-B7F77550B472}"/>
    <cellStyle name="Měna 5 2 2 6 4 6" xfId="28603" xr:uid="{B0017381-2DAD-4792-AA03-687133FC6048}"/>
    <cellStyle name="Měna 5 2 2 6 5" xfId="2773" xr:uid="{7BB99771-B8E2-46B2-A10A-73FFD58D3959}"/>
    <cellStyle name="Měna 5 2 2 6 5 2" xfId="7183" xr:uid="{76D0F6CA-7458-4FDD-8D24-2F542DE6A480}"/>
    <cellStyle name="Měna 5 2 2 6 5 2 2" xfId="24823" xr:uid="{3D00056C-4BCD-4066-B46C-86569EBE3FA8}"/>
    <cellStyle name="Měna 5 2 2 6 5 2 2 2" xfId="51283" xr:uid="{19C76BA3-6F19-4B22-8E0C-F822E791DBEA}"/>
    <cellStyle name="Měna 5 2 2 6 5 2 3" xfId="33643" xr:uid="{6B21125B-F4B1-42ED-ADC9-85741AD6E6E4}"/>
    <cellStyle name="Měna 5 2 2 6 5 3" xfId="11593" xr:uid="{77524298-899A-40D6-8712-380A4406417A}"/>
    <cellStyle name="Měna 5 2 2 6 5 3 2" xfId="38053" xr:uid="{FC3CA3E1-ACEF-48A3-98C6-6BE0EEFD74F7}"/>
    <cellStyle name="Měna 5 2 2 6 5 4" xfId="16003" xr:uid="{80F25125-3680-4885-B6E9-6A2E759B82A1}"/>
    <cellStyle name="Měna 5 2 2 6 5 4 2" xfId="42463" xr:uid="{4247EE07-0BA9-498B-BB71-9E1DD01880DD}"/>
    <cellStyle name="Měna 5 2 2 6 5 5" xfId="20413" xr:uid="{B8E7332E-568E-4FF0-986E-CA422D72D2C5}"/>
    <cellStyle name="Měna 5 2 2 6 5 5 2" xfId="46873" xr:uid="{8AEFB76D-064B-4CD9-9707-FF76092C43B4}"/>
    <cellStyle name="Měna 5 2 2 6 5 6" xfId="29233" xr:uid="{90F024FD-0578-4A6C-8176-AFAE7D03FD17}"/>
    <cellStyle name="Měna 5 2 2 6 6" xfId="4663" xr:uid="{A129DA9B-6510-46E8-B18D-912B047E757B}"/>
    <cellStyle name="Měna 5 2 2 6 6 2" xfId="22303" xr:uid="{42E8A987-E1A8-460C-8A34-1A363BC632DF}"/>
    <cellStyle name="Měna 5 2 2 6 6 2 2" xfId="48763" xr:uid="{865E927A-3C59-4135-943E-1056C8C145E9}"/>
    <cellStyle name="Měna 5 2 2 6 6 3" xfId="31123" xr:uid="{7FA99E4A-A6C3-4285-BA6F-9865B91A5D22}"/>
    <cellStyle name="Měna 5 2 2 6 7" xfId="9073" xr:uid="{B12E109D-F39C-4C7F-8021-1A2FC4D61E39}"/>
    <cellStyle name="Měna 5 2 2 6 7 2" xfId="35533" xr:uid="{C2F9D945-BA45-4FA0-BD8F-E1B35E1323FF}"/>
    <cellStyle name="Měna 5 2 2 6 8" xfId="13483" xr:uid="{7AFFCBB3-59E4-4D33-B518-FB4A0093396D}"/>
    <cellStyle name="Měna 5 2 2 6 8 2" xfId="39943" xr:uid="{BBC8F6F1-56D0-4618-A3C1-6AA41922D54A}"/>
    <cellStyle name="Měna 5 2 2 6 9" xfId="17893" xr:uid="{D9BD7DA8-202E-4CFA-91B3-655E8C704C1E}"/>
    <cellStyle name="Měna 5 2 2 6 9 2" xfId="44353" xr:uid="{D9C08977-C7E1-4BEF-A1B5-8DCF7405476C}"/>
    <cellStyle name="Měna 5 2 2 7" xfId="463" xr:uid="{08B78447-EA69-4438-A1AF-9BF22D0D2F35}"/>
    <cellStyle name="Měna 5 2 2 7 10" xfId="26923" xr:uid="{2EEF25C0-6833-4DE4-8180-0520661ACA37}"/>
    <cellStyle name="Měna 5 2 2 7 2" xfId="1093" xr:uid="{D663421E-BCD5-4AED-8D51-AF007410C692}"/>
    <cellStyle name="Měna 5 2 2 7 2 2" xfId="3613" xr:uid="{595E47C5-CE36-4661-B580-02612F7720D5}"/>
    <cellStyle name="Měna 5 2 2 7 2 2 2" xfId="8023" xr:uid="{2482B5F1-CEC6-4FF4-9919-88BFBF7822A9}"/>
    <cellStyle name="Měna 5 2 2 7 2 2 2 2" xfId="25663" xr:uid="{33A2CD58-0394-4FCD-A188-3C916F08CB9A}"/>
    <cellStyle name="Měna 5 2 2 7 2 2 2 2 2" xfId="52123" xr:uid="{5B125837-DAC1-4B65-895E-E871F8718836}"/>
    <cellStyle name="Měna 5 2 2 7 2 2 2 3" xfId="34483" xr:uid="{57F92D9F-4F10-4B10-B9ED-5F8BFCC43804}"/>
    <cellStyle name="Měna 5 2 2 7 2 2 3" xfId="12433" xr:uid="{939BF260-FEC7-4F1F-A792-F73AEB45ECF5}"/>
    <cellStyle name="Měna 5 2 2 7 2 2 3 2" xfId="38893" xr:uid="{C3353F23-0868-448F-AE84-05138BCD7F54}"/>
    <cellStyle name="Měna 5 2 2 7 2 2 4" xfId="16843" xr:uid="{73114409-4640-41ED-8A55-5DCBF728C355}"/>
    <cellStyle name="Měna 5 2 2 7 2 2 4 2" xfId="43303" xr:uid="{3A344970-2F11-40A1-A190-A50E6D9F8012}"/>
    <cellStyle name="Měna 5 2 2 7 2 2 5" xfId="21253" xr:uid="{7F1A060C-31CB-4FD8-B922-664D418D6015}"/>
    <cellStyle name="Měna 5 2 2 7 2 2 5 2" xfId="47713" xr:uid="{40399375-1CD6-4341-A134-16F46912CD9C}"/>
    <cellStyle name="Měna 5 2 2 7 2 2 6" xfId="30073" xr:uid="{533B46AC-E9E8-4B5E-B37C-8B6971350DA3}"/>
    <cellStyle name="Měna 5 2 2 7 2 3" xfId="5503" xr:uid="{B278E9F8-35FF-40D8-A3C2-5FB5B30C9C61}"/>
    <cellStyle name="Měna 5 2 2 7 2 3 2" xfId="23143" xr:uid="{EE7EC267-8F29-4FC9-B4A4-7C064E9FEBA6}"/>
    <cellStyle name="Měna 5 2 2 7 2 3 2 2" xfId="49603" xr:uid="{3B26F438-CE40-4D3F-92D7-DDBDC0DDD75B}"/>
    <cellStyle name="Měna 5 2 2 7 2 3 3" xfId="31963" xr:uid="{ECABE8BD-BF9C-449A-BA63-C9D440BB5A2E}"/>
    <cellStyle name="Měna 5 2 2 7 2 4" xfId="9913" xr:uid="{164870B2-3872-47E3-B7C5-D003A178213B}"/>
    <cellStyle name="Měna 5 2 2 7 2 4 2" xfId="36373" xr:uid="{86C94900-5EE2-4E10-848B-7A777A0A1DB5}"/>
    <cellStyle name="Měna 5 2 2 7 2 5" xfId="14323" xr:uid="{3CF0F226-6695-47A6-A5AA-CD4B81DF3651}"/>
    <cellStyle name="Měna 5 2 2 7 2 5 2" xfId="40783" xr:uid="{162510D9-2714-423D-83E1-DAE9140B3BB0}"/>
    <cellStyle name="Měna 5 2 2 7 2 6" xfId="18733" xr:uid="{3FEA8E89-2BDE-42B6-B793-30DDC343565D}"/>
    <cellStyle name="Měna 5 2 2 7 2 6 2" xfId="45193" xr:uid="{C5770820-D908-4063-957D-22105E3992A1}"/>
    <cellStyle name="Měna 5 2 2 7 2 7" xfId="27553" xr:uid="{250CEFE4-6D89-45FD-8F16-1A3EF05D6400}"/>
    <cellStyle name="Měna 5 2 2 7 3" xfId="1723" xr:uid="{D28399E9-7241-4177-A746-E33479F4D106}"/>
    <cellStyle name="Měna 5 2 2 7 3 2" xfId="4243" xr:uid="{DBE2CF86-D936-41AF-A1F4-889656D0A0EF}"/>
    <cellStyle name="Měna 5 2 2 7 3 2 2" xfId="8653" xr:uid="{2F4BD1DE-B56B-491B-AFE6-D0713238BFF6}"/>
    <cellStyle name="Měna 5 2 2 7 3 2 2 2" xfId="26293" xr:uid="{942D2488-E327-4056-B3A0-8F3398AF5EA5}"/>
    <cellStyle name="Měna 5 2 2 7 3 2 2 2 2" xfId="52753" xr:uid="{75B4D4EC-956C-4C6E-BCDC-7F75ACADE088}"/>
    <cellStyle name="Měna 5 2 2 7 3 2 2 3" xfId="35113" xr:uid="{0BC71140-70DF-4F4E-AF0B-0EC33E1DF970}"/>
    <cellStyle name="Měna 5 2 2 7 3 2 3" xfId="13063" xr:uid="{397191BE-9AFC-46B7-BD54-FCC2A7EFF4EA}"/>
    <cellStyle name="Měna 5 2 2 7 3 2 3 2" xfId="39523" xr:uid="{B2758C90-0686-4CBE-8BDD-1E155448CFC2}"/>
    <cellStyle name="Měna 5 2 2 7 3 2 4" xfId="17473" xr:uid="{171C181A-B243-4EA5-B788-CB1DC27EC788}"/>
    <cellStyle name="Měna 5 2 2 7 3 2 4 2" xfId="43933" xr:uid="{3DCCF970-3DAE-4BD6-AE41-01E2690FF0B4}"/>
    <cellStyle name="Měna 5 2 2 7 3 2 5" xfId="21883" xr:uid="{795AD9A1-2513-4AA7-A0CF-6D163FB2F1F7}"/>
    <cellStyle name="Měna 5 2 2 7 3 2 5 2" xfId="48343" xr:uid="{31F5C991-8DF6-4638-B37F-7B8A03C271BE}"/>
    <cellStyle name="Měna 5 2 2 7 3 2 6" xfId="30703" xr:uid="{2AECD209-4D73-4420-9FEC-ABDB6843FF11}"/>
    <cellStyle name="Měna 5 2 2 7 3 3" xfId="6133" xr:uid="{1FC06BBD-85E4-419F-B21D-60E5E297FEDF}"/>
    <cellStyle name="Měna 5 2 2 7 3 3 2" xfId="23773" xr:uid="{D6CB4C51-4985-4452-B58D-156634FA4688}"/>
    <cellStyle name="Měna 5 2 2 7 3 3 2 2" xfId="50233" xr:uid="{EFC9CEB8-7716-4CD2-8976-8F01258FB007}"/>
    <cellStyle name="Měna 5 2 2 7 3 3 3" xfId="32593" xr:uid="{301D4271-C66D-4DA8-9007-43B747EEBBBF}"/>
    <cellStyle name="Měna 5 2 2 7 3 4" xfId="10543" xr:uid="{B70C260A-4D89-4488-9AD0-263B34742F28}"/>
    <cellStyle name="Měna 5 2 2 7 3 4 2" xfId="37003" xr:uid="{6212586C-2EC2-4B26-9300-0456089E6357}"/>
    <cellStyle name="Měna 5 2 2 7 3 5" xfId="14953" xr:uid="{5C374F22-422C-4DC5-8114-7CA7C568E14C}"/>
    <cellStyle name="Měna 5 2 2 7 3 5 2" xfId="41413" xr:uid="{F5CBB45E-942E-4830-80C7-48FBA28E7639}"/>
    <cellStyle name="Měna 5 2 2 7 3 6" xfId="19363" xr:uid="{190658CD-8711-49F7-B771-5EF98F027E22}"/>
    <cellStyle name="Měna 5 2 2 7 3 6 2" xfId="45823" xr:uid="{ECC7202F-392B-4BCB-81ED-339B966F5423}"/>
    <cellStyle name="Měna 5 2 2 7 3 7" xfId="28183" xr:uid="{16671B30-F58C-4496-8B8A-61A956269EEA}"/>
    <cellStyle name="Měna 5 2 2 7 4" xfId="2353" xr:uid="{8A5C09AC-B621-45CF-83A7-D00E7488A14A}"/>
    <cellStyle name="Měna 5 2 2 7 4 2" xfId="6763" xr:uid="{A7F2597B-4C39-4C24-9394-D09C0C31E7A6}"/>
    <cellStyle name="Měna 5 2 2 7 4 2 2" xfId="24403" xr:uid="{DFB7D908-A43C-42AD-A19C-E616AAB3BFCC}"/>
    <cellStyle name="Měna 5 2 2 7 4 2 2 2" xfId="50863" xr:uid="{2503F2E8-4333-43E0-ABB6-BAD85C7A9E6A}"/>
    <cellStyle name="Měna 5 2 2 7 4 2 3" xfId="33223" xr:uid="{DBE3DC5B-0CD7-4EBF-98C8-A381B7B3CDF3}"/>
    <cellStyle name="Měna 5 2 2 7 4 3" xfId="11173" xr:uid="{3353DD56-7DFE-4859-96D3-2F4BE99EDFB4}"/>
    <cellStyle name="Měna 5 2 2 7 4 3 2" xfId="37633" xr:uid="{FED9F2FE-EEBC-4A75-B91F-7040B8AD3736}"/>
    <cellStyle name="Měna 5 2 2 7 4 4" xfId="15583" xr:uid="{86677B7C-F1B1-414F-8642-EDBD11E2D1FA}"/>
    <cellStyle name="Měna 5 2 2 7 4 4 2" xfId="42043" xr:uid="{E9EDC6FE-3672-4EBD-A6FD-D1D8C1736599}"/>
    <cellStyle name="Měna 5 2 2 7 4 5" xfId="19993" xr:uid="{976A9092-96AC-4521-8308-62DC49ADAA39}"/>
    <cellStyle name="Měna 5 2 2 7 4 5 2" xfId="46453" xr:uid="{0E2990C0-9862-43EE-8D10-229AA3CFF4D0}"/>
    <cellStyle name="Měna 5 2 2 7 4 6" xfId="28813" xr:uid="{2085592C-A3A4-46F8-A890-8E5B6CF871B2}"/>
    <cellStyle name="Měna 5 2 2 7 5" xfId="2983" xr:uid="{DC2AC5DD-1968-4B5E-B44B-B82999D9A41D}"/>
    <cellStyle name="Měna 5 2 2 7 5 2" xfId="7393" xr:uid="{287AAE2C-83B5-4AF1-A6A5-994600EFF239}"/>
    <cellStyle name="Měna 5 2 2 7 5 2 2" xfId="25033" xr:uid="{9CF7FDE9-3FBC-47DA-9B7E-E9DD02BB19CA}"/>
    <cellStyle name="Měna 5 2 2 7 5 2 2 2" xfId="51493" xr:uid="{83FD793D-6C5B-4AB2-9D11-00DCF20AF0D3}"/>
    <cellStyle name="Měna 5 2 2 7 5 2 3" xfId="33853" xr:uid="{98911B31-D90F-43DF-BBF2-9A5B6E5C6936}"/>
    <cellStyle name="Měna 5 2 2 7 5 3" xfId="11803" xr:uid="{6997477C-1744-4CED-B5B9-E1BD36ADE5C7}"/>
    <cellStyle name="Měna 5 2 2 7 5 3 2" xfId="38263" xr:uid="{6EA5BC2B-3DE0-4418-A7D8-5C0837F51EB0}"/>
    <cellStyle name="Měna 5 2 2 7 5 4" xfId="16213" xr:uid="{94182D7D-F021-4EAF-AFAB-1E39F45DBA7A}"/>
    <cellStyle name="Měna 5 2 2 7 5 4 2" xfId="42673" xr:uid="{360D7ADB-BAF7-44C3-BEBA-7BEAEA1D78DB}"/>
    <cellStyle name="Měna 5 2 2 7 5 5" xfId="20623" xr:uid="{1EA2A7F8-D0EC-4BAC-86A9-65B9BFAC2D05}"/>
    <cellStyle name="Měna 5 2 2 7 5 5 2" xfId="47083" xr:uid="{A4771EEC-7134-4100-B50D-5C500514F09B}"/>
    <cellStyle name="Měna 5 2 2 7 5 6" xfId="29443" xr:uid="{AD7F0A4D-5DC8-4586-A70D-4754D2DAD4A6}"/>
    <cellStyle name="Měna 5 2 2 7 6" xfId="4873" xr:uid="{055728EF-7FA7-455A-87B5-47AA9D7D0084}"/>
    <cellStyle name="Měna 5 2 2 7 6 2" xfId="22513" xr:uid="{4F8C15CF-A0E5-4B5F-8B52-076F4F570FAA}"/>
    <cellStyle name="Měna 5 2 2 7 6 2 2" xfId="48973" xr:uid="{7EFFB5FC-ECE3-4BC4-9BEA-FDB5955120B7}"/>
    <cellStyle name="Měna 5 2 2 7 6 3" xfId="31333" xr:uid="{20E6FB65-2B68-4E73-ACDE-28EE52599903}"/>
    <cellStyle name="Měna 5 2 2 7 7" xfId="9283" xr:uid="{571B1287-FD2B-4A60-AAC8-261901B7A3F9}"/>
    <cellStyle name="Měna 5 2 2 7 7 2" xfId="35743" xr:uid="{A2153C21-923C-4D6A-A5AB-996E852D94D7}"/>
    <cellStyle name="Měna 5 2 2 7 8" xfId="13693" xr:uid="{FEE52951-058C-4533-A9E7-FE59B5DCEFA8}"/>
    <cellStyle name="Měna 5 2 2 7 8 2" xfId="40153" xr:uid="{20638BDD-3EEB-469E-8335-CBB91E41D542}"/>
    <cellStyle name="Měna 5 2 2 7 9" xfId="18103" xr:uid="{10BED849-382B-4C76-8CF0-060430DE3462}"/>
    <cellStyle name="Měna 5 2 2 7 9 2" xfId="44563" xr:uid="{D47383D9-97A7-4A30-93C0-64AF1FA5463A}"/>
    <cellStyle name="Měna 5 2 2 8" xfId="673" xr:uid="{15D4C9C1-6256-467C-8137-3AB116C67AB6}"/>
    <cellStyle name="Měna 5 2 2 8 2" xfId="3193" xr:uid="{E514827C-3359-4FCC-9181-3F06C3A01339}"/>
    <cellStyle name="Měna 5 2 2 8 2 2" xfId="7603" xr:uid="{CA2C5663-D374-43BE-B0F8-F6DD1866DD1D}"/>
    <cellStyle name="Měna 5 2 2 8 2 2 2" xfId="25243" xr:uid="{6B973267-E944-40FD-9607-F1E38633D0BE}"/>
    <cellStyle name="Měna 5 2 2 8 2 2 2 2" xfId="51703" xr:uid="{598E4F85-FAFE-4C8A-9FAF-43176D456B97}"/>
    <cellStyle name="Měna 5 2 2 8 2 2 3" xfId="34063" xr:uid="{E7E5E9BA-64E3-46D8-BF3D-0F599F94C762}"/>
    <cellStyle name="Měna 5 2 2 8 2 3" xfId="12013" xr:uid="{A8211675-BF58-41AC-9DE3-D2E54028501D}"/>
    <cellStyle name="Měna 5 2 2 8 2 3 2" xfId="38473" xr:uid="{21012A3E-6E6F-4C72-AA56-7D4C4E89D73C}"/>
    <cellStyle name="Měna 5 2 2 8 2 4" xfId="16423" xr:uid="{D4F46F24-036A-42F4-A5A4-D3212F8B013E}"/>
    <cellStyle name="Měna 5 2 2 8 2 4 2" xfId="42883" xr:uid="{71AAEBDD-5FF5-4783-A1A6-D968FD192E86}"/>
    <cellStyle name="Měna 5 2 2 8 2 5" xfId="20833" xr:uid="{6154092B-F5A2-48C8-BCC1-96AED554BBCA}"/>
    <cellStyle name="Měna 5 2 2 8 2 5 2" xfId="47293" xr:uid="{FA7C4E0E-7E12-4099-B6C3-83CB0E609470}"/>
    <cellStyle name="Měna 5 2 2 8 2 6" xfId="29653" xr:uid="{65802103-EAD8-4467-B07C-4CCB6AB8177D}"/>
    <cellStyle name="Měna 5 2 2 8 3" xfId="5083" xr:uid="{B27388C5-BDE8-4EBF-8863-5735FB1A1AFC}"/>
    <cellStyle name="Měna 5 2 2 8 3 2" xfId="22723" xr:uid="{AB403688-5E39-42B0-9A8B-26C15C566B38}"/>
    <cellStyle name="Měna 5 2 2 8 3 2 2" xfId="49183" xr:uid="{791B1265-D98B-42F0-81C9-BD3E9B1FD440}"/>
    <cellStyle name="Měna 5 2 2 8 3 3" xfId="31543" xr:uid="{41F8CD71-9419-4727-BAE7-163E43848267}"/>
    <cellStyle name="Měna 5 2 2 8 4" xfId="9493" xr:uid="{84644A7A-FA0C-4E28-B6DE-BC04174BCECE}"/>
    <cellStyle name="Měna 5 2 2 8 4 2" xfId="35953" xr:uid="{86951DAF-2E38-4EB5-BC62-771926E5B6BC}"/>
    <cellStyle name="Měna 5 2 2 8 5" xfId="13903" xr:uid="{0403E17D-8794-4CA4-8D2D-B04BB890ABEC}"/>
    <cellStyle name="Měna 5 2 2 8 5 2" xfId="40363" xr:uid="{FFFA71C6-6039-4445-BEBD-E0A28C58F98F}"/>
    <cellStyle name="Měna 5 2 2 8 6" xfId="18313" xr:uid="{9D1DE26C-DA3F-4EDF-9208-1F4FDDA3952D}"/>
    <cellStyle name="Měna 5 2 2 8 6 2" xfId="44773" xr:uid="{4C34D60B-4454-4198-93FE-7961CAFA6CBD}"/>
    <cellStyle name="Měna 5 2 2 8 7" xfId="27133" xr:uid="{DF1BEBED-6F49-4D4C-AF6D-CC1BB0C1918E}"/>
    <cellStyle name="Měna 5 2 2 9" xfId="1303" xr:uid="{31742EFC-1CDB-49DF-8BF0-8302D98D948F}"/>
    <cellStyle name="Měna 5 2 2 9 2" xfId="3823" xr:uid="{408BDB5E-1CFB-434D-A387-B430F37F4498}"/>
    <cellStyle name="Měna 5 2 2 9 2 2" xfId="8233" xr:uid="{6F52CEC1-A312-425B-9E6E-FD5B9DB44BCB}"/>
    <cellStyle name="Měna 5 2 2 9 2 2 2" xfId="25873" xr:uid="{9A189B30-18BD-4C3E-AAA8-7E2D70D7FFE5}"/>
    <cellStyle name="Měna 5 2 2 9 2 2 2 2" xfId="52333" xr:uid="{E3D48A0D-527E-4618-8BB1-B9E7AE704030}"/>
    <cellStyle name="Měna 5 2 2 9 2 2 3" xfId="34693" xr:uid="{BFACC3E6-D3F3-4204-B380-A34D4672B28B}"/>
    <cellStyle name="Měna 5 2 2 9 2 3" xfId="12643" xr:uid="{992DC3C5-9EB9-48BC-BA03-1B18815E4F1B}"/>
    <cellStyle name="Měna 5 2 2 9 2 3 2" xfId="39103" xr:uid="{29E43538-2115-42FA-A6BF-151E06E47384}"/>
    <cellStyle name="Měna 5 2 2 9 2 4" xfId="17053" xr:uid="{6045527B-D6FA-4998-B450-151FF1C75DE7}"/>
    <cellStyle name="Měna 5 2 2 9 2 4 2" xfId="43513" xr:uid="{36A1193A-A7E9-4321-890F-BAED15236E07}"/>
    <cellStyle name="Měna 5 2 2 9 2 5" xfId="21463" xr:uid="{AA21F18A-81F8-41C8-8DA5-59378250DBB5}"/>
    <cellStyle name="Měna 5 2 2 9 2 5 2" xfId="47923" xr:uid="{F197C0F3-3F9F-454D-A7C0-23F4F6160577}"/>
    <cellStyle name="Měna 5 2 2 9 2 6" xfId="30283" xr:uid="{5C17E8E4-A2D9-4C4E-923E-0B4CBEC6C9AB}"/>
    <cellStyle name="Měna 5 2 2 9 3" xfId="5713" xr:uid="{EC768B19-B7E8-41AB-B253-64C72F68ACA0}"/>
    <cellStyle name="Měna 5 2 2 9 3 2" xfId="23353" xr:uid="{AC20F380-6813-47D0-8350-483783887F22}"/>
    <cellStyle name="Měna 5 2 2 9 3 2 2" xfId="49813" xr:uid="{BA514FE9-8E15-4CB4-A055-2E9231B426AA}"/>
    <cellStyle name="Měna 5 2 2 9 3 3" xfId="32173" xr:uid="{2D65B686-5678-42A7-A9E3-9D164CEFCCE0}"/>
    <cellStyle name="Měna 5 2 2 9 4" xfId="10123" xr:uid="{99B7F233-EDF0-481B-A6B3-D73CC03EC84B}"/>
    <cellStyle name="Měna 5 2 2 9 4 2" xfId="36583" xr:uid="{859062E7-95DB-4CB9-B1AF-AFFD9C9806EB}"/>
    <cellStyle name="Měna 5 2 2 9 5" xfId="14533" xr:uid="{440161FE-E432-4B2B-B5FB-FB1A4B2AE296}"/>
    <cellStyle name="Měna 5 2 2 9 5 2" xfId="40993" xr:uid="{653FB100-E3FE-4EC0-83AC-1F7EACA0076F}"/>
    <cellStyle name="Měna 5 2 2 9 6" xfId="18943" xr:uid="{548DC63E-FDEF-45A5-B85C-B626E5417921}"/>
    <cellStyle name="Měna 5 2 2 9 6 2" xfId="45403" xr:uid="{F06BF608-782F-42C8-8F0B-DA18E62FD244}"/>
    <cellStyle name="Měna 5 2 2 9 7" xfId="27763" xr:uid="{999D538E-2047-4F09-A908-8B4CA1F408A8}"/>
    <cellStyle name="Měna 5 2 3" xfId="83" xr:uid="{744120AA-31B3-4D36-BB20-2E9ECA984EE3}"/>
    <cellStyle name="Měna 5 2 3 10" xfId="13314" xr:uid="{2A6F9CDE-CB9D-4315-9CB7-9C8EEFACDC8D}"/>
    <cellStyle name="Měna 5 2 3 10 2" xfId="39774" xr:uid="{EB777E79-D01D-4313-AF0E-F7C04D4832E8}"/>
    <cellStyle name="Měna 5 2 3 11" xfId="17724" xr:uid="{E87F5131-EAA1-415E-A0D6-EFD2DBE0C315}"/>
    <cellStyle name="Měna 5 2 3 11 2" xfId="44184" xr:uid="{74808A45-2D0C-492D-91CD-31F87D1B62E5}"/>
    <cellStyle name="Měna 5 2 3 12" xfId="26544" xr:uid="{E134857C-FBE1-4A12-8A4D-51A6EED62838}"/>
    <cellStyle name="Měna 5 2 3 2" xfId="294" xr:uid="{527E55E9-B923-4BAD-87F1-8C65D1C83890}"/>
    <cellStyle name="Měna 5 2 3 2 10" xfId="26754" xr:uid="{92580E21-74A7-4ADA-8AD1-69B24E15E056}"/>
    <cellStyle name="Měna 5 2 3 2 2" xfId="924" xr:uid="{93AB7B14-6005-4F93-B963-924AAED7A60E}"/>
    <cellStyle name="Měna 5 2 3 2 2 2" xfId="3444" xr:uid="{5E3BF2BD-0110-466B-853F-D5D478481A71}"/>
    <cellStyle name="Měna 5 2 3 2 2 2 2" xfId="7854" xr:uid="{D2DD02F3-A5F6-4DB8-BEDD-7E10115E97D0}"/>
    <cellStyle name="Měna 5 2 3 2 2 2 2 2" xfId="25494" xr:uid="{7991FA10-9DD3-4432-8F05-CB01EDD08D96}"/>
    <cellStyle name="Měna 5 2 3 2 2 2 2 2 2" xfId="51954" xr:uid="{FA226777-9013-4388-B469-EDCC0C644F52}"/>
    <cellStyle name="Měna 5 2 3 2 2 2 2 3" xfId="34314" xr:uid="{C5C2AE43-ADB4-41E3-96A9-7103A46225B5}"/>
    <cellStyle name="Měna 5 2 3 2 2 2 3" xfId="12264" xr:uid="{CEEF6B40-83A4-4FFF-A49B-2B106FCAE39A}"/>
    <cellStyle name="Měna 5 2 3 2 2 2 3 2" xfId="38724" xr:uid="{FA87DCB9-ECB8-4989-943A-177F10755F89}"/>
    <cellStyle name="Měna 5 2 3 2 2 2 4" xfId="16674" xr:uid="{796F40CF-7458-4197-96DD-ECE98190D099}"/>
    <cellStyle name="Měna 5 2 3 2 2 2 4 2" xfId="43134" xr:uid="{7758A827-8B0B-4D8D-9142-0AD9158A331E}"/>
    <cellStyle name="Měna 5 2 3 2 2 2 5" xfId="21084" xr:uid="{718F8D10-00F8-45B3-B468-2569BD1610BA}"/>
    <cellStyle name="Měna 5 2 3 2 2 2 5 2" xfId="47544" xr:uid="{F0C41DBE-E55D-487C-8E19-92CCD35A2E17}"/>
    <cellStyle name="Měna 5 2 3 2 2 2 6" xfId="29904" xr:uid="{A1C8CBF6-16A1-4178-B543-4BD9321D13ED}"/>
    <cellStyle name="Měna 5 2 3 2 2 3" xfId="5334" xr:uid="{C530DC9E-2E5D-4F42-B930-FA9EFD838A28}"/>
    <cellStyle name="Měna 5 2 3 2 2 3 2" xfId="22974" xr:uid="{030CE26D-39DA-4125-B695-3BD6E35738EA}"/>
    <cellStyle name="Měna 5 2 3 2 2 3 2 2" xfId="49434" xr:uid="{9A5089D0-08D4-4C98-ACAE-6057BE1055BD}"/>
    <cellStyle name="Měna 5 2 3 2 2 3 3" xfId="31794" xr:uid="{ACED3410-B79C-47DC-B879-DD70A0762AE2}"/>
    <cellStyle name="Měna 5 2 3 2 2 4" xfId="9744" xr:uid="{4AF7E606-7669-44D9-9AE0-B6B6D23E1179}"/>
    <cellStyle name="Měna 5 2 3 2 2 4 2" xfId="36204" xr:uid="{B33D592E-D568-434B-8033-07852D70563E}"/>
    <cellStyle name="Měna 5 2 3 2 2 5" xfId="14154" xr:uid="{43FA9D61-019A-4162-B7AD-8B252BC55E1E}"/>
    <cellStyle name="Měna 5 2 3 2 2 5 2" xfId="40614" xr:uid="{7A210BC1-CD57-4948-BFBC-E25635559A66}"/>
    <cellStyle name="Měna 5 2 3 2 2 6" xfId="18564" xr:uid="{0B2AF8EA-5892-4978-9E2F-0ECF69427D6E}"/>
    <cellStyle name="Měna 5 2 3 2 2 6 2" xfId="45024" xr:uid="{E367C8FB-7A9C-4338-8543-476D85FF15A1}"/>
    <cellStyle name="Měna 5 2 3 2 2 7" xfId="27384" xr:uid="{C1666C46-594F-4DB9-B936-BF229D512ED6}"/>
    <cellStyle name="Měna 5 2 3 2 3" xfId="1554" xr:uid="{18EEB8DC-DBD9-435D-BF8C-DC2125171C85}"/>
    <cellStyle name="Měna 5 2 3 2 3 2" xfId="4074" xr:uid="{83B362DE-39D2-4DA9-8848-F26DBF35EEA9}"/>
    <cellStyle name="Měna 5 2 3 2 3 2 2" xfId="8484" xr:uid="{FD780232-397B-47C6-A7DA-047173AD12E7}"/>
    <cellStyle name="Měna 5 2 3 2 3 2 2 2" xfId="26124" xr:uid="{86BF5607-7FF5-48DF-8ECE-496DC1494C46}"/>
    <cellStyle name="Měna 5 2 3 2 3 2 2 2 2" xfId="52584" xr:uid="{2A45E602-E020-4FF6-B6CE-2AC2A4BE4313}"/>
    <cellStyle name="Měna 5 2 3 2 3 2 2 3" xfId="34944" xr:uid="{99B12714-F47B-4329-8D3E-DFDBC0FBEDF4}"/>
    <cellStyle name="Měna 5 2 3 2 3 2 3" xfId="12894" xr:uid="{2861585C-DE76-42E9-8565-7D3DD2D62B2E}"/>
    <cellStyle name="Měna 5 2 3 2 3 2 3 2" xfId="39354" xr:uid="{3CFA096E-DE4A-4053-92B8-20D22B4CFFFD}"/>
    <cellStyle name="Měna 5 2 3 2 3 2 4" xfId="17304" xr:uid="{B9DDE49A-4B6A-4E55-9502-D9878A292155}"/>
    <cellStyle name="Měna 5 2 3 2 3 2 4 2" xfId="43764" xr:uid="{E0CC115C-399A-431E-8F6B-218FBB08C427}"/>
    <cellStyle name="Měna 5 2 3 2 3 2 5" xfId="21714" xr:uid="{A611D180-7115-4446-A558-D94660E54EDA}"/>
    <cellStyle name="Měna 5 2 3 2 3 2 5 2" xfId="48174" xr:uid="{4AEAE581-50D0-4543-A681-B2E22E6377D8}"/>
    <cellStyle name="Měna 5 2 3 2 3 2 6" xfId="30534" xr:uid="{1FEC4CD2-A303-49C6-A846-8151D27A9750}"/>
    <cellStyle name="Měna 5 2 3 2 3 3" xfId="5964" xr:uid="{4CA3E299-D554-46F3-AEC4-C689E230FA33}"/>
    <cellStyle name="Měna 5 2 3 2 3 3 2" xfId="23604" xr:uid="{4D671BB8-C92C-47FC-9628-C3F3825A9FC9}"/>
    <cellStyle name="Měna 5 2 3 2 3 3 2 2" xfId="50064" xr:uid="{6F04737A-E840-4763-B4EC-A3EECC04D538}"/>
    <cellStyle name="Měna 5 2 3 2 3 3 3" xfId="32424" xr:uid="{9D1902E0-5AEF-4C8A-A34B-56F1B768F4F7}"/>
    <cellStyle name="Měna 5 2 3 2 3 4" xfId="10374" xr:uid="{0BEBE932-340D-49ED-91D0-3341668BFFFB}"/>
    <cellStyle name="Měna 5 2 3 2 3 4 2" xfId="36834" xr:uid="{59E3C03B-6780-4652-8C4B-9D01609B6C57}"/>
    <cellStyle name="Měna 5 2 3 2 3 5" xfId="14784" xr:uid="{AC3D3B40-0ECF-46B1-9430-775600CDB1D5}"/>
    <cellStyle name="Měna 5 2 3 2 3 5 2" xfId="41244" xr:uid="{9DA2CADC-E490-49FF-93B0-594220CB13A1}"/>
    <cellStyle name="Měna 5 2 3 2 3 6" xfId="19194" xr:uid="{2EBC3463-A773-4374-BA31-286DA32086A2}"/>
    <cellStyle name="Měna 5 2 3 2 3 6 2" xfId="45654" xr:uid="{8F640A01-8880-439B-92F9-EB7FFCCB4CBC}"/>
    <cellStyle name="Měna 5 2 3 2 3 7" xfId="28014" xr:uid="{79AADF58-682E-45E1-BA90-28D0ACFEDA11}"/>
    <cellStyle name="Měna 5 2 3 2 4" xfId="2184" xr:uid="{1E4C7039-2403-425E-B085-DB633A661664}"/>
    <cellStyle name="Měna 5 2 3 2 4 2" xfId="6594" xr:uid="{99D165FA-1FE0-4B7B-84D8-BF50723EA4B0}"/>
    <cellStyle name="Měna 5 2 3 2 4 2 2" xfId="24234" xr:uid="{9DCDA2C7-327E-4998-81A4-2572EB5E60B3}"/>
    <cellStyle name="Měna 5 2 3 2 4 2 2 2" xfId="50694" xr:uid="{07AD5E92-7A1A-414B-B6F1-608612A774F6}"/>
    <cellStyle name="Měna 5 2 3 2 4 2 3" xfId="33054" xr:uid="{FC3B4CF6-F676-45E4-9DB1-359256AD5F9C}"/>
    <cellStyle name="Měna 5 2 3 2 4 3" xfId="11004" xr:uid="{0167252F-E90A-4C7F-8C9D-5E5B4C0F7AD3}"/>
    <cellStyle name="Měna 5 2 3 2 4 3 2" xfId="37464" xr:uid="{E4B8D098-8D2F-4713-9894-C4C2E46450B6}"/>
    <cellStyle name="Měna 5 2 3 2 4 4" xfId="15414" xr:uid="{39DC7B71-22F5-4A65-B146-72315FFCD741}"/>
    <cellStyle name="Měna 5 2 3 2 4 4 2" xfId="41874" xr:uid="{0244DF40-579B-41B3-B4E2-3BE21AFBDA98}"/>
    <cellStyle name="Měna 5 2 3 2 4 5" xfId="19824" xr:uid="{8D45EABF-3A5D-47C6-9322-477DCD360EE4}"/>
    <cellStyle name="Měna 5 2 3 2 4 5 2" xfId="46284" xr:uid="{A62A95F8-F298-4197-A38E-318D9637CDF7}"/>
    <cellStyle name="Měna 5 2 3 2 4 6" xfId="28644" xr:uid="{C2CB7D24-1228-459B-B3B0-B5D351BDC7A3}"/>
    <cellStyle name="Měna 5 2 3 2 5" xfId="2814" xr:uid="{167939F4-3B5B-4799-A4F6-C89C382F1F2B}"/>
    <cellStyle name="Měna 5 2 3 2 5 2" xfId="7224" xr:uid="{2C11BA2F-5EF9-4AF2-838B-E94A88B1FB68}"/>
    <cellStyle name="Měna 5 2 3 2 5 2 2" xfId="24864" xr:uid="{FBF373F0-EC0A-431D-BE27-D8B68CF4AB31}"/>
    <cellStyle name="Měna 5 2 3 2 5 2 2 2" xfId="51324" xr:uid="{6AE422F8-AB1E-4C09-9CBC-7B19DB5DD7A7}"/>
    <cellStyle name="Měna 5 2 3 2 5 2 3" xfId="33684" xr:uid="{079D8AB5-364A-45D9-9693-E96AA46BA40B}"/>
    <cellStyle name="Měna 5 2 3 2 5 3" xfId="11634" xr:uid="{71FE1D41-C5FF-4F39-A85F-A9A086FA4BF0}"/>
    <cellStyle name="Měna 5 2 3 2 5 3 2" xfId="38094" xr:uid="{68C1990E-D666-46D0-9E9A-700A601A926D}"/>
    <cellStyle name="Měna 5 2 3 2 5 4" xfId="16044" xr:uid="{0D560E0C-7D21-4481-AFAF-83C01837A845}"/>
    <cellStyle name="Měna 5 2 3 2 5 4 2" xfId="42504" xr:uid="{0BE389C4-4C73-43FD-8267-B1EE6E0FCA62}"/>
    <cellStyle name="Měna 5 2 3 2 5 5" xfId="20454" xr:uid="{2BA9FEC9-BD87-4435-880D-0696241CD555}"/>
    <cellStyle name="Měna 5 2 3 2 5 5 2" xfId="46914" xr:uid="{2A357A27-2D41-4D68-BA86-F7F7B4476D7F}"/>
    <cellStyle name="Měna 5 2 3 2 5 6" xfId="29274" xr:uid="{BDFCC4E4-B6B0-4352-BED2-5D56B371B4F6}"/>
    <cellStyle name="Měna 5 2 3 2 6" xfId="4704" xr:uid="{FA324A6D-2D3C-4350-BC16-C74221D6FF55}"/>
    <cellStyle name="Měna 5 2 3 2 6 2" xfId="22344" xr:uid="{6989237F-147F-437D-A9D9-E00FA94E0EBE}"/>
    <cellStyle name="Měna 5 2 3 2 6 2 2" xfId="48804" xr:uid="{1AF0090F-D612-40F9-931D-9F9E81A21471}"/>
    <cellStyle name="Měna 5 2 3 2 6 3" xfId="31164" xr:uid="{2D6108CC-7A25-48C0-84D4-BA90631DB3FA}"/>
    <cellStyle name="Měna 5 2 3 2 7" xfId="9114" xr:uid="{810E8437-68CD-4CFD-A0EB-CC79CD4F3698}"/>
    <cellStyle name="Měna 5 2 3 2 7 2" xfId="35574" xr:uid="{562AABBC-BBE0-40E7-BC55-FD0D31A365FB}"/>
    <cellStyle name="Měna 5 2 3 2 8" xfId="13524" xr:uid="{7D2432BC-6F61-4B84-837A-C5226FDE6647}"/>
    <cellStyle name="Měna 5 2 3 2 8 2" xfId="39984" xr:uid="{B70BD9A0-FBB6-44B1-A9B7-E4CF392EBCE7}"/>
    <cellStyle name="Měna 5 2 3 2 9" xfId="17934" xr:uid="{757E0D07-53ED-4A16-8447-509F43035A76}"/>
    <cellStyle name="Měna 5 2 3 2 9 2" xfId="44394" xr:uid="{F15C89A6-A792-4AB4-889E-E63B4D676436}"/>
    <cellStyle name="Měna 5 2 3 3" xfId="504" xr:uid="{C1731294-2E1D-4CF4-A6F2-817B5971AFE1}"/>
    <cellStyle name="Měna 5 2 3 3 10" xfId="26964" xr:uid="{E1B8896C-94BF-43BE-B086-BC379B2BAA2F}"/>
    <cellStyle name="Měna 5 2 3 3 2" xfId="1134" xr:uid="{721501CE-DFBE-4DFF-9D8C-3A3895C1AAEB}"/>
    <cellStyle name="Měna 5 2 3 3 2 2" xfId="3654" xr:uid="{64032665-463E-4AD8-8209-9C2C3EF51817}"/>
    <cellStyle name="Měna 5 2 3 3 2 2 2" xfId="8064" xr:uid="{62AA2DB8-BDD6-4B99-B387-8A82F7A2E383}"/>
    <cellStyle name="Měna 5 2 3 3 2 2 2 2" xfId="25704" xr:uid="{07E7325A-5627-4E46-90A3-0806AF3B5CD1}"/>
    <cellStyle name="Měna 5 2 3 3 2 2 2 2 2" xfId="52164" xr:uid="{BF639B76-EE5B-4C2A-A50C-83F22C744CAC}"/>
    <cellStyle name="Měna 5 2 3 3 2 2 2 3" xfId="34524" xr:uid="{F6ECB605-CA99-4022-821F-5CA5D67382D6}"/>
    <cellStyle name="Měna 5 2 3 3 2 2 3" xfId="12474" xr:uid="{F5BF6ED6-312B-4B87-9430-99DF4C8F8DC1}"/>
    <cellStyle name="Měna 5 2 3 3 2 2 3 2" xfId="38934" xr:uid="{670E88B0-2075-466B-83FE-58D51D2DDDAE}"/>
    <cellStyle name="Měna 5 2 3 3 2 2 4" xfId="16884" xr:uid="{797DCDCD-5C19-437C-86AF-ECAF130E6695}"/>
    <cellStyle name="Měna 5 2 3 3 2 2 4 2" xfId="43344" xr:uid="{6D70936A-C764-4AAE-8D64-D624FFA69249}"/>
    <cellStyle name="Měna 5 2 3 3 2 2 5" xfId="21294" xr:uid="{B59F8A74-330C-4D90-9E6D-C04C7299F2ED}"/>
    <cellStyle name="Měna 5 2 3 3 2 2 5 2" xfId="47754" xr:uid="{8A69007A-C252-40A3-80EB-0B46A016E378}"/>
    <cellStyle name="Měna 5 2 3 3 2 2 6" xfId="30114" xr:uid="{A9137EF3-E92A-4119-B7E1-210E82F353C7}"/>
    <cellStyle name="Měna 5 2 3 3 2 3" xfId="5544" xr:uid="{73137ECD-6D0A-41E8-B874-8A1D9AA6F4D3}"/>
    <cellStyle name="Měna 5 2 3 3 2 3 2" xfId="23184" xr:uid="{B8710D0B-EC87-4847-835C-96F20E74BDE9}"/>
    <cellStyle name="Měna 5 2 3 3 2 3 2 2" xfId="49644" xr:uid="{29DEA110-4CCE-4A7A-9530-8A8207B40F2D}"/>
    <cellStyle name="Měna 5 2 3 3 2 3 3" xfId="32004" xr:uid="{A6C81117-7106-4B1C-9574-9A890F9E3AF3}"/>
    <cellStyle name="Měna 5 2 3 3 2 4" xfId="9954" xr:uid="{BE70541A-D417-4E27-B7AF-F6B87A086482}"/>
    <cellStyle name="Měna 5 2 3 3 2 4 2" xfId="36414" xr:uid="{C56329F8-BF07-4788-810C-8178D8FAC767}"/>
    <cellStyle name="Měna 5 2 3 3 2 5" xfId="14364" xr:uid="{0BD1CE0F-2425-4737-B1E7-A3FD2778A0A7}"/>
    <cellStyle name="Měna 5 2 3 3 2 5 2" xfId="40824" xr:uid="{1C037F6B-D12D-4DAC-968A-EC73A7B908CE}"/>
    <cellStyle name="Měna 5 2 3 3 2 6" xfId="18774" xr:uid="{B44C42ED-0F6C-46FC-8C08-BB8E3D33438B}"/>
    <cellStyle name="Měna 5 2 3 3 2 6 2" xfId="45234" xr:uid="{78A2830C-A386-4353-AC91-B37105806174}"/>
    <cellStyle name="Měna 5 2 3 3 2 7" xfId="27594" xr:uid="{6AFDE426-2F4E-4ECC-A7D2-0CD07C1CD944}"/>
    <cellStyle name="Měna 5 2 3 3 3" xfId="1764" xr:uid="{E2B87762-324A-431A-B6C2-F1C8C762256B}"/>
    <cellStyle name="Měna 5 2 3 3 3 2" xfId="4284" xr:uid="{7FAB7618-218D-4C2D-8BB4-A688D687B89E}"/>
    <cellStyle name="Měna 5 2 3 3 3 2 2" xfId="8694" xr:uid="{A57C5D0C-D286-47EF-9BA0-EB2690038AB0}"/>
    <cellStyle name="Měna 5 2 3 3 3 2 2 2" xfId="26334" xr:uid="{29B89839-7A45-457C-A0F1-DA1894521807}"/>
    <cellStyle name="Měna 5 2 3 3 3 2 2 2 2" xfId="52794" xr:uid="{9B0C2D3D-72AE-4505-88DD-B851033CB99A}"/>
    <cellStyle name="Měna 5 2 3 3 3 2 2 3" xfId="35154" xr:uid="{FCFD19B7-78D1-4769-848F-88BADA94A8D5}"/>
    <cellStyle name="Měna 5 2 3 3 3 2 3" xfId="13104" xr:uid="{3AAA17BB-8105-4737-8AE7-A96181D2E866}"/>
    <cellStyle name="Měna 5 2 3 3 3 2 3 2" xfId="39564" xr:uid="{4DA12CB4-8624-48C3-A3C2-955334A52B22}"/>
    <cellStyle name="Měna 5 2 3 3 3 2 4" xfId="17514" xr:uid="{DFF61064-9F7B-4470-AE18-840D25247D73}"/>
    <cellStyle name="Měna 5 2 3 3 3 2 4 2" xfId="43974" xr:uid="{15BC3EE4-62DB-44FC-8881-FF4EEFA56348}"/>
    <cellStyle name="Měna 5 2 3 3 3 2 5" xfId="21924" xr:uid="{EC44518F-35ED-4616-8518-7C2EA8843B4E}"/>
    <cellStyle name="Měna 5 2 3 3 3 2 5 2" xfId="48384" xr:uid="{51451D28-4759-4CC8-B9A7-7D13E535BAD0}"/>
    <cellStyle name="Měna 5 2 3 3 3 2 6" xfId="30744" xr:uid="{29BAD7A0-6843-44BE-B593-244369A4A8F8}"/>
    <cellStyle name="Měna 5 2 3 3 3 3" xfId="6174" xr:uid="{4B2A836F-35CA-4123-ABF8-00D1B416647B}"/>
    <cellStyle name="Měna 5 2 3 3 3 3 2" xfId="23814" xr:uid="{C19442DE-6F7A-4734-97A2-42515821EBF8}"/>
    <cellStyle name="Měna 5 2 3 3 3 3 2 2" xfId="50274" xr:uid="{6FA03028-A67F-4897-AF90-1D689F799347}"/>
    <cellStyle name="Měna 5 2 3 3 3 3 3" xfId="32634" xr:uid="{3E5DAE7E-488E-4B51-A737-1C4A32CF455F}"/>
    <cellStyle name="Měna 5 2 3 3 3 4" xfId="10584" xr:uid="{950BF416-E241-456A-890C-99D4FAE01C9D}"/>
    <cellStyle name="Měna 5 2 3 3 3 4 2" xfId="37044" xr:uid="{DFA15EA9-327E-4573-9895-0A5AF1F9B6BA}"/>
    <cellStyle name="Měna 5 2 3 3 3 5" xfId="14994" xr:uid="{A99C6B34-4CF0-4729-B6A8-A095AE6D6DC2}"/>
    <cellStyle name="Měna 5 2 3 3 3 5 2" xfId="41454" xr:uid="{71BD81AC-F312-4A23-B915-31C773D08F80}"/>
    <cellStyle name="Měna 5 2 3 3 3 6" xfId="19404" xr:uid="{4760C256-CC19-4D26-83E4-7EE4CA58F9F3}"/>
    <cellStyle name="Měna 5 2 3 3 3 6 2" xfId="45864" xr:uid="{9AFA225B-2FFC-4017-8289-717EA3DF8E24}"/>
    <cellStyle name="Měna 5 2 3 3 3 7" xfId="28224" xr:uid="{6D65B0DB-E3E9-423B-8B2D-F51A30050251}"/>
    <cellStyle name="Měna 5 2 3 3 4" xfId="2394" xr:uid="{9CDB76D5-4950-4B83-A127-B8F976BC690B}"/>
    <cellStyle name="Měna 5 2 3 3 4 2" xfId="6804" xr:uid="{9FF59DD4-93AC-4B8F-BE94-FB6765EDF1F3}"/>
    <cellStyle name="Měna 5 2 3 3 4 2 2" xfId="24444" xr:uid="{6AEAE437-4136-4949-B3F2-550DD2FAB88A}"/>
    <cellStyle name="Měna 5 2 3 3 4 2 2 2" xfId="50904" xr:uid="{4AE2A274-A71A-450E-8037-F3AA1CC39666}"/>
    <cellStyle name="Měna 5 2 3 3 4 2 3" xfId="33264" xr:uid="{6788B820-DDF4-48E3-8CDC-347F5EACD10B}"/>
    <cellStyle name="Měna 5 2 3 3 4 3" xfId="11214" xr:uid="{517D9AF2-9506-452E-9EAE-A4167FEBDB7B}"/>
    <cellStyle name="Měna 5 2 3 3 4 3 2" xfId="37674" xr:uid="{756EE551-BBB6-49B5-9410-4CA43599736C}"/>
    <cellStyle name="Měna 5 2 3 3 4 4" xfId="15624" xr:uid="{78EE1071-BD1E-4300-97F5-DC7D4FDE55D0}"/>
    <cellStyle name="Měna 5 2 3 3 4 4 2" xfId="42084" xr:uid="{34B2C3D9-E9A3-447D-8F86-F6AE569C257B}"/>
    <cellStyle name="Měna 5 2 3 3 4 5" xfId="20034" xr:uid="{443C8000-BF13-4ED6-ADBA-FE317D0C357F}"/>
    <cellStyle name="Měna 5 2 3 3 4 5 2" xfId="46494" xr:uid="{DAD4D500-BEEC-4AD6-8B29-EE994C24F25C}"/>
    <cellStyle name="Měna 5 2 3 3 4 6" xfId="28854" xr:uid="{5942FC32-4FB0-4B7E-AF01-F51B4EE3B7A7}"/>
    <cellStyle name="Měna 5 2 3 3 5" xfId="3024" xr:uid="{7D24BD13-3D13-4003-9081-861FF21D4DAF}"/>
    <cellStyle name="Měna 5 2 3 3 5 2" xfId="7434" xr:uid="{1F48D26A-3713-44E7-95D6-8C83878BEF48}"/>
    <cellStyle name="Měna 5 2 3 3 5 2 2" xfId="25074" xr:uid="{FC810EC7-786B-48BF-A005-B192C3D695F8}"/>
    <cellStyle name="Měna 5 2 3 3 5 2 2 2" xfId="51534" xr:uid="{84D4FB97-4CED-49A7-BCEF-34BF49622BEA}"/>
    <cellStyle name="Měna 5 2 3 3 5 2 3" xfId="33894" xr:uid="{C4159879-03D5-4B91-9C50-B88431F50040}"/>
    <cellStyle name="Měna 5 2 3 3 5 3" xfId="11844" xr:uid="{391A0FF6-22F7-4CD9-B584-8CF97D3B49DF}"/>
    <cellStyle name="Měna 5 2 3 3 5 3 2" xfId="38304" xr:uid="{E2E5E9F2-7BB9-487F-99EB-084E0E912370}"/>
    <cellStyle name="Měna 5 2 3 3 5 4" xfId="16254" xr:uid="{DE049816-77ED-4209-A61A-C21D517B62E4}"/>
    <cellStyle name="Měna 5 2 3 3 5 4 2" xfId="42714" xr:uid="{AF858846-C018-456D-84F4-CB14B75FB16E}"/>
    <cellStyle name="Měna 5 2 3 3 5 5" xfId="20664" xr:uid="{665D7D0E-37E4-4E59-9C6E-B4E22EBA3710}"/>
    <cellStyle name="Měna 5 2 3 3 5 5 2" xfId="47124" xr:uid="{3EB9F64F-426A-4127-93F8-4D2AD9239210}"/>
    <cellStyle name="Měna 5 2 3 3 5 6" xfId="29484" xr:uid="{355B441E-FEE3-4464-B8FA-9CE03CE19DB5}"/>
    <cellStyle name="Měna 5 2 3 3 6" xfId="4914" xr:uid="{45B92942-FCCC-48DA-9627-7562C7B89C55}"/>
    <cellStyle name="Měna 5 2 3 3 6 2" xfId="22554" xr:uid="{76CF4975-614B-4F07-B893-9FBFE340B93F}"/>
    <cellStyle name="Měna 5 2 3 3 6 2 2" xfId="49014" xr:uid="{C6F6CB0C-AAD7-4ACF-888C-2AD303EEEA0F}"/>
    <cellStyle name="Měna 5 2 3 3 6 3" xfId="31374" xr:uid="{953BE2FE-CEBA-4432-B843-64ACF55158E7}"/>
    <cellStyle name="Měna 5 2 3 3 7" xfId="9324" xr:uid="{418C61D3-61B9-4F76-9713-7434B0DB685B}"/>
    <cellStyle name="Měna 5 2 3 3 7 2" xfId="35784" xr:uid="{D1817989-9A2B-42C1-A835-566A33495387}"/>
    <cellStyle name="Měna 5 2 3 3 8" xfId="13734" xr:uid="{26F6DF49-DB94-458A-A3C2-0FF8E36690E2}"/>
    <cellStyle name="Měna 5 2 3 3 8 2" xfId="40194" xr:uid="{CF581E90-8DFA-4D2E-AE07-AE82D75C8BD2}"/>
    <cellStyle name="Měna 5 2 3 3 9" xfId="18144" xr:uid="{3BA1CF58-C75A-42F4-BDF6-9A969BFC0998}"/>
    <cellStyle name="Měna 5 2 3 3 9 2" xfId="44604" xr:uid="{A6864084-AD43-4B7A-8C10-BF960B7EC268}"/>
    <cellStyle name="Měna 5 2 3 4" xfId="714" xr:uid="{3488C318-B423-422C-96FC-8F7C9155B6E1}"/>
    <cellStyle name="Měna 5 2 3 4 2" xfId="3234" xr:uid="{22FC452F-F94F-4DFB-96A9-89477C2761F7}"/>
    <cellStyle name="Měna 5 2 3 4 2 2" xfId="7644" xr:uid="{2A2E00C2-ADD2-4266-B243-53E10CFC3BBA}"/>
    <cellStyle name="Měna 5 2 3 4 2 2 2" xfId="25284" xr:uid="{13E3D20E-D00B-4404-B3CC-CBBAB3238C66}"/>
    <cellStyle name="Měna 5 2 3 4 2 2 2 2" xfId="51744" xr:uid="{52E3A240-067E-482A-A73E-CC37CFB4AAD8}"/>
    <cellStyle name="Měna 5 2 3 4 2 2 3" xfId="34104" xr:uid="{D5DE1394-DC5F-4749-9AFB-2F24A17A0440}"/>
    <cellStyle name="Měna 5 2 3 4 2 3" xfId="12054" xr:uid="{2320A2F6-8235-4472-A96A-2BFC64D063A2}"/>
    <cellStyle name="Měna 5 2 3 4 2 3 2" xfId="38514" xr:uid="{0B32B5FC-5615-4BE8-878A-74080444F3B8}"/>
    <cellStyle name="Měna 5 2 3 4 2 4" xfId="16464" xr:uid="{817776A2-14E1-448F-9783-EB9C9F093AFF}"/>
    <cellStyle name="Měna 5 2 3 4 2 4 2" xfId="42924" xr:uid="{53FF89D3-5EAD-44D8-8294-E29BBED48950}"/>
    <cellStyle name="Měna 5 2 3 4 2 5" xfId="20874" xr:uid="{0475A2A5-EDEE-4ECA-BF9E-78ADC8C03E90}"/>
    <cellStyle name="Měna 5 2 3 4 2 5 2" xfId="47334" xr:uid="{561BEC53-5162-4710-BDF7-BE7D283583C0}"/>
    <cellStyle name="Měna 5 2 3 4 2 6" xfId="29694" xr:uid="{344E4FB4-252A-4A70-BAE8-E253B61E2889}"/>
    <cellStyle name="Měna 5 2 3 4 3" xfId="5124" xr:uid="{F24BCEB9-B470-4106-BD7F-5CC956D2AB18}"/>
    <cellStyle name="Měna 5 2 3 4 3 2" xfId="22764" xr:uid="{55297F8E-D1DE-4B0D-9621-1EAB8E018EF6}"/>
    <cellStyle name="Měna 5 2 3 4 3 2 2" xfId="49224" xr:uid="{B696AA1E-213F-4748-95D2-DC001078446F}"/>
    <cellStyle name="Měna 5 2 3 4 3 3" xfId="31584" xr:uid="{E9DBB16B-E855-4DAB-82FD-818D3A04FEE5}"/>
    <cellStyle name="Měna 5 2 3 4 4" xfId="9534" xr:uid="{749A4869-4AB2-4A6C-8E95-17C9F7A7C46A}"/>
    <cellStyle name="Měna 5 2 3 4 4 2" xfId="35994" xr:uid="{92934188-98BC-4A78-9563-809FE0E1B3B0}"/>
    <cellStyle name="Měna 5 2 3 4 5" xfId="13944" xr:uid="{23597A17-279F-479A-BBB6-8262D556CBA3}"/>
    <cellStyle name="Měna 5 2 3 4 5 2" xfId="40404" xr:uid="{023E8C30-27FB-4A6B-AD26-F221BB759A78}"/>
    <cellStyle name="Měna 5 2 3 4 6" xfId="18354" xr:uid="{71A053DB-12B7-42EC-AE78-54B04870954C}"/>
    <cellStyle name="Měna 5 2 3 4 6 2" xfId="44814" xr:uid="{7CADF851-8D3C-4112-9B93-59CBA0C22C1B}"/>
    <cellStyle name="Měna 5 2 3 4 7" xfId="27174" xr:uid="{E7D25DCB-3F6F-44C6-A84A-F98F49BA8EA2}"/>
    <cellStyle name="Měna 5 2 3 5" xfId="1344" xr:uid="{4B951536-8C3B-4AA1-82DE-0B45946E11B3}"/>
    <cellStyle name="Měna 5 2 3 5 2" xfId="3864" xr:uid="{30C81153-3E11-41FD-A862-6479FD2090D8}"/>
    <cellStyle name="Měna 5 2 3 5 2 2" xfId="8274" xr:uid="{5B415D34-406D-4802-9EAE-75A41533C439}"/>
    <cellStyle name="Měna 5 2 3 5 2 2 2" xfId="25914" xr:uid="{F1069DB3-6567-479E-A7D5-25DF243FB69C}"/>
    <cellStyle name="Měna 5 2 3 5 2 2 2 2" xfId="52374" xr:uid="{5EC405A8-42FB-4AD0-A39C-255F935257DE}"/>
    <cellStyle name="Měna 5 2 3 5 2 2 3" xfId="34734" xr:uid="{D6C0FAF8-268A-4D78-9599-4D10437D41F3}"/>
    <cellStyle name="Měna 5 2 3 5 2 3" xfId="12684" xr:uid="{06958DE9-0B5C-4F26-A4EA-5888072C21A5}"/>
    <cellStyle name="Měna 5 2 3 5 2 3 2" xfId="39144" xr:uid="{044B4811-F99B-4EBC-8241-B1AE1F12F604}"/>
    <cellStyle name="Měna 5 2 3 5 2 4" xfId="17094" xr:uid="{F103C8D8-42E5-4022-B5B1-6CE099F1E218}"/>
    <cellStyle name="Měna 5 2 3 5 2 4 2" xfId="43554" xr:uid="{88D51A4A-0AFB-4753-8CEE-6FD4B4B6389D}"/>
    <cellStyle name="Měna 5 2 3 5 2 5" xfId="21504" xr:uid="{DEEEE773-D211-4354-9F2F-742A5D69EFC4}"/>
    <cellStyle name="Měna 5 2 3 5 2 5 2" xfId="47964" xr:uid="{C05B1373-588C-4CCD-8865-22EA369A5FC3}"/>
    <cellStyle name="Měna 5 2 3 5 2 6" xfId="30324" xr:uid="{9790D59D-C021-4E44-9147-CBEF3FEBE033}"/>
    <cellStyle name="Měna 5 2 3 5 3" xfId="5754" xr:uid="{99173895-40DA-407F-B707-EBC1844E157A}"/>
    <cellStyle name="Měna 5 2 3 5 3 2" xfId="23394" xr:uid="{44BEE53B-23B1-48BC-A01D-C822044E2E63}"/>
    <cellStyle name="Měna 5 2 3 5 3 2 2" xfId="49854" xr:uid="{36B9A1FC-EBAB-4DCB-B767-E723644DC5D0}"/>
    <cellStyle name="Měna 5 2 3 5 3 3" xfId="32214" xr:uid="{F8C6DFA0-13DC-4507-968D-10C028A1FEAE}"/>
    <cellStyle name="Měna 5 2 3 5 4" xfId="10164" xr:uid="{D8F923E3-BEB4-4BAC-B577-CA6BF1AC0659}"/>
    <cellStyle name="Měna 5 2 3 5 4 2" xfId="36624" xr:uid="{6FE80765-BFA2-4429-BAA1-A8C6F45724C0}"/>
    <cellStyle name="Měna 5 2 3 5 5" xfId="14574" xr:uid="{82758CD2-27DA-42AE-915A-FA002537F3CD}"/>
    <cellStyle name="Měna 5 2 3 5 5 2" xfId="41034" xr:uid="{391B01E9-9142-4CAB-BF59-C3437843A660}"/>
    <cellStyle name="Měna 5 2 3 5 6" xfId="18984" xr:uid="{8E457A3A-8ECC-4D00-BC7C-AADA3491EFD6}"/>
    <cellStyle name="Měna 5 2 3 5 6 2" xfId="45444" xr:uid="{8C444FA5-4C9B-4506-8B8D-3161EF80E500}"/>
    <cellStyle name="Měna 5 2 3 5 7" xfId="27804" xr:uid="{316683E1-C2F1-427C-9542-113DDE1939D8}"/>
    <cellStyle name="Měna 5 2 3 6" xfId="1974" xr:uid="{99F59DCA-93A7-4032-BD42-6F0B8B48CFB4}"/>
    <cellStyle name="Měna 5 2 3 6 2" xfId="6384" xr:uid="{9A1D2803-CDA5-4867-910C-A167A2BFBBE2}"/>
    <cellStyle name="Měna 5 2 3 6 2 2" xfId="24024" xr:uid="{FF3D2ECD-C4C6-4CD0-93AE-377BF0FF5975}"/>
    <cellStyle name="Měna 5 2 3 6 2 2 2" xfId="50484" xr:uid="{50CD285B-EFD3-4CE9-BBF0-190C79C1E183}"/>
    <cellStyle name="Měna 5 2 3 6 2 3" xfId="32844" xr:uid="{39643C38-DAA5-4191-8B8A-A6F7BF669435}"/>
    <cellStyle name="Měna 5 2 3 6 3" xfId="10794" xr:uid="{305767E6-CB70-462E-8633-AF2661DBF9E9}"/>
    <cellStyle name="Měna 5 2 3 6 3 2" xfId="37254" xr:uid="{60937827-154D-4BDA-9FA5-EC3763AC97D7}"/>
    <cellStyle name="Měna 5 2 3 6 4" xfId="15204" xr:uid="{CC7E39B6-E51B-4A6E-A3EE-93490F9F461F}"/>
    <cellStyle name="Měna 5 2 3 6 4 2" xfId="41664" xr:uid="{A2B1C5E2-266A-4FB8-B232-D3E461C229D0}"/>
    <cellStyle name="Měna 5 2 3 6 5" xfId="19614" xr:uid="{3426BD79-0B2B-45A6-B16A-8103D2D6C8A0}"/>
    <cellStyle name="Měna 5 2 3 6 5 2" xfId="46074" xr:uid="{9FDDC68F-AE6D-400F-B10A-F02D4F9E3217}"/>
    <cellStyle name="Měna 5 2 3 6 6" xfId="28434" xr:uid="{14B942F6-A509-4B8A-8B4F-8FA46429CD22}"/>
    <cellStyle name="Měna 5 2 3 7" xfId="2604" xr:uid="{5EF07CE6-AE87-49CF-A74B-A7A8B10D27B1}"/>
    <cellStyle name="Měna 5 2 3 7 2" xfId="7014" xr:uid="{4D413CE6-B538-4492-941A-860868A4FD3E}"/>
    <cellStyle name="Měna 5 2 3 7 2 2" xfId="24654" xr:uid="{D182DE6F-69EC-4664-ADCF-7A10A6523CE7}"/>
    <cellStyle name="Měna 5 2 3 7 2 2 2" xfId="51114" xr:uid="{DA6719AB-4CD1-41BB-B32B-2231794483E3}"/>
    <cellStyle name="Měna 5 2 3 7 2 3" xfId="33474" xr:uid="{BDD10849-7843-4335-9A84-AC499B24DF55}"/>
    <cellStyle name="Měna 5 2 3 7 3" xfId="11424" xr:uid="{D2B2AC13-47E2-4DEB-B521-1B7EC5D3ADCF}"/>
    <cellStyle name="Měna 5 2 3 7 3 2" xfId="37884" xr:uid="{299A7B7C-E16C-482E-858F-9073C41CD29E}"/>
    <cellStyle name="Měna 5 2 3 7 4" xfId="15834" xr:uid="{34C1CA73-AB3F-4D55-B73D-8481348806B2}"/>
    <cellStyle name="Měna 5 2 3 7 4 2" xfId="42294" xr:uid="{C647ADB5-68B2-4427-81A5-AC873A6B96F7}"/>
    <cellStyle name="Měna 5 2 3 7 5" xfId="20244" xr:uid="{4003C89B-E8EB-4113-A2C9-5A3CC1010543}"/>
    <cellStyle name="Měna 5 2 3 7 5 2" xfId="46704" xr:uid="{1FACB3CC-D671-4ED0-97BB-196448613229}"/>
    <cellStyle name="Měna 5 2 3 7 6" xfId="29064" xr:uid="{9D5010D4-5CB0-447E-97C9-4CCF7C015625}"/>
    <cellStyle name="Měna 5 2 3 8" xfId="4494" xr:uid="{79930FD9-2D0E-4CFE-A033-474C5BCFEF00}"/>
    <cellStyle name="Měna 5 2 3 8 2" xfId="22134" xr:uid="{C2A57616-E78B-43B8-9EEE-A83DDD971223}"/>
    <cellStyle name="Měna 5 2 3 8 2 2" xfId="48594" xr:uid="{DB0FBABD-D9FD-4679-8F62-9BB595A3F4CA}"/>
    <cellStyle name="Měna 5 2 3 8 3" xfId="30954" xr:uid="{3F47DA9E-9D4D-402E-BAD6-9D2D47C3A7EB}"/>
    <cellStyle name="Měna 5 2 3 9" xfId="8904" xr:uid="{E7130E2F-E098-4D26-9FF8-6B2976F9C487}"/>
    <cellStyle name="Měna 5 2 3 9 2" xfId="35364" xr:uid="{29E0C245-C46A-430E-8E10-E39D58BB4136}"/>
    <cellStyle name="Měna 5 2 4" xfId="125" xr:uid="{86CC809B-E2D2-46EA-BA35-E2AC77290EE5}"/>
    <cellStyle name="Měna 5 2 4 10" xfId="13356" xr:uid="{112D577B-4874-4E57-9252-4B0C36CD76E8}"/>
    <cellStyle name="Měna 5 2 4 10 2" xfId="39816" xr:uid="{52812A74-6EB6-4970-912B-17CB1D4266E2}"/>
    <cellStyle name="Měna 5 2 4 11" xfId="17766" xr:uid="{EB3EAF5F-6B98-4AE4-903C-32ED0EE90514}"/>
    <cellStyle name="Měna 5 2 4 11 2" xfId="44226" xr:uid="{93BE53E2-4D5F-4515-9F73-1308EA48E4B4}"/>
    <cellStyle name="Měna 5 2 4 12" xfId="26586" xr:uid="{4154B981-691D-4FA8-89A6-4A5148E59B6E}"/>
    <cellStyle name="Měna 5 2 4 2" xfId="336" xr:uid="{6ADE1FC0-8984-48A2-BBC6-389C1ADC3D40}"/>
    <cellStyle name="Měna 5 2 4 2 10" xfId="26796" xr:uid="{773EC6C9-E43D-4D81-936E-4420B6F215C3}"/>
    <cellStyle name="Měna 5 2 4 2 2" xfId="966" xr:uid="{5CBCEF82-C94A-48B8-8039-0E6E87D57EFF}"/>
    <cellStyle name="Měna 5 2 4 2 2 2" xfId="3486" xr:uid="{02EE83F0-FBC9-443B-9CCB-3BA3DB691919}"/>
    <cellStyle name="Měna 5 2 4 2 2 2 2" xfId="7896" xr:uid="{7A433608-5CF8-4839-8642-7C53FFE12C64}"/>
    <cellStyle name="Měna 5 2 4 2 2 2 2 2" xfId="25536" xr:uid="{2874B291-6668-4BE4-83BF-59DEB7D5B196}"/>
    <cellStyle name="Měna 5 2 4 2 2 2 2 2 2" xfId="51996" xr:uid="{77EF5DED-B7AC-457F-8039-138CAC64FA9F}"/>
    <cellStyle name="Měna 5 2 4 2 2 2 2 3" xfId="34356" xr:uid="{9D4E917B-77E8-449D-B23D-9D4EFC33C702}"/>
    <cellStyle name="Měna 5 2 4 2 2 2 3" xfId="12306" xr:uid="{80AA1A0C-0A93-446E-9389-7D580AA7F469}"/>
    <cellStyle name="Měna 5 2 4 2 2 2 3 2" xfId="38766" xr:uid="{6CC0A78F-D5AC-4F44-9BAD-AB5A35169657}"/>
    <cellStyle name="Měna 5 2 4 2 2 2 4" xfId="16716" xr:uid="{64128D2D-5790-49F8-9722-7B0F8AAAFAE9}"/>
    <cellStyle name="Měna 5 2 4 2 2 2 4 2" xfId="43176" xr:uid="{1DC50FE1-1D62-4232-B32C-EC15361DC8EA}"/>
    <cellStyle name="Měna 5 2 4 2 2 2 5" xfId="21126" xr:uid="{CEA40513-B982-415F-BE5D-7C399D7C3D7A}"/>
    <cellStyle name="Měna 5 2 4 2 2 2 5 2" xfId="47586" xr:uid="{F9B4C90F-63DD-4A1F-A1B0-77F0B7EC41F3}"/>
    <cellStyle name="Měna 5 2 4 2 2 2 6" xfId="29946" xr:uid="{6A6D78A4-05E6-4750-9ACE-B70E08B9C959}"/>
    <cellStyle name="Měna 5 2 4 2 2 3" xfId="5376" xr:uid="{26DD3006-EC07-4FC0-B66B-ECB69AFAEE5B}"/>
    <cellStyle name="Měna 5 2 4 2 2 3 2" xfId="23016" xr:uid="{94E05C0E-8971-46D8-A23B-0702A8F208CE}"/>
    <cellStyle name="Měna 5 2 4 2 2 3 2 2" xfId="49476" xr:uid="{0C1462B8-EAD5-4D47-9F9C-CC41E4CF1A67}"/>
    <cellStyle name="Měna 5 2 4 2 2 3 3" xfId="31836" xr:uid="{C6365094-8373-4CA2-81CD-38D68DD3C67F}"/>
    <cellStyle name="Měna 5 2 4 2 2 4" xfId="9786" xr:uid="{E56F932A-F08A-41DB-A3CB-CE281ECEC02C}"/>
    <cellStyle name="Měna 5 2 4 2 2 4 2" xfId="36246" xr:uid="{BE49B7C8-DE65-4046-B006-919B6E691872}"/>
    <cellStyle name="Měna 5 2 4 2 2 5" xfId="14196" xr:uid="{2A0449DC-6CDB-44D0-857F-C04F6D233BAF}"/>
    <cellStyle name="Měna 5 2 4 2 2 5 2" xfId="40656" xr:uid="{B3A0108F-7D18-48AC-8A1D-D62D219CF973}"/>
    <cellStyle name="Měna 5 2 4 2 2 6" xfId="18606" xr:uid="{18342B41-4451-4240-9377-B49E2A03EDA0}"/>
    <cellStyle name="Měna 5 2 4 2 2 6 2" xfId="45066" xr:uid="{FE51C468-9828-41B3-8E4E-BDF783333F53}"/>
    <cellStyle name="Měna 5 2 4 2 2 7" xfId="27426" xr:uid="{191FCC18-3498-43F3-BE50-C539096E3CAD}"/>
    <cellStyle name="Měna 5 2 4 2 3" xfId="1596" xr:uid="{C099B016-2F2A-4B68-9F28-10F4300AF04C}"/>
    <cellStyle name="Měna 5 2 4 2 3 2" xfId="4116" xr:uid="{09C17FBE-149E-45A2-8113-A9AAB75959FB}"/>
    <cellStyle name="Měna 5 2 4 2 3 2 2" xfId="8526" xr:uid="{1F09F1F7-220D-435F-8565-99767E5359B4}"/>
    <cellStyle name="Měna 5 2 4 2 3 2 2 2" xfId="26166" xr:uid="{8AED02FB-D9B5-45DC-BD42-1D650CFE0841}"/>
    <cellStyle name="Měna 5 2 4 2 3 2 2 2 2" xfId="52626" xr:uid="{07C04403-1A21-4236-BE14-34C81BC0C2FD}"/>
    <cellStyle name="Měna 5 2 4 2 3 2 2 3" xfId="34986" xr:uid="{3B8B0418-A4D8-4783-A230-1984FC173465}"/>
    <cellStyle name="Měna 5 2 4 2 3 2 3" xfId="12936" xr:uid="{EA477D64-863E-4B52-8732-D6031E47A157}"/>
    <cellStyle name="Měna 5 2 4 2 3 2 3 2" xfId="39396" xr:uid="{1DCD11A6-39C6-4F8D-B082-CC754A615B85}"/>
    <cellStyle name="Měna 5 2 4 2 3 2 4" xfId="17346" xr:uid="{3864046A-2439-4C74-A3FC-975F72D76579}"/>
    <cellStyle name="Měna 5 2 4 2 3 2 4 2" xfId="43806" xr:uid="{7A97E71C-46B3-4553-AFA3-B499C0A0CAC4}"/>
    <cellStyle name="Měna 5 2 4 2 3 2 5" xfId="21756" xr:uid="{94054754-C0A1-4C90-86DF-EBDED92CABC5}"/>
    <cellStyle name="Měna 5 2 4 2 3 2 5 2" xfId="48216" xr:uid="{F97644A6-BB02-47D8-8143-01E516C53D15}"/>
    <cellStyle name="Měna 5 2 4 2 3 2 6" xfId="30576" xr:uid="{F1A77115-24FF-41B5-82B0-BC216E841515}"/>
    <cellStyle name="Měna 5 2 4 2 3 3" xfId="6006" xr:uid="{59B4361F-E271-4163-AB18-A4886BB7F981}"/>
    <cellStyle name="Měna 5 2 4 2 3 3 2" xfId="23646" xr:uid="{2EDFE963-1D1C-462A-8792-D02620A43259}"/>
    <cellStyle name="Měna 5 2 4 2 3 3 2 2" xfId="50106" xr:uid="{10E0B4A3-8977-4BB7-97CD-9E34DEAC61C0}"/>
    <cellStyle name="Měna 5 2 4 2 3 3 3" xfId="32466" xr:uid="{9D625C8A-53C3-4A34-839E-16500146B5DA}"/>
    <cellStyle name="Měna 5 2 4 2 3 4" xfId="10416" xr:uid="{0FBE331A-B0E7-439E-9808-4E87FA753F8A}"/>
    <cellStyle name="Měna 5 2 4 2 3 4 2" xfId="36876" xr:uid="{C8CD89F4-CE0D-48A5-93BA-1DA63E19353A}"/>
    <cellStyle name="Měna 5 2 4 2 3 5" xfId="14826" xr:uid="{EB2CAA4A-7C5C-4F49-AD0B-24EF8AC28FE5}"/>
    <cellStyle name="Měna 5 2 4 2 3 5 2" xfId="41286" xr:uid="{3DC5EDB4-9F43-4C68-A10C-8B735A18E1CB}"/>
    <cellStyle name="Měna 5 2 4 2 3 6" xfId="19236" xr:uid="{43BDCE6B-292D-445F-847C-31E487508CCD}"/>
    <cellStyle name="Měna 5 2 4 2 3 6 2" xfId="45696" xr:uid="{CA769A49-67AA-4BB1-BDD4-B6639B6AFC62}"/>
    <cellStyle name="Měna 5 2 4 2 3 7" xfId="28056" xr:uid="{27288F21-0876-4262-8924-936FD7EC8053}"/>
    <cellStyle name="Měna 5 2 4 2 4" xfId="2226" xr:uid="{138AD641-B769-41A6-8561-E225CECEB7F7}"/>
    <cellStyle name="Měna 5 2 4 2 4 2" xfId="6636" xr:uid="{BFE309B6-2665-45BC-91FE-40F3AA55D646}"/>
    <cellStyle name="Měna 5 2 4 2 4 2 2" xfId="24276" xr:uid="{4F8946C4-D3B6-41C2-A14C-1AACA360C3C9}"/>
    <cellStyle name="Měna 5 2 4 2 4 2 2 2" xfId="50736" xr:uid="{B5FA3A8D-9DC8-4738-B8B3-8792DE9D68D5}"/>
    <cellStyle name="Měna 5 2 4 2 4 2 3" xfId="33096" xr:uid="{43232652-C88D-4B12-81D9-921E6250D6C4}"/>
    <cellStyle name="Měna 5 2 4 2 4 3" xfId="11046" xr:uid="{E765724B-4BEC-4143-9AD3-771406D7F09E}"/>
    <cellStyle name="Měna 5 2 4 2 4 3 2" xfId="37506" xr:uid="{A3BE6E04-12AE-4835-BACF-E8700CB98BB4}"/>
    <cellStyle name="Měna 5 2 4 2 4 4" xfId="15456" xr:uid="{43236EDA-9180-47C1-95F3-E7C5250025EB}"/>
    <cellStyle name="Měna 5 2 4 2 4 4 2" xfId="41916" xr:uid="{34BF3D55-6BE6-4172-BB7E-C92E16686745}"/>
    <cellStyle name="Měna 5 2 4 2 4 5" xfId="19866" xr:uid="{506C4248-9DA9-4367-9F9E-A603E356E87D}"/>
    <cellStyle name="Měna 5 2 4 2 4 5 2" xfId="46326" xr:uid="{E8C74ED0-F71C-42FE-A136-A8EA8A390676}"/>
    <cellStyle name="Měna 5 2 4 2 4 6" xfId="28686" xr:uid="{4D8ED624-B802-4CC5-817D-1BBE96B763E1}"/>
    <cellStyle name="Měna 5 2 4 2 5" xfId="2856" xr:uid="{DA6A0F58-687A-4343-A1A1-0671244AC98B}"/>
    <cellStyle name="Měna 5 2 4 2 5 2" xfId="7266" xr:uid="{5FBE7E23-15D2-4ED7-985A-BD4756CFB289}"/>
    <cellStyle name="Měna 5 2 4 2 5 2 2" xfId="24906" xr:uid="{403AEF3F-A7CB-4EE6-AF72-9E72F6C16876}"/>
    <cellStyle name="Měna 5 2 4 2 5 2 2 2" xfId="51366" xr:uid="{567CDF52-8823-4491-BC42-6DBAC18EAEE8}"/>
    <cellStyle name="Měna 5 2 4 2 5 2 3" xfId="33726" xr:uid="{BCFF0748-D210-4735-A850-04C41F1995B0}"/>
    <cellStyle name="Měna 5 2 4 2 5 3" xfId="11676" xr:uid="{43706610-6367-49C7-972A-D5183D104887}"/>
    <cellStyle name="Měna 5 2 4 2 5 3 2" xfId="38136" xr:uid="{ECCCBDB3-DC24-43AD-A744-1B50B7FD6D57}"/>
    <cellStyle name="Měna 5 2 4 2 5 4" xfId="16086" xr:uid="{1DD5FA62-22C0-4438-9561-BA4FD53A88AA}"/>
    <cellStyle name="Měna 5 2 4 2 5 4 2" xfId="42546" xr:uid="{2BD0CB30-16EB-4D6F-A64C-CE5F1F8F5C83}"/>
    <cellStyle name="Měna 5 2 4 2 5 5" xfId="20496" xr:uid="{EE952C51-95CB-423D-9EF0-51D29B3F2C89}"/>
    <cellStyle name="Měna 5 2 4 2 5 5 2" xfId="46956" xr:uid="{8707EB5E-26B8-41D7-A415-DB74A6DEB19D}"/>
    <cellStyle name="Měna 5 2 4 2 5 6" xfId="29316" xr:uid="{1F79506C-BF08-42BB-B75D-DDBCE73E6024}"/>
    <cellStyle name="Měna 5 2 4 2 6" xfId="4746" xr:uid="{AC791144-035B-4E27-B422-471ADCD07C09}"/>
    <cellStyle name="Měna 5 2 4 2 6 2" xfId="22386" xr:uid="{FDF7BF71-6081-4CFD-8F55-AEB89A600487}"/>
    <cellStyle name="Měna 5 2 4 2 6 2 2" xfId="48846" xr:uid="{88FBF6E3-E049-4BD0-9798-47FC763A1766}"/>
    <cellStyle name="Měna 5 2 4 2 6 3" xfId="31206" xr:uid="{1E93A2C7-604E-43F7-9E11-F85B5D68A54B}"/>
    <cellStyle name="Měna 5 2 4 2 7" xfId="9156" xr:uid="{61888BD9-61AD-47D2-B35D-8766331AF184}"/>
    <cellStyle name="Měna 5 2 4 2 7 2" xfId="35616" xr:uid="{A8091ACE-ACEE-4451-8C39-75238213F8C3}"/>
    <cellStyle name="Měna 5 2 4 2 8" xfId="13566" xr:uid="{F73DDEFF-C6E9-411A-A65C-502EC914F800}"/>
    <cellStyle name="Měna 5 2 4 2 8 2" xfId="40026" xr:uid="{61EC9CD5-51BA-4FC9-A3B8-308304C7887D}"/>
    <cellStyle name="Měna 5 2 4 2 9" xfId="17976" xr:uid="{33CC29BC-D161-4D89-8AC6-3D980AD16D66}"/>
    <cellStyle name="Měna 5 2 4 2 9 2" xfId="44436" xr:uid="{A6B3784F-BCF2-4037-9913-46C92A051BB1}"/>
    <cellStyle name="Měna 5 2 4 3" xfId="546" xr:uid="{7C19E778-7E5F-421F-957D-7B5A55F435E5}"/>
    <cellStyle name="Měna 5 2 4 3 10" xfId="27006" xr:uid="{9E881EF4-244B-4605-8622-FA306D651860}"/>
    <cellStyle name="Měna 5 2 4 3 2" xfId="1176" xr:uid="{67EA773B-F576-4A11-96D1-1DEB11F72F87}"/>
    <cellStyle name="Měna 5 2 4 3 2 2" xfId="3696" xr:uid="{8DF72BAD-1BFD-49DA-8DC1-074CC71F01D3}"/>
    <cellStyle name="Měna 5 2 4 3 2 2 2" xfId="8106" xr:uid="{5E5C0A98-9982-4BBB-8427-13B654F38A1F}"/>
    <cellStyle name="Měna 5 2 4 3 2 2 2 2" xfId="25746" xr:uid="{E849AD88-34E9-4FB3-B186-EC97B8D02AD0}"/>
    <cellStyle name="Měna 5 2 4 3 2 2 2 2 2" xfId="52206" xr:uid="{5CBE55A6-D286-4B70-99AE-6FD95B504944}"/>
    <cellStyle name="Měna 5 2 4 3 2 2 2 3" xfId="34566" xr:uid="{C55C90E7-074C-4608-B53A-CA5B958EA231}"/>
    <cellStyle name="Měna 5 2 4 3 2 2 3" xfId="12516" xr:uid="{D6360FB1-2CD6-4A66-A468-86CE29DAAA12}"/>
    <cellStyle name="Měna 5 2 4 3 2 2 3 2" xfId="38976" xr:uid="{76E96039-5C9F-4BAE-A3F5-7FED271A18D1}"/>
    <cellStyle name="Měna 5 2 4 3 2 2 4" xfId="16926" xr:uid="{657CCD73-DCEE-4780-AC44-A2EA6975C7AD}"/>
    <cellStyle name="Měna 5 2 4 3 2 2 4 2" xfId="43386" xr:uid="{6A86AD53-1BC7-449E-9EB5-F54C469BF76E}"/>
    <cellStyle name="Měna 5 2 4 3 2 2 5" xfId="21336" xr:uid="{6AC5EEFF-24B0-4C36-8C12-F6BD580AA28E}"/>
    <cellStyle name="Měna 5 2 4 3 2 2 5 2" xfId="47796" xr:uid="{E9345F96-A10D-46F1-9A92-4BD351A1DD14}"/>
    <cellStyle name="Měna 5 2 4 3 2 2 6" xfId="30156" xr:uid="{FA433E36-9765-405E-AB94-6BEA7E0712D7}"/>
    <cellStyle name="Měna 5 2 4 3 2 3" xfId="5586" xr:uid="{43A933CB-179D-489D-B04B-B1D727932544}"/>
    <cellStyle name="Měna 5 2 4 3 2 3 2" xfId="23226" xr:uid="{BE9F509B-FC93-45AD-A8F3-1FBE2976C69F}"/>
    <cellStyle name="Měna 5 2 4 3 2 3 2 2" xfId="49686" xr:uid="{B97EE69C-83FB-49D0-B38D-149B65680966}"/>
    <cellStyle name="Měna 5 2 4 3 2 3 3" xfId="32046" xr:uid="{45FE780D-7B6B-4EED-86DA-C9E665FD1958}"/>
    <cellStyle name="Měna 5 2 4 3 2 4" xfId="9996" xr:uid="{3D54D921-7182-42C0-9E68-B84947C86590}"/>
    <cellStyle name="Měna 5 2 4 3 2 4 2" xfId="36456" xr:uid="{1E100471-502E-476D-8970-EAC239AC49AE}"/>
    <cellStyle name="Měna 5 2 4 3 2 5" xfId="14406" xr:uid="{BEEF7E69-C8F9-4E2F-A0B9-489CE2BBF9BA}"/>
    <cellStyle name="Měna 5 2 4 3 2 5 2" xfId="40866" xr:uid="{4F4B92ED-AE16-4E3E-BD1E-348CB4EC35D2}"/>
    <cellStyle name="Měna 5 2 4 3 2 6" xfId="18816" xr:uid="{6985376B-993E-4F88-87F7-4B62F138EC41}"/>
    <cellStyle name="Měna 5 2 4 3 2 6 2" xfId="45276" xr:uid="{96438010-76A7-4148-9A78-B13A9362A92F}"/>
    <cellStyle name="Měna 5 2 4 3 2 7" xfId="27636" xr:uid="{0D1EE65F-7200-476F-8E90-65E23166F1F9}"/>
    <cellStyle name="Měna 5 2 4 3 3" xfId="1806" xr:uid="{13FB8E40-4FD9-4989-B77C-B35903DEC009}"/>
    <cellStyle name="Měna 5 2 4 3 3 2" xfId="4326" xr:uid="{D922BF7F-83D3-488B-8FF5-EFBFA96C6336}"/>
    <cellStyle name="Měna 5 2 4 3 3 2 2" xfId="8736" xr:uid="{56F454E7-0ADD-4DE8-A74C-E16A7570EAD9}"/>
    <cellStyle name="Měna 5 2 4 3 3 2 2 2" xfId="26376" xr:uid="{3B8B60CC-6084-4658-AFD4-22BCA4CA3146}"/>
    <cellStyle name="Měna 5 2 4 3 3 2 2 2 2" xfId="52836" xr:uid="{55C57F84-DD35-40C2-AF25-39AB045DF594}"/>
    <cellStyle name="Měna 5 2 4 3 3 2 2 3" xfId="35196" xr:uid="{B7C31F6A-27DC-4EF9-8663-CF7987F138FA}"/>
    <cellStyle name="Měna 5 2 4 3 3 2 3" xfId="13146" xr:uid="{9D3F8D52-CE11-42CC-8713-91CDE74BEB49}"/>
    <cellStyle name="Měna 5 2 4 3 3 2 3 2" xfId="39606" xr:uid="{A5F71480-DEBD-4263-8CAF-11B296D82219}"/>
    <cellStyle name="Měna 5 2 4 3 3 2 4" xfId="17556" xr:uid="{5FC46700-5DFB-4CE6-880D-9CD7A05E24AE}"/>
    <cellStyle name="Měna 5 2 4 3 3 2 4 2" xfId="44016" xr:uid="{9A4B6AE6-38E3-4850-ADC8-BA4C89903D04}"/>
    <cellStyle name="Měna 5 2 4 3 3 2 5" xfId="21966" xr:uid="{1899EBFB-A3E2-4C3B-9EF2-719DA13AC6EE}"/>
    <cellStyle name="Měna 5 2 4 3 3 2 5 2" xfId="48426" xr:uid="{F0676B75-1198-45CC-9AD7-D1C23399DF65}"/>
    <cellStyle name="Měna 5 2 4 3 3 2 6" xfId="30786" xr:uid="{3A00234E-6793-4D6E-8777-2E7E7D55AC50}"/>
    <cellStyle name="Měna 5 2 4 3 3 3" xfId="6216" xr:uid="{3F9E90E5-9047-4251-9F2D-BD7867B7BD96}"/>
    <cellStyle name="Měna 5 2 4 3 3 3 2" xfId="23856" xr:uid="{AD459C4A-CD69-42E3-8DBF-4DA7A2F7CC6B}"/>
    <cellStyle name="Měna 5 2 4 3 3 3 2 2" xfId="50316" xr:uid="{92975C62-C0F6-467F-9791-169619234A31}"/>
    <cellStyle name="Měna 5 2 4 3 3 3 3" xfId="32676" xr:uid="{AAEB6C3C-1921-4558-802E-EC5FA13E04AD}"/>
    <cellStyle name="Měna 5 2 4 3 3 4" xfId="10626" xr:uid="{5C8D6435-7B9D-488A-B773-BED043AB89C1}"/>
    <cellStyle name="Měna 5 2 4 3 3 4 2" xfId="37086" xr:uid="{935BFD6D-35A9-4640-8731-10A9B0B71BD8}"/>
    <cellStyle name="Měna 5 2 4 3 3 5" xfId="15036" xr:uid="{65D1D3FE-B75A-4984-A7A8-6B8FA89D8203}"/>
    <cellStyle name="Měna 5 2 4 3 3 5 2" xfId="41496" xr:uid="{D31296B1-9850-4493-B0DB-68ED237914F6}"/>
    <cellStyle name="Měna 5 2 4 3 3 6" xfId="19446" xr:uid="{820DF4C6-66DE-40B6-82CF-0FF8422264BA}"/>
    <cellStyle name="Měna 5 2 4 3 3 6 2" xfId="45906" xr:uid="{B5ECFBC2-CFC4-4EE9-BC9A-D1B9D0289366}"/>
    <cellStyle name="Měna 5 2 4 3 3 7" xfId="28266" xr:uid="{B81D9E5E-7381-4202-8E3B-3EEF066746D0}"/>
    <cellStyle name="Měna 5 2 4 3 4" xfId="2436" xr:uid="{141DED1E-5C04-457C-BF4E-749F21D8830D}"/>
    <cellStyle name="Měna 5 2 4 3 4 2" xfId="6846" xr:uid="{5BE605E5-0A8C-416B-A517-481FE96D24E1}"/>
    <cellStyle name="Měna 5 2 4 3 4 2 2" xfId="24486" xr:uid="{1785A3BA-842A-464E-B33F-AF7B95C57177}"/>
    <cellStyle name="Měna 5 2 4 3 4 2 2 2" xfId="50946" xr:uid="{63F7A3CE-D6D7-4B20-91A6-74D9D2843A97}"/>
    <cellStyle name="Měna 5 2 4 3 4 2 3" xfId="33306" xr:uid="{C0C90453-CDA9-43C3-8A1B-1E94D34758FB}"/>
    <cellStyle name="Měna 5 2 4 3 4 3" xfId="11256" xr:uid="{126AC7E3-6DE9-452A-9C04-A44A6106B15F}"/>
    <cellStyle name="Měna 5 2 4 3 4 3 2" xfId="37716" xr:uid="{C8555B86-81B2-4D1D-BA62-6E88DCE266EB}"/>
    <cellStyle name="Měna 5 2 4 3 4 4" xfId="15666" xr:uid="{F76C64CC-38BA-497C-B81E-F1C0B9C81893}"/>
    <cellStyle name="Měna 5 2 4 3 4 4 2" xfId="42126" xr:uid="{ACAC494A-1AE1-4F94-8192-08A8F565438D}"/>
    <cellStyle name="Měna 5 2 4 3 4 5" xfId="20076" xr:uid="{CFDE0ACC-CEA1-4AD1-A488-2206E242C8A0}"/>
    <cellStyle name="Měna 5 2 4 3 4 5 2" xfId="46536" xr:uid="{BDB9B2A2-4112-4FE2-BABF-DDAD6526A6AF}"/>
    <cellStyle name="Měna 5 2 4 3 4 6" xfId="28896" xr:uid="{DC227619-AD0C-4967-B6C9-F3F139FE369F}"/>
    <cellStyle name="Měna 5 2 4 3 5" xfId="3066" xr:uid="{EFCA29DF-3254-416C-ABE1-B3538FB42110}"/>
    <cellStyle name="Měna 5 2 4 3 5 2" xfId="7476" xr:uid="{B69A49C4-2783-4DA0-9B3D-0961B1F691E8}"/>
    <cellStyle name="Měna 5 2 4 3 5 2 2" xfId="25116" xr:uid="{F320527C-1437-4A06-9033-7D78E66DEEE0}"/>
    <cellStyle name="Měna 5 2 4 3 5 2 2 2" xfId="51576" xr:uid="{D3F219EC-D8D4-4C50-AD6B-D2DB9B76FCA9}"/>
    <cellStyle name="Měna 5 2 4 3 5 2 3" xfId="33936" xr:uid="{6AD6800A-52F6-43B8-A73C-586F7D2D64B3}"/>
    <cellStyle name="Měna 5 2 4 3 5 3" xfId="11886" xr:uid="{F971194F-3D3D-435C-80FB-476041910010}"/>
    <cellStyle name="Měna 5 2 4 3 5 3 2" xfId="38346" xr:uid="{21309F5B-161F-46EF-8642-7A182503794C}"/>
    <cellStyle name="Měna 5 2 4 3 5 4" xfId="16296" xr:uid="{A10CB32F-085D-4CCA-86B8-8E6EAA80A9C6}"/>
    <cellStyle name="Měna 5 2 4 3 5 4 2" xfId="42756" xr:uid="{D74B0D15-4890-4358-846D-5177A01D856D}"/>
    <cellStyle name="Měna 5 2 4 3 5 5" xfId="20706" xr:uid="{8315096B-20B1-48CC-8B7B-9700D763F188}"/>
    <cellStyle name="Měna 5 2 4 3 5 5 2" xfId="47166" xr:uid="{46872106-B44A-49B5-B62D-07E8C596094C}"/>
    <cellStyle name="Měna 5 2 4 3 5 6" xfId="29526" xr:uid="{CBBEEFFB-41C1-4D06-853D-E87ADC68E6E8}"/>
    <cellStyle name="Měna 5 2 4 3 6" xfId="4956" xr:uid="{489C2034-11E0-4E5B-BAB6-8871B56770C4}"/>
    <cellStyle name="Měna 5 2 4 3 6 2" xfId="22596" xr:uid="{1FA2F3CA-417F-45DB-9E96-91E3CF526874}"/>
    <cellStyle name="Měna 5 2 4 3 6 2 2" xfId="49056" xr:uid="{A23A360B-1481-4DB7-AFAD-4E064C6BB26F}"/>
    <cellStyle name="Měna 5 2 4 3 6 3" xfId="31416" xr:uid="{E9840334-D02B-4E07-9E0C-AA0AB6C1F7CC}"/>
    <cellStyle name="Měna 5 2 4 3 7" xfId="9366" xr:uid="{388ECE7F-082E-4716-AE22-C22A1397E356}"/>
    <cellStyle name="Měna 5 2 4 3 7 2" xfId="35826" xr:uid="{50988207-EDF5-452F-AEA2-5794EA55C980}"/>
    <cellStyle name="Měna 5 2 4 3 8" xfId="13776" xr:uid="{BC22015A-F9B3-416F-9258-EC42D96567EE}"/>
    <cellStyle name="Měna 5 2 4 3 8 2" xfId="40236" xr:uid="{2D23D208-23A7-4911-9653-16AD7579FAD3}"/>
    <cellStyle name="Měna 5 2 4 3 9" xfId="18186" xr:uid="{A11B9872-2AD0-44C0-8D99-722229238F3F}"/>
    <cellStyle name="Měna 5 2 4 3 9 2" xfId="44646" xr:uid="{8D67FB3D-3F14-4D6A-8937-AA290ED0EB49}"/>
    <cellStyle name="Měna 5 2 4 4" xfId="756" xr:uid="{4E21CF6C-7A45-4DC4-971F-5FCF111EF7DF}"/>
    <cellStyle name="Měna 5 2 4 4 2" xfId="3276" xr:uid="{E0519CB7-4335-4F88-8AA3-DFBE6FD4961D}"/>
    <cellStyle name="Měna 5 2 4 4 2 2" xfId="7686" xr:uid="{49817805-F8D8-482C-AD1D-0D88108BFABE}"/>
    <cellStyle name="Měna 5 2 4 4 2 2 2" xfId="25326" xr:uid="{7A88EEB4-E190-44F6-9B9B-5CDF5D67160C}"/>
    <cellStyle name="Měna 5 2 4 4 2 2 2 2" xfId="51786" xr:uid="{E80AC3F4-4ADC-434A-AC5B-6D6210A30896}"/>
    <cellStyle name="Měna 5 2 4 4 2 2 3" xfId="34146" xr:uid="{1E92E0D1-758A-4BEF-BF6F-57102EFD7070}"/>
    <cellStyle name="Měna 5 2 4 4 2 3" xfId="12096" xr:uid="{77A6F249-C12A-4CC4-8F04-171FBDD9F408}"/>
    <cellStyle name="Měna 5 2 4 4 2 3 2" xfId="38556" xr:uid="{C6966207-D781-45CF-80E2-574316A844EC}"/>
    <cellStyle name="Měna 5 2 4 4 2 4" xfId="16506" xr:uid="{EFFB76C8-BBED-47B5-813E-C7D9ADAD0EF9}"/>
    <cellStyle name="Měna 5 2 4 4 2 4 2" xfId="42966" xr:uid="{84383F92-79B0-47C5-874C-B679BA68D61A}"/>
    <cellStyle name="Měna 5 2 4 4 2 5" xfId="20916" xr:uid="{2FFF0020-D3E9-4A7B-879C-496F357F23F6}"/>
    <cellStyle name="Měna 5 2 4 4 2 5 2" xfId="47376" xr:uid="{F4089A06-4F42-42ED-BED9-36A049CC2C63}"/>
    <cellStyle name="Měna 5 2 4 4 2 6" xfId="29736" xr:uid="{C634CEDF-36D6-4EFC-8CBE-240AE16321CB}"/>
    <cellStyle name="Měna 5 2 4 4 3" xfId="5166" xr:uid="{234416B3-3D64-4766-B607-8748DCF6D353}"/>
    <cellStyle name="Měna 5 2 4 4 3 2" xfId="22806" xr:uid="{690E17C8-6DD2-4397-9F6D-1FBB401B0932}"/>
    <cellStyle name="Měna 5 2 4 4 3 2 2" xfId="49266" xr:uid="{D1CA205E-6E8A-4063-B784-BC632A1A48AF}"/>
    <cellStyle name="Měna 5 2 4 4 3 3" xfId="31626" xr:uid="{0748BB23-4FA2-4531-8142-D5CB6B4AC209}"/>
    <cellStyle name="Měna 5 2 4 4 4" xfId="9576" xr:uid="{8476585E-CF78-4938-8096-F10644C5C235}"/>
    <cellStyle name="Měna 5 2 4 4 4 2" xfId="36036" xr:uid="{2E34255D-FA1F-4F54-9BA8-55F9FD425973}"/>
    <cellStyle name="Měna 5 2 4 4 5" xfId="13986" xr:uid="{698EA192-2533-48B7-9B76-897AA76FCB97}"/>
    <cellStyle name="Měna 5 2 4 4 5 2" xfId="40446" xr:uid="{B43DF5EE-3467-44D6-A5DB-27850AF46F28}"/>
    <cellStyle name="Měna 5 2 4 4 6" xfId="18396" xr:uid="{F6829FDF-8D6C-4CE2-BD93-605D45E4765A}"/>
    <cellStyle name="Měna 5 2 4 4 6 2" xfId="44856" xr:uid="{F604EEF5-2E2D-4A89-A3E8-2B354802EBA5}"/>
    <cellStyle name="Měna 5 2 4 4 7" xfId="27216" xr:uid="{865736A7-B21A-44CE-9A61-D8628FE13E38}"/>
    <cellStyle name="Měna 5 2 4 5" xfId="1386" xr:uid="{8A733567-26DD-4D52-A910-429F6811E121}"/>
    <cellStyle name="Měna 5 2 4 5 2" xfId="3906" xr:uid="{EE635819-28CF-4797-99BD-FFA726D0D62B}"/>
    <cellStyle name="Měna 5 2 4 5 2 2" xfId="8316" xr:uid="{D526EFA8-D5EB-49DD-B444-72D7A2DA7D1C}"/>
    <cellStyle name="Měna 5 2 4 5 2 2 2" xfId="25956" xr:uid="{8A5AE1C1-22D3-47EF-850F-2A90FF1CCC97}"/>
    <cellStyle name="Měna 5 2 4 5 2 2 2 2" xfId="52416" xr:uid="{557ACBD4-E3EC-4E8A-B3FC-63F3A5E1299B}"/>
    <cellStyle name="Měna 5 2 4 5 2 2 3" xfId="34776" xr:uid="{35067C3B-C7EF-4147-9CEF-557F90E9AEDF}"/>
    <cellStyle name="Měna 5 2 4 5 2 3" xfId="12726" xr:uid="{C52DD576-D532-4501-8F47-9C50733FE8B6}"/>
    <cellStyle name="Měna 5 2 4 5 2 3 2" xfId="39186" xr:uid="{9B844154-91AE-4746-945B-27D555C15CEE}"/>
    <cellStyle name="Měna 5 2 4 5 2 4" xfId="17136" xr:uid="{51F2BF7F-1A83-4EB0-A04E-B9D6B9DFE70C}"/>
    <cellStyle name="Měna 5 2 4 5 2 4 2" xfId="43596" xr:uid="{6178857A-75FE-4CBA-888C-BE63827BE1E1}"/>
    <cellStyle name="Měna 5 2 4 5 2 5" xfId="21546" xr:uid="{FFEA7AD6-6883-4975-AFFE-E4912CF146F4}"/>
    <cellStyle name="Měna 5 2 4 5 2 5 2" xfId="48006" xr:uid="{99434C6E-C153-45F7-8911-15591A16350A}"/>
    <cellStyle name="Měna 5 2 4 5 2 6" xfId="30366" xr:uid="{3FDB3D00-0639-4623-8E27-DD6755FC4CAC}"/>
    <cellStyle name="Měna 5 2 4 5 3" xfId="5796" xr:uid="{9EBCEB8D-500C-481F-92F1-B2AC25A8426A}"/>
    <cellStyle name="Měna 5 2 4 5 3 2" xfId="23436" xr:uid="{E52E8325-712C-4FEA-8D86-6C20194323B3}"/>
    <cellStyle name="Měna 5 2 4 5 3 2 2" xfId="49896" xr:uid="{4817E4F1-0F11-4199-B28E-C8628089663E}"/>
    <cellStyle name="Měna 5 2 4 5 3 3" xfId="32256" xr:uid="{EC869287-3F0A-4BD3-B99B-29A99C0FA33C}"/>
    <cellStyle name="Měna 5 2 4 5 4" xfId="10206" xr:uid="{EB743970-06AB-4D9A-89ED-4A9D2C9CE76B}"/>
    <cellStyle name="Měna 5 2 4 5 4 2" xfId="36666" xr:uid="{78AF7A4C-02A0-4640-A8D7-69722B12DD41}"/>
    <cellStyle name="Měna 5 2 4 5 5" xfId="14616" xr:uid="{272A549C-BBDF-45F4-AD9C-FFFB68571A42}"/>
    <cellStyle name="Měna 5 2 4 5 5 2" xfId="41076" xr:uid="{B1175F0C-E21D-469F-98FD-271D59132454}"/>
    <cellStyle name="Měna 5 2 4 5 6" xfId="19026" xr:uid="{1402EFD5-0EE5-4FE0-B27A-13D870F473B9}"/>
    <cellStyle name="Měna 5 2 4 5 6 2" xfId="45486" xr:uid="{E084DE8A-7D45-4D9F-8203-D7F311798350}"/>
    <cellStyle name="Měna 5 2 4 5 7" xfId="27846" xr:uid="{036EE650-1D13-45EF-AE83-6642A78267ED}"/>
    <cellStyle name="Měna 5 2 4 6" xfId="2016" xr:uid="{FE56BE97-1151-4100-BB77-E6D4B5DF9D81}"/>
    <cellStyle name="Měna 5 2 4 6 2" xfId="6426" xr:uid="{6B8D77E9-7331-4CEE-AACD-740023419B70}"/>
    <cellStyle name="Měna 5 2 4 6 2 2" xfId="24066" xr:uid="{78BB399B-210A-402C-A925-360F9DE0FC6F}"/>
    <cellStyle name="Měna 5 2 4 6 2 2 2" xfId="50526" xr:uid="{0DFC77B9-166B-43B7-8F43-5339F15616EE}"/>
    <cellStyle name="Měna 5 2 4 6 2 3" xfId="32886" xr:uid="{20955986-B6D8-40FC-A009-3190B5218D33}"/>
    <cellStyle name="Měna 5 2 4 6 3" xfId="10836" xr:uid="{2E77C6D2-1FF6-476D-AFDA-A3D58EEDB600}"/>
    <cellStyle name="Měna 5 2 4 6 3 2" xfId="37296" xr:uid="{56ECE164-5930-4D04-9CFC-65C78D6CA4C3}"/>
    <cellStyle name="Měna 5 2 4 6 4" xfId="15246" xr:uid="{5AA04D8A-DF0D-4B2F-910C-CBCBFC9C757C}"/>
    <cellStyle name="Měna 5 2 4 6 4 2" xfId="41706" xr:uid="{499B889E-B22D-4E1E-AE8F-4E4AE24CBF07}"/>
    <cellStyle name="Měna 5 2 4 6 5" xfId="19656" xr:uid="{B10A29E3-994B-442A-A1C5-BD0113D5F784}"/>
    <cellStyle name="Měna 5 2 4 6 5 2" xfId="46116" xr:uid="{4E1A12F4-8CEC-4703-8EE6-BEBA7674808E}"/>
    <cellStyle name="Měna 5 2 4 6 6" xfId="28476" xr:uid="{B7A0FA33-6969-421B-8AB8-C120FB1237D9}"/>
    <cellStyle name="Měna 5 2 4 7" xfId="2646" xr:uid="{6376A92F-3E0E-45F7-A952-39A94C63D3FD}"/>
    <cellStyle name="Měna 5 2 4 7 2" xfId="7056" xr:uid="{29AF8723-0536-493A-8F05-0DEA1F5874CE}"/>
    <cellStyle name="Měna 5 2 4 7 2 2" xfId="24696" xr:uid="{079C4151-EF1A-4D93-BE30-D663A84D3A7C}"/>
    <cellStyle name="Měna 5 2 4 7 2 2 2" xfId="51156" xr:uid="{CF170DBD-F01C-47F4-B04D-458383756BFF}"/>
    <cellStyle name="Měna 5 2 4 7 2 3" xfId="33516" xr:uid="{524EFB86-7EA9-4A08-B1D1-D794A371341F}"/>
    <cellStyle name="Měna 5 2 4 7 3" xfId="11466" xr:uid="{D298F4EE-A6E7-4EC4-9051-86CD365B1AB5}"/>
    <cellStyle name="Měna 5 2 4 7 3 2" xfId="37926" xr:uid="{430DB2A2-C5A3-4BA6-8956-197ECA3A067F}"/>
    <cellStyle name="Měna 5 2 4 7 4" xfId="15876" xr:uid="{1BFB8F49-7484-495C-95A0-7D3B9D03FDD0}"/>
    <cellStyle name="Měna 5 2 4 7 4 2" xfId="42336" xr:uid="{F4E21FFA-F94F-461A-AFA4-842024854CD9}"/>
    <cellStyle name="Měna 5 2 4 7 5" xfId="20286" xr:uid="{6635082D-D07C-410A-B77F-8C3515FBA642}"/>
    <cellStyle name="Měna 5 2 4 7 5 2" xfId="46746" xr:uid="{33535A66-DED0-4288-86A1-D9B194A517F9}"/>
    <cellStyle name="Měna 5 2 4 7 6" xfId="29106" xr:uid="{83D39E61-1EB5-4F12-B2E8-6E2B17A2A237}"/>
    <cellStyle name="Měna 5 2 4 8" xfId="4536" xr:uid="{9AD8CDCB-FFE5-4F3B-A2FB-73AA410EC827}"/>
    <cellStyle name="Měna 5 2 4 8 2" xfId="22176" xr:uid="{F0DF3861-6F9D-48B5-894F-23B6CB07FEBE}"/>
    <cellStyle name="Měna 5 2 4 8 2 2" xfId="48636" xr:uid="{029FBA48-481E-4800-B8D3-9921998AC271}"/>
    <cellStyle name="Měna 5 2 4 8 3" xfId="30996" xr:uid="{B9B34C65-4171-48F3-9AA7-F53FE5082FC8}"/>
    <cellStyle name="Měna 5 2 4 9" xfId="8946" xr:uid="{9E6C1EC3-18CC-4EE9-82EB-CC2D26B1B412}"/>
    <cellStyle name="Měna 5 2 4 9 2" xfId="35406" xr:uid="{E94918E0-21B2-4A65-A67E-86FE7AAE2F90}"/>
    <cellStyle name="Měna 5 2 5" xfId="167" xr:uid="{01D12C81-E16C-4D1A-861E-40BB8BAC0969}"/>
    <cellStyle name="Měna 5 2 5 10" xfId="13398" xr:uid="{1E789446-C876-4F55-9697-AB956F59A68E}"/>
    <cellStyle name="Měna 5 2 5 10 2" xfId="39858" xr:uid="{22568844-9315-4B68-BBEF-0CB4E701CABA}"/>
    <cellStyle name="Měna 5 2 5 11" xfId="17808" xr:uid="{D20B801D-C112-4D6E-ADA1-4499A5DB6F7E}"/>
    <cellStyle name="Měna 5 2 5 11 2" xfId="44268" xr:uid="{1E2E0583-043B-44C5-965F-2FD25FDE72F6}"/>
    <cellStyle name="Měna 5 2 5 12" xfId="26628" xr:uid="{487E5C6A-F9CF-4252-8A64-0CAE3E3BF1D5}"/>
    <cellStyle name="Měna 5 2 5 2" xfId="378" xr:uid="{6ADD6980-BEE9-4316-BF67-0DDC437F99F8}"/>
    <cellStyle name="Měna 5 2 5 2 10" xfId="26838" xr:uid="{9ED6AA72-C4D0-4931-827E-853B4B105621}"/>
    <cellStyle name="Měna 5 2 5 2 2" xfId="1008" xr:uid="{02E564CE-F11E-41EB-B679-A240D0F21DC7}"/>
    <cellStyle name="Měna 5 2 5 2 2 2" xfId="3528" xr:uid="{8FD94F8D-C849-4F3C-9CD8-BD8F728296A6}"/>
    <cellStyle name="Měna 5 2 5 2 2 2 2" xfId="7938" xr:uid="{6D59A4F6-B1D4-4A54-9B42-887D27D751BE}"/>
    <cellStyle name="Měna 5 2 5 2 2 2 2 2" xfId="25578" xr:uid="{CA1BDD45-3786-4F3D-A442-E36EAB099A0E}"/>
    <cellStyle name="Měna 5 2 5 2 2 2 2 2 2" xfId="52038" xr:uid="{6917BD47-4D6E-487E-81C5-CC30BD59B520}"/>
    <cellStyle name="Měna 5 2 5 2 2 2 2 3" xfId="34398" xr:uid="{DFCC1884-0360-45E1-845C-C911110986E6}"/>
    <cellStyle name="Měna 5 2 5 2 2 2 3" xfId="12348" xr:uid="{1971A57C-31E6-4876-BFAD-C2F1F2AEE2A0}"/>
    <cellStyle name="Měna 5 2 5 2 2 2 3 2" xfId="38808" xr:uid="{0A0B89B3-842B-43C7-B482-B9985B36145E}"/>
    <cellStyle name="Měna 5 2 5 2 2 2 4" xfId="16758" xr:uid="{B302C3CF-69C2-406E-AE57-E48DB5DB592D}"/>
    <cellStyle name="Měna 5 2 5 2 2 2 4 2" xfId="43218" xr:uid="{5B9AF7B5-513D-4081-95F8-2906D6C122D8}"/>
    <cellStyle name="Měna 5 2 5 2 2 2 5" xfId="21168" xr:uid="{1C589A11-3AA4-4769-BC37-D058C9F7675C}"/>
    <cellStyle name="Měna 5 2 5 2 2 2 5 2" xfId="47628" xr:uid="{65B34F5D-381D-4E49-8E6D-7F093B04B2E0}"/>
    <cellStyle name="Měna 5 2 5 2 2 2 6" xfId="29988" xr:uid="{24F5C1B7-EE0F-415F-BC07-4150C813D4ED}"/>
    <cellStyle name="Měna 5 2 5 2 2 3" xfId="5418" xr:uid="{48585093-9658-4D1D-8916-3C1F1F3F9F5D}"/>
    <cellStyle name="Měna 5 2 5 2 2 3 2" xfId="23058" xr:uid="{3000548F-121E-4B1B-AA4A-E44EFE5D7626}"/>
    <cellStyle name="Měna 5 2 5 2 2 3 2 2" xfId="49518" xr:uid="{7B76D4F4-7BBA-4B1E-8B00-A2346DA74081}"/>
    <cellStyle name="Měna 5 2 5 2 2 3 3" xfId="31878" xr:uid="{FD45BA6B-E447-4A65-B831-EA1C768F8AE3}"/>
    <cellStyle name="Měna 5 2 5 2 2 4" xfId="9828" xr:uid="{4376A31E-EEF9-4F42-B1B2-E09E01219AA4}"/>
    <cellStyle name="Měna 5 2 5 2 2 4 2" xfId="36288" xr:uid="{E0EF2BF0-1D91-4B19-8434-9A1C6443D78E}"/>
    <cellStyle name="Měna 5 2 5 2 2 5" xfId="14238" xr:uid="{F89181C5-6554-49C8-8194-5FF35F466F64}"/>
    <cellStyle name="Měna 5 2 5 2 2 5 2" xfId="40698" xr:uid="{4DBE01F4-599A-47E2-802F-B73AA848541E}"/>
    <cellStyle name="Měna 5 2 5 2 2 6" xfId="18648" xr:uid="{1EEF5B2F-5959-4658-8A65-6A1842674DFD}"/>
    <cellStyle name="Měna 5 2 5 2 2 6 2" xfId="45108" xr:uid="{F5CDED9B-9C04-4C85-91C5-2CE6F54ED3A1}"/>
    <cellStyle name="Měna 5 2 5 2 2 7" xfId="27468" xr:uid="{58B8DBFA-F2D3-489D-A811-845EFE7CE27D}"/>
    <cellStyle name="Měna 5 2 5 2 3" xfId="1638" xr:uid="{1D1AE931-7876-4847-9B92-A47C03F367B2}"/>
    <cellStyle name="Měna 5 2 5 2 3 2" xfId="4158" xr:uid="{852204C3-C52B-4DC9-8329-77209D097223}"/>
    <cellStyle name="Měna 5 2 5 2 3 2 2" xfId="8568" xr:uid="{65C45D90-FFC7-4F37-A4AC-172C93B40E1F}"/>
    <cellStyle name="Měna 5 2 5 2 3 2 2 2" xfId="26208" xr:uid="{1F1FBCB1-229C-475E-9001-84CD01C051F4}"/>
    <cellStyle name="Měna 5 2 5 2 3 2 2 2 2" xfId="52668" xr:uid="{D4E77EA3-CF52-4342-A6AE-8030B0A21EA8}"/>
    <cellStyle name="Měna 5 2 5 2 3 2 2 3" xfId="35028" xr:uid="{6B6E7DA8-9F1B-47BA-A4F9-4B5C97BE43AF}"/>
    <cellStyle name="Měna 5 2 5 2 3 2 3" xfId="12978" xr:uid="{49D2A00F-0AF9-484E-B493-07E7911C537F}"/>
    <cellStyle name="Měna 5 2 5 2 3 2 3 2" xfId="39438" xr:uid="{1942B9BE-B18B-46D1-9F34-E3CD3712F0F3}"/>
    <cellStyle name="Měna 5 2 5 2 3 2 4" xfId="17388" xr:uid="{978F382A-87E1-4208-9379-AB6A311056AF}"/>
    <cellStyle name="Měna 5 2 5 2 3 2 4 2" xfId="43848" xr:uid="{1CC029AB-6427-4A61-8900-17FE80617E25}"/>
    <cellStyle name="Měna 5 2 5 2 3 2 5" xfId="21798" xr:uid="{E820B6ED-79E7-4A78-9948-41031648E7A3}"/>
    <cellStyle name="Měna 5 2 5 2 3 2 5 2" xfId="48258" xr:uid="{20A83A65-C329-4E99-8A16-8694D31AD121}"/>
    <cellStyle name="Měna 5 2 5 2 3 2 6" xfId="30618" xr:uid="{7BD457E7-2C87-43A8-A7F9-CC698703C706}"/>
    <cellStyle name="Měna 5 2 5 2 3 3" xfId="6048" xr:uid="{EE39F262-86AC-4B06-A3F4-81219ED3CB32}"/>
    <cellStyle name="Měna 5 2 5 2 3 3 2" xfId="23688" xr:uid="{EC7115E7-9CFC-4C1E-A61E-DFBD37FFE61B}"/>
    <cellStyle name="Měna 5 2 5 2 3 3 2 2" xfId="50148" xr:uid="{CBB1CB4E-E950-4760-AAF8-91733969D0A7}"/>
    <cellStyle name="Měna 5 2 5 2 3 3 3" xfId="32508" xr:uid="{79BC0CEF-8B9F-4525-8AA5-7B94166638D3}"/>
    <cellStyle name="Měna 5 2 5 2 3 4" xfId="10458" xr:uid="{8A11C4A7-528B-4FEE-ADA4-76774B5748E1}"/>
    <cellStyle name="Měna 5 2 5 2 3 4 2" xfId="36918" xr:uid="{C180CBAF-D549-4F1F-9D98-665EEBA69C85}"/>
    <cellStyle name="Měna 5 2 5 2 3 5" xfId="14868" xr:uid="{7EBA1A47-E0C3-4DF8-B198-0DBE12F121B7}"/>
    <cellStyle name="Měna 5 2 5 2 3 5 2" xfId="41328" xr:uid="{FD893717-068B-4DC1-A048-43571A74BBA7}"/>
    <cellStyle name="Měna 5 2 5 2 3 6" xfId="19278" xr:uid="{C62EF403-962C-4807-86AB-AAB858C77FDC}"/>
    <cellStyle name="Měna 5 2 5 2 3 6 2" xfId="45738" xr:uid="{98C26E7B-ACD8-4563-9B48-2E99FCE5E858}"/>
    <cellStyle name="Měna 5 2 5 2 3 7" xfId="28098" xr:uid="{90612AE5-DC52-4FCF-A5F4-430B322696B1}"/>
    <cellStyle name="Měna 5 2 5 2 4" xfId="2268" xr:uid="{4CD4A690-D7B6-4787-9A9D-BD886A6F0BEA}"/>
    <cellStyle name="Měna 5 2 5 2 4 2" xfId="6678" xr:uid="{F9778C4D-96B9-4795-BA45-6F10A59D979F}"/>
    <cellStyle name="Měna 5 2 5 2 4 2 2" xfId="24318" xr:uid="{7EA0B11E-56B0-4760-9553-C8029D72CA00}"/>
    <cellStyle name="Měna 5 2 5 2 4 2 2 2" xfId="50778" xr:uid="{95A63603-6735-4278-B1C7-578EDE1D440F}"/>
    <cellStyle name="Měna 5 2 5 2 4 2 3" xfId="33138" xr:uid="{2644C746-AFDD-4A4E-AE9C-51969181D1C0}"/>
    <cellStyle name="Měna 5 2 5 2 4 3" xfId="11088" xr:uid="{D2670EFF-0462-40A9-A646-1FBC90D42573}"/>
    <cellStyle name="Měna 5 2 5 2 4 3 2" xfId="37548" xr:uid="{A62B5D26-1555-43B5-9D09-F26CCBBD1DA7}"/>
    <cellStyle name="Měna 5 2 5 2 4 4" xfId="15498" xr:uid="{E798B3B5-641B-4268-93EF-C6353DB8EF71}"/>
    <cellStyle name="Měna 5 2 5 2 4 4 2" xfId="41958" xr:uid="{D1CF45A6-3612-4F2D-84C9-3FFC388DC816}"/>
    <cellStyle name="Měna 5 2 5 2 4 5" xfId="19908" xr:uid="{7ECF6258-77C9-477A-BAA4-AC8FC4DD71AD}"/>
    <cellStyle name="Měna 5 2 5 2 4 5 2" xfId="46368" xr:uid="{673D6B7E-AB26-4799-8859-74AC39088547}"/>
    <cellStyle name="Měna 5 2 5 2 4 6" xfId="28728" xr:uid="{75BA5366-3037-4A6B-8194-A02C3E46E874}"/>
    <cellStyle name="Měna 5 2 5 2 5" xfId="2898" xr:uid="{3F163EE5-6F66-4B8C-B347-52E61D57EBB0}"/>
    <cellStyle name="Měna 5 2 5 2 5 2" xfId="7308" xr:uid="{8568C312-CBA5-4748-8A10-D856B8605C60}"/>
    <cellStyle name="Měna 5 2 5 2 5 2 2" xfId="24948" xr:uid="{DBB256A1-968E-499A-81AF-BD6DA73507CC}"/>
    <cellStyle name="Měna 5 2 5 2 5 2 2 2" xfId="51408" xr:uid="{98C0D4D5-9C0B-449E-BFEA-A4EA0B74CB4E}"/>
    <cellStyle name="Měna 5 2 5 2 5 2 3" xfId="33768" xr:uid="{4A27D3B2-F75A-46D9-A5BC-68C8DAEB1AA7}"/>
    <cellStyle name="Měna 5 2 5 2 5 3" xfId="11718" xr:uid="{E40EC00A-334C-4EA4-8F85-A32A1DFBB813}"/>
    <cellStyle name="Měna 5 2 5 2 5 3 2" xfId="38178" xr:uid="{442E2E98-F29A-4F18-9ABF-C672D11A1182}"/>
    <cellStyle name="Měna 5 2 5 2 5 4" xfId="16128" xr:uid="{A33DA2BA-3EDF-43F2-9E42-3FAB71796325}"/>
    <cellStyle name="Měna 5 2 5 2 5 4 2" xfId="42588" xr:uid="{60D95938-B290-4701-9DB2-B28BFAA7058E}"/>
    <cellStyle name="Měna 5 2 5 2 5 5" xfId="20538" xr:uid="{0E2E1464-6720-4288-AB69-19D931D3CC90}"/>
    <cellStyle name="Měna 5 2 5 2 5 5 2" xfId="46998" xr:uid="{F51BF90F-F400-4CCF-A2FC-1BE1543595DA}"/>
    <cellStyle name="Měna 5 2 5 2 5 6" xfId="29358" xr:uid="{F26842EE-3EED-4E2D-9512-6E9AF69EA46C}"/>
    <cellStyle name="Měna 5 2 5 2 6" xfId="4788" xr:uid="{D2FE226E-7CC2-44CF-BDF8-54B42463FBAE}"/>
    <cellStyle name="Měna 5 2 5 2 6 2" xfId="22428" xr:uid="{C2EA5C4F-D959-4558-B922-1E3901AA091D}"/>
    <cellStyle name="Měna 5 2 5 2 6 2 2" xfId="48888" xr:uid="{6CD4891F-03E2-4A7F-8E37-9523352885E1}"/>
    <cellStyle name="Měna 5 2 5 2 6 3" xfId="31248" xr:uid="{A56D7935-C8E8-4F23-8C87-3E57648BEE28}"/>
    <cellStyle name="Měna 5 2 5 2 7" xfId="9198" xr:uid="{EE196FDF-8258-4A6F-A3EA-988FBE3BA885}"/>
    <cellStyle name="Měna 5 2 5 2 7 2" xfId="35658" xr:uid="{753E1F1C-D5B6-4F88-8598-C4E911FD356A}"/>
    <cellStyle name="Měna 5 2 5 2 8" xfId="13608" xr:uid="{D554C6DB-E8D6-4CBD-8EBB-87A39FD2FAB0}"/>
    <cellStyle name="Měna 5 2 5 2 8 2" xfId="40068" xr:uid="{CD46CBAE-E84F-4B98-AC5C-B344F736295E}"/>
    <cellStyle name="Měna 5 2 5 2 9" xfId="18018" xr:uid="{7A0B1FFA-9F6E-4DB1-B167-C803E0B0866A}"/>
    <cellStyle name="Měna 5 2 5 2 9 2" xfId="44478" xr:uid="{20A5EC46-D5F8-4E78-9E3A-B66FA34356CF}"/>
    <cellStyle name="Měna 5 2 5 3" xfId="588" xr:uid="{D2A713DA-0463-4C67-9BD1-86C019E650A2}"/>
    <cellStyle name="Měna 5 2 5 3 10" xfId="27048" xr:uid="{1EA5D2F3-A242-46AE-87D5-969E65B3BEB0}"/>
    <cellStyle name="Měna 5 2 5 3 2" xfId="1218" xr:uid="{83557136-DD61-4BEB-A43B-3EF0284CE7A4}"/>
    <cellStyle name="Měna 5 2 5 3 2 2" xfId="3738" xr:uid="{02084C36-905D-45E3-871D-0D7407874983}"/>
    <cellStyle name="Měna 5 2 5 3 2 2 2" xfId="8148" xr:uid="{45A873FA-7536-4A2A-BCF6-248169F8BF30}"/>
    <cellStyle name="Měna 5 2 5 3 2 2 2 2" xfId="25788" xr:uid="{0F63225E-ED11-43C1-B5D6-638407B5A64F}"/>
    <cellStyle name="Měna 5 2 5 3 2 2 2 2 2" xfId="52248" xr:uid="{7D09CB5B-DA02-49F1-8CF2-ED6B8D7C7DAD}"/>
    <cellStyle name="Měna 5 2 5 3 2 2 2 3" xfId="34608" xr:uid="{AE7AC5A0-5680-4522-ACF9-121FB6564D8B}"/>
    <cellStyle name="Měna 5 2 5 3 2 2 3" xfId="12558" xr:uid="{AD442BDB-68EB-41DA-92DA-BBEE6F76DCAE}"/>
    <cellStyle name="Měna 5 2 5 3 2 2 3 2" xfId="39018" xr:uid="{CBB2FC06-E2BB-4A2A-97C0-43E70C596CB4}"/>
    <cellStyle name="Měna 5 2 5 3 2 2 4" xfId="16968" xr:uid="{26510FC8-1D43-4373-934F-EDC5C05F54FF}"/>
    <cellStyle name="Měna 5 2 5 3 2 2 4 2" xfId="43428" xr:uid="{F2333F01-65B9-4935-85B7-C118DCCF1F91}"/>
    <cellStyle name="Měna 5 2 5 3 2 2 5" xfId="21378" xr:uid="{9FF24B28-D781-41B7-AC1A-DA8FAC7E8047}"/>
    <cellStyle name="Měna 5 2 5 3 2 2 5 2" xfId="47838" xr:uid="{6D03742A-7A1E-4ED7-82CC-C5FA6B08FC80}"/>
    <cellStyle name="Měna 5 2 5 3 2 2 6" xfId="30198" xr:uid="{3629D956-4DD1-4173-B6AC-14125B847603}"/>
    <cellStyle name="Měna 5 2 5 3 2 3" xfId="5628" xr:uid="{59091CB4-5955-4DA8-BFD0-B8E79E8D3BD0}"/>
    <cellStyle name="Měna 5 2 5 3 2 3 2" xfId="23268" xr:uid="{96016674-CFAC-4590-A0A6-F8E33410F0CB}"/>
    <cellStyle name="Měna 5 2 5 3 2 3 2 2" xfId="49728" xr:uid="{E9C05DD8-B0C9-4687-A154-A26504CB1CF0}"/>
    <cellStyle name="Měna 5 2 5 3 2 3 3" xfId="32088" xr:uid="{CBCC8597-E76E-492F-933D-AFF2B602A9F3}"/>
    <cellStyle name="Měna 5 2 5 3 2 4" xfId="10038" xr:uid="{E2330F0C-EF88-4B06-891D-CC6F5EC48CA7}"/>
    <cellStyle name="Měna 5 2 5 3 2 4 2" xfId="36498" xr:uid="{CEBBA543-A03C-4FB4-80BF-7F1DBE157899}"/>
    <cellStyle name="Měna 5 2 5 3 2 5" xfId="14448" xr:uid="{FFBCF0A9-AAAF-4778-A366-F6E7F873D2A4}"/>
    <cellStyle name="Měna 5 2 5 3 2 5 2" xfId="40908" xr:uid="{5A067F9C-DB4D-4C7E-88C6-075D60962DB6}"/>
    <cellStyle name="Měna 5 2 5 3 2 6" xfId="18858" xr:uid="{5CE6F40C-C3E8-4AD1-9AFA-5E0AE0CD7045}"/>
    <cellStyle name="Měna 5 2 5 3 2 6 2" xfId="45318" xr:uid="{B48F46BC-96A0-484E-BB7D-B034804DA35C}"/>
    <cellStyle name="Měna 5 2 5 3 2 7" xfId="27678" xr:uid="{A27C6B5E-4470-457B-A56A-FCF23598501A}"/>
    <cellStyle name="Měna 5 2 5 3 3" xfId="1848" xr:uid="{E78A7F90-0B78-4CA3-BBF5-BE65EC296E75}"/>
    <cellStyle name="Měna 5 2 5 3 3 2" xfId="4368" xr:uid="{130D90A6-467C-40A7-AD1E-EBBB785D2B1A}"/>
    <cellStyle name="Měna 5 2 5 3 3 2 2" xfId="8778" xr:uid="{CAB4D9BE-1A7D-4024-936E-67E19C3C22E4}"/>
    <cellStyle name="Měna 5 2 5 3 3 2 2 2" xfId="26418" xr:uid="{1D3D9064-97BA-439C-8A46-71883C6B628C}"/>
    <cellStyle name="Měna 5 2 5 3 3 2 2 2 2" xfId="52878" xr:uid="{1FC9A3F9-9A90-455D-8CEA-DDFB59DD6B58}"/>
    <cellStyle name="Měna 5 2 5 3 3 2 2 3" xfId="35238" xr:uid="{A751A72B-21D3-4612-AFD1-28C71B24ADCD}"/>
    <cellStyle name="Měna 5 2 5 3 3 2 3" xfId="13188" xr:uid="{FA1104D0-75A6-4260-92BF-7C32EDE3CCA1}"/>
    <cellStyle name="Měna 5 2 5 3 3 2 3 2" xfId="39648" xr:uid="{AD65002A-BE76-4802-8494-EC75D19D2AD2}"/>
    <cellStyle name="Měna 5 2 5 3 3 2 4" xfId="17598" xr:uid="{FBC3CDF1-01D6-4193-B30D-287A6A9DD08B}"/>
    <cellStyle name="Měna 5 2 5 3 3 2 4 2" xfId="44058" xr:uid="{097DD073-CB93-4F1C-8033-EED8524EB20C}"/>
    <cellStyle name="Měna 5 2 5 3 3 2 5" xfId="22008" xr:uid="{A4C09B27-AFB5-46B9-AAF2-CE6E39144F47}"/>
    <cellStyle name="Měna 5 2 5 3 3 2 5 2" xfId="48468" xr:uid="{7A766FB3-7FD1-4078-9869-3B313408C18B}"/>
    <cellStyle name="Měna 5 2 5 3 3 2 6" xfId="30828" xr:uid="{A7CB6D77-330E-4268-B127-6C867C5E588E}"/>
    <cellStyle name="Měna 5 2 5 3 3 3" xfId="6258" xr:uid="{466C3E6B-0271-4AC7-A7CD-BD885885DFF0}"/>
    <cellStyle name="Měna 5 2 5 3 3 3 2" xfId="23898" xr:uid="{0294D208-E314-4C9D-82FA-82487F7B8563}"/>
    <cellStyle name="Měna 5 2 5 3 3 3 2 2" xfId="50358" xr:uid="{8B1A3439-2CF6-484A-89F8-0DCA0F19AD47}"/>
    <cellStyle name="Měna 5 2 5 3 3 3 3" xfId="32718" xr:uid="{19876DA1-3A29-4DAE-A8F7-20A5C9F38A86}"/>
    <cellStyle name="Měna 5 2 5 3 3 4" xfId="10668" xr:uid="{D84093F2-132F-4BE3-B01A-EB14D1D36653}"/>
    <cellStyle name="Měna 5 2 5 3 3 4 2" xfId="37128" xr:uid="{57DF987C-A85F-44F0-8E88-6984250821F6}"/>
    <cellStyle name="Měna 5 2 5 3 3 5" xfId="15078" xr:uid="{D882B2A3-0C4D-4B44-A451-0CB256941A64}"/>
    <cellStyle name="Měna 5 2 5 3 3 5 2" xfId="41538" xr:uid="{B61EB47C-4DFA-4FAD-97C9-D2D5A9D70387}"/>
    <cellStyle name="Měna 5 2 5 3 3 6" xfId="19488" xr:uid="{171C130F-1625-49CE-BD48-A9D1490013D6}"/>
    <cellStyle name="Měna 5 2 5 3 3 6 2" xfId="45948" xr:uid="{9613719F-91B7-4505-B044-10279600B610}"/>
    <cellStyle name="Měna 5 2 5 3 3 7" xfId="28308" xr:uid="{CB7C7458-68FD-49B3-95EC-D571B743490E}"/>
    <cellStyle name="Měna 5 2 5 3 4" xfId="2478" xr:uid="{E3F21D70-B216-4439-A195-1387CD2A2A39}"/>
    <cellStyle name="Měna 5 2 5 3 4 2" xfId="6888" xr:uid="{4C620820-97AC-491C-8898-1CF1EFB27BC2}"/>
    <cellStyle name="Měna 5 2 5 3 4 2 2" xfId="24528" xr:uid="{5838B18B-0D75-4027-A3EA-1679968FAE71}"/>
    <cellStyle name="Měna 5 2 5 3 4 2 2 2" xfId="50988" xr:uid="{153A9446-CACF-465E-83B0-81C06D8822F6}"/>
    <cellStyle name="Měna 5 2 5 3 4 2 3" xfId="33348" xr:uid="{23F354DE-6456-47D1-99BD-C84A062DD6E4}"/>
    <cellStyle name="Měna 5 2 5 3 4 3" xfId="11298" xr:uid="{72EABAFE-4936-4537-AFBA-7A99EAA8D0E9}"/>
    <cellStyle name="Měna 5 2 5 3 4 3 2" xfId="37758" xr:uid="{87ADF877-CB72-4721-8646-4EF28D36F86A}"/>
    <cellStyle name="Měna 5 2 5 3 4 4" xfId="15708" xr:uid="{FFBBF031-FC7A-46F2-9562-617743E5A5A9}"/>
    <cellStyle name="Měna 5 2 5 3 4 4 2" xfId="42168" xr:uid="{25FCF01B-D181-4F0E-9F50-84FC062A3102}"/>
    <cellStyle name="Měna 5 2 5 3 4 5" xfId="20118" xr:uid="{C8C7F4CB-3FA7-4279-A50D-14D7B9E839AC}"/>
    <cellStyle name="Měna 5 2 5 3 4 5 2" xfId="46578" xr:uid="{8F4B3671-CB63-4BE0-B85A-EBAD795098F3}"/>
    <cellStyle name="Měna 5 2 5 3 4 6" xfId="28938" xr:uid="{2ADD8259-A4EC-4298-90CC-9E8F192C7F21}"/>
    <cellStyle name="Měna 5 2 5 3 5" xfId="3108" xr:uid="{393C6424-B3A4-4FEE-8611-F192BA3B9E5B}"/>
    <cellStyle name="Měna 5 2 5 3 5 2" xfId="7518" xr:uid="{3A5B4A0D-4555-466C-A6EC-DDA09041B190}"/>
    <cellStyle name="Měna 5 2 5 3 5 2 2" xfId="25158" xr:uid="{B54ADAA4-7329-437A-8E15-9F1364235D59}"/>
    <cellStyle name="Měna 5 2 5 3 5 2 2 2" xfId="51618" xr:uid="{98FD7D14-3636-43E7-9AAF-4633818B795E}"/>
    <cellStyle name="Měna 5 2 5 3 5 2 3" xfId="33978" xr:uid="{561921F7-D262-407E-97B1-ED5F840CF0C0}"/>
    <cellStyle name="Měna 5 2 5 3 5 3" xfId="11928" xr:uid="{BA5A3305-04BE-488D-A9E1-4CB2F015F6DD}"/>
    <cellStyle name="Měna 5 2 5 3 5 3 2" xfId="38388" xr:uid="{938B3E9C-5DCB-4E64-9F72-0A132FD213C7}"/>
    <cellStyle name="Měna 5 2 5 3 5 4" xfId="16338" xr:uid="{9F89EE89-C2B4-4E37-9E94-45971B85541C}"/>
    <cellStyle name="Měna 5 2 5 3 5 4 2" xfId="42798" xr:uid="{0894B246-10DA-4E41-940D-F7BB051FE43C}"/>
    <cellStyle name="Měna 5 2 5 3 5 5" xfId="20748" xr:uid="{DB715AC2-340F-44F0-B6C9-801C945C56F8}"/>
    <cellStyle name="Měna 5 2 5 3 5 5 2" xfId="47208" xr:uid="{CD09DD06-3C3F-49AC-B0E0-28193018D6F3}"/>
    <cellStyle name="Měna 5 2 5 3 5 6" xfId="29568" xr:uid="{1E854385-4DF7-4857-B0E4-8ECB4A476E76}"/>
    <cellStyle name="Měna 5 2 5 3 6" xfId="4998" xr:uid="{70E00C79-B44E-4738-8DFA-E11BFD567D6E}"/>
    <cellStyle name="Měna 5 2 5 3 6 2" xfId="22638" xr:uid="{7853305D-D965-411D-97AE-28CAB641AD75}"/>
    <cellStyle name="Měna 5 2 5 3 6 2 2" xfId="49098" xr:uid="{D0630633-DF33-4FC5-B18A-19FDE67360E5}"/>
    <cellStyle name="Měna 5 2 5 3 6 3" xfId="31458" xr:uid="{D57FC202-786E-4F49-9989-05CDBC80C1E6}"/>
    <cellStyle name="Měna 5 2 5 3 7" xfId="9408" xr:uid="{D5D9D359-4366-4F92-8930-FBC1D8C318C4}"/>
    <cellStyle name="Měna 5 2 5 3 7 2" xfId="35868" xr:uid="{AC4F5C3E-EBE3-4135-8BE0-2374CB53D127}"/>
    <cellStyle name="Měna 5 2 5 3 8" xfId="13818" xr:uid="{447C0072-C5FA-419D-B7B8-818826222E0E}"/>
    <cellStyle name="Měna 5 2 5 3 8 2" xfId="40278" xr:uid="{21A5175E-C667-4234-B07C-9F62A8DB908C}"/>
    <cellStyle name="Měna 5 2 5 3 9" xfId="18228" xr:uid="{04842640-C8D7-4A5B-9A07-A65DB9FC88AB}"/>
    <cellStyle name="Měna 5 2 5 3 9 2" xfId="44688" xr:uid="{426808BB-2D6F-45AC-B364-9DB407237EE4}"/>
    <cellStyle name="Měna 5 2 5 4" xfId="798" xr:uid="{7C4216D7-3354-4A2F-BA45-1E41389A04E1}"/>
    <cellStyle name="Měna 5 2 5 4 2" xfId="3318" xr:uid="{A93D6F0C-EC03-4104-B883-6DE31ED96621}"/>
    <cellStyle name="Měna 5 2 5 4 2 2" xfId="7728" xr:uid="{B7FF9BA1-7FD5-440A-8DE5-5C22EE3EF5CE}"/>
    <cellStyle name="Měna 5 2 5 4 2 2 2" xfId="25368" xr:uid="{B282CD30-7045-44B4-976F-2AC5F5BE479C}"/>
    <cellStyle name="Měna 5 2 5 4 2 2 2 2" xfId="51828" xr:uid="{40A270FB-26D6-4EB6-AEA8-CFD4AF7BB09B}"/>
    <cellStyle name="Měna 5 2 5 4 2 2 3" xfId="34188" xr:uid="{9B625CD8-3650-4F79-A8E5-01E355A16089}"/>
    <cellStyle name="Měna 5 2 5 4 2 3" xfId="12138" xr:uid="{B656F82B-C1E1-449D-9D21-D72FC75763F2}"/>
    <cellStyle name="Měna 5 2 5 4 2 3 2" xfId="38598" xr:uid="{6CD46B30-431C-4169-A49F-0014D1AEBCE7}"/>
    <cellStyle name="Měna 5 2 5 4 2 4" xfId="16548" xr:uid="{E990A87D-304C-4F2C-8D36-9EF405154C02}"/>
    <cellStyle name="Měna 5 2 5 4 2 4 2" xfId="43008" xr:uid="{828D5261-E665-42E7-941B-47C0432B9A0F}"/>
    <cellStyle name="Měna 5 2 5 4 2 5" xfId="20958" xr:uid="{68EA055E-E1F6-411D-A924-808F44C34862}"/>
    <cellStyle name="Měna 5 2 5 4 2 5 2" xfId="47418" xr:uid="{04F0BEF4-99B0-4C6D-8599-EB4C434FAB07}"/>
    <cellStyle name="Měna 5 2 5 4 2 6" xfId="29778" xr:uid="{9EF269AA-2632-4172-BBA9-9234CFC47091}"/>
    <cellStyle name="Měna 5 2 5 4 3" xfId="5208" xr:uid="{9B666F84-9DD0-4ED9-BDE3-C87A91515060}"/>
    <cellStyle name="Měna 5 2 5 4 3 2" xfId="22848" xr:uid="{42DA6933-CE86-4739-8538-4091B113198F}"/>
    <cellStyle name="Měna 5 2 5 4 3 2 2" xfId="49308" xr:uid="{0EE9CB97-CA88-4DA8-A856-CC2B2A5B79CC}"/>
    <cellStyle name="Měna 5 2 5 4 3 3" xfId="31668" xr:uid="{9E55161A-E580-43A6-B50E-F1669C6FC5A4}"/>
    <cellStyle name="Měna 5 2 5 4 4" xfId="9618" xr:uid="{C38EF71B-ED65-4039-8000-24F104F3DDB7}"/>
    <cellStyle name="Měna 5 2 5 4 4 2" xfId="36078" xr:uid="{E4F638FF-1FCF-4C95-A539-61D60E4CAAFA}"/>
    <cellStyle name="Měna 5 2 5 4 5" xfId="14028" xr:uid="{63EAD706-7EDE-441D-A0C3-F88817828D9C}"/>
    <cellStyle name="Měna 5 2 5 4 5 2" xfId="40488" xr:uid="{8630E313-7015-4521-9BD6-DA2B386510EA}"/>
    <cellStyle name="Měna 5 2 5 4 6" xfId="18438" xr:uid="{51E245A7-0267-43FA-B087-4383EF6F9416}"/>
    <cellStyle name="Měna 5 2 5 4 6 2" xfId="44898" xr:uid="{81001E7D-D6EA-4CE9-9A9E-26956C5643D5}"/>
    <cellStyle name="Měna 5 2 5 4 7" xfId="27258" xr:uid="{B2403B15-E1DE-410B-804F-21E0414E6FEA}"/>
    <cellStyle name="Měna 5 2 5 5" xfId="1428" xr:uid="{D744EC63-A3BE-4D23-9795-BC58910F1E55}"/>
    <cellStyle name="Měna 5 2 5 5 2" xfId="3948" xr:uid="{D1820C2C-065F-49FC-974D-7ED39EB66D0D}"/>
    <cellStyle name="Měna 5 2 5 5 2 2" xfId="8358" xr:uid="{ADD6B05E-5D07-4FC6-917C-57734D1E7FD6}"/>
    <cellStyle name="Měna 5 2 5 5 2 2 2" xfId="25998" xr:uid="{373F8549-D9F3-482D-B249-7C0C4B0F8CE3}"/>
    <cellStyle name="Měna 5 2 5 5 2 2 2 2" xfId="52458" xr:uid="{445E137F-26A4-4460-9329-05912AD51C93}"/>
    <cellStyle name="Měna 5 2 5 5 2 2 3" xfId="34818" xr:uid="{0EA7B11B-4868-4C78-86CA-93276FB2E7EB}"/>
    <cellStyle name="Měna 5 2 5 5 2 3" xfId="12768" xr:uid="{19A53BE8-7816-4753-B701-85EC4C0F068F}"/>
    <cellStyle name="Měna 5 2 5 5 2 3 2" xfId="39228" xr:uid="{01261369-5E61-4602-9E4B-344FF8EC4BF2}"/>
    <cellStyle name="Měna 5 2 5 5 2 4" xfId="17178" xr:uid="{448CBDF7-30F0-4323-8C3B-90C8E0C38EB0}"/>
    <cellStyle name="Měna 5 2 5 5 2 4 2" xfId="43638" xr:uid="{96E57744-F7F5-46B0-861A-46B862ABC9BC}"/>
    <cellStyle name="Měna 5 2 5 5 2 5" xfId="21588" xr:uid="{5E5EA2E2-9079-46DF-BF23-8107F1A2FAEA}"/>
    <cellStyle name="Měna 5 2 5 5 2 5 2" xfId="48048" xr:uid="{84CEDE35-8424-4C16-933E-C21890C072A6}"/>
    <cellStyle name="Měna 5 2 5 5 2 6" xfId="30408" xr:uid="{822EDE6B-60F6-4CE8-83F7-9BDB2EC5DC82}"/>
    <cellStyle name="Měna 5 2 5 5 3" xfId="5838" xr:uid="{39D0721E-E202-48DB-86A9-CF89519B6929}"/>
    <cellStyle name="Měna 5 2 5 5 3 2" xfId="23478" xr:uid="{87F932A4-42D6-44E5-937C-E756E2CFF5F1}"/>
    <cellStyle name="Měna 5 2 5 5 3 2 2" xfId="49938" xr:uid="{70D97B25-BA30-46AF-A497-FCDC2D3E11EA}"/>
    <cellStyle name="Měna 5 2 5 5 3 3" xfId="32298" xr:uid="{F395C721-B45E-4E53-954F-490BE6002625}"/>
    <cellStyle name="Měna 5 2 5 5 4" xfId="10248" xr:uid="{B627ED99-A761-44F4-8B05-D586DC461CAA}"/>
    <cellStyle name="Měna 5 2 5 5 4 2" xfId="36708" xr:uid="{8803692F-C3BE-4C9B-8835-7B95B615D34E}"/>
    <cellStyle name="Měna 5 2 5 5 5" xfId="14658" xr:uid="{FE1EFF18-092F-44EC-89F3-2DE798F3146A}"/>
    <cellStyle name="Měna 5 2 5 5 5 2" xfId="41118" xr:uid="{7A4C41AE-1527-421F-A8D0-827A5C145DAA}"/>
    <cellStyle name="Měna 5 2 5 5 6" xfId="19068" xr:uid="{4A68FDD8-D7F5-431A-ABBB-4D120966AF99}"/>
    <cellStyle name="Měna 5 2 5 5 6 2" xfId="45528" xr:uid="{44BDDF6B-A46F-4F46-BFCB-0B34B75F76C8}"/>
    <cellStyle name="Měna 5 2 5 5 7" xfId="27888" xr:uid="{EBAB14AF-125C-4066-82E2-D19512670025}"/>
    <cellStyle name="Měna 5 2 5 6" xfId="2058" xr:uid="{E49DB4BD-E309-44D9-8651-7007A7A7639C}"/>
    <cellStyle name="Měna 5 2 5 6 2" xfId="6468" xr:uid="{8D6F0339-18E6-45D1-A5FE-6383EF420894}"/>
    <cellStyle name="Měna 5 2 5 6 2 2" xfId="24108" xr:uid="{830E7A79-FB87-4AFD-B051-9CD83F7A1F68}"/>
    <cellStyle name="Měna 5 2 5 6 2 2 2" xfId="50568" xr:uid="{5EC499B9-59D8-40F6-ACDB-560B59A28B90}"/>
    <cellStyle name="Měna 5 2 5 6 2 3" xfId="32928" xr:uid="{19BC126A-9E52-4048-AC2E-98352F91266A}"/>
    <cellStyle name="Měna 5 2 5 6 3" xfId="10878" xr:uid="{FFCC4C36-2F4A-4C55-BDC2-DD7B08516B7F}"/>
    <cellStyle name="Měna 5 2 5 6 3 2" xfId="37338" xr:uid="{D401BFE9-8648-42DF-9902-516606D7E0DF}"/>
    <cellStyle name="Měna 5 2 5 6 4" xfId="15288" xr:uid="{FC9C9AEA-41FC-47A4-970B-66E7EB0068DF}"/>
    <cellStyle name="Měna 5 2 5 6 4 2" xfId="41748" xr:uid="{0075AF34-3B1C-464F-BB90-84A3F10743A3}"/>
    <cellStyle name="Měna 5 2 5 6 5" xfId="19698" xr:uid="{63EA9A4C-AB37-4724-A3C1-37F2A0F3CE30}"/>
    <cellStyle name="Měna 5 2 5 6 5 2" xfId="46158" xr:uid="{3452EA5D-BAAF-4E41-801A-01F19D6860BD}"/>
    <cellStyle name="Měna 5 2 5 6 6" xfId="28518" xr:uid="{3D00FB91-ACF7-4AE2-A302-195DF2C0A4A9}"/>
    <cellStyle name="Měna 5 2 5 7" xfId="2688" xr:uid="{6508C36D-D5E1-447A-A9D4-F6D6CAEF1E1F}"/>
    <cellStyle name="Měna 5 2 5 7 2" xfId="7098" xr:uid="{197A93D8-9080-4C86-9F85-6379C8875240}"/>
    <cellStyle name="Měna 5 2 5 7 2 2" xfId="24738" xr:uid="{8D1999CD-B0D2-4F27-AA0F-CB4BC628C3B9}"/>
    <cellStyle name="Měna 5 2 5 7 2 2 2" xfId="51198" xr:uid="{CA78C69D-6245-4CA6-AADE-5D44800C2C66}"/>
    <cellStyle name="Měna 5 2 5 7 2 3" xfId="33558" xr:uid="{5B16D62C-95D6-4C10-AB33-B8CABB11DBD0}"/>
    <cellStyle name="Měna 5 2 5 7 3" xfId="11508" xr:uid="{C7C6BE98-2A9D-48F5-B03F-A6EE679B14C7}"/>
    <cellStyle name="Měna 5 2 5 7 3 2" xfId="37968" xr:uid="{F7ACADE9-FBD0-46DA-A94A-56DA12DB36EC}"/>
    <cellStyle name="Měna 5 2 5 7 4" xfId="15918" xr:uid="{33D11D17-AB61-4F67-AEDE-BF4F75C8730C}"/>
    <cellStyle name="Měna 5 2 5 7 4 2" xfId="42378" xr:uid="{E4AEE4BF-3C06-4C17-905E-297441C038C6}"/>
    <cellStyle name="Měna 5 2 5 7 5" xfId="20328" xr:uid="{6AA55949-DF99-4CE0-BA7E-A67D2328C2E5}"/>
    <cellStyle name="Měna 5 2 5 7 5 2" xfId="46788" xr:uid="{F5BDEDFF-551D-4E18-9E00-F0384A3E59C4}"/>
    <cellStyle name="Měna 5 2 5 7 6" xfId="29148" xr:uid="{31F69255-78E5-47E4-AEE5-ECBEC4882C5D}"/>
    <cellStyle name="Měna 5 2 5 8" xfId="4578" xr:uid="{A4D039E7-F99C-4420-8AC9-DEC750EF08B2}"/>
    <cellStyle name="Měna 5 2 5 8 2" xfId="22218" xr:uid="{448AF09B-571C-4840-A931-597001025695}"/>
    <cellStyle name="Měna 5 2 5 8 2 2" xfId="48678" xr:uid="{843E587D-9C17-4CC0-BF01-F6832A60D1BC}"/>
    <cellStyle name="Měna 5 2 5 8 3" xfId="31038" xr:uid="{FCE4E44D-2BFC-42D4-974A-6C9DEE44AD69}"/>
    <cellStyle name="Měna 5 2 5 9" xfId="8988" xr:uid="{7E33A6FF-2F20-4038-A650-FDFFF00B652E}"/>
    <cellStyle name="Měna 5 2 5 9 2" xfId="35448" xr:uid="{200169B3-65D2-47DF-908A-3E46127D7425}"/>
    <cellStyle name="Měna 5 2 6" xfId="209" xr:uid="{BCFC7245-6D8F-456B-A95E-9D78BC7340CB}"/>
    <cellStyle name="Měna 5 2 6 10" xfId="13440" xr:uid="{041B2654-6369-47D1-8222-F8AE3977CAED}"/>
    <cellStyle name="Měna 5 2 6 10 2" xfId="39900" xr:uid="{89FA25D4-4F73-4A97-ACA8-245060B12C41}"/>
    <cellStyle name="Měna 5 2 6 11" xfId="17850" xr:uid="{471A7678-6686-4000-9172-F78CD359699B}"/>
    <cellStyle name="Měna 5 2 6 11 2" xfId="44310" xr:uid="{D22D2D77-30A2-4EF5-9D69-E4C8985C352A}"/>
    <cellStyle name="Měna 5 2 6 12" xfId="26670" xr:uid="{826358A9-A87C-429D-895F-4C8051E9BAE3}"/>
    <cellStyle name="Měna 5 2 6 2" xfId="420" xr:uid="{68EF1625-6757-4F33-8C7C-72321AA77230}"/>
    <cellStyle name="Měna 5 2 6 2 10" xfId="26880" xr:uid="{C1A3A8EB-1F2D-4ECF-924B-7867B42F5D3A}"/>
    <cellStyle name="Měna 5 2 6 2 2" xfId="1050" xr:uid="{EE4E8CCF-392C-4FCB-AAD5-B53B1710A066}"/>
    <cellStyle name="Měna 5 2 6 2 2 2" xfId="3570" xr:uid="{0624927E-3752-4869-B2CB-7B277ADD92C6}"/>
    <cellStyle name="Měna 5 2 6 2 2 2 2" xfId="7980" xr:uid="{4306A576-DA7F-4AD2-84F5-17E414271525}"/>
    <cellStyle name="Měna 5 2 6 2 2 2 2 2" xfId="25620" xr:uid="{4D7A40ED-ECB5-4AD8-BA45-B62BC9EBC8DC}"/>
    <cellStyle name="Měna 5 2 6 2 2 2 2 2 2" xfId="52080" xr:uid="{6370185C-972B-452F-B08E-F05F0999983D}"/>
    <cellStyle name="Měna 5 2 6 2 2 2 2 3" xfId="34440" xr:uid="{88682A2F-930B-4B68-86B6-9A677F022C92}"/>
    <cellStyle name="Měna 5 2 6 2 2 2 3" xfId="12390" xr:uid="{A191EBF8-30B6-4BC3-A26D-79B7305F0A83}"/>
    <cellStyle name="Měna 5 2 6 2 2 2 3 2" xfId="38850" xr:uid="{2B02051F-77D8-45D7-A7FB-58E3E1D706C2}"/>
    <cellStyle name="Měna 5 2 6 2 2 2 4" xfId="16800" xr:uid="{3D5A39C9-2E27-42A1-BFAB-37EFA9252DC8}"/>
    <cellStyle name="Měna 5 2 6 2 2 2 4 2" xfId="43260" xr:uid="{985CBFF9-F773-4A26-BAFF-94A6CDBB14DF}"/>
    <cellStyle name="Měna 5 2 6 2 2 2 5" xfId="21210" xr:uid="{7D5D6BA4-37FD-4BA1-B48D-4A87E241CE0B}"/>
    <cellStyle name="Měna 5 2 6 2 2 2 5 2" xfId="47670" xr:uid="{6B91884F-A4D6-4700-BF8A-97A275D7B46B}"/>
    <cellStyle name="Měna 5 2 6 2 2 2 6" xfId="30030" xr:uid="{FD45C70A-01CB-491A-A77F-8E24C5380BAF}"/>
    <cellStyle name="Měna 5 2 6 2 2 3" xfId="5460" xr:uid="{E1365AF3-19C8-4095-94A2-066D6C56AE1B}"/>
    <cellStyle name="Měna 5 2 6 2 2 3 2" xfId="23100" xr:uid="{2E2D898A-8CC9-48D3-8758-52D2136F4F57}"/>
    <cellStyle name="Měna 5 2 6 2 2 3 2 2" xfId="49560" xr:uid="{5AD7EB60-7421-4A50-940E-8BB1930A60B7}"/>
    <cellStyle name="Měna 5 2 6 2 2 3 3" xfId="31920" xr:uid="{06BDB87C-E136-4872-B00B-031BA7B75046}"/>
    <cellStyle name="Měna 5 2 6 2 2 4" xfId="9870" xr:uid="{7BCDBAEA-1CED-430F-B057-5B2F66398641}"/>
    <cellStyle name="Měna 5 2 6 2 2 4 2" xfId="36330" xr:uid="{A0C43C7C-3456-450D-9765-965C9E6565E4}"/>
    <cellStyle name="Měna 5 2 6 2 2 5" xfId="14280" xr:uid="{A1790B0D-EBCE-4C12-A6EF-86BC93E9F4CF}"/>
    <cellStyle name="Měna 5 2 6 2 2 5 2" xfId="40740" xr:uid="{F814EA61-EFDB-40C7-B363-555BAE1A1670}"/>
    <cellStyle name="Měna 5 2 6 2 2 6" xfId="18690" xr:uid="{3F6BC6AC-A382-4BD3-8502-324C6304F543}"/>
    <cellStyle name="Měna 5 2 6 2 2 6 2" xfId="45150" xr:uid="{DE8C38F3-0C68-42AA-A2A6-16D68226F442}"/>
    <cellStyle name="Měna 5 2 6 2 2 7" xfId="27510" xr:uid="{3982EA4F-2A9F-4138-A786-ED1DCA1EB6A3}"/>
    <cellStyle name="Měna 5 2 6 2 3" xfId="1680" xr:uid="{CCCEE33C-F1C5-4CAD-9D6D-07B3B5041E68}"/>
    <cellStyle name="Měna 5 2 6 2 3 2" xfId="4200" xr:uid="{922FCA19-6968-4CB0-A16C-D496970C4005}"/>
    <cellStyle name="Měna 5 2 6 2 3 2 2" xfId="8610" xr:uid="{453C354A-9319-424B-A8CE-B5C65EC40B5F}"/>
    <cellStyle name="Měna 5 2 6 2 3 2 2 2" xfId="26250" xr:uid="{A20907B4-B5A7-432C-94CA-BF0E2FED382E}"/>
    <cellStyle name="Měna 5 2 6 2 3 2 2 2 2" xfId="52710" xr:uid="{477D9DC0-889A-4417-999A-66803040C661}"/>
    <cellStyle name="Měna 5 2 6 2 3 2 2 3" xfId="35070" xr:uid="{6A0C3BA8-9F93-4055-84D9-930382C878C4}"/>
    <cellStyle name="Měna 5 2 6 2 3 2 3" xfId="13020" xr:uid="{70F81489-13EF-4E6C-BAAF-2631E3FF66D0}"/>
    <cellStyle name="Měna 5 2 6 2 3 2 3 2" xfId="39480" xr:uid="{3D013C17-73D0-4BAE-8F18-2EFF54D8D7CD}"/>
    <cellStyle name="Měna 5 2 6 2 3 2 4" xfId="17430" xr:uid="{DBC34891-6453-419F-9F7A-6AEC857DA1A5}"/>
    <cellStyle name="Měna 5 2 6 2 3 2 4 2" xfId="43890" xr:uid="{91EF8E7A-CB50-48D8-A0B0-3C43685FDABB}"/>
    <cellStyle name="Měna 5 2 6 2 3 2 5" xfId="21840" xr:uid="{130A307D-FD40-465B-A5CC-A4B946DCD27E}"/>
    <cellStyle name="Měna 5 2 6 2 3 2 5 2" xfId="48300" xr:uid="{48BED925-20DF-4E21-8A62-00DEEEA0B837}"/>
    <cellStyle name="Měna 5 2 6 2 3 2 6" xfId="30660" xr:uid="{14B6AACC-6D7B-4625-A9D3-9658816E3601}"/>
    <cellStyle name="Měna 5 2 6 2 3 3" xfId="6090" xr:uid="{86CB1D5D-CFB5-4AEA-BA36-10EE6A1FFA1F}"/>
    <cellStyle name="Měna 5 2 6 2 3 3 2" xfId="23730" xr:uid="{C9A1B603-B57A-41C7-9020-F02A9ECA172F}"/>
    <cellStyle name="Měna 5 2 6 2 3 3 2 2" xfId="50190" xr:uid="{093C14FC-63B0-41DD-8F35-08C34C01EAA7}"/>
    <cellStyle name="Měna 5 2 6 2 3 3 3" xfId="32550" xr:uid="{46F3E5D3-0773-4AE3-AE02-E6C99124D028}"/>
    <cellStyle name="Měna 5 2 6 2 3 4" xfId="10500" xr:uid="{C8004F14-727C-4013-9C46-1D05A6B815DB}"/>
    <cellStyle name="Měna 5 2 6 2 3 4 2" xfId="36960" xr:uid="{A4EE2595-3F9C-4D6F-84A1-D866FC428C57}"/>
    <cellStyle name="Měna 5 2 6 2 3 5" xfId="14910" xr:uid="{5EC1634A-5833-43C7-BC63-4C713676BF84}"/>
    <cellStyle name="Měna 5 2 6 2 3 5 2" xfId="41370" xr:uid="{18FF2F41-E0A9-4C77-9262-8F250677E5D3}"/>
    <cellStyle name="Měna 5 2 6 2 3 6" xfId="19320" xr:uid="{00D11918-3FDD-420B-9717-00E562408CA1}"/>
    <cellStyle name="Měna 5 2 6 2 3 6 2" xfId="45780" xr:uid="{BAC72263-7FD2-4FDA-8572-72E198B7D035}"/>
    <cellStyle name="Měna 5 2 6 2 3 7" xfId="28140" xr:uid="{3401AD8A-D976-4FF4-A4A0-3069ABC9ED86}"/>
    <cellStyle name="Měna 5 2 6 2 4" xfId="2310" xr:uid="{99E33276-6F64-4A36-A235-6B780DAEFC0B}"/>
    <cellStyle name="Měna 5 2 6 2 4 2" xfId="6720" xr:uid="{C5B0D7CC-2686-4284-80E2-2959D0BDA824}"/>
    <cellStyle name="Měna 5 2 6 2 4 2 2" xfId="24360" xr:uid="{2E0194E6-5B4C-4834-B3ED-24ABD1EA7A45}"/>
    <cellStyle name="Měna 5 2 6 2 4 2 2 2" xfId="50820" xr:uid="{20954C4C-5172-4827-91E1-17097739751D}"/>
    <cellStyle name="Měna 5 2 6 2 4 2 3" xfId="33180" xr:uid="{2051D3DD-00ED-4120-85C3-86D45E6289D3}"/>
    <cellStyle name="Měna 5 2 6 2 4 3" xfId="11130" xr:uid="{839B3613-BBCE-4895-9146-BB2D83BBBC86}"/>
    <cellStyle name="Měna 5 2 6 2 4 3 2" xfId="37590" xr:uid="{05614930-1391-4C78-A722-D94686121189}"/>
    <cellStyle name="Měna 5 2 6 2 4 4" xfId="15540" xr:uid="{FF8C9614-F408-49DD-AF16-CC83417713EE}"/>
    <cellStyle name="Měna 5 2 6 2 4 4 2" xfId="42000" xr:uid="{5DAE9719-55ED-456F-BD3E-5592AA6D5539}"/>
    <cellStyle name="Měna 5 2 6 2 4 5" xfId="19950" xr:uid="{3A658903-FBB7-4B70-B869-D12B97921D5C}"/>
    <cellStyle name="Měna 5 2 6 2 4 5 2" xfId="46410" xr:uid="{BC443D52-BAFB-4C5A-9F30-787E107B5D0E}"/>
    <cellStyle name="Měna 5 2 6 2 4 6" xfId="28770" xr:uid="{A8728AE2-26D7-4F7E-BFA7-7B037297E08C}"/>
    <cellStyle name="Měna 5 2 6 2 5" xfId="2940" xr:uid="{E06B3445-E97D-4F3F-9CA4-C21DF174865D}"/>
    <cellStyle name="Měna 5 2 6 2 5 2" xfId="7350" xr:uid="{94AE20FD-AF9F-400B-BA74-5B233142718C}"/>
    <cellStyle name="Měna 5 2 6 2 5 2 2" xfId="24990" xr:uid="{F7450C49-EE26-4B82-9814-D79898F82E02}"/>
    <cellStyle name="Měna 5 2 6 2 5 2 2 2" xfId="51450" xr:uid="{EE9EACAA-34B2-41FE-8B75-FB9DCB1632CC}"/>
    <cellStyle name="Měna 5 2 6 2 5 2 3" xfId="33810" xr:uid="{548ABD2C-84CA-4F73-BAEE-10A084FB8345}"/>
    <cellStyle name="Měna 5 2 6 2 5 3" xfId="11760" xr:uid="{E773D91D-A0AB-4C1A-B90E-F3F9F0B32E0A}"/>
    <cellStyle name="Měna 5 2 6 2 5 3 2" xfId="38220" xr:uid="{4251E915-1F31-4E18-97C5-C41B813D11D3}"/>
    <cellStyle name="Měna 5 2 6 2 5 4" xfId="16170" xr:uid="{9541BC48-F717-4F43-AC17-132EA506A7BD}"/>
    <cellStyle name="Měna 5 2 6 2 5 4 2" xfId="42630" xr:uid="{84202076-F61D-481F-B570-0B6C864F965A}"/>
    <cellStyle name="Měna 5 2 6 2 5 5" xfId="20580" xr:uid="{07AB6C65-1D2C-4241-8FC2-BBCF61E8A2E1}"/>
    <cellStyle name="Měna 5 2 6 2 5 5 2" xfId="47040" xr:uid="{85E1E2CA-30D4-4227-A0D0-EE3DB58B5AA8}"/>
    <cellStyle name="Měna 5 2 6 2 5 6" xfId="29400" xr:uid="{7E0D0A7E-AD20-43E3-AAEA-249A864AD9F2}"/>
    <cellStyle name="Měna 5 2 6 2 6" xfId="4830" xr:uid="{E68841FC-8AA6-476E-A75F-67478BB9B423}"/>
    <cellStyle name="Měna 5 2 6 2 6 2" xfId="22470" xr:uid="{8DA4CF22-2990-4C34-B938-977D9D55A7EC}"/>
    <cellStyle name="Měna 5 2 6 2 6 2 2" xfId="48930" xr:uid="{16456F76-1DBB-495C-8587-E7ECDF30E760}"/>
    <cellStyle name="Měna 5 2 6 2 6 3" xfId="31290" xr:uid="{3AD4E63C-0560-4C90-A1F2-DCC288897320}"/>
    <cellStyle name="Měna 5 2 6 2 7" xfId="9240" xr:uid="{97D329F3-DC2A-4AA1-96A4-FF8678FF0AA3}"/>
    <cellStyle name="Měna 5 2 6 2 7 2" xfId="35700" xr:uid="{BEB36D2C-3E26-4EAA-9F67-1DF752D80F61}"/>
    <cellStyle name="Měna 5 2 6 2 8" xfId="13650" xr:uid="{29F01398-FC09-4322-A8D9-7F165D23D49D}"/>
    <cellStyle name="Měna 5 2 6 2 8 2" xfId="40110" xr:uid="{AEE80199-B0EA-41F7-8C08-8A7FEAAF7B57}"/>
    <cellStyle name="Měna 5 2 6 2 9" xfId="18060" xr:uid="{F991920A-B588-478C-90DD-D6639746AC03}"/>
    <cellStyle name="Měna 5 2 6 2 9 2" xfId="44520" xr:uid="{9EBD469E-0762-49DB-A547-5260A59E038F}"/>
    <cellStyle name="Měna 5 2 6 3" xfId="630" xr:uid="{0FAD0B7C-E0F0-4145-8AC4-238042400BA6}"/>
    <cellStyle name="Měna 5 2 6 3 10" xfId="27090" xr:uid="{9934CBBF-3588-4CEA-85B7-FE11ED9DD61C}"/>
    <cellStyle name="Měna 5 2 6 3 2" xfId="1260" xr:uid="{C9C22BF9-ED84-42BA-A151-6886FBEC7206}"/>
    <cellStyle name="Měna 5 2 6 3 2 2" xfId="3780" xr:uid="{A5335969-ACDB-4C52-B8A8-93561E7D346B}"/>
    <cellStyle name="Měna 5 2 6 3 2 2 2" xfId="8190" xr:uid="{9F775810-F42C-411B-A2F6-43FA875E642F}"/>
    <cellStyle name="Měna 5 2 6 3 2 2 2 2" xfId="25830" xr:uid="{F676D03A-F41F-40BB-A47F-B7462E7F2341}"/>
    <cellStyle name="Měna 5 2 6 3 2 2 2 2 2" xfId="52290" xr:uid="{1A15E117-428A-42A0-A8BA-39B8C261BCFE}"/>
    <cellStyle name="Měna 5 2 6 3 2 2 2 3" xfId="34650" xr:uid="{596D5592-9719-4185-B299-7E08BA71BE5D}"/>
    <cellStyle name="Měna 5 2 6 3 2 2 3" xfId="12600" xr:uid="{2F77ED33-97B6-4FD0-9CB2-89802A0F001C}"/>
    <cellStyle name="Měna 5 2 6 3 2 2 3 2" xfId="39060" xr:uid="{DF966DDC-1CFC-4C33-89A4-B9CD12A74D0C}"/>
    <cellStyle name="Měna 5 2 6 3 2 2 4" xfId="17010" xr:uid="{9188729D-A45C-4A45-BDA2-6F7FCA7A5627}"/>
    <cellStyle name="Měna 5 2 6 3 2 2 4 2" xfId="43470" xr:uid="{4B44BAC5-CF29-448C-BAC7-800BEEA04C88}"/>
    <cellStyle name="Měna 5 2 6 3 2 2 5" xfId="21420" xr:uid="{A153931E-C601-4DEA-870D-7AC2BEBE5460}"/>
    <cellStyle name="Měna 5 2 6 3 2 2 5 2" xfId="47880" xr:uid="{84E7F161-572D-4562-A59A-0C35AB0A069F}"/>
    <cellStyle name="Měna 5 2 6 3 2 2 6" xfId="30240" xr:uid="{ADD5B1A8-39B8-4CB5-B8AD-D55BC43F2529}"/>
    <cellStyle name="Měna 5 2 6 3 2 3" xfId="5670" xr:uid="{7E7F97D0-C95D-4EAA-8ECD-8957A2B06DA8}"/>
    <cellStyle name="Měna 5 2 6 3 2 3 2" xfId="23310" xr:uid="{16761791-0310-4A87-8821-BD3BDB015363}"/>
    <cellStyle name="Měna 5 2 6 3 2 3 2 2" xfId="49770" xr:uid="{B4E99E7F-1C0D-4D70-8E00-BC6C80FF8C67}"/>
    <cellStyle name="Měna 5 2 6 3 2 3 3" xfId="32130" xr:uid="{BFEBDF23-5D97-4CF7-9576-3E166E1B9308}"/>
    <cellStyle name="Měna 5 2 6 3 2 4" xfId="10080" xr:uid="{E2EF7880-BA9D-4BF1-9FD6-48AFB564C2BF}"/>
    <cellStyle name="Měna 5 2 6 3 2 4 2" xfId="36540" xr:uid="{E4BC9016-594C-4720-938B-03749BE53267}"/>
    <cellStyle name="Měna 5 2 6 3 2 5" xfId="14490" xr:uid="{A233AB03-CA42-4671-BF2F-794A4CB88255}"/>
    <cellStyle name="Měna 5 2 6 3 2 5 2" xfId="40950" xr:uid="{C8B85FEF-A318-4993-AED0-029C0E45FC28}"/>
    <cellStyle name="Měna 5 2 6 3 2 6" xfId="18900" xr:uid="{5F16D4FF-5F9D-428C-839C-EB6C47A27DA1}"/>
    <cellStyle name="Měna 5 2 6 3 2 6 2" xfId="45360" xr:uid="{F30F3D9F-D2F9-4A29-BF59-DE782312AE48}"/>
    <cellStyle name="Měna 5 2 6 3 2 7" xfId="27720" xr:uid="{2F558736-2B3A-4FA9-BF60-5559B1CC3E6C}"/>
    <cellStyle name="Měna 5 2 6 3 3" xfId="1890" xr:uid="{9BDA2F3A-7333-4B01-89CB-7D1C222069ED}"/>
    <cellStyle name="Měna 5 2 6 3 3 2" xfId="4410" xr:uid="{B6810D0B-08F7-4523-958C-CC8FFFD43905}"/>
    <cellStyle name="Měna 5 2 6 3 3 2 2" xfId="8820" xr:uid="{D441613A-52EA-47A2-A4DE-4F7211D87B62}"/>
    <cellStyle name="Měna 5 2 6 3 3 2 2 2" xfId="26460" xr:uid="{42A154C5-9C7E-4608-B5A4-A864C66B28FD}"/>
    <cellStyle name="Měna 5 2 6 3 3 2 2 2 2" xfId="52920" xr:uid="{BB08EEF3-DAEA-434B-A810-5A2713DD83B8}"/>
    <cellStyle name="Měna 5 2 6 3 3 2 2 3" xfId="35280" xr:uid="{54CCF02D-D574-448D-B428-4BA615E5FAC9}"/>
    <cellStyle name="Měna 5 2 6 3 3 2 3" xfId="13230" xr:uid="{EFA75FE7-890C-45F1-BC02-9870DF1D9145}"/>
    <cellStyle name="Měna 5 2 6 3 3 2 3 2" xfId="39690" xr:uid="{226AB9FD-C569-4FB5-92EC-7D1A1DB4253E}"/>
    <cellStyle name="Měna 5 2 6 3 3 2 4" xfId="17640" xr:uid="{F707E2ED-5C80-4E65-996D-035B0B84D755}"/>
    <cellStyle name="Měna 5 2 6 3 3 2 4 2" xfId="44100" xr:uid="{6B4A12FE-46B9-4E61-95EB-037CE0568EBC}"/>
    <cellStyle name="Měna 5 2 6 3 3 2 5" xfId="22050" xr:uid="{AA32F10D-BA0A-4982-AF67-5435233BE7D0}"/>
    <cellStyle name="Měna 5 2 6 3 3 2 5 2" xfId="48510" xr:uid="{D5651218-DE9C-4D2C-A19B-5233E68C78A6}"/>
    <cellStyle name="Měna 5 2 6 3 3 2 6" xfId="30870" xr:uid="{CC71616D-9BF1-4BE1-A141-F45F367C31B9}"/>
    <cellStyle name="Měna 5 2 6 3 3 3" xfId="6300" xr:uid="{27717EC0-95DE-4DA7-A549-759869A5999C}"/>
    <cellStyle name="Měna 5 2 6 3 3 3 2" xfId="23940" xr:uid="{6BE3054D-AA77-4EBF-ADD8-4B8BABBDDEB8}"/>
    <cellStyle name="Měna 5 2 6 3 3 3 2 2" xfId="50400" xr:uid="{DB685D81-D949-41DC-AED3-A75AB64AA686}"/>
    <cellStyle name="Měna 5 2 6 3 3 3 3" xfId="32760" xr:uid="{9AA879D2-8F46-4060-A8EC-344138A66E1A}"/>
    <cellStyle name="Měna 5 2 6 3 3 4" xfId="10710" xr:uid="{9CFAD918-1DC5-41E1-B6DC-181F30C6FDFE}"/>
    <cellStyle name="Měna 5 2 6 3 3 4 2" xfId="37170" xr:uid="{BAD97302-199F-4721-91E9-358995375724}"/>
    <cellStyle name="Měna 5 2 6 3 3 5" xfId="15120" xr:uid="{0B2756C2-7920-432A-8F99-91FCC9317DE2}"/>
    <cellStyle name="Měna 5 2 6 3 3 5 2" xfId="41580" xr:uid="{84BA61BC-CCCC-4AA8-874B-2FDAD63C8CF3}"/>
    <cellStyle name="Měna 5 2 6 3 3 6" xfId="19530" xr:uid="{266EA796-2423-4C5D-A811-7C7D9726431C}"/>
    <cellStyle name="Měna 5 2 6 3 3 6 2" xfId="45990" xr:uid="{563431D3-B9FC-4FEF-B401-795611CCD47F}"/>
    <cellStyle name="Měna 5 2 6 3 3 7" xfId="28350" xr:uid="{3F26FBFB-8DEC-4660-94CA-0A941D7EB95F}"/>
    <cellStyle name="Měna 5 2 6 3 4" xfId="2520" xr:uid="{9317039D-4625-4506-B73D-6E1110285B26}"/>
    <cellStyle name="Měna 5 2 6 3 4 2" xfId="6930" xr:uid="{10B95F3F-98B0-4383-BC18-D6C8E31967CC}"/>
    <cellStyle name="Měna 5 2 6 3 4 2 2" xfId="24570" xr:uid="{B04A411C-CB35-43BE-AFF6-5B24D4237DF6}"/>
    <cellStyle name="Měna 5 2 6 3 4 2 2 2" xfId="51030" xr:uid="{68BB12E7-AF3D-4AC5-AF39-DF4A1351E3DF}"/>
    <cellStyle name="Měna 5 2 6 3 4 2 3" xfId="33390" xr:uid="{0F0A1055-9620-4D4C-AF54-F0AA35DA474B}"/>
    <cellStyle name="Měna 5 2 6 3 4 3" xfId="11340" xr:uid="{BC945E55-23F0-4C5E-9C76-CBA590AFA2C6}"/>
    <cellStyle name="Měna 5 2 6 3 4 3 2" xfId="37800" xr:uid="{72925308-1AD0-413A-AA0F-617CC1BA85B0}"/>
    <cellStyle name="Měna 5 2 6 3 4 4" xfId="15750" xr:uid="{2E302E7E-9CA3-4940-9FFE-2D980DD8102A}"/>
    <cellStyle name="Měna 5 2 6 3 4 4 2" xfId="42210" xr:uid="{5DA03A30-A5E7-4DE5-BE69-507A090DC15A}"/>
    <cellStyle name="Měna 5 2 6 3 4 5" xfId="20160" xr:uid="{7C705555-EAE0-4D65-8891-BB7ABA5D4488}"/>
    <cellStyle name="Měna 5 2 6 3 4 5 2" xfId="46620" xr:uid="{48245EEF-25CD-4CFA-A29B-8BE7DAAC0222}"/>
    <cellStyle name="Měna 5 2 6 3 4 6" xfId="28980" xr:uid="{8E8E92A3-AE93-46F7-9EDD-4CF484810D83}"/>
    <cellStyle name="Měna 5 2 6 3 5" xfId="3150" xr:uid="{F4C0DA73-AF27-470D-BC8F-ADD98A168B5C}"/>
    <cellStyle name="Měna 5 2 6 3 5 2" xfId="7560" xr:uid="{D97073B9-5C02-4AD9-8F30-7F498EFC8E35}"/>
    <cellStyle name="Měna 5 2 6 3 5 2 2" xfId="25200" xr:uid="{20ADCB32-E862-4C2F-86C2-24E6FA2EF5D8}"/>
    <cellStyle name="Měna 5 2 6 3 5 2 2 2" xfId="51660" xr:uid="{AF53A354-22AA-42CC-B53C-B742728D2EEB}"/>
    <cellStyle name="Měna 5 2 6 3 5 2 3" xfId="34020" xr:uid="{AE21C987-D36B-4344-AD93-FA46DA5D0D87}"/>
    <cellStyle name="Měna 5 2 6 3 5 3" xfId="11970" xr:uid="{7617156F-1AA5-498C-AA31-92D657E72665}"/>
    <cellStyle name="Měna 5 2 6 3 5 3 2" xfId="38430" xr:uid="{02B69051-CB4D-4329-B9EF-FDF9DE390FDF}"/>
    <cellStyle name="Měna 5 2 6 3 5 4" xfId="16380" xr:uid="{B4383188-9555-4B72-BB28-FCAA0B12C448}"/>
    <cellStyle name="Měna 5 2 6 3 5 4 2" xfId="42840" xr:uid="{0A54681A-C7D7-49F2-B760-5874D54F5E6C}"/>
    <cellStyle name="Měna 5 2 6 3 5 5" xfId="20790" xr:uid="{20D1355F-1AB7-47EC-9AC3-438C83299509}"/>
    <cellStyle name="Měna 5 2 6 3 5 5 2" xfId="47250" xr:uid="{914C6663-E385-438F-A599-A444909C619C}"/>
    <cellStyle name="Měna 5 2 6 3 5 6" xfId="29610" xr:uid="{4F23C277-5FF4-4D8E-A081-DDA3C4636FE2}"/>
    <cellStyle name="Měna 5 2 6 3 6" xfId="5040" xr:uid="{9899469D-AA3B-42E8-AE4D-ABEA1080286B}"/>
    <cellStyle name="Měna 5 2 6 3 6 2" xfId="22680" xr:uid="{6DBE5865-C28E-42F3-BF4F-942D92A73CDC}"/>
    <cellStyle name="Měna 5 2 6 3 6 2 2" xfId="49140" xr:uid="{3990D118-AD6E-4861-8610-1937A4020690}"/>
    <cellStyle name="Měna 5 2 6 3 6 3" xfId="31500" xr:uid="{B2C05932-332B-4949-ADE2-7C91E1836E38}"/>
    <cellStyle name="Měna 5 2 6 3 7" xfId="9450" xr:uid="{873B9DBE-CF6F-4960-9819-2F9295174D3C}"/>
    <cellStyle name="Měna 5 2 6 3 7 2" xfId="35910" xr:uid="{7F7D5997-BEBB-48A4-9CAF-5ACA5968A6C5}"/>
    <cellStyle name="Měna 5 2 6 3 8" xfId="13860" xr:uid="{D8AC72BE-CBC0-42F4-B4EB-70D614AE2D8C}"/>
    <cellStyle name="Měna 5 2 6 3 8 2" xfId="40320" xr:uid="{F2A2D39B-5310-4EB6-90F5-6D617BF81C05}"/>
    <cellStyle name="Měna 5 2 6 3 9" xfId="18270" xr:uid="{24249ADA-745A-4957-8FBA-656AEFCD77F4}"/>
    <cellStyle name="Měna 5 2 6 3 9 2" xfId="44730" xr:uid="{F4133142-7D43-4B95-8B15-FA4A5880C21E}"/>
    <cellStyle name="Měna 5 2 6 4" xfId="840" xr:uid="{8F995DD2-E455-4835-8107-8E5B31BECCED}"/>
    <cellStyle name="Měna 5 2 6 4 2" xfId="3360" xr:uid="{9898BE4C-2D43-471B-A313-C5175E6B33C6}"/>
    <cellStyle name="Měna 5 2 6 4 2 2" xfId="7770" xr:uid="{57F04231-AFBF-4479-AD3F-711EDD989736}"/>
    <cellStyle name="Měna 5 2 6 4 2 2 2" xfId="25410" xr:uid="{C1FFD0B0-9490-4F5C-94C1-A367A53C01D2}"/>
    <cellStyle name="Měna 5 2 6 4 2 2 2 2" xfId="51870" xr:uid="{55E429BE-C1BB-4725-A5E4-082AB66BAFCE}"/>
    <cellStyle name="Měna 5 2 6 4 2 2 3" xfId="34230" xr:uid="{5FF8D6EE-5CDF-4DE1-B00B-F9AEA13090F4}"/>
    <cellStyle name="Měna 5 2 6 4 2 3" xfId="12180" xr:uid="{85CF6D94-5342-46F3-A87E-2B2133241C58}"/>
    <cellStyle name="Měna 5 2 6 4 2 3 2" xfId="38640" xr:uid="{A75E9C7D-6A32-462C-BA8F-7BAF08236CFC}"/>
    <cellStyle name="Měna 5 2 6 4 2 4" xfId="16590" xr:uid="{16B9BDB2-3528-4E4D-8F87-5ED1A2AC6709}"/>
    <cellStyle name="Měna 5 2 6 4 2 4 2" xfId="43050" xr:uid="{8E84F5D9-E185-4BEA-8152-252DB116ECA0}"/>
    <cellStyle name="Měna 5 2 6 4 2 5" xfId="21000" xr:uid="{2BD0F312-4AE4-429E-AE0F-F7A64F5CC045}"/>
    <cellStyle name="Měna 5 2 6 4 2 5 2" xfId="47460" xr:uid="{5FF0E065-58AE-4C5B-A513-02686520AAA5}"/>
    <cellStyle name="Měna 5 2 6 4 2 6" xfId="29820" xr:uid="{A134271F-1E5E-4BDB-8898-4AE03D179189}"/>
    <cellStyle name="Měna 5 2 6 4 3" xfId="5250" xr:uid="{E1BEF17B-80BA-44BF-BFE6-0B227BFBCA76}"/>
    <cellStyle name="Měna 5 2 6 4 3 2" xfId="22890" xr:uid="{7D267184-664E-4A98-98CB-351235550E0B}"/>
    <cellStyle name="Měna 5 2 6 4 3 2 2" xfId="49350" xr:uid="{35F550D1-DFF2-4E36-AF1D-B599D5188D54}"/>
    <cellStyle name="Měna 5 2 6 4 3 3" xfId="31710" xr:uid="{21B7911F-9A29-4813-83E2-E6A630253C52}"/>
    <cellStyle name="Měna 5 2 6 4 4" xfId="9660" xr:uid="{050CD933-2265-41D8-8CDA-B01167BBD20D}"/>
    <cellStyle name="Měna 5 2 6 4 4 2" xfId="36120" xr:uid="{8FE77B04-81D7-4D0D-8103-36E4204672BC}"/>
    <cellStyle name="Měna 5 2 6 4 5" xfId="14070" xr:uid="{DA9C9F85-7210-43B2-A456-2D90FD1C3F2A}"/>
    <cellStyle name="Měna 5 2 6 4 5 2" xfId="40530" xr:uid="{13EB2E94-F856-417D-BFF2-A897FBCB85F0}"/>
    <cellStyle name="Měna 5 2 6 4 6" xfId="18480" xr:uid="{10406EA1-AE61-4FE1-B0F7-E86F89A1FBC1}"/>
    <cellStyle name="Měna 5 2 6 4 6 2" xfId="44940" xr:uid="{7C0DB293-E68E-4C9A-9170-AB99142C4C61}"/>
    <cellStyle name="Měna 5 2 6 4 7" xfId="27300" xr:uid="{B0D3C827-B4B7-4B8A-9F02-8778BE278937}"/>
    <cellStyle name="Měna 5 2 6 5" xfId="1470" xr:uid="{3F673029-7D73-4B50-8DAA-7F67D8089DBB}"/>
    <cellStyle name="Měna 5 2 6 5 2" xfId="3990" xr:uid="{3B68911E-C4A3-45F7-BE26-CBE61BB51B20}"/>
    <cellStyle name="Měna 5 2 6 5 2 2" xfId="8400" xr:uid="{C7C25241-B34A-4C29-9890-51295CDF58D4}"/>
    <cellStyle name="Měna 5 2 6 5 2 2 2" xfId="26040" xr:uid="{E3546EE9-F3F3-4815-B232-DB459158CFE4}"/>
    <cellStyle name="Měna 5 2 6 5 2 2 2 2" xfId="52500" xr:uid="{207214F3-F9BC-4D38-AFD3-290EA48D7E9E}"/>
    <cellStyle name="Měna 5 2 6 5 2 2 3" xfId="34860" xr:uid="{B5F0909B-E96D-4D6F-9A43-F92AE6A9994A}"/>
    <cellStyle name="Měna 5 2 6 5 2 3" xfId="12810" xr:uid="{45B2F29C-4CC6-4D28-8DEF-449BDBB728FB}"/>
    <cellStyle name="Měna 5 2 6 5 2 3 2" xfId="39270" xr:uid="{AEE407E7-2F15-4CF4-8065-E75602F3D04A}"/>
    <cellStyle name="Měna 5 2 6 5 2 4" xfId="17220" xr:uid="{236AB7D4-0418-4C2B-A2F3-FF9A7F808B83}"/>
    <cellStyle name="Měna 5 2 6 5 2 4 2" xfId="43680" xr:uid="{88B5E8BA-1BEC-43DC-B9DA-F3B993C47D0E}"/>
    <cellStyle name="Měna 5 2 6 5 2 5" xfId="21630" xr:uid="{89AA07CE-42A6-47A3-9C0F-5997AEED8A0E}"/>
    <cellStyle name="Měna 5 2 6 5 2 5 2" xfId="48090" xr:uid="{8269F0B3-16B2-492F-A2FA-E1668EA49BB7}"/>
    <cellStyle name="Měna 5 2 6 5 2 6" xfId="30450" xr:uid="{59BC4E93-8E19-41DF-BE96-2303BE9A5A8B}"/>
    <cellStyle name="Měna 5 2 6 5 3" xfId="5880" xr:uid="{9F9B92F2-3EC1-4C13-B15C-04598955D585}"/>
    <cellStyle name="Měna 5 2 6 5 3 2" xfId="23520" xr:uid="{CACED8B6-F1E8-4A95-89CE-F42CF4635AB3}"/>
    <cellStyle name="Měna 5 2 6 5 3 2 2" xfId="49980" xr:uid="{9798278D-0479-447A-B608-2F43610C8DB0}"/>
    <cellStyle name="Měna 5 2 6 5 3 3" xfId="32340" xr:uid="{0D399222-5191-4B31-8F6E-2B17306AF449}"/>
    <cellStyle name="Měna 5 2 6 5 4" xfId="10290" xr:uid="{9261FC0B-1037-49EB-BC50-878576B8BC59}"/>
    <cellStyle name="Měna 5 2 6 5 4 2" xfId="36750" xr:uid="{7D6837F3-FC93-4729-B0CE-8F68EA4F9E4C}"/>
    <cellStyle name="Měna 5 2 6 5 5" xfId="14700" xr:uid="{7788B24C-FC81-4B27-B8C4-96883853F4F2}"/>
    <cellStyle name="Měna 5 2 6 5 5 2" xfId="41160" xr:uid="{F7175161-4CEA-475B-B1FB-EEEF8A5FB114}"/>
    <cellStyle name="Měna 5 2 6 5 6" xfId="19110" xr:uid="{FA35BD6E-9B4B-4E65-83E5-1FE64ACAD4AA}"/>
    <cellStyle name="Měna 5 2 6 5 6 2" xfId="45570" xr:uid="{CAAEB1BE-D97B-4406-ACB8-6BE212277A45}"/>
    <cellStyle name="Měna 5 2 6 5 7" xfId="27930" xr:uid="{D181D4B6-A50D-4B11-99BB-D9005435EBAA}"/>
    <cellStyle name="Měna 5 2 6 6" xfId="2100" xr:uid="{7F507FCB-3904-4E1C-BE71-32AD91148209}"/>
    <cellStyle name="Měna 5 2 6 6 2" xfId="6510" xr:uid="{71F62F92-5AF5-40E0-8628-47485BD91D51}"/>
    <cellStyle name="Měna 5 2 6 6 2 2" xfId="24150" xr:uid="{8662A401-518A-4CFC-A463-D8F47F1ECBC3}"/>
    <cellStyle name="Měna 5 2 6 6 2 2 2" xfId="50610" xr:uid="{87AB4987-861D-4835-BAA5-A08823241F95}"/>
    <cellStyle name="Měna 5 2 6 6 2 3" xfId="32970" xr:uid="{20A79D99-AD7B-4A23-B651-B1DB046E8276}"/>
    <cellStyle name="Měna 5 2 6 6 3" xfId="10920" xr:uid="{C61C73D1-4489-476A-8C6B-7EE855C725E9}"/>
    <cellStyle name="Měna 5 2 6 6 3 2" xfId="37380" xr:uid="{63154D56-FA2A-4C7B-B28F-808B3D6A8898}"/>
    <cellStyle name="Měna 5 2 6 6 4" xfId="15330" xr:uid="{E6CCFFF8-F002-4C69-A43B-2C6AC5C29EC1}"/>
    <cellStyle name="Měna 5 2 6 6 4 2" xfId="41790" xr:uid="{A8540E13-8CE3-47BB-A74E-4B263A7CA9D8}"/>
    <cellStyle name="Měna 5 2 6 6 5" xfId="19740" xr:uid="{F2F50A60-26B2-4659-93EB-56528FFBDCCB}"/>
    <cellStyle name="Měna 5 2 6 6 5 2" xfId="46200" xr:uid="{E92642B9-674A-4B66-B24C-1DC84ED009D4}"/>
    <cellStyle name="Měna 5 2 6 6 6" xfId="28560" xr:uid="{4AB76136-CC7F-4F4C-9626-5EAFB5505E2A}"/>
    <cellStyle name="Měna 5 2 6 7" xfId="2730" xr:uid="{876C3FD1-80BF-4C5D-971A-EFB59929871E}"/>
    <cellStyle name="Měna 5 2 6 7 2" xfId="7140" xr:uid="{61A741F4-AE88-4752-9108-E1D98268CE44}"/>
    <cellStyle name="Měna 5 2 6 7 2 2" xfId="24780" xr:uid="{CC37E675-031A-4B3F-BEE3-02C670ABD9B1}"/>
    <cellStyle name="Měna 5 2 6 7 2 2 2" xfId="51240" xr:uid="{90BEED83-65A0-4BF2-A3B1-10A3055D1527}"/>
    <cellStyle name="Měna 5 2 6 7 2 3" xfId="33600" xr:uid="{7C230316-884D-44BA-9F1F-5706B9D9ADE3}"/>
    <cellStyle name="Měna 5 2 6 7 3" xfId="11550" xr:uid="{EBF0367C-B2A8-40EA-927C-80FB65DBA6FC}"/>
    <cellStyle name="Měna 5 2 6 7 3 2" xfId="38010" xr:uid="{97990958-5BB4-4EEE-A7BA-4CD2B84856DA}"/>
    <cellStyle name="Měna 5 2 6 7 4" xfId="15960" xr:uid="{EE2409C5-17C1-49D9-B7C2-E7DEB3BBA9B8}"/>
    <cellStyle name="Měna 5 2 6 7 4 2" xfId="42420" xr:uid="{A43CBBB5-35D6-4A8B-A9EF-0EAAFEB5B974}"/>
    <cellStyle name="Měna 5 2 6 7 5" xfId="20370" xr:uid="{354EA735-6AD6-42F3-9AD1-9136A66997C9}"/>
    <cellStyle name="Měna 5 2 6 7 5 2" xfId="46830" xr:uid="{0EC40866-54E0-4522-AA17-30F3BFDF35F0}"/>
    <cellStyle name="Měna 5 2 6 7 6" xfId="29190" xr:uid="{3EDF866C-C9E9-40FA-9508-DA40C80E29C7}"/>
    <cellStyle name="Měna 5 2 6 8" xfId="4620" xr:uid="{7C529936-AD82-48DF-BD19-674FDEA03E47}"/>
    <cellStyle name="Měna 5 2 6 8 2" xfId="22260" xr:uid="{1E7061DE-7058-4306-ABCE-B05D385A1515}"/>
    <cellStyle name="Měna 5 2 6 8 2 2" xfId="48720" xr:uid="{3F512149-80FD-4E83-B9B7-82FB0CB2958A}"/>
    <cellStyle name="Měna 5 2 6 8 3" xfId="31080" xr:uid="{D9E36E64-A240-422C-A45A-B685CC50A2A8}"/>
    <cellStyle name="Měna 5 2 6 9" xfId="9030" xr:uid="{98ED7207-03F5-4FE0-A466-C42776DBF49A}"/>
    <cellStyle name="Měna 5 2 6 9 2" xfId="35490" xr:uid="{4085C092-5C03-4C32-8848-1FFD3AC7543F}"/>
    <cellStyle name="Měna 5 2 7" xfId="252" xr:uid="{F3FDCE86-12D3-49F2-B78F-00B024A1A821}"/>
    <cellStyle name="Měna 5 2 7 10" xfId="26712" xr:uid="{7B9089C0-D87F-4401-9B69-478B78AAA1B4}"/>
    <cellStyle name="Měna 5 2 7 2" xfId="882" xr:uid="{7A62ABA0-1E14-4C96-8A88-B3FDFCCAF55F}"/>
    <cellStyle name="Měna 5 2 7 2 2" xfId="3402" xr:uid="{5FE89440-0A1A-4FE3-81E8-229D21237D46}"/>
    <cellStyle name="Měna 5 2 7 2 2 2" xfId="7812" xr:uid="{01E33D74-4876-4FE7-BB29-E5BFDCA5BE86}"/>
    <cellStyle name="Měna 5 2 7 2 2 2 2" xfId="25452" xr:uid="{A131622C-0870-44EA-A0AC-2F1008394F79}"/>
    <cellStyle name="Měna 5 2 7 2 2 2 2 2" xfId="51912" xr:uid="{7658ABF4-1A28-4825-9A54-87E01E96088F}"/>
    <cellStyle name="Měna 5 2 7 2 2 2 3" xfId="34272" xr:uid="{C90DF944-6768-4711-8DC7-1450DC2A7A83}"/>
    <cellStyle name="Měna 5 2 7 2 2 3" xfId="12222" xr:uid="{0136F246-BC0E-4E7D-AFB2-E2E001F360C5}"/>
    <cellStyle name="Měna 5 2 7 2 2 3 2" xfId="38682" xr:uid="{22D4798C-D963-4EE9-8F70-DB5256BA94A6}"/>
    <cellStyle name="Měna 5 2 7 2 2 4" xfId="16632" xr:uid="{694A143C-80FC-40D5-B94F-32FB7A17CC20}"/>
    <cellStyle name="Měna 5 2 7 2 2 4 2" xfId="43092" xr:uid="{FD87E9D8-55AE-41C6-9244-60DCB30B7AFA}"/>
    <cellStyle name="Měna 5 2 7 2 2 5" xfId="21042" xr:uid="{08263101-F576-4042-8322-CDB8094130B3}"/>
    <cellStyle name="Měna 5 2 7 2 2 5 2" xfId="47502" xr:uid="{359A5C34-10E3-4CE5-B9BA-412F254E6DA0}"/>
    <cellStyle name="Měna 5 2 7 2 2 6" xfId="29862" xr:uid="{EC94A389-4913-4F40-997B-2C3881948469}"/>
    <cellStyle name="Měna 5 2 7 2 3" xfId="5292" xr:uid="{26EB3215-1485-49FA-8528-A1C9B9E2F8A2}"/>
    <cellStyle name="Měna 5 2 7 2 3 2" xfId="22932" xr:uid="{AAE57C70-1EA7-4A1F-8E69-62B18459BBC3}"/>
    <cellStyle name="Měna 5 2 7 2 3 2 2" xfId="49392" xr:uid="{B68FB888-0C34-4F82-A40E-780515768BB0}"/>
    <cellStyle name="Měna 5 2 7 2 3 3" xfId="31752" xr:uid="{416E9E45-08A5-48A3-BF76-CB615D004427}"/>
    <cellStyle name="Měna 5 2 7 2 4" xfId="9702" xr:uid="{A61D1DE7-DB75-41B8-B4CF-C76C8FBFE4F2}"/>
    <cellStyle name="Měna 5 2 7 2 4 2" xfId="36162" xr:uid="{054A388F-2036-4576-AD16-1AA24665D560}"/>
    <cellStyle name="Měna 5 2 7 2 5" xfId="14112" xr:uid="{F0E80BAF-2FA0-4FF3-819A-E027A0898029}"/>
    <cellStyle name="Měna 5 2 7 2 5 2" xfId="40572" xr:uid="{277FE282-5623-4179-B276-65F20E74629D}"/>
    <cellStyle name="Měna 5 2 7 2 6" xfId="18522" xr:uid="{4AD49FD2-D971-4016-934B-89DF0383494A}"/>
    <cellStyle name="Měna 5 2 7 2 6 2" xfId="44982" xr:uid="{3E162B3F-477F-423D-8633-351B32A25C53}"/>
    <cellStyle name="Měna 5 2 7 2 7" xfId="27342" xr:uid="{594214FE-85D1-4B1C-B30C-A075A1281F9B}"/>
    <cellStyle name="Měna 5 2 7 3" xfId="1512" xr:uid="{A2E6E3DC-5AA5-4DBA-9374-CEA507EEA84A}"/>
    <cellStyle name="Měna 5 2 7 3 2" xfId="4032" xr:uid="{155359B6-4036-4918-B917-AFDD382354B9}"/>
    <cellStyle name="Měna 5 2 7 3 2 2" xfId="8442" xr:uid="{1DAC2FE1-9C67-4B40-9830-E9F7037EF150}"/>
    <cellStyle name="Měna 5 2 7 3 2 2 2" xfId="26082" xr:uid="{D6030897-E10D-423F-BAA1-EB7EA9505B83}"/>
    <cellStyle name="Měna 5 2 7 3 2 2 2 2" xfId="52542" xr:uid="{5EE1746E-3600-49B3-A75C-E0AA18B33D69}"/>
    <cellStyle name="Měna 5 2 7 3 2 2 3" xfId="34902" xr:uid="{AEA773D3-15E7-4F0B-A330-077DC11615CE}"/>
    <cellStyle name="Měna 5 2 7 3 2 3" xfId="12852" xr:uid="{5491014B-E6C5-456E-9312-EB8E9AFEBA92}"/>
    <cellStyle name="Měna 5 2 7 3 2 3 2" xfId="39312" xr:uid="{5D5AC09E-C24B-4DD2-8695-7583B67F3B07}"/>
    <cellStyle name="Měna 5 2 7 3 2 4" xfId="17262" xr:uid="{F4F62A68-B77E-4A23-953A-78AD9D262DA4}"/>
    <cellStyle name="Měna 5 2 7 3 2 4 2" xfId="43722" xr:uid="{36307420-1CD6-458B-8E09-E49AEA71898A}"/>
    <cellStyle name="Měna 5 2 7 3 2 5" xfId="21672" xr:uid="{D1209D70-4AE5-4F49-A0FE-A1398BA9E384}"/>
    <cellStyle name="Měna 5 2 7 3 2 5 2" xfId="48132" xr:uid="{2251D92D-544C-4568-B819-EA78D81AD647}"/>
    <cellStyle name="Měna 5 2 7 3 2 6" xfId="30492" xr:uid="{2DDF1284-9C9D-4167-B40A-27CD77DEC1AF}"/>
    <cellStyle name="Měna 5 2 7 3 3" xfId="5922" xr:uid="{36456655-3EE4-4854-B15B-F39E60EC5592}"/>
    <cellStyle name="Měna 5 2 7 3 3 2" xfId="23562" xr:uid="{30912FC5-09BA-499B-8425-01A4B9192EBB}"/>
    <cellStyle name="Měna 5 2 7 3 3 2 2" xfId="50022" xr:uid="{0D29E098-B78F-4A6F-9E1E-4E0ECB35BA4B}"/>
    <cellStyle name="Měna 5 2 7 3 3 3" xfId="32382" xr:uid="{053A8268-4998-48C3-BD9C-3C35EEBEF2C7}"/>
    <cellStyle name="Měna 5 2 7 3 4" xfId="10332" xr:uid="{F4C1E985-9489-42E6-B926-99F628700742}"/>
    <cellStyle name="Měna 5 2 7 3 4 2" xfId="36792" xr:uid="{1964625A-1BA9-4C61-9081-FBF0C7E48DC0}"/>
    <cellStyle name="Měna 5 2 7 3 5" xfId="14742" xr:uid="{92540105-5D3B-4389-ABF4-26FB83C5C391}"/>
    <cellStyle name="Měna 5 2 7 3 5 2" xfId="41202" xr:uid="{98ACF9E4-EC50-4C0C-802C-D867DE3E1E88}"/>
    <cellStyle name="Měna 5 2 7 3 6" xfId="19152" xr:uid="{A9DC80EA-3B77-4555-B453-469B13AEF96F}"/>
    <cellStyle name="Měna 5 2 7 3 6 2" xfId="45612" xr:uid="{856AEB56-0FDE-4A57-9504-CBAA09537DE1}"/>
    <cellStyle name="Měna 5 2 7 3 7" xfId="27972" xr:uid="{FA68C7C8-AAAE-473B-91E8-62F32BAAAEA9}"/>
    <cellStyle name="Měna 5 2 7 4" xfId="2142" xr:uid="{7529A214-D685-413D-B399-F5912AE25695}"/>
    <cellStyle name="Měna 5 2 7 4 2" xfId="6552" xr:uid="{704108F8-D985-4CE4-B271-453613081AFA}"/>
    <cellStyle name="Měna 5 2 7 4 2 2" xfId="24192" xr:uid="{0F76B090-73F6-4F63-AB19-57FFDCACA2E5}"/>
    <cellStyle name="Měna 5 2 7 4 2 2 2" xfId="50652" xr:uid="{EC3D8159-9821-4D55-A36C-60E1CCCC24A8}"/>
    <cellStyle name="Měna 5 2 7 4 2 3" xfId="33012" xr:uid="{8748B1FC-B473-48B3-B52F-D09DACFD4D12}"/>
    <cellStyle name="Měna 5 2 7 4 3" xfId="10962" xr:uid="{835F371E-54F4-4D07-851E-7EA48B4CCA7A}"/>
    <cellStyle name="Měna 5 2 7 4 3 2" xfId="37422" xr:uid="{3768B8A1-E5B8-4E73-95BC-9D7ADD0F7E07}"/>
    <cellStyle name="Měna 5 2 7 4 4" xfId="15372" xr:uid="{91F76545-BAEA-4CA9-90C0-FD49D045EC43}"/>
    <cellStyle name="Měna 5 2 7 4 4 2" xfId="41832" xr:uid="{81901E18-D70A-4C52-9F00-2B37F0C4FB31}"/>
    <cellStyle name="Měna 5 2 7 4 5" xfId="19782" xr:uid="{467B0BDE-2934-4336-AC08-15D43834D18E}"/>
    <cellStyle name="Měna 5 2 7 4 5 2" xfId="46242" xr:uid="{17645B59-0039-49E7-87DC-F8BD33914524}"/>
    <cellStyle name="Měna 5 2 7 4 6" xfId="28602" xr:uid="{03672378-8E9A-4BB7-B687-8ADD38274E63}"/>
    <cellStyle name="Měna 5 2 7 5" xfId="2772" xr:uid="{C30D2B3B-D219-4801-BB38-18A4E8D70760}"/>
    <cellStyle name="Měna 5 2 7 5 2" xfId="7182" xr:uid="{FA403359-E108-4A38-8881-588651AB412C}"/>
    <cellStyle name="Měna 5 2 7 5 2 2" xfId="24822" xr:uid="{14700DA7-88D3-4152-AB43-E0E65C6ABCB6}"/>
    <cellStyle name="Měna 5 2 7 5 2 2 2" xfId="51282" xr:uid="{E13F4825-E3A1-43FD-8E52-D6B1745D924F}"/>
    <cellStyle name="Měna 5 2 7 5 2 3" xfId="33642" xr:uid="{D006EE99-7638-4F33-9FEA-1C227B5ABD76}"/>
    <cellStyle name="Měna 5 2 7 5 3" xfId="11592" xr:uid="{E1942CD3-5581-489D-ACDA-3B67581C5F2E}"/>
    <cellStyle name="Měna 5 2 7 5 3 2" xfId="38052" xr:uid="{7AEFAB2D-64F2-44B0-9992-E3013F452B7E}"/>
    <cellStyle name="Měna 5 2 7 5 4" xfId="16002" xr:uid="{B0951ECD-1759-48C8-ABA6-1B691F4C23A5}"/>
    <cellStyle name="Měna 5 2 7 5 4 2" xfId="42462" xr:uid="{E976F056-9A16-42D0-9751-AC80EC85DB34}"/>
    <cellStyle name="Měna 5 2 7 5 5" xfId="20412" xr:uid="{8A1E7657-6369-4448-934F-F906ECB4D946}"/>
    <cellStyle name="Měna 5 2 7 5 5 2" xfId="46872" xr:uid="{2F934694-2B22-4C5A-9ACB-D579A5A2E8FB}"/>
    <cellStyle name="Měna 5 2 7 5 6" xfId="29232" xr:uid="{8F6F1BF5-F225-4EB0-B107-C89D91D67172}"/>
    <cellStyle name="Měna 5 2 7 6" xfId="4662" xr:uid="{2BAFF449-0451-442C-9654-9DF71286A179}"/>
    <cellStyle name="Měna 5 2 7 6 2" xfId="22302" xr:uid="{7B61258C-17BB-4E60-86E2-AF9196A74030}"/>
    <cellStyle name="Měna 5 2 7 6 2 2" xfId="48762" xr:uid="{9263F4E1-30A2-4307-AA97-876B279931B5}"/>
    <cellStyle name="Měna 5 2 7 6 3" xfId="31122" xr:uid="{60264089-9323-4C60-B2BA-25F270DC62E5}"/>
    <cellStyle name="Měna 5 2 7 7" xfId="9072" xr:uid="{16D38E2E-238F-487A-B9E7-B08A2365D666}"/>
    <cellStyle name="Měna 5 2 7 7 2" xfId="35532" xr:uid="{45A01C95-3970-4AE7-B2EB-CC8F1B9F93DB}"/>
    <cellStyle name="Měna 5 2 7 8" xfId="13482" xr:uid="{4008378E-07DD-47A0-B8A8-79FEFD980EB2}"/>
    <cellStyle name="Měna 5 2 7 8 2" xfId="39942" xr:uid="{F53442B9-E5A8-4309-88F7-B189F1309A66}"/>
    <cellStyle name="Měna 5 2 7 9" xfId="17892" xr:uid="{D45FF626-85FB-4A55-A8AE-383E78EF4B89}"/>
    <cellStyle name="Měna 5 2 7 9 2" xfId="44352" xr:uid="{31068179-FC13-4891-AAD2-7D1D100C5FD0}"/>
    <cellStyle name="Měna 5 2 8" xfId="462" xr:uid="{B57D597C-27FD-41FB-949B-D37A73EA7ACE}"/>
    <cellStyle name="Měna 5 2 8 10" xfId="26922" xr:uid="{A96E0564-4454-4508-9E69-5D0534361E78}"/>
    <cellStyle name="Měna 5 2 8 2" xfId="1092" xr:uid="{ADD1E892-C94E-4080-9B1D-417D95091DA2}"/>
    <cellStyle name="Měna 5 2 8 2 2" xfId="3612" xr:uid="{99289F42-D8A4-477E-9A16-8B866188D06F}"/>
    <cellStyle name="Měna 5 2 8 2 2 2" xfId="8022" xr:uid="{F2CAA3C9-5D5C-4E2D-9E2B-214C52069B3F}"/>
    <cellStyle name="Měna 5 2 8 2 2 2 2" xfId="25662" xr:uid="{6A0FF074-FA57-4903-8BDD-CCBFDF951383}"/>
    <cellStyle name="Měna 5 2 8 2 2 2 2 2" xfId="52122" xr:uid="{AA6152B0-E718-4E2F-A76D-95A3990E7540}"/>
    <cellStyle name="Měna 5 2 8 2 2 2 3" xfId="34482" xr:uid="{F8FF4AA3-822E-40A3-9D84-733B4641F969}"/>
    <cellStyle name="Měna 5 2 8 2 2 3" xfId="12432" xr:uid="{97DA78EF-61D8-461C-A200-68C1C318BEDD}"/>
    <cellStyle name="Měna 5 2 8 2 2 3 2" xfId="38892" xr:uid="{74211E22-CB91-40E7-9254-5B4D7CFCF1FB}"/>
    <cellStyle name="Měna 5 2 8 2 2 4" xfId="16842" xr:uid="{8F97D91D-8F43-420E-BD61-99D0C00817A2}"/>
    <cellStyle name="Měna 5 2 8 2 2 4 2" xfId="43302" xr:uid="{C8A11228-FED7-44D0-A58F-14F7601C3986}"/>
    <cellStyle name="Měna 5 2 8 2 2 5" xfId="21252" xr:uid="{E614159D-FD61-43E6-93DB-9BFFFFF47B01}"/>
    <cellStyle name="Měna 5 2 8 2 2 5 2" xfId="47712" xr:uid="{D702651D-C74D-46D5-8AA4-0A6959353CC9}"/>
    <cellStyle name="Měna 5 2 8 2 2 6" xfId="30072" xr:uid="{C3BB60C0-BBD4-4145-A388-2DC63833FFDB}"/>
    <cellStyle name="Měna 5 2 8 2 3" xfId="5502" xr:uid="{F6D5BAA4-AEF2-431F-AAB7-261EE3083221}"/>
    <cellStyle name="Měna 5 2 8 2 3 2" xfId="23142" xr:uid="{4AD4EFF4-54EA-46EB-B239-607149F9DC88}"/>
    <cellStyle name="Měna 5 2 8 2 3 2 2" xfId="49602" xr:uid="{E80841EA-8459-4681-A479-FBEE176BB465}"/>
    <cellStyle name="Měna 5 2 8 2 3 3" xfId="31962" xr:uid="{A4C6CBE0-8504-471F-B271-73EF994A39C0}"/>
    <cellStyle name="Měna 5 2 8 2 4" xfId="9912" xr:uid="{205FD961-5A7C-49EF-B110-72BFEC130936}"/>
    <cellStyle name="Měna 5 2 8 2 4 2" xfId="36372" xr:uid="{47064EB6-62E5-45EB-9D70-B2AED5486917}"/>
    <cellStyle name="Měna 5 2 8 2 5" xfId="14322" xr:uid="{5353CD59-3B1A-442C-94B6-BC6E04960D64}"/>
    <cellStyle name="Měna 5 2 8 2 5 2" xfId="40782" xr:uid="{9FFB8D12-DF79-4711-A0B4-4A78C2D7A0ED}"/>
    <cellStyle name="Měna 5 2 8 2 6" xfId="18732" xr:uid="{6661AC47-8033-4DC0-8BB4-6DA60E7A8884}"/>
    <cellStyle name="Měna 5 2 8 2 6 2" xfId="45192" xr:uid="{374D0C65-21A3-4450-B59F-7C591F104DC3}"/>
    <cellStyle name="Měna 5 2 8 2 7" xfId="27552" xr:uid="{976C59A7-11FE-455A-A323-FF6830CEA6FC}"/>
    <cellStyle name="Měna 5 2 8 3" xfId="1722" xr:uid="{B650A87F-8EF7-475B-ACC2-923B2304B36D}"/>
    <cellStyle name="Měna 5 2 8 3 2" xfId="4242" xr:uid="{6D8758F4-8262-44B0-B8B7-1C2A190037F7}"/>
    <cellStyle name="Měna 5 2 8 3 2 2" xfId="8652" xr:uid="{9CE4765B-3184-4768-B1FF-042685D23E19}"/>
    <cellStyle name="Měna 5 2 8 3 2 2 2" xfId="26292" xr:uid="{A9C146A7-4748-4D4A-8881-8A193B051F41}"/>
    <cellStyle name="Měna 5 2 8 3 2 2 2 2" xfId="52752" xr:uid="{D5FE885F-FB52-467E-9DB3-2D4BD904309A}"/>
    <cellStyle name="Měna 5 2 8 3 2 2 3" xfId="35112" xr:uid="{4A773FF9-C34F-491E-81A3-AA613FFB0974}"/>
    <cellStyle name="Měna 5 2 8 3 2 3" xfId="13062" xr:uid="{FAA757FC-FFF5-4E1F-8F81-6C0D834C4E79}"/>
    <cellStyle name="Měna 5 2 8 3 2 3 2" xfId="39522" xr:uid="{C2C7A1A0-3257-46DA-BED1-8E0B80E9885E}"/>
    <cellStyle name="Měna 5 2 8 3 2 4" xfId="17472" xr:uid="{CA396623-F786-4E34-B84C-EDC1423342FB}"/>
    <cellStyle name="Měna 5 2 8 3 2 4 2" xfId="43932" xr:uid="{6D8BC342-DA7A-4EE2-9033-B1959172D336}"/>
    <cellStyle name="Měna 5 2 8 3 2 5" xfId="21882" xr:uid="{C4F25FED-844A-4599-A473-322B1D2425A1}"/>
    <cellStyle name="Měna 5 2 8 3 2 5 2" xfId="48342" xr:uid="{5D72EB64-68B5-47CD-A386-47D7025D366B}"/>
    <cellStyle name="Měna 5 2 8 3 2 6" xfId="30702" xr:uid="{39A195D6-C787-4D13-967C-D25C677FA179}"/>
    <cellStyle name="Měna 5 2 8 3 3" xfId="6132" xr:uid="{8C76EC0D-F590-4E71-89A1-F85C6F72F18A}"/>
    <cellStyle name="Měna 5 2 8 3 3 2" xfId="23772" xr:uid="{824A522F-199B-48FB-B601-0F05A221F252}"/>
    <cellStyle name="Měna 5 2 8 3 3 2 2" xfId="50232" xr:uid="{7EC2B5E8-6DE3-493B-848B-41693166542B}"/>
    <cellStyle name="Měna 5 2 8 3 3 3" xfId="32592" xr:uid="{3E95B78A-8822-4CD8-AB34-53AFE46EA8D1}"/>
    <cellStyle name="Měna 5 2 8 3 4" xfId="10542" xr:uid="{B4A8E9D3-6E39-4828-9108-CAB080F78B37}"/>
    <cellStyle name="Měna 5 2 8 3 4 2" xfId="37002" xr:uid="{0F2ECB69-F346-4265-B4A7-06E48E5A66DD}"/>
    <cellStyle name="Měna 5 2 8 3 5" xfId="14952" xr:uid="{730E8657-DB06-4D0E-879E-95E591599BDA}"/>
    <cellStyle name="Měna 5 2 8 3 5 2" xfId="41412" xr:uid="{92EDED9B-0C75-4F60-9646-09D9CA24824B}"/>
    <cellStyle name="Měna 5 2 8 3 6" xfId="19362" xr:uid="{2B55EB0E-08DE-44BA-973C-FC2668CC0D99}"/>
    <cellStyle name="Měna 5 2 8 3 6 2" xfId="45822" xr:uid="{53218EBB-FE1D-445C-AC25-3E07474226AD}"/>
    <cellStyle name="Měna 5 2 8 3 7" xfId="28182" xr:uid="{8D2614CA-70F5-4020-9049-BEA36FD08675}"/>
    <cellStyle name="Měna 5 2 8 4" xfId="2352" xr:uid="{E360E471-0BA1-4517-B5C4-B21B94DE95A7}"/>
    <cellStyle name="Měna 5 2 8 4 2" xfId="6762" xr:uid="{6DBE593B-FE81-4D81-820D-56E7D6285DC2}"/>
    <cellStyle name="Měna 5 2 8 4 2 2" xfId="24402" xr:uid="{FEBFE15D-DB9F-48BE-9951-2033B962B7BD}"/>
    <cellStyle name="Měna 5 2 8 4 2 2 2" xfId="50862" xr:uid="{0606B444-C8ED-4333-969F-F8BA4F0ED02C}"/>
    <cellStyle name="Měna 5 2 8 4 2 3" xfId="33222" xr:uid="{B1B5043C-4F3D-4106-BA7D-2296AFBDEC04}"/>
    <cellStyle name="Měna 5 2 8 4 3" xfId="11172" xr:uid="{23659D0E-DF90-4880-9618-3ADFCAB0DD90}"/>
    <cellStyle name="Měna 5 2 8 4 3 2" xfId="37632" xr:uid="{922D34E3-7412-4D8D-98C0-4F06D1B48C92}"/>
    <cellStyle name="Měna 5 2 8 4 4" xfId="15582" xr:uid="{4DE2E548-27E9-4461-80EA-16F387676FE4}"/>
    <cellStyle name="Měna 5 2 8 4 4 2" xfId="42042" xr:uid="{CB44DBF8-CCFD-412B-B49F-46ABCC63CF08}"/>
    <cellStyle name="Měna 5 2 8 4 5" xfId="19992" xr:uid="{109D461D-A7A4-4EAE-ABB0-79F741D75A89}"/>
    <cellStyle name="Měna 5 2 8 4 5 2" xfId="46452" xr:uid="{333621CC-B3F2-4DC8-B567-03F990CC19C4}"/>
    <cellStyle name="Měna 5 2 8 4 6" xfId="28812" xr:uid="{83D4D39C-FCE3-4EE7-9598-551199BB3E55}"/>
    <cellStyle name="Měna 5 2 8 5" xfId="2982" xr:uid="{B3ABDF7D-52FF-490E-AB67-1C8DB9041EDF}"/>
    <cellStyle name="Měna 5 2 8 5 2" xfId="7392" xr:uid="{EF865EF5-E9C5-41AB-A185-DFC290DFB696}"/>
    <cellStyle name="Měna 5 2 8 5 2 2" xfId="25032" xr:uid="{E144E3C8-0BB3-4249-9426-07B769EE00E9}"/>
    <cellStyle name="Měna 5 2 8 5 2 2 2" xfId="51492" xr:uid="{22A1059C-4C3C-458C-BBAE-38640FCB136A}"/>
    <cellStyle name="Měna 5 2 8 5 2 3" xfId="33852" xr:uid="{410BD05C-6E86-4EB0-AAB7-ECA2C81E018D}"/>
    <cellStyle name="Měna 5 2 8 5 3" xfId="11802" xr:uid="{0901535D-A3F4-40BD-B9F2-AD3787C2F60E}"/>
    <cellStyle name="Měna 5 2 8 5 3 2" xfId="38262" xr:uid="{1FC2347B-5319-444C-BF8B-09263693902C}"/>
    <cellStyle name="Měna 5 2 8 5 4" xfId="16212" xr:uid="{129C1917-F3CF-4D25-84A3-F4DE4124113A}"/>
    <cellStyle name="Měna 5 2 8 5 4 2" xfId="42672" xr:uid="{EA3AEECE-2E50-4BE4-AFE6-AB53C51D68F8}"/>
    <cellStyle name="Měna 5 2 8 5 5" xfId="20622" xr:uid="{A9FE940A-1587-45CF-8814-05721725A044}"/>
    <cellStyle name="Měna 5 2 8 5 5 2" xfId="47082" xr:uid="{B447A318-EE74-4090-AF82-1EDFC7166037}"/>
    <cellStyle name="Měna 5 2 8 5 6" xfId="29442" xr:uid="{89BCBB9D-4C27-4200-B333-5263EC4DA4DF}"/>
    <cellStyle name="Měna 5 2 8 6" xfId="4872" xr:uid="{AD914603-742F-4DA0-9F68-7299A7A5BF5C}"/>
    <cellStyle name="Měna 5 2 8 6 2" xfId="22512" xr:uid="{D243CE11-DCBA-4CC5-8392-F71B63D599CD}"/>
    <cellStyle name="Měna 5 2 8 6 2 2" xfId="48972" xr:uid="{3B0AB97D-FF49-4651-9F03-F1EA6622B164}"/>
    <cellStyle name="Měna 5 2 8 6 3" xfId="31332" xr:uid="{F8396302-8493-48C4-B84B-93EB5DE482FE}"/>
    <cellStyle name="Měna 5 2 8 7" xfId="9282" xr:uid="{1EE81DCA-A43E-4E48-8C9B-FD7B140D61DE}"/>
    <cellStyle name="Měna 5 2 8 7 2" xfId="35742" xr:uid="{3C88C595-53D5-47F1-B2FB-B807BEAB8F8C}"/>
    <cellStyle name="Měna 5 2 8 8" xfId="13692" xr:uid="{A54DF53E-1580-4300-94F4-F5239D80A629}"/>
    <cellStyle name="Měna 5 2 8 8 2" xfId="40152" xr:uid="{1E6D41DD-1DDE-4EA8-A0EF-640727791A6E}"/>
    <cellStyle name="Měna 5 2 8 9" xfId="18102" xr:uid="{E24B8811-A989-4F4B-8B19-2F36AF76D21C}"/>
    <cellStyle name="Měna 5 2 8 9 2" xfId="44562" xr:uid="{2DB4808F-D491-4E4F-9EBC-ED62049B3012}"/>
    <cellStyle name="Měna 5 2 9" xfId="672" xr:uid="{6607F03F-88D8-4D59-AA7A-771C97D89147}"/>
    <cellStyle name="Měna 5 2 9 2" xfId="3192" xr:uid="{60E0A9B7-70AA-4E9F-88BB-9CF5A65CCAA0}"/>
    <cellStyle name="Měna 5 2 9 2 2" xfId="7602" xr:uid="{05AA5805-526B-4645-9AA8-5201119768C3}"/>
    <cellStyle name="Měna 5 2 9 2 2 2" xfId="25242" xr:uid="{FB23E7E9-069B-479E-A836-CD2FBB5A6002}"/>
    <cellStyle name="Měna 5 2 9 2 2 2 2" xfId="51702" xr:uid="{10225718-78AA-4A44-9322-4AF63AE4B7D2}"/>
    <cellStyle name="Měna 5 2 9 2 2 3" xfId="34062" xr:uid="{E5274ED3-97F8-4CC6-A4B5-3D31EB6C079F}"/>
    <cellStyle name="Měna 5 2 9 2 3" xfId="12012" xr:uid="{B25A0632-BC12-47F3-8A41-D969556492F1}"/>
    <cellStyle name="Měna 5 2 9 2 3 2" xfId="38472" xr:uid="{A39F67C8-F48E-42A2-812F-C2CD33DF8235}"/>
    <cellStyle name="Měna 5 2 9 2 4" xfId="16422" xr:uid="{E6F9B702-5CF3-4191-89CC-EA649C4815FB}"/>
    <cellStyle name="Měna 5 2 9 2 4 2" xfId="42882" xr:uid="{1456C28D-B717-4730-A358-EE4E32B2CB6C}"/>
    <cellStyle name="Měna 5 2 9 2 5" xfId="20832" xr:uid="{D8786BE3-80BD-49DE-886A-7E8B0B6CA6D5}"/>
    <cellStyle name="Měna 5 2 9 2 5 2" xfId="47292" xr:uid="{AFB42550-0592-4655-BB82-2E83A425488E}"/>
    <cellStyle name="Měna 5 2 9 2 6" xfId="29652" xr:uid="{1827C341-CC36-4839-A737-858569F3A9B2}"/>
    <cellStyle name="Měna 5 2 9 3" xfId="5082" xr:uid="{24F77329-945E-4D46-9CBC-3C98B854B571}"/>
    <cellStyle name="Měna 5 2 9 3 2" xfId="22722" xr:uid="{D07BA45D-892F-45A5-94E7-4C3E9EC09BA0}"/>
    <cellStyle name="Měna 5 2 9 3 2 2" xfId="49182" xr:uid="{B8609935-3212-48AE-B4C9-906943E193E5}"/>
    <cellStyle name="Měna 5 2 9 3 3" xfId="31542" xr:uid="{3EFF05A9-BBA4-46F1-8386-1CE574D3EA1C}"/>
    <cellStyle name="Měna 5 2 9 4" xfId="9492" xr:uid="{A707BC22-B74B-4185-A5AB-A1B87D5EE817}"/>
    <cellStyle name="Měna 5 2 9 4 2" xfId="35952" xr:uid="{055C2D64-6E4F-4E35-8909-C100EF62AD18}"/>
    <cellStyle name="Měna 5 2 9 5" xfId="13902" xr:uid="{AA930794-27DC-435D-9B7A-FDEE12A234DF}"/>
    <cellStyle name="Měna 5 2 9 5 2" xfId="40362" xr:uid="{5D21B2E3-B85D-43E5-B01B-5457EA24A509}"/>
    <cellStyle name="Měna 5 2 9 6" xfId="18312" xr:uid="{66E77925-F3CC-4A23-B7FD-0FB1ECB9EFD6}"/>
    <cellStyle name="Měna 5 2 9 6 2" xfId="44772" xr:uid="{04322217-C150-4732-8F0C-944A3B789BA2}"/>
    <cellStyle name="Měna 5 2 9 7" xfId="27132" xr:uid="{7B13E9E8-C3D0-47A3-9637-850B48E9D44C}"/>
    <cellStyle name="Měna 5 3" xfId="38" xr:uid="{00000000-0005-0000-0000-000025000000}"/>
    <cellStyle name="Měna 5 3 10" xfId="1304" xr:uid="{8F49D3DE-EE2A-4722-AC84-50623CDE54D1}"/>
    <cellStyle name="Měna 5 3 10 2" xfId="3824" xr:uid="{14F65328-235F-416A-A584-E62AEB200F1C}"/>
    <cellStyle name="Měna 5 3 10 2 2" xfId="8234" xr:uid="{FA985267-4990-422D-B22B-9850AEE12E38}"/>
    <cellStyle name="Měna 5 3 10 2 2 2" xfId="25874" xr:uid="{68473C8B-C8CE-4E60-A321-7A1764EEFCF7}"/>
    <cellStyle name="Měna 5 3 10 2 2 2 2" xfId="52334" xr:uid="{529FEE61-177B-457D-984A-0BB25B963E23}"/>
    <cellStyle name="Měna 5 3 10 2 2 3" xfId="34694" xr:uid="{B7A454C5-50CF-4FF7-96A9-0865454B7791}"/>
    <cellStyle name="Měna 5 3 10 2 3" xfId="12644" xr:uid="{821A1427-DE0B-41E1-ACA6-103ADB8F42A5}"/>
    <cellStyle name="Měna 5 3 10 2 3 2" xfId="39104" xr:uid="{86089F39-A4EB-403D-8D26-841795C7D25F}"/>
    <cellStyle name="Měna 5 3 10 2 4" xfId="17054" xr:uid="{B05E608B-9410-460C-848E-3BC611C12984}"/>
    <cellStyle name="Měna 5 3 10 2 4 2" xfId="43514" xr:uid="{B0B10E77-4699-4882-A094-C2493E2D9653}"/>
    <cellStyle name="Měna 5 3 10 2 5" xfId="21464" xr:uid="{C73C49B7-D0F3-411A-A703-2603A8D1EC38}"/>
    <cellStyle name="Měna 5 3 10 2 5 2" xfId="47924" xr:uid="{17BCA87E-AD0A-4C49-9184-94EE04FA997D}"/>
    <cellStyle name="Měna 5 3 10 2 6" xfId="30284" xr:uid="{097963A9-DFB6-4E2E-A2A8-4C2969B8E54F}"/>
    <cellStyle name="Měna 5 3 10 3" xfId="5714" xr:uid="{24AF6556-EA8D-46F6-8E05-D2984AEEEA72}"/>
    <cellStyle name="Měna 5 3 10 3 2" xfId="23354" xr:uid="{BA3DA19D-CAFF-4191-93B1-A73E67D677F3}"/>
    <cellStyle name="Měna 5 3 10 3 2 2" xfId="49814" xr:uid="{1AA7584E-FAC0-4E69-A442-4DA531E2CFBB}"/>
    <cellStyle name="Měna 5 3 10 3 3" xfId="32174" xr:uid="{FBE79726-0568-4581-BE28-006A47810711}"/>
    <cellStyle name="Měna 5 3 10 4" xfId="10124" xr:uid="{CD6C579E-99C5-4310-B8C0-D41D728AD8EA}"/>
    <cellStyle name="Měna 5 3 10 4 2" xfId="36584" xr:uid="{472332C2-C31D-44C5-B9B5-A3E4CEA5AD3B}"/>
    <cellStyle name="Měna 5 3 10 5" xfId="14534" xr:uid="{3898F94E-DF73-404D-886D-44093100FFB5}"/>
    <cellStyle name="Měna 5 3 10 5 2" xfId="40994" xr:uid="{EBB2FC9F-EC7B-4F40-BD94-E0C05EDAD48D}"/>
    <cellStyle name="Měna 5 3 10 6" xfId="18944" xr:uid="{C9BE92DA-8CED-4AFC-8007-C697FC19CCC4}"/>
    <cellStyle name="Měna 5 3 10 6 2" xfId="45404" xr:uid="{F1C56B5F-25CE-43AD-B77B-A2B7D9A1990E}"/>
    <cellStyle name="Měna 5 3 10 7" xfId="27764" xr:uid="{EE7E65E9-A993-4C91-9E63-86ED6F7157E6}"/>
    <cellStyle name="Měna 5 3 11" xfId="1934" xr:uid="{DA4404E1-E79C-415E-9237-3E172ABADD81}"/>
    <cellStyle name="Měna 5 3 11 2" xfId="6344" xr:uid="{3B033E79-72FE-46CD-8EEC-A41F7936BE53}"/>
    <cellStyle name="Měna 5 3 11 2 2" xfId="23984" xr:uid="{33FE2647-5F28-4206-8E3D-14D920EC5065}"/>
    <cellStyle name="Měna 5 3 11 2 2 2" xfId="50444" xr:uid="{014206EF-889A-435D-B97E-B521CBF39787}"/>
    <cellStyle name="Měna 5 3 11 2 3" xfId="32804" xr:uid="{3B496166-3D26-460C-BCE6-794D1168E8F2}"/>
    <cellStyle name="Měna 5 3 11 3" xfId="10754" xr:uid="{9A3A6114-367F-4A3B-9325-13FFF2DA44CA}"/>
    <cellStyle name="Měna 5 3 11 3 2" xfId="37214" xr:uid="{8D06BABE-7EEF-4B6D-BABD-443278F15882}"/>
    <cellStyle name="Měna 5 3 11 4" xfId="15164" xr:uid="{643502B2-4FD7-4334-BA0D-65F5FB0EE06C}"/>
    <cellStyle name="Měna 5 3 11 4 2" xfId="41624" xr:uid="{88B49AA3-145C-44CA-A903-15F05D49DAB6}"/>
    <cellStyle name="Měna 5 3 11 5" xfId="19574" xr:uid="{58DDEF3C-DA60-4F09-B6FE-2EEC88BC2380}"/>
    <cellStyle name="Měna 5 3 11 5 2" xfId="46034" xr:uid="{C2312455-BD47-48DA-8D5D-255FCA9AF44D}"/>
    <cellStyle name="Měna 5 3 11 6" xfId="28394" xr:uid="{5EA7F3A1-33FC-4D90-8E88-40BF405D233D}"/>
    <cellStyle name="Měna 5 3 12" xfId="2564" xr:uid="{23AE6987-DE13-45BC-9FEF-5389F91DFA86}"/>
    <cellStyle name="Měna 5 3 12 2" xfId="6974" xr:uid="{71059710-E460-4964-B5F3-95CCCA568D7C}"/>
    <cellStyle name="Měna 5 3 12 2 2" xfId="24614" xr:uid="{1909B353-B1C6-4EFE-B835-D4C7C4D82AF9}"/>
    <cellStyle name="Měna 5 3 12 2 2 2" xfId="51074" xr:uid="{E0BE47F6-3EAB-46FB-9152-06089D769D4D}"/>
    <cellStyle name="Měna 5 3 12 2 3" xfId="33434" xr:uid="{A10E7023-AB17-4FDD-A9C8-D46F1191D319}"/>
    <cellStyle name="Měna 5 3 12 3" xfId="11384" xr:uid="{B1EB2DBA-2D22-4EE9-9B3A-04D4FAAADF06}"/>
    <cellStyle name="Měna 5 3 12 3 2" xfId="37844" xr:uid="{881FD9E1-C203-4D34-BB51-4190D0427E4A}"/>
    <cellStyle name="Měna 5 3 12 4" xfId="15794" xr:uid="{ADDE9E12-A323-43F8-B773-C5E3E6E98342}"/>
    <cellStyle name="Měna 5 3 12 4 2" xfId="42254" xr:uid="{0F415B6A-D99F-46E9-B103-974866320609}"/>
    <cellStyle name="Měna 5 3 12 5" xfId="20204" xr:uid="{F23D281B-DAE4-4347-A147-F8D5CD4EE6FF}"/>
    <cellStyle name="Měna 5 3 12 5 2" xfId="46664" xr:uid="{258DC140-C52F-47C1-906D-72403020FCEB}"/>
    <cellStyle name="Měna 5 3 12 6" xfId="29024" xr:uid="{72923CE0-9350-46C6-B86D-DB3B441827BC}"/>
    <cellStyle name="Měna 5 3 13" xfId="4454" xr:uid="{9A524F00-1D34-4408-B580-638A616C000D}"/>
    <cellStyle name="Měna 5 3 13 2" xfId="22094" xr:uid="{7EA351F9-5B98-4C6A-B47B-8896197B9CD0}"/>
    <cellStyle name="Měna 5 3 13 2 2" xfId="48554" xr:uid="{FA406E64-B2F9-4D8A-91DF-6C8A93927B9D}"/>
    <cellStyle name="Měna 5 3 13 3" xfId="30914" xr:uid="{11592786-9D26-46F3-B7FE-ED8DD53B8444}"/>
    <cellStyle name="Měna 5 3 14" xfId="8864" xr:uid="{58A93A9B-F7B0-442E-8A92-D8F21EFE446B}"/>
    <cellStyle name="Měna 5 3 14 2" xfId="35324" xr:uid="{BAED430F-B8AE-4618-822B-FCE38E175820}"/>
    <cellStyle name="Měna 5 3 15" xfId="13274" xr:uid="{C7D143FB-98B4-4BB2-AEE1-A21CD0E6E9F6}"/>
    <cellStyle name="Měna 5 3 15 2" xfId="39734" xr:uid="{6A8931CD-F55B-46FF-93E8-E0C9F590290F}"/>
    <cellStyle name="Měna 5 3 16" xfId="17684" xr:uid="{5246FB70-4E66-4B29-B216-594A4F99E1DD}"/>
    <cellStyle name="Měna 5 3 16 2" xfId="44144" xr:uid="{5D37166B-3A04-420A-8AC8-0367E420D79F}"/>
    <cellStyle name="Měna 5 3 17" xfId="26504" xr:uid="{59103FE2-562B-41A7-9896-CBEC2F664697}"/>
    <cellStyle name="Měna 5 3 2" xfId="39" xr:uid="{00000000-0005-0000-0000-000026000000}"/>
    <cellStyle name="Měna 5 3 2 10" xfId="1935" xr:uid="{FBD1046B-D0E8-4479-80BD-FDB2DB5CEB9A}"/>
    <cellStyle name="Měna 5 3 2 10 2" xfId="6345" xr:uid="{B1566B77-70CA-4AC4-81C6-E3A24F44EA5F}"/>
    <cellStyle name="Měna 5 3 2 10 2 2" xfId="23985" xr:uid="{94C3D65C-3C87-481E-9B13-585ABD44C7B1}"/>
    <cellStyle name="Měna 5 3 2 10 2 2 2" xfId="50445" xr:uid="{2C0A1125-6EF4-41E4-A350-03AA70818F0B}"/>
    <cellStyle name="Měna 5 3 2 10 2 3" xfId="32805" xr:uid="{2382D06B-356D-478D-BF6F-81D358205927}"/>
    <cellStyle name="Měna 5 3 2 10 3" xfId="10755" xr:uid="{C894EFDA-54F3-4F91-AC3B-4B238512CFBC}"/>
    <cellStyle name="Měna 5 3 2 10 3 2" xfId="37215" xr:uid="{27DBB004-FDCF-4332-991B-71F1A4F9DFFC}"/>
    <cellStyle name="Měna 5 3 2 10 4" xfId="15165" xr:uid="{230AF963-AB96-40F3-9406-50D50557ECD8}"/>
    <cellStyle name="Měna 5 3 2 10 4 2" xfId="41625" xr:uid="{ED40AD61-58ED-433A-A3F6-95CA4A517F43}"/>
    <cellStyle name="Měna 5 3 2 10 5" xfId="19575" xr:uid="{4DB74115-53D8-45E4-904D-78B02B9F05F1}"/>
    <cellStyle name="Měna 5 3 2 10 5 2" xfId="46035" xr:uid="{B7CFD6CC-E6A7-4E0E-9D66-DD45397AE310}"/>
    <cellStyle name="Měna 5 3 2 10 6" xfId="28395" xr:uid="{00372B01-7359-479D-91D7-B3BDF3264C01}"/>
    <cellStyle name="Měna 5 3 2 11" xfId="2565" xr:uid="{262FA339-5DCC-4EC9-9DEB-8E82F2F47353}"/>
    <cellStyle name="Měna 5 3 2 11 2" xfId="6975" xr:uid="{D4659AA5-417D-4DDF-AAA1-46506C9E9567}"/>
    <cellStyle name="Měna 5 3 2 11 2 2" xfId="24615" xr:uid="{9312A80D-C35D-423B-95F9-FE7AC25E9E93}"/>
    <cellStyle name="Měna 5 3 2 11 2 2 2" xfId="51075" xr:uid="{8D4A4339-C258-4C86-B4E9-056B0E8AE188}"/>
    <cellStyle name="Měna 5 3 2 11 2 3" xfId="33435" xr:uid="{617E0E4C-EE97-475D-9071-D6911E967044}"/>
    <cellStyle name="Měna 5 3 2 11 3" xfId="11385" xr:uid="{A0128349-072E-4720-A1EE-F4B2074BB2A4}"/>
    <cellStyle name="Měna 5 3 2 11 3 2" xfId="37845" xr:uid="{B0EBAC5D-A497-4526-93EE-2F8B42700370}"/>
    <cellStyle name="Měna 5 3 2 11 4" xfId="15795" xr:uid="{083EA9AF-B3F9-4D37-B295-FB192EC74329}"/>
    <cellStyle name="Měna 5 3 2 11 4 2" xfId="42255" xr:uid="{2441D9E1-C231-40BD-9F00-E718676F87BF}"/>
    <cellStyle name="Měna 5 3 2 11 5" xfId="20205" xr:uid="{528CF406-6130-49E5-BD62-36D7D021E68A}"/>
    <cellStyle name="Měna 5 3 2 11 5 2" xfId="46665" xr:uid="{D084C65F-8DC7-41CE-8253-99B0739E77E4}"/>
    <cellStyle name="Měna 5 3 2 11 6" xfId="29025" xr:uid="{FB7AF715-FA81-48EA-83F3-7DDD14C20D16}"/>
    <cellStyle name="Měna 5 3 2 12" xfId="4455" xr:uid="{03619A95-F7A1-453E-8B2E-157C1F8773D0}"/>
    <cellStyle name="Měna 5 3 2 12 2" xfId="22095" xr:uid="{CA78E78D-4D11-4CAF-9680-1F6C126AC06F}"/>
    <cellStyle name="Měna 5 3 2 12 2 2" xfId="48555" xr:uid="{48B17029-54CB-4B82-9898-5AF2F75129D3}"/>
    <cellStyle name="Měna 5 3 2 12 3" xfId="30915" xr:uid="{49FD9904-65DB-469F-8E10-71AF307C957C}"/>
    <cellStyle name="Měna 5 3 2 13" xfId="8865" xr:uid="{88D2BD46-1281-4FEB-99BA-51329FE67DC6}"/>
    <cellStyle name="Měna 5 3 2 13 2" xfId="35325" xr:uid="{1B2BE573-1C44-4921-AA3D-0D1396984F35}"/>
    <cellStyle name="Měna 5 3 2 14" xfId="13275" xr:uid="{2D2899D6-3391-4294-868B-427A85E7D3D6}"/>
    <cellStyle name="Měna 5 3 2 14 2" xfId="39735" xr:uid="{2F513A3E-20CA-4FED-A17C-357858EEE3E0}"/>
    <cellStyle name="Měna 5 3 2 15" xfId="17685" xr:uid="{000AB21A-6035-452D-B282-4BE38C488146}"/>
    <cellStyle name="Měna 5 3 2 15 2" xfId="44145" xr:uid="{1564F436-9D14-4035-B7E0-9F5A6685D234}"/>
    <cellStyle name="Měna 5 3 2 16" xfId="26505" xr:uid="{347EBCEF-F635-4D1A-BBB9-96D99CD69072}"/>
    <cellStyle name="Měna 5 3 2 2" xfId="86" xr:uid="{A9C08C64-5EC1-4EB9-83C9-9120627866D9}"/>
    <cellStyle name="Měna 5 3 2 2 10" xfId="13317" xr:uid="{FA6C24EE-9BF9-4B35-A664-7C21310C8E45}"/>
    <cellStyle name="Měna 5 3 2 2 10 2" xfId="39777" xr:uid="{1248ABFE-E0BE-4B04-96E5-0EEF31850C95}"/>
    <cellStyle name="Měna 5 3 2 2 11" xfId="17727" xr:uid="{6EF2075E-D988-4719-95B0-C811DADC107F}"/>
    <cellStyle name="Měna 5 3 2 2 11 2" xfId="44187" xr:uid="{28D54D9F-A4EC-4F26-BE31-277F81A84D65}"/>
    <cellStyle name="Měna 5 3 2 2 12" xfId="26547" xr:uid="{E0EEE722-021E-49D7-910B-D3E24287300B}"/>
    <cellStyle name="Měna 5 3 2 2 2" xfId="297" xr:uid="{96A65CF3-B338-4345-86C6-ABC3FEA99E3D}"/>
    <cellStyle name="Měna 5 3 2 2 2 10" xfId="26757" xr:uid="{5034F8F2-8631-40F8-AAA4-F97CED447801}"/>
    <cellStyle name="Měna 5 3 2 2 2 2" xfId="927" xr:uid="{9563A147-DA12-4FCC-95BB-57291F29A007}"/>
    <cellStyle name="Měna 5 3 2 2 2 2 2" xfId="3447" xr:uid="{622A0982-28EC-42DF-A5AF-892EC2E4A6FF}"/>
    <cellStyle name="Měna 5 3 2 2 2 2 2 2" xfId="7857" xr:uid="{174FAB94-81B1-4AAF-9FB2-7D653E07498B}"/>
    <cellStyle name="Měna 5 3 2 2 2 2 2 2 2" xfId="25497" xr:uid="{9787DC9A-DEC6-4F52-A594-AD50A117C809}"/>
    <cellStyle name="Měna 5 3 2 2 2 2 2 2 2 2" xfId="51957" xr:uid="{3239DA3F-FD61-4518-84DE-43664BEF614F}"/>
    <cellStyle name="Měna 5 3 2 2 2 2 2 2 3" xfId="34317" xr:uid="{58B91E07-7632-4A31-B0C6-00978BD20C35}"/>
    <cellStyle name="Měna 5 3 2 2 2 2 2 3" xfId="12267" xr:uid="{244E775C-141E-4F8B-A9D7-4D6CFB6BBF2F}"/>
    <cellStyle name="Měna 5 3 2 2 2 2 2 3 2" xfId="38727" xr:uid="{6E503B92-4551-4CA5-AB0C-467EB6D5C459}"/>
    <cellStyle name="Měna 5 3 2 2 2 2 2 4" xfId="16677" xr:uid="{26EEEA5A-590A-4BED-9312-2FAD0095CD6D}"/>
    <cellStyle name="Měna 5 3 2 2 2 2 2 4 2" xfId="43137" xr:uid="{FA5BEAE5-3B23-4C60-8AB3-04FB21B22883}"/>
    <cellStyle name="Měna 5 3 2 2 2 2 2 5" xfId="21087" xr:uid="{FA7FCB96-1DA7-4661-9379-4CB186FEE090}"/>
    <cellStyle name="Měna 5 3 2 2 2 2 2 5 2" xfId="47547" xr:uid="{CCB2734D-33C4-4934-97F9-0D93846F05C3}"/>
    <cellStyle name="Měna 5 3 2 2 2 2 2 6" xfId="29907" xr:uid="{B9149261-76E2-4383-B9E8-C51DE7488D6E}"/>
    <cellStyle name="Měna 5 3 2 2 2 2 3" xfId="5337" xr:uid="{B0AF39DE-E2FE-4B58-A814-A3739B0BC5A3}"/>
    <cellStyle name="Měna 5 3 2 2 2 2 3 2" xfId="22977" xr:uid="{A79A1822-F37B-455E-BFBB-DA664DF6FEAC}"/>
    <cellStyle name="Měna 5 3 2 2 2 2 3 2 2" xfId="49437" xr:uid="{3DF9044E-4E0A-4FEA-B0E6-136A4C9C7D80}"/>
    <cellStyle name="Měna 5 3 2 2 2 2 3 3" xfId="31797" xr:uid="{F008899F-068D-482C-B1AB-42EE601C6480}"/>
    <cellStyle name="Měna 5 3 2 2 2 2 4" xfId="9747" xr:uid="{EB7491F7-855F-4619-A435-72C0B9A7C219}"/>
    <cellStyle name="Měna 5 3 2 2 2 2 4 2" xfId="36207" xr:uid="{90D53AA0-F909-4B9C-B726-A7D7236B69ED}"/>
    <cellStyle name="Měna 5 3 2 2 2 2 5" xfId="14157" xr:uid="{61D5D277-938A-4776-B826-BF27069ABBF1}"/>
    <cellStyle name="Měna 5 3 2 2 2 2 5 2" xfId="40617" xr:uid="{210A41DD-E582-4B23-A090-1953FD75108F}"/>
    <cellStyle name="Měna 5 3 2 2 2 2 6" xfId="18567" xr:uid="{6C957327-2125-4982-A74D-A4729314C630}"/>
    <cellStyle name="Měna 5 3 2 2 2 2 6 2" xfId="45027" xr:uid="{E9DAA7F5-F101-40B3-8BD1-DDA27F648086}"/>
    <cellStyle name="Měna 5 3 2 2 2 2 7" xfId="27387" xr:uid="{E5CD7FE0-4092-4A21-B9C0-ABC793EFECC1}"/>
    <cellStyle name="Měna 5 3 2 2 2 3" xfId="1557" xr:uid="{F9020C7A-03BA-4EA5-8187-50D2193B56F0}"/>
    <cellStyle name="Měna 5 3 2 2 2 3 2" xfId="4077" xr:uid="{68A9B51A-76B6-4EC6-A21C-CCC092F39106}"/>
    <cellStyle name="Měna 5 3 2 2 2 3 2 2" xfId="8487" xr:uid="{1A934B44-2FDB-4C8C-8C40-53A48EB4FED8}"/>
    <cellStyle name="Měna 5 3 2 2 2 3 2 2 2" xfId="26127" xr:uid="{F21E7A8D-680D-4352-9B37-EC9A36675D1E}"/>
    <cellStyle name="Měna 5 3 2 2 2 3 2 2 2 2" xfId="52587" xr:uid="{14731547-062D-4555-BC0A-6333861C086E}"/>
    <cellStyle name="Měna 5 3 2 2 2 3 2 2 3" xfId="34947" xr:uid="{0E4E5177-E7F3-4C66-B74D-E0DA494E43C3}"/>
    <cellStyle name="Měna 5 3 2 2 2 3 2 3" xfId="12897" xr:uid="{C817FBFB-EDDE-48FA-B595-290A715CE2F2}"/>
    <cellStyle name="Měna 5 3 2 2 2 3 2 3 2" xfId="39357" xr:uid="{C24E8C4E-1299-4985-A50E-1F04B6D542B8}"/>
    <cellStyle name="Měna 5 3 2 2 2 3 2 4" xfId="17307" xr:uid="{D1EA69DB-F64C-4A74-A563-79CDB0DC93C1}"/>
    <cellStyle name="Měna 5 3 2 2 2 3 2 4 2" xfId="43767" xr:uid="{B874219A-26B2-4F01-9D05-A81778018903}"/>
    <cellStyle name="Měna 5 3 2 2 2 3 2 5" xfId="21717" xr:uid="{ADD66D45-35CE-47AF-8B64-1E12A6B5BF73}"/>
    <cellStyle name="Měna 5 3 2 2 2 3 2 5 2" xfId="48177" xr:uid="{66577BF0-3D61-4F5B-9D55-E98E38D5E760}"/>
    <cellStyle name="Měna 5 3 2 2 2 3 2 6" xfId="30537" xr:uid="{05EA5EFC-4BBB-402D-BFE3-9C5B2774CDF5}"/>
    <cellStyle name="Měna 5 3 2 2 2 3 3" xfId="5967" xr:uid="{9E39FC90-C5E4-4CAF-92A5-69F6B8FA2F53}"/>
    <cellStyle name="Měna 5 3 2 2 2 3 3 2" xfId="23607" xr:uid="{C97F59A4-4F72-417A-A9E8-AC444FECD9A5}"/>
    <cellStyle name="Měna 5 3 2 2 2 3 3 2 2" xfId="50067" xr:uid="{7C1CAA82-A5EF-4922-B8D6-7D6A283EE35A}"/>
    <cellStyle name="Měna 5 3 2 2 2 3 3 3" xfId="32427" xr:uid="{09DEA635-46AF-4514-97D3-BE5E8FA28026}"/>
    <cellStyle name="Měna 5 3 2 2 2 3 4" xfId="10377" xr:uid="{A1AD3208-CDA2-4956-BCB5-47BFE3544190}"/>
    <cellStyle name="Měna 5 3 2 2 2 3 4 2" xfId="36837" xr:uid="{5232395B-6717-494A-A176-290C761AF269}"/>
    <cellStyle name="Měna 5 3 2 2 2 3 5" xfId="14787" xr:uid="{2C02DD75-A2DF-4051-A113-2E35BC75B98D}"/>
    <cellStyle name="Měna 5 3 2 2 2 3 5 2" xfId="41247" xr:uid="{FADE1EB7-E938-4F7B-8683-65427FD78E9C}"/>
    <cellStyle name="Měna 5 3 2 2 2 3 6" xfId="19197" xr:uid="{7C4783E2-4D85-487D-86EA-2F190655B3BC}"/>
    <cellStyle name="Měna 5 3 2 2 2 3 6 2" xfId="45657" xr:uid="{84BE6246-4529-41C0-9999-E9684BBCF469}"/>
    <cellStyle name="Měna 5 3 2 2 2 3 7" xfId="28017" xr:uid="{E2334463-06D0-4CFE-BD16-1BA7BE04AD7F}"/>
    <cellStyle name="Měna 5 3 2 2 2 4" xfId="2187" xr:uid="{5C4A63D8-BB3F-43B4-9BA2-F16283BF9549}"/>
    <cellStyle name="Měna 5 3 2 2 2 4 2" xfId="6597" xr:uid="{5C17541C-AB82-4541-815F-1608385A76F0}"/>
    <cellStyle name="Měna 5 3 2 2 2 4 2 2" xfId="24237" xr:uid="{3AFBF7A9-FBD5-4404-BE85-9D630273E8B1}"/>
    <cellStyle name="Měna 5 3 2 2 2 4 2 2 2" xfId="50697" xr:uid="{FB940CC3-4E28-46DC-A110-99B6C6C298D2}"/>
    <cellStyle name="Měna 5 3 2 2 2 4 2 3" xfId="33057" xr:uid="{F09FCF1F-C52D-43E4-AE0E-5A8ED138C028}"/>
    <cellStyle name="Měna 5 3 2 2 2 4 3" xfId="11007" xr:uid="{3352D187-6957-42A9-89D5-B80205DD1D81}"/>
    <cellStyle name="Měna 5 3 2 2 2 4 3 2" xfId="37467" xr:uid="{44E8BB4D-954A-4A63-950C-A04264A59CAF}"/>
    <cellStyle name="Měna 5 3 2 2 2 4 4" xfId="15417" xr:uid="{60018AEA-12D4-4516-9AFC-C1F757ABBF79}"/>
    <cellStyle name="Měna 5 3 2 2 2 4 4 2" xfId="41877" xr:uid="{DEB362DF-802B-43F3-AED0-4664BB5A7511}"/>
    <cellStyle name="Měna 5 3 2 2 2 4 5" xfId="19827" xr:uid="{BA7C8EDC-F972-4491-B44C-9F52BD480313}"/>
    <cellStyle name="Měna 5 3 2 2 2 4 5 2" xfId="46287" xr:uid="{9BF5C4A5-BE76-417A-B308-B0E3CF9FC5D4}"/>
    <cellStyle name="Měna 5 3 2 2 2 4 6" xfId="28647" xr:uid="{4D6E43AF-B147-4A2D-B8E8-B8CD42ECC7EE}"/>
    <cellStyle name="Měna 5 3 2 2 2 5" xfId="2817" xr:uid="{EA52DC15-6E7B-4337-8F38-9761E8D4D5C2}"/>
    <cellStyle name="Měna 5 3 2 2 2 5 2" xfId="7227" xr:uid="{5A58088A-A2F4-429D-916E-4D5702D2DDC3}"/>
    <cellStyle name="Měna 5 3 2 2 2 5 2 2" xfId="24867" xr:uid="{FF44B5AC-8F8C-4233-B478-1FCAB01BAEF8}"/>
    <cellStyle name="Měna 5 3 2 2 2 5 2 2 2" xfId="51327" xr:uid="{F049BCD3-5C62-49CD-9C9C-7F2AFE7EF576}"/>
    <cellStyle name="Měna 5 3 2 2 2 5 2 3" xfId="33687" xr:uid="{71E3CE8F-0D9B-464C-87A4-9294BB732585}"/>
    <cellStyle name="Měna 5 3 2 2 2 5 3" xfId="11637" xr:uid="{EBF9C245-DF3D-4B6A-99E9-730C1D57E6BE}"/>
    <cellStyle name="Měna 5 3 2 2 2 5 3 2" xfId="38097" xr:uid="{9FDF36C2-AC73-4474-BB02-B70C12F80579}"/>
    <cellStyle name="Měna 5 3 2 2 2 5 4" xfId="16047" xr:uid="{D8375A07-C424-40DD-9B92-0B44BFD9F14F}"/>
    <cellStyle name="Měna 5 3 2 2 2 5 4 2" xfId="42507" xr:uid="{FD94C9BE-014D-45FA-B720-5C4D58A26C08}"/>
    <cellStyle name="Měna 5 3 2 2 2 5 5" xfId="20457" xr:uid="{17051934-FAC6-45CD-87FC-BE7D5C9143B3}"/>
    <cellStyle name="Měna 5 3 2 2 2 5 5 2" xfId="46917" xr:uid="{4288788D-9EBB-4D05-87BF-A58650728B84}"/>
    <cellStyle name="Měna 5 3 2 2 2 5 6" xfId="29277" xr:uid="{328E6FDE-946F-4253-9675-4D9DDBFC1A89}"/>
    <cellStyle name="Měna 5 3 2 2 2 6" xfId="4707" xr:uid="{EAE6B2F9-7938-4144-8A8F-5F43C88CC520}"/>
    <cellStyle name="Měna 5 3 2 2 2 6 2" xfId="22347" xr:uid="{7AE63620-FC9F-497F-A2CD-E539E5F2FACB}"/>
    <cellStyle name="Měna 5 3 2 2 2 6 2 2" xfId="48807" xr:uid="{00451FA3-FE0F-4553-A5ED-49A567308D39}"/>
    <cellStyle name="Měna 5 3 2 2 2 6 3" xfId="31167" xr:uid="{1B438F90-A44F-4E6E-80D9-C9D0D81009D9}"/>
    <cellStyle name="Měna 5 3 2 2 2 7" xfId="9117" xr:uid="{3D4F2A13-882D-48DB-AB0D-C1B6846FA8D9}"/>
    <cellStyle name="Měna 5 3 2 2 2 7 2" xfId="35577" xr:uid="{12270BCB-B344-4F51-9B1C-03B7BF6114EE}"/>
    <cellStyle name="Měna 5 3 2 2 2 8" xfId="13527" xr:uid="{C73F42A7-A6DF-40A6-BE26-07FCC3E3F628}"/>
    <cellStyle name="Měna 5 3 2 2 2 8 2" xfId="39987" xr:uid="{58316510-2F03-4744-BCC4-4F5D4E5463A7}"/>
    <cellStyle name="Měna 5 3 2 2 2 9" xfId="17937" xr:uid="{E23580A8-F9BA-4451-96E7-C81D8C5A0844}"/>
    <cellStyle name="Měna 5 3 2 2 2 9 2" xfId="44397" xr:uid="{985142C7-58CB-4BD2-97E1-14434B808924}"/>
    <cellStyle name="Měna 5 3 2 2 3" xfId="507" xr:uid="{91C537DB-0FCE-47E6-BAEB-0DC0F6A4738E}"/>
    <cellStyle name="Měna 5 3 2 2 3 10" xfId="26967" xr:uid="{0E5AE58C-1BC4-4309-9E83-7220B8607CFE}"/>
    <cellStyle name="Měna 5 3 2 2 3 2" xfId="1137" xr:uid="{5BB3AF4D-4E50-468E-9C28-3B9628748C89}"/>
    <cellStyle name="Měna 5 3 2 2 3 2 2" xfId="3657" xr:uid="{8F54D54F-C52B-4FD1-8DC0-1462E8A13B7F}"/>
    <cellStyle name="Měna 5 3 2 2 3 2 2 2" xfId="8067" xr:uid="{436234BC-2669-494A-A977-0A15E9734CB2}"/>
    <cellStyle name="Měna 5 3 2 2 3 2 2 2 2" xfId="25707" xr:uid="{91AF627C-004E-4B76-9B52-C80B91F35D29}"/>
    <cellStyle name="Měna 5 3 2 2 3 2 2 2 2 2" xfId="52167" xr:uid="{2EBFC998-E3A2-4E13-9FCF-AB3BB0904359}"/>
    <cellStyle name="Měna 5 3 2 2 3 2 2 2 3" xfId="34527" xr:uid="{9138EBD3-64D4-4B97-B7F0-D2595AAF01DC}"/>
    <cellStyle name="Měna 5 3 2 2 3 2 2 3" xfId="12477" xr:uid="{915A9DE5-D1CB-4271-84A8-5D77E90D2079}"/>
    <cellStyle name="Měna 5 3 2 2 3 2 2 3 2" xfId="38937" xr:uid="{9150A59E-DB63-4804-9445-F647379F408E}"/>
    <cellStyle name="Měna 5 3 2 2 3 2 2 4" xfId="16887" xr:uid="{653D9C32-6FFE-42FF-88FF-209976DE98B9}"/>
    <cellStyle name="Měna 5 3 2 2 3 2 2 4 2" xfId="43347" xr:uid="{DC12900D-2478-472D-84B9-075BCD1A225B}"/>
    <cellStyle name="Měna 5 3 2 2 3 2 2 5" xfId="21297" xr:uid="{890A9555-2688-423A-801D-56AFB55C1F2B}"/>
    <cellStyle name="Měna 5 3 2 2 3 2 2 5 2" xfId="47757" xr:uid="{715D91FB-D9F3-4781-BB96-D728C570C9AF}"/>
    <cellStyle name="Měna 5 3 2 2 3 2 2 6" xfId="30117" xr:uid="{63A3D3BD-46A3-47C8-A8C0-6CCB6E2647E0}"/>
    <cellStyle name="Měna 5 3 2 2 3 2 3" xfId="5547" xr:uid="{64907696-3066-4ECD-BBA9-36AA72622B82}"/>
    <cellStyle name="Měna 5 3 2 2 3 2 3 2" xfId="23187" xr:uid="{A4E5C1A2-D84A-4AF8-84DB-5F11A071658D}"/>
    <cellStyle name="Měna 5 3 2 2 3 2 3 2 2" xfId="49647" xr:uid="{1DE89955-1745-4EED-BBDC-AF0EA96CFFA3}"/>
    <cellStyle name="Měna 5 3 2 2 3 2 3 3" xfId="32007" xr:uid="{65DFF670-FC30-456B-A79A-8E663100F17F}"/>
    <cellStyle name="Měna 5 3 2 2 3 2 4" xfId="9957" xr:uid="{28A6ACFC-0F61-4694-92A6-9D2267C48283}"/>
    <cellStyle name="Měna 5 3 2 2 3 2 4 2" xfId="36417" xr:uid="{E07C1F82-15BE-43FE-907D-8D84D46F45A0}"/>
    <cellStyle name="Měna 5 3 2 2 3 2 5" xfId="14367" xr:uid="{F3F86925-F350-49E2-B8E2-938E8F50A9CC}"/>
    <cellStyle name="Měna 5 3 2 2 3 2 5 2" xfId="40827" xr:uid="{C85AA740-2345-4655-8A7D-09B67692CDE9}"/>
    <cellStyle name="Měna 5 3 2 2 3 2 6" xfId="18777" xr:uid="{5A7DDE9B-7F75-4200-8A5B-F05CAA91C7B1}"/>
    <cellStyle name="Měna 5 3 2 2 3 2 6 2" xfId="45237" xr:uid="{9BEDCD0C-A9F8-4DCA-994E-9A7676238586}"/>
    <cellStyle name="Měna 5 3 2 2 3 2 7" xfId="27597" xr:uid="{6B91A93E-4013-4934-8582-F67FCC6FDDE4}"/>
    <cellStyle name="Měna 5 3 2 2 3 3" xfId="1767" xr:uid="{C701C477-C2E4-4524-BA00-16430E9F0495}"/>
    <cellStyle name="Měna 5 3 2 2 3 3 2" xfId="4287" xr:uid="{7623B664-13F5-457A-9E73-073605291F03}"/>
    <cellStyle name="Měna 5 3 2 2 3 3 2 2" xfId="8697" xr:uid="{6C39D739-5D68-44D9-877E-2BEA6571FDBA}"/>
    <cellStyle name="Měna 5 3 2 2 3 3 2 2 2" xfId="26337" xr:uid="{E70F554B-72CA-40B6-AC20-0A91BC44150B}"/>
    <cellStyle name="Měna 5 3 2 2 3 3 2 2 2 2" xfId="52797" xr:uid="{27647435-664F-40D6-B9C4-AF7ADC4F1CE9}"/>
    <cellStyle name="Měna 5 3 2 2 3 3 2 2 3" xfId="35157" xr:uid="{94BA43F8-43F2-42F2-A4B1-03FC30A48FA5}"/>
    <cellStyle name="Měna 5 3 2 2 3 3 2 3" xfId="13107" xr:uid="{D3E5F58C-6BFC-4247-8199-E7EBFF4C2C24}"/>
    <cellStyle name="Měna 5 3 2 2 3 3 2 3 2" xfId="39567" xr:uid="{BA7960A2-8BD2-4EAF-86AE-29EDC467894C}"/>
    <cellStyle name="Měna 5 3 2 2 3 3 2 4" xfId="17517" xr:uid="{6F5CDABE-AA9E-4266-83B1-655E8DE5F8A7}"/>
    <cellStyle name="Měna 5 3 2 2 3 3 2 4 2" xfId="43977" xr:uid="{D9F00B76-F630-4871-B6ED-DE4908FD113A}"/>
    <cellStyle name="Měna 5 3 2 2 3 3 2 5" xfId="21927" xr:uid="{735E4FFE-A9B4-4189-8754-E16BDE656570}"/>
    <cellStyle name="Měna 5 3 2 2 3 3 2 5 2" xfId="48387" xr:uid="{7C546103-C1C9-42A6-8B58-C3BAAB76DBA4}"/>
    <cellStyle name="Měna 5 3 2 2 3 3 2 6" xfId="30747" xr:uid="{1149BE00-5DD0-446C-B807-29810EA64359}"/>
    <cellStyle name="Měna 5 3 2 2 3 3 3" xfId="6177" xr:uid="{D32A7BDC-A8F4-4BAB-9A33-09E184640DB2}"/>
    <cellStyle name="Měna 5 3 2 2 3 3 3 2" xfId="23817" xr:uid="{7DC658B0-DB5C-41E3-B438-7DB6981F912A}"/>
    <cellStyle name="Měna 5 3 2 2 3 3 3 2 2" xfId="50277" xr:uid="{4E27B245-BBAF-4B9F-BED8-590CE12A3011}"/>
    <cellStyle name="Měna 5 3 2 2 3 3 3 3" xfId="32637" xr:uid="{C3196BAA-7AAF-4CE2-BF9A-97803F22FD00}"/>
    <cellStyle name="Měna 5 3 2 2 3 3 4" xfId="10587" xr:uid="{C385FB0E-4B4E-4505-877F-E4684A012DEF}"/>
    <cellStyle name="Měna 5 3 2 2 3 3 4 2" xfId="37047" xr:uid="{455A6697-C212-4755-9931-BA0AA93A127D}"/>
    <cellStyle name="Měna 5 3 2 2 3 3 5" xfId="14997" xr:uid="{F5FCB40F-B9C7-48DB-8CFB-30EC2E11CAF3}"/>
    <cellStyle name="Měna 5 3 2 2 3 3 5 2" xfId="41457" xr:uid="{5D12D1CD-6C4C-4833-8A0A-C783632AEC0E}"/>
    <cellStyle name="Měna 5 3 2 2 3 3 6" xfId="19407" xr:uid="{BB9C8FC5-4779-4486-8687-A46AF90C2364}"/>
    <cellStyle name="Měna 5 3 2 2 3 3 6 2" xfId="45867" xr:uid="{4A35F8B2-BD85-4F44-B809-58A24563D917}"/>
    <cellStyle name="Měna 5 3 2 2 3 3 7" xfId="28227" xr:uid="{69D37A3A-3F3F-4501-A102-9F0011708819}"/>
    <cellStyle name="Měna 5 3 2 2 3 4" xfId="2397" xr:uid="{7B989675-981B-458F-9023-13F0A1B42682}"/>
    <cellStyle name="Měna 5 3 2 2 3 4 2" xfId="6807" xr:uid="{C23975C6-8815-45E7-8621-D1299A2738D8}"/>
    <cellStyle name="Měna 5 3 2 2 3 4 2 2" xfId="24447" xr:uid="{B1F8BC92-72E0-4404-8B0E-88876E0717B5}"/>
    <cellStyle name="Měna 5 3 2 2 3 4 2 2 2" xfId="50907" xr:uid="{19D44038-D35B-447D-B4CF-203BD951A80C}"/>
    <cellStyle name="Měna 5 3 2 2 3 4 2 3" xfId="33267" xr:uid="{66053C41-3357-431E-B2CD-122100012D3D}"/>
    <cellStyle name="Měna 5 3 2 2 3 4 3" xfId="11217" xr:uid="{C4EF9A93-4F84-408B-B62B-52CA9CC55658}"/>
    <cellStyle name="Měna 5 3 2 2 3 4 3 2" xfId="37677" xr:uid="{A5AA59BA-E4CE-4F39-A906-8D552056C564}"/>
    <cellStyle name="Měna 5 3 2 2 3 4 4" xfId="15627" xr:uid="{0C4ADAC9-76CB-4617-AE4B-DBE80E0B5960}"/>
    <cellStyle name="Měna 5 3 2 2 3 4 4 2" xfId="42087" xr:uid="{97574B44-AE85-4F06-9A2E-E78A9D378024}"/>
    <cellStyle name="Měna 5 3 2 2 3 4 5" xfId="20037" xr:uid="{3A5B2C68-8A20-403B-A39C-1006EB7CC860}"/>
    <cellStyle name="Měna 5 3 2 2 3 4 5 2" xfId="46497" xr:uid="{AEBE44E3-4B42-49B6-BBE4-E804E86FAF8F}"/>
    <cellStyle name="Měna 5 3 2 2 3 4 6" xfId="28857" xr:uid="{7EDCD647-0D65-430D-9740-7C2ECDC71E4F}"/>
    <cellStyle name="Měna 5 3 2 2 3 5" xfId="3027" xr:uid="{12F18DD4-8BD7-4FF3-BDB1-625CE7B7D9B6}"/>
    <cellStyle name="Měna 5 3 2 2 3 5 2" xfId="7437" xr:uid="{889CF20B-81FA-4090-A858-4EB331C9CBF4}"/>
    <cellStyle name="Měna 5 3 2 2 3 5 2 2" xfId="25077" xr:uid="{C00C558F-06C3-4857-BFC8-881CD2A17B15}"/>
    <cellStyle name="Měna 5 3 2 2 3 5 2 2 2" xfId="51537" xr:uid="{84810F29-FDDA-4F83-B3CD-AD41E4E7C676}"/>
    <cellStyle name="Měna 5 3 2 2 3 5 2 3" xfId="33897" xr:uid="{AA492BA8-B0EE-45CE-A5A4-B04023B87555}"/>
    <cellStyle name="Měna 5 3 2 2 3 5 3" xfId="11847" xr:uid="{565960D7-8DAC-4DA9-8316-AE38A61D2549}"/>
    <cellStyle name="Měna 5 3 2 2 3 5 3 2" xfId="38307" xr:uid="{3F6C76D2-83BB-4AB4-941F-92EF2A213D81}"/>
    <cellStyle name="Měna 5 3 2 2 3 5 4" xfId="16257" xr:uid="{EBC088B4-03C0-45D5-9DF0-A35E53E3DCC9}"/>
    <cellStyle name="Měna 5 3 2 2 3 5 4 2" xfId="42717" xr:uid="{F9EF8694-98B1-410A-86AA-71C665A0C03A}"/>
    <cellStyle name="Měna 5 3 2 2 3 5 5" xfId="20667" xr:uid="{8458CFD5-4450-4833-9CBD-C672DE4DDF5F}"/>
    <cellStyle name="Měna 5 3 2 2 3 5 5 2" xfId="47127" xr:uid="{C2CF733B-C102-452D-AC23-048812DDE65C}"/>
    <cellStyle name="Měna 5 3 2 2 3 5 6" xfId="29487" xr:uid="{37D7330E-BFC6-4BB4-896A-34664AF7B1F1}"/>
    <cellStyle name="Měna 5 3 2 2 3 6" xfId="4917" xr:uid="{A0BB00DE-CF25-4C81-8309-F89F024338E3}"/>
    <cellStyle name="Měna 5 3 2 2 3 6 2" xfId="22557" xr:uid="{CAA0F02E-A81E-4FC3-89F2-70A8917F4C55}"/>
    <cellStyle name="Měna 5 3 2 2 3 6 2 2" xfId="49017" xr:uid="{7D99E086-17FB-4E86-AD1C-F768B31F19B6}"/>
    <cellStyle name="Měna 5 3 2 2 3 6 3" xfId="31377" xr:uid="{B61C49E9-3CE5-4CBA-A17D-8F54202FB802}"/>
    <cellStyle name="Měna 5 3 2 2 3 7" xfId="9327" xr:uid="{F497E578-8FA6-4F22-BBDB-4476FF8BCCDB}"/>
    <cellStyle name="Měna 5 3 2 2 3 7 2" xfId="35787" xr:uid="{83D3F73B-FB49-4170-8E0C-941D5694F20F}"/>
    <cellStyle name="Měna 5 3 2 2 3 8" xfId="13737" xr:uid="{50F372CF-1523-477B-88F2-E28127B60671}"/>
    <cellStyle name="Měna 5 3 2 2 3 8 2" xfId="40197" xr:uid="{3A4E05C3-1D4A-453C-90D0-7CC1CD1CF3C4}"/>
    <cellStyle name="Měna 5 3 2 2 3 9" xfId="18147" xr:uid="{BEFD1030-0AFF-48EC-AA84-175E5E4948D4}"/>
    <cellStyle name="Měna 5 3 2 2 3 9 2" xfId="44607" xr:uid="{0C812044-2B23-4E00-8C44-5D56DDEB4A2F}"/>
    <cellStyle name="Měna 5 3 2 2 4" xfId="717" xr:uid="{B95E59A4-ED2F-46EF-BADB-799F3B2B4140}"/>
    <cellStyle name="Měna 5 3 2 2 4 2" xfId="3237" xr:uid="{5A1AF4E3-78D3-4DE7-8AF9-97CC64518994}"/>
    <cellStyle name="Měna 5 3 2 2 4 2 2" xfId="7647" xr:uid="{29822C4E-3DA3-4578-8A2A-D94E4370A56F}"/>
    <cellStyle name="Měna 5 3 2 2 4 2 2 2" xfId="25287" xr:uid="{BA32F1CE-3EAE-4E1F-815F-A9574B330B1B}"/>
    <cellStyle name="Měna 5 3 2 2 4 2 2 2 2" xfId="51747" xr:uid="{6915413B-B889-4813-BABA-1CD8D57C53FC}"/>
    <cellStyle name="Měna 5 3 2 2 4 2 2 3" xfId="34107" xr:uid="{F852C02C-D591-4720-A6D1-8FC1C41A3553}"/>
    <cellStyle name="Měna 5 3 2 2 4 2 3" xfId="12057" xr:uid="{3ABCC258-12D9-457A-8D16-68CEF09C06D6}"/>
    <cellStyle name="Měna 5 3 2 2 4 2 3 2" xfId="38517" xr:uid="{E050F439-9F43-4102-BFE3-E8CA799C5849}"/>
    <cellStyle name="Měna 5 3 2 2 4 2 4" xfId="16467" xr:uid="{A357D556-6944-431A-82C5-85CEA326DCD3}"/>
    <cellStyle name="Měna 5 3 2 2 4 2 4 2" xfId="42927" xr:uid="{C56E7442-6EE1-4204-A60E-D80C14DA56C9}"/>
    <cellStyle name="Měna 5 3 2 2 4 2 5" xfId="20877" xr:uid="{6D967682-0357-4268-B896-ECB6636AA1F5}"/>
    <cellStyle name="Měna 5 3 2 2 4 2 5 2" xfId="47337" xr:uid="{438EFEBB-C7B9-4FB6-A4D8-019A9E12C9E9}"/>
    <cellStyle name="Měna 5 3 2 2 4 2 6" xfId="29697" xr:uid="{DA724F3B-B0E2-4E58-ABBD-C3B2E5AAA1B1}"/>
    <cellStyle name="Měna 5 3 2 2 4 3" xfId="5127" xr:uid="{BB482F58-A340-4A71-B655-0C6FE2BD204A}"/>
    <cellStyle name="Měna 5 3 2 2 4 3 2" xfId="22767" xr:uid="{AB757AD1-3D56-457B-BB95-919A1FB07500}"/>
    <cellStyle name="Měna 5 3 2 2 4 3 2 2" xfId="49227" xr:uid="{D37AD24F-3326-44B8-AC5E-4D0124693C9F}"/>
    <cellStyle name="Měna 5 3 2 2 4 3 3" xfId="31587" xr:uid="{0AC75A7B-737A-4870-AF33-4B6B3887C63B}"/>
    <cellStyle name="Měna 5 3 2 2 4 4" xfId="9537" xr:uid="{DFD89A07-7168-4016-A1E1-748360DC89E4}"/>
    <cellStyle name="Měna 5 3 2 2 4 4 2" xfId="35997" xr:uid="{EDB0CFB3-22A3-40FB-9F2E-198D3937539C}"/>
    <cellStyle name="Měna 5 3 2 2 4 5" xfId="13947" xr:uid="{678206A7-0E5F-4CBC-B97D-590F5EB42986}"/>
    <cellStyle name="Měna 5 3 2 2 4 5 2" xfId="40407" xr:uid="{4EE9A224-2CE6-477A-B0F8-C7FAAE22DC22}"/>
    <cellStyle name="Měna 5 3 2 2 4 6" xfId="18357" xr:uid="{807B4AF4-0848-4648-94FF-C55799E1F079}"/>
    <cellStyle name="Měna 5 3 2 2 4 6 2" xfId="44817" xr:uid="{8827E17A-55F9-486C-A2A2-BE1C29F145A2}"/>
    <cellStyle name="Měna 5 3 2 2 4 7" xfId="27177" xr:uid="{0906A205-5368-4B77-8390-6CE8C6ED33DD}"/>
    <cellStyle name="Měna 5 3 2 2 5" xfId="1347" xr:uid="{D4C4B4A6-BCAB-49A5-A80E-2E77BC7673F4}"/>
    <cellStyle name="Měna 5 3 2 2 5 2" xfId="3867" xr:uid="{A15574E1-36E7-42EE-9F2B-86B58B0B7CB7}"/>
    <cellStyle name="Měna 5 3 2 2 5 2 2" xfId="8277" xr:uid="{6FA5C55D-9F3E-4EC5-8626-C00AE02A866F}"/>
    <cellStyle name="Měna 5 3 2 2 5 2 2 2" xfId="25917" xr:uid="{7D0C94C6-2AC8-43A7-9208-079734FA8E77}"/>
    <cellStyle name="Měna 5 3 2 2 5 2 2 2 2" xfId="52377" xr:uid="{B740B91D-9B2B-4291-8FD7-74FD0FA558E6}"/>
    <cellStyle name="Měna 5 3 2 2 5 2 2 3" xfId="34737" xr:uid="{422B0395-E2C5-4E3E-B051-F918B29BE0B4}"/>
    <cellStyle name="Měna 5 3 2 2 5 2 3" xfId="12687" xr:uid="{4EAF5A3A-37F6-42A3-94CE-FF5E1CCA0BC9}"/>
    <cellStyle name="Měna 5 3 2 2 5 2 3 2" xfId="39147" xr:uid="{B89126EE-9515-4BD6-9830-20D1933EF9E2}"/>
    <cellStyle name="Měna 5 3 2 2 5 2 4" xfId="17097" xr:uid="{6A454CA0-6280-4518-8C86-D49B3833A453}"/>
    <cellStyle name="Měna 5 3 2 2 5 2 4 2" xfId="43557" xr:uid="{EE6B1296-B4F5-4C52-872F-D00CD447A7B9}"/>
    <cellStyle name="Měna 5 3 2 2 5 2 5" xfId="21507" xr:uid="{7F64A0F1-F417-4D8D-BD49-4D218139092B}"/>
    <cellStyle name="Měna 5 3 2 2 5 2 5 2" xfId="47967" xr:uid="{FF67B2D0-5CB1-49E3-BB0D-D90C90B830B7}"/>
    <cellStyle name="Měna 5 3 2 2 5 2 6" xfId="30327" xr:uid="{3A7F888E-452A-4930-A176-8E0DC089AD67}"/>
    <cellStyle name="Měna 5 3 2 2 5 3" xfId="5757" xr:uid="{F9C22A8A-D818-4FCC-BA5B-16EE20004CF2}"/>
    <cellStyle name="Měna 5 3 2 2 5 3 2" xfId="23397" xr:uid="{26ECF152-470E-4620-B7B3-1BF43F427A8B}"/>
    <cellStyle name="Měna 5 3 2 2 5 3 2 2" xfId="49857" xr:uid="{7A3544D6-0DF4-4CDF-B9A2-D209659517EC}"/>
    <cellStyle name="Měna 5 3 2 2 5 3 3" xfId="32217" xr:uid="{88EEC581-1D5F-42E4-ACE6-091E756146B7}"/>
    <cellStyle name="Měna 5 3 2 2 5 4" xfId="10167" xr:uid="{6EE1835E-E07E-4F53-844A-8353E356066D}"/>
    <cellStyle name="Měna 5 3 2 2 5 4 2" xfId="36627" xr:uid="{A2E3B22F-52C0-46FF-BD3D-783806D0422F}"/>
    <cellStyle name="Měna 5 3 2 2 5 5" xfId="14577" xr:uid="{5FC9ED94-5D29-4EA1-8223-43FB286F34B2}"/>
    <cellStyle name="Měna 5 3 2 2 5 5 2" xfId="41037" xr:uid="{E2BA5EB5-ADCB-45E0-9CB4-6BB952EFBEF9}"/>
    <cellStyle name="Měna 5 3 2 2 5 6" xfId="18987" xr:uid="{3FE3CB26-F54A-4DFD-96D0-09CC8F924833}"/>
    <cellStyle name="Měna 5 3 2 2 5 6 2" xfId="45447" xr:uid="{08C7232E-5BA7-4373-8E83-C3BCD7D3D483}"/>
    <cellStyle name="Měna 5 3 2 2 5 7" xfId="27807" xr:uid="{082316A8-0030-44D3-8031-CF17D70322C2}"/>
    <cellStyle name="Měna 5 3 2 2 6" xfId="1977" xr:uid="{CD7EFAFC-FC6F-4C1E-826E-23C0D400E435}"/>
    <cellStyle name="Měna 5 3 2 2 6 2" xfId="6387" xr:uid="{BB494F24-ADC4-4D23-93F7-5A516E3D25C1}"/>
    <cellStyle name="Měna 5 3 2 2 6 2 2" xfId="24027" xr:uid="{6D946EEA-5DBA-4019-90C3-B328EB6B074D}"/>
    <cellStyle name="Měna 5 3 2 2 6 2 2 2" xfId="50487" xr:uid="{1F692017-4CA2-45E5-A105-ABABF63D157D}"/>
    <cellStyle name="Měna 5 3 2 2 6 2 3" xfId="32847" xr:uid="{CEA02D5C-0288-44DE-AE99-3834002BDD6F}"/>
    <cellStyle name="Měna 5 3 2 2 6 3" xfId="10797" xr:uid="{95FB751E-0469-4445-964A-7BEC06862ABB}"/>
    <cellStyle name="Měna 5 3 2 2 6 3 2" xfId="37257" xr:uid="{BD2D142F-D313-49AE-B286-02CA6304A618}"/>
    <cellStyle name="Měna 5 3 2 2 6 4" xfId="15207" xr:uid="{6AD8F2C2-5F88-40C0-AC9F-0B370E7997DF}"/>
    <cellStyle name="Měna 5 3 2 2 6 4 2" xfId="41667" xr:uid="{B75C8446-7864-4113-9CB0-1651A2060171}"/>
    <cellStyle name="Měna 5 3 2 2 6 5" xfId="19617" xr:uid="{0159232B-B853-4B1B-B635-69E2C7CDE395}"/>
    <cellStyle name="Měna 5 3 2 2 6 5 2" xfId="46077" xr:uid="{7A995CD2-6FF7-4390-A1CC-FED5A221135C}"/>
    <cellStyle name="Měna 5 3 2 2 6 6" xfId="28437" xr:uid="{CDCF15D4-BF58-44D5-8A5A-14C7361B282F}"/>
    <cellStyle name="Měna 5 3 2 2 7" xfId="2607" xr:uid="{22A599E9-DA5D-4156-9BE7-713B878AA955}"/>
    <cellStyle name="Měna 5 3 2 2 7 2" xfId="7017" xr:uid="{F6644433-164B-430E-9E40-F4F21DFECEC7}"/>
    <cellStyle name="Měna 5 3 2 2 7 2 2" xfId="24657" xr:uid="{BC1C7B4C-5D6E-4B54-B16C-3EA2F269D65B}"/>
    <cellStyle name="Měna 5 3 2 2 7 2 2 2" xfId="51117" xr:uid="{84C31DCD-E4C3-46B6-B093-69961CB37083}"/>
    <cellStyle name="Měna 5 3 2 2 7 2 3" xfId="33477" xr:uid="{38D9946C-5791-47D8-89C2-58FE01A29676}"/>
    <cellStyle name="Měna 5 3 2 2 7 3" xfId="11427" xr:uid="{1CA3D6B1-B83C-4155-A182-E73A80818AAD}"/>
    <cellStyle name="Měna 5 3 2 2 7 3 2" xfId="37887" xr:uid="{47EEEBD4-6981-47FC-83D2-9D24F2817D4B}"/>
    <cellStyle name="Měna 5 3 2 2 7 4" xfId="15837" xr:uid="{2AFE87E9-F0F8-48A0-A9BF-750CF0628608}"/>
    <cellStyle name="Měna 5 3 2 2 7 4 2" xfId="42297" xr:uid="{364B6832-A603-413E-AAEC-093EE9C87708}"/>
    <cellStyle name="Měna 5 3 2 2 7 5" xfId="20247" xr:uid="{0DA94F03-5F8D-46F0-BFB2-9E844EC1EE66}"/>
    <cellStyle name="Měna 5 3 2 2 7 5 2" xfId="46707" xr:uid="{0A54F414-D43D-461A-88AB-98CB8A47C4E4}"/>
    <cellStyle name="Měna 5 3 2 2 7 6" xfId="29067" xr:uid="{2753552B-41D3-4A60-817E-477AFF5B78AE}"/>
    <cellStyle name="Měna 5 3 2 2 8" xfId="4497" xr:uid="{E2594641-A7B0-497F-B21A-C0BC0C49126F}"/>
    <cellStyle name="Měna 5 3 2 2 8 2" xfId="22137" xr:uid="{3DDD33CD-4074-4BFE-9D0E-9748A69B4C8C}"/>
    <cellStyle name="Měna 5 3 2 2 8 2 2" xfId="48597" xr:uid="{DBC46148-F69A-4F47-B2C3-497EF8AC236D}"/>
    <cellStyle name="Měna 5 3 2 2 8 3" xfId="30957" xr:uid="{F9DE002E-F796-4BCA-A517-9C5764DD667A}"/>
    <cellStyle name="Měna 5 3 2 2 9" xfId="8907" xr:uid="{E3F81569-ACA0-4C94-ACFB-F1D8DE7BDDD8}"/>
    <cellStyle name="Měna 5 3 2 2 9 2" xfId="35367" xr:uid="{CEC81541-6640-4177-AABC-CBDACBD01635}"/>
    <cellStyle name="Měna 5 3 2 3" xfId="128" xr:uid="{1FE80BA1-4D99-482E-B76D-1313A8471929}"/>
    <cellStyle name="Měna 5 3 2 3 10" xfId="13359" xr:uid="{BCFB6393-3C1B-4C3C-91CC-DCE23BE170FD}"/>
    <cellStyle name="Měna 5 3 2 3 10 2" xfId="39819" xr:uid="{ADBD80D7-A4DA-4E59-91E2-5645284AA8D6}"/>
    <cellStyle name="Měna 5 3 2 3 11" xfId="17769" xr:uid="{0FA0BEF2-A75C-4BC8-9A34-6C9368FD9E4E}"/>
    <cellStyle name="Měna 5 3 2 3 11 2" xfId="44229" xr:uid="{161722A0-8CB2-46DC-A115-94E36B8AFF62}"/>
    <cellStyle name="Měna 5 3 2 3 12" xfId="26589" xr:uid="{2426DDFD-8BE6-4D88-92D7-27A41453A634}"/>
    <cellStyle name="Měna 5 3 2 3 2" xfId="339" xr:uid="{C60EC574-49F0-4265-B080-C191339B6FDD}"/>
    <cellStyle name="Měna 5 3 2 3 2 10" xfId="26799" xr:uid="{01CE6319-EE99-458E-BC76-FB9A28DFE77B}"/>
    <cellStyle name="Měna 5 3 2 3 2 2" xfId="969" xr:uid="{37E13122-BD8B-410A-9105-1B60CE12BD9A}"/>
    <cellStyle name="Měna 5 3 2 3 2 2 2" xfId="3489" xr:uid="{5B4196D0-A55E-44D4-A8CA-48F2C79C2A9E}"/>
    <cellStyle name="Měna 5 3 2 3 2 2 2 2" xfId="7899" xr:uid="{E00E5F00-5669-48EC-8726-1DD7300CD8C4}"/>
    <cellStyle name="Měna 5 3 2 3 2 2 2 2 2" xfId="25539" xr:uid="{E2AFBC88-3D23-413A-A804-2CCAE7519DC8}"/>
    <cellStyle name="Měna 5 3 2 3 2 2 2 2 2 2" xfId="51999" xr:uid="{9C4DF8FB-A8CE-49D8-96E4-00B5231AA38E}"/>
    <cellStyle name="Měna 5 3 2 3 2 2 2 2 3" xfId="34359" xr:uid="{A11559E8-39B4-4D8A-A58F-30E5E9B90806}"/>
    <cellStyle name="Měna 5 3 2 3 2 2 2 3" xfId="12309" xr:uid="{30AA35E7-F905-4AAD-B07A-A54CBDFC93C5}"/>
    <cellStyle name="Měna 5 3 2 3 2 2 2 3 2" xfId="38769" xr:uid="{E9D39999-FEDA-4363-BA56-31DB445FAE7A}"/>
    <cellStyle name="Měna 5 3 2 3 2 2 2 4" xfId="16719" xr:uid="{62CFBB62-57C5-4A95-8233-0373F6D095B6}"/>
    <cellStyle name="Měna 5 3 2 3 2 2 2 4 2" xfId="43179" xr:uid="{1333ED0C-150A-40BA-9150-D37EE06F4D49}"/>
    <cellStyle name="Měna 5 3 2 3 2 2 2 5" xfId="21129" xr:uid="{9CFAE0FC-C57E-47A9-8E81-74E49E3A0AC8}"/>
    <cellStyle name="Měna 5 3 2 3 2 2 2 5 2" xfId="47589" xr:uid="{0C23EBCA-F49D-4678-A6AC-786CD854BF9D}"/>
    <cellStyle name="Měna 5 3 2 3 2 2 2 6" xfId="29949" xr:uid="{1495DCE4-5A17-4212-9CB6-DFB165E26B0D}"/>
    <cellStyle name="Měna 5 3 2 3 2 2 3" xfId="5379" xr:uid="{B62993F3-6C7D-4951-8DC5-1E1377E02CE7}"/>
    <cellStyle name="Měna 5 3 2 3 2 2 3 2" xfId="23019" xr:uid="{4BCB0CF7-C350-4BAF-85C4-A3FE4379362B}"/>
    <cellStyle name="Měna 5 3 2 3 2 2 3 2 2" xfId="49479" xr:uid="{9C37D5DF-5A12-46D9-88E8-8393C4C5D499}"/>
    <cellStyle name="Měna 5 3 2 3 2 2 3 3" xfId="31839" xr:uid="{2CEA5684-EA51-44D2-83F9-C0D76848B1E0}"/>
    <cellStyle name="Měna 5 3 2 3 2 2 4" xfId="9789" xr:uid="{98F7F9EB-6081-4C7B-9433-078C203D540C}"/>
    <cellStyle name="Měna 5 3 2 3 2 2 4 2" xfId="36249" xr:uid="{41C8D42A-EB5D-42CA-A068-8052EBF36B68}"/>
    <cellStyle name="Měna 5 3 2 3 2 2 5" xfId="14199" xr:uid="{B3E6C2C4-0592-427D-B140-CA09041E2781}"/>
    <cellStyle name="Měna 5 3 2 3 2 2 5 2" xfId="40659" xr:uid="{F1F9900B-E895-47D7-8A3C-01BFD5CCDCFA}"/>
    <cellStyle name="Měna 5 3 2 3 2 2 6" xfId="18609" xr:uid="{BBD6C529-C638-491E-87C5-D636F12BEF9A}"/>
    <cellStyle name="Měna 5 3 2 3 2 2 6 2" xfId="45069" xr:uid="{CC7B55A6-4838-4702-B184-1DCAA20547C1}"/>
    <cellStyle name="Měna 5 3 2 3 2 2 7" xfId="27429" xr:uid="{472674DC-F047-4085-8829-D1EC1E85CAE5}"/>
    <cellStyle name="Měna 5 3 2 3 2 3" xfId="1599" xr:uid="{1A271327-365F-4339-9C2F-218C5092E366}"/>
    <cellStyle name="Měna 5 3 2 3 2 3 2" xfId="4119" xr:uid="{9AC21DE8-7482-4EEC-A9C4-1AD64CA2CE78}"/>
    <cellStyle name="Měna 5 3 2 3 2 3 2 2" xfId="8529" xr:uid="{07A7F68C-0005-4EF2-B823-C7B40BF29055}"/>
    <cellStyle name="Měna 5 3 2 3 2 3 2 2 2" xfId="26169" xr:uid="{A5465C09-194D-4F68-AE19-3C64A9356087}"/>
    <cellStyle name="Měna 5 3 2 3 2 3 2 2 2 2" xfId="52629" xr:uid="{66C77A1B-7440-4843-85F7-F6A1C8178BBF}"/>
    <cellStyle name="Měna 5 3 2 3 2 3 2 2 3" xfId="34989" xr:uid="{54B00FBB-A753-47E4-81E5-087A2E25DD65}"/>
    <cellStyle name="Měna 5 3 2 3 2 3 2 3" xfId="12939" xr:uid="{66F45788-90E3-4DD7-B12F-FBBB85C602A0}"/>
    <cellStyle name="Měna 5 3 2 3 2 3 2 3 2" xfId="39399" xr:uid="{AD10364E-774D-4EC2-B8F0-367CF10319F5}"/>
    <cellStyle name="Měna 5 3 2 3 2 3 2 4" xfId="17349" xr:uid="{178EA789-4DEE-410C-8697-619A0976FC0C}"/>
    <cellStyle name="Měna 5 3 2 3 2 3 2 4 2" xfId="43809" xr:uid="{550CC7A5-9505-4D3C-8A5B-66D3B31AE346}"/>
    <cellStyle name="Měna 5 3 2 3 2 3 2 5" xfId="21759" xr:uid="{B9D2969E-B77F-4691-BB9B-56BF985E4A9C}"/>
    <cellStyle name="Měna 5 3 2 3 2 3 2 5 2" xfId="48219" xr:uid="{474DF7B0-2150-4644-B146-A2F9E91B1ECF}"/>
    <cellStyle name="Měna 5 3 2 3 2 3 2 6" xfId="30579" xr:uid="{DAAE9D88-5BCC-40BC-812A-5A4BF44C0429}"/>
    <cellStyle name="Měna 5 3 2 3 2 3 3" xfId="6009" xr:uid="{141EAB07-4D7B-4DCA-99BC-7392E75F22FB}"/>
    <cellStyle name="Měna 5 3 2 3 2 3 3 2" xfId="23649" xr:uid="{2244EF7B-6391-43D8-9850-636D1D42A3BE}"/>
    <cellStyle name="Měna 5 3 2 3 2 3 3 2 2" xfId="50109" xr:uid="{660C3075-9E67-4BBD-9DCC-842F76AFDBAF}"/>
    <cellStyle name="Měna 5 3 2 3 2 3 3 3" xfId="32469" xr:uid="{DD2B745D-36C7-414B-BF56-44EE4F5A63E0}"/>
    <cellStyle name="Měna 5 3 2 3 2 3 4" xfId="10419" xr:uid="{0D08E0D3-8683-4631-A453-439683FA6811}"/>
    <cellStyle name="Měna 5 3 2 3 2 3 4 2" xfId="36879" xr:uid="{D9ABDEE8-DCEF-4BAC-A445-939F956647A4}"/>
    <cellStyle name="Měna 5 3 2 3 2 3 5" xfId="14829" xr:uid="{0440CB6D-4689-4CD1-95EA-2A90031DFD79}"/>
    <cellStyle name="Měna 5 3 2 3 2 3 5 2" xfId="41289" xr:uid="{E64A0729-0A62-4F6B-9B55-F54C419299EF}"/>
    <cellStyle name="Měna 5 3 2 3 2 3 6" xfId="19239" xr:uid="{4D8F9D39-8188-4BBF-900F-4605F19BE0E9}"/>
    <cellStyle name="Měna 5 3 2 3 2 3 6 2" xfId="45699" xr:uid="{62DAB2EB-98BD-4BCA-B38E-791EB631F886}"/>
    <cellStyle name="Měna 5 3 2 3 2 3 7" xfId="28059" xr:uid="{861E6DB3-1B2B-4A7A-A802-4FFFEC19CBD1}"/>
    <cellStyle name="Měna 5 3 2 3 2 4" xfId="2229" xr:uid="{D17B3A27-A715-495E-9151-C5AD70804472}"/>
    <cellStyle name="Měna 5 3 2 3 2 4 2" xfId="6639" xr:uid="{441CB589-2115-4F14-8873-B5B1AEAA21B7}"/>
    <cellStyle name="Měna 5 3 2 3 2 4 2 2" xfId="24279" xr:uid="{A27F7D61-1CC3-4C46-B5D6-A79920789558}"/>
    <cellStyle name="Měna 5 3 2 3 2 4 2 2 2" xfId="50739" xr:uid="{89EFE6CA-3AA8-4D8A-960C-B5DB9DD49BC4}"/>
    <cellStyle name="Měna 5 3 2 3 2 4 2 3" xfId="33099" xr:uid="{B2DB2E69-015D-46CE-8C60-BEBAA18EAB8B}"/>
    <cellStyle name="Měna 5 3 2 3 2 4 3" xfId="11049" xr:uid="{B87DC6F7-8DD8-4DFB-B871-AF3FBCF20C94}"/>
    <cellStyle name="Měna 5 3 2 3 2 4 3 2" xfId="37509" xr:uid="{CF8A89F3-D257-41DF-AC42-A196C18C71BD}"/>
    <cellStyle name="Měna 5 3 2 3 2 4 4" xfId="15459" xr:uid="{EC1814E3-46B6-4F46-800B-A29B604EDE0C}"/>
    <cellStyle name="Měna 5 3 2 3 2 4 4 2" xfId="41919" xr:uid="{E0E3461B-522B-4CC1-BDF1-2E04ECBFEAD7}"/>
    <cellStyle name="Měna 5 3 2 3 2 4 5" xfId="19869" xr:uid="{7FB63232-94D4-4DD1-AD4F-D824B0BED569}"/>
    <cellStyle name="Měna 5 3 2 3 2 4 5 2" xfId="46329" xr:uid="{5CD158A5-C605-48D7-BC93-3AEC449B2A12}"/>
    <cellStyle name="Měna 5 3 2 3 2 4 6" xfId="28689" xr:uid="{7CF50491-7C74-4094-9DFC-7C394C8D7A9A}"/>
    <cellStyle name="Měna 5 3 2 3 2 5" xfId="2859" xr:uid="{F6DF31B2-0CB8-4256-8F7E-52D1CC95656B}"/>
    <cellStyle name="Měna 5 3 2 3 2 5 2" xfId="7269" xr:uid="{28F8DA39-91DE-44D2-8ECA-782671436630}"/>
    <cellStyle name="Měna 5 3 2 3 2 5 2 2" xfId="24909" xr:uid="{C4989361-59DB-4A00-915B-43493F2A6A7B}"/>
    <cellStyle name="Měna 5 3 2 3 2 5 2 2 2" xfId="51369" xr:uid="{FD789AA0-8E45-431B-A899-DBFF5913FABC}"/>
    <cellStyle name="Měna 5 3 2 3 2 5 2 3" xfId="33729" xr:uid="{D8B55A70-AE70-42DA-BF37-9E247D1DF62C}"/>
    <cellStyle name="Měna 5 3 2 3 2 5 3" xfId="11679" xr:uid="{66C61B2A-4957-429F-AD44-A93B6287AC99}"/>
    <cellStyle name="Měna 5 3 2 3 2 5 3 2" xfId="38139" xr:uid="{ECB06774-901C-416C-B932-EF282200671A}"/>
    <cellStyle name="Měna 5 3 2 3 2 5 4" xfId="16089" xr:uid="{96F107EE-D70A-4C96-AB04-BF275E63E779}"/>
    <cellStyle name="Měna 5 3 2 3 2 5 4 2" xfId="42549" xr:uid="{72EA6EED-7330-457F-B79D-9B81805769FB}"/>
    <cellStyle name="Měna 5 3 2 3 2 5 5" xfId="20499" xr:uid="{3226D6BC-5FD8-4B0E-85A7-E600558675E1}"/>
    <cellStyle name="Měna 5 3 2 3 2 5 5 2" xfId="46959" xr:uid="{61E88229-C3DE-422E-9750-0128F9C2CE92}"/>
    <cellStyle name="Měna 5 3 2 3 2 5 6" xfId="29319" xr:uid="{BB61B61F-5EA2-4F73-BC5D-42C3BC07CEC2}"/>
    <cellStyle name="Měna 5 3 2 3 2 6" xfId="4749" xr:uid="{1A5AD948-0903-4AD2-88FA-6CB1F93AE8D1}"/>
    <cellStyle name="Měna 5 3 2 3 2 6 2" xfId="22389" xr:uid="{011F08BC-1103-417B-AA5A-04EFD75A0452}"/>
    <cellStyle name="Měna 5 3 2 3 2 6 2 2" xfId="48849" xr:uid="{B7F987D8-D097-40F0-8578-46E1FBB55E6C}"/>
    <cellStyle name="Měna 5 3 2 3 2 6 3" xfId="31209" xr:uid="{D5E54700-AA58-4C98-9B12-DF0BD06BEA83}"/>
    <cellStyle name="Měna 5 3 2 3 2 7" xfId="9159" xr:uid="{47C89F23-D104-4AB3-83EE-900500709AD9}"/>
    <cellStyle name="Měna 5 3 2 3 2 7 2" xfId="35619" xr:uid="{F73A2F5A-42ED-4348-86A7-42AEDDCC6B68}"/>
    <cellStyle name="Měna 5 3 2 3 2 8" xfId="13569" xr:uid="{2880562B-3EAC-4625-B586-166AE3436B3B}"/>
    <cellStyle name="Měna 5 3 2 3 2 8 2" xfId="40029" xr:uid="{38568419-F656-42E5-91A8-5BE80B2961BD}"/>
    <cellStyle name="Měna 5 3 2 3 2 9" xfId="17979" xr:uid="{2A217F29-AA45-4829-9E6D-A9207FC9DA13}"/>
    <cellStyle name="Měna 5 3 2 3 2 9 2" xfId="44439" xr:uid="{B5D55BCD-034F-46D9-8945-C25456B7FE3F}"/>
    <cellStyle name="Měna 5 3 2 3 3" xfId="549" xr:uid="{CD249688-54A0-4F04-AC66-302CC370B424}"/>
    <cellStyle name="Měna 5 3 2 3 3 10" xfId="27009" xr:uid="{7457247D-FF66-4A09-90B4-0BA0AA699EAF}"/>
    <cellStyle name="Měna 5 3 2 3 3 2" xfId="1179" xr:uid="{A2729247-173C-42A2-9DE5-1F45FA9099C0}"/>
    <cellStyle name="Měna 5 3 2 3 3 2 2" xfId="3699" xr:uid="{DDEAEE77-1950-4F9C-97B9-C1F19F2AE4E1}"/>
    <cellStyle name="Měna 5 3 2 3 3 2 2 2" xfId="8109" xr:uid="{95F7CF55-92C2-4185-B8B1-2DBA8A3B1F51}"/>
    <cellStyle name="Měna 5 3 2 3 3 2 2 2 2" xfId="25749" xr:uid="{ECBEC26B-2FEE-44AA-8C06-9E6A08D5C935}"/>
    <cellStyle name="Měna 5 3 2 3 3 2 2 2 2 2" xfId="52209" xr:uid="{0C107D02-3291-4C3B-A6CC-891CE1A306ED}"/>
    <cellStyle name="Měna 5 3 2 3 3 2 2 2 3" xfId="34569" xr:uid="{3D730D34-DE3D-4647-AA0D-C7FC06A56A28}"/>
    <cellStyle name="Měna 5 3 2 3 3 2 2 3" xfId="12519" xr:uid="{9EF7264C-AD5E-473F-BCEB-8D7C4A3949CA}"/>
    <cellStyle name="Měna 5 3 2 3 3 2 2 3 2" xfId="38979" xr:uid="{365E57F4-7375-4874-BDEB-A9EFE521AB31}"/>
    <cellStyle name="Měna 5 3 2 3 3 2 2 4" xfId="16929" xr:uid="{2E4B7C51-7543-407E-B656-DCF1B9151A93}"/>
    <cellStyle name="Měna 5 3 2 3 3 2 2 4 2" xfId="43389" xr:uid="{1B1A619C-28BF-4921-9670-B83798ED60B8}"/>
    <cellStyle name="Měna 5 3 2 3 3 2 2 5" xfId="21339" xr:uid="{D1E1221E-B86F-4D4B-BAEF-F37AAFB3614A}"/>
    <cellStyle name="Měna 5 3 2 3 3 2 2 5 2" xfId="47799" xr:uid="{D9E9A231-C150-4B67-BA48-99E5D87FB181}"/>
    <cellStyle name="Měna 5 3 2 3 3 2 2 6" xfId="30159" xr:uid="{C98E34D7-FB8F-4830-BB6B-9EAD11369660}"/>
    <cellStyle name="Měna 5 3 2 3 3 2 3" xfId="5589" xr:uid="{F4467316-5065-4DEE-B47A-32A315E67E83}"/>
    <cellStyle name="Měna 5 3 2 3 3 2 3 2" xfId="23229" xr:uid="{22DD9DAC-B0F7-4727-9B31-C6069823BE98}"/>
    <cellStyle name="Měna 5 3 2 3 3 2 3 2 2" xfId="49689" xr:uid="{7118714D-74BB-4B44-ADED-630E8AEBCA7E}"/>
    <cellStyle name="Měna 5 3 2 3 3 2 3 3" xfId="32049" xr:uid="{B18D7E8C-D86D-4422-9443-8264342395CC}"/>
    <cellStyle name="Měna 5 3 2 3 3 2 4" xfId="9999" xr:uid="{4FFA95EC-6AFF-4B24-8AFE-21AF43CFA028}"/>
    <cellStyle name="Měna 5 3 2 3 3 2 4 2" xfId="36459" xr:uid="{C9C4C670-6A49-46DF-9301-3D15DC52A687}"/>
    <cellStyle name="Měna 5 3 2 3 3 2 5" xfId="14409" xr:uid="{42724A46-89E7-43B1-BC38-D5F357E8EB47}"/>
    <cellStyle name="Měna 5 3 2 3 3 2 5 2" xfId="40869" xr:uid="{C029CAFF-71B6-4369-8532-3D7BAE1F0865}"/>
    <cellStyle name="Měna 5 3 2 3 3 2 6" xfId="18819" xr:uid="{50807429-5299-4D3F-B612-BA37115FFA96}"/>
    <cellStyle name="Měna 5 3 2 3 3 2 6 2" xfId="45279" xr:uid="{B2FF7D1E-C584-458E-9EB1-3316F7187D87}"/>
    <cellStyle name="Měna 5 3 2 3 3 2 7" xfId="27639" xr:uid="{FB9725BF-C158-4D6F-96EC-29D074769A74}"/>
    <cellStyle name="Měna 5 3 2 3 3 3" xfId="1809" xr:uid="{EF1B0287-03FE-4D65-BCA1-CC84E0BAD94B}"/>
    <cellStyle name="Měna 5 3 2 3 3 3 2" xfId="4329" xr:uid="{54852E6E-53B0-4698-A7A0-3A5D7F766964}"/>
    <cellStyle name="Měna 5 3 2 3 3 3 2 2" xfId="8739" xr:uid="{22646A96-8B69-4B2D-B423-D6D3932AB46B}"/>
    <cellStyle name="Měna 5 3 2 3 3 3 2 2 2" xfId="26379" xr:uid="{7B16A00D-77BF-4CFA-82EF-83C4D5E5D6E8}"/>
    <cellStyle name="Měna 5 3 2 3 3 3 2 2 2 2" xfId="52839" xr:uid="{6B0FF783-EB9D-4568-9ED5-5A44EBE23854}"/>
    <cellStyle name="Měna 5 3 2 3 3 3 2 2 3" xfId="35199" xr:uid="{9C78007F-5F28-4A85-8745-45EDC3F7F5BF}"/>
    <cellStyle name="Měna 5 3 2 3 3 3 2 3" xfId="13149" xr:uid="{27109C06-29D8-468E-A91B-34F1D7BF1AEF}"/>
    <cellStyle name="Měna 5 3 2 3 3 3 2 3 2" xfId="39609" xr:uid="{C8AFF7DC-03CC-44F6-AEAC-F5F9F8725B66}"/>
    <cellStyle name="Měna 5 3 2 3 3 3 2 4" xfId="17559" xr:uid="{8E1CA1A1-A84E-42DC-AAB7-D65937237564}"/>
    <cellStyle name="Měna 5 3 2 3 3 3 2 4 2" xfId="44019" xr:uid="{CC2EB82F-438B-4FBC-98DB-31D037F0220B}"/>
    <cellStyle name="Měna 5 3 2 3 3 3 2 5" xfId="21969" xr:uid="{8A138267-E3E8-4A4C-ADEF-7EBC58550B36}"/>
    <cellStyle name="Měna 5 3 2 3 3 3 2 5 2" xfId="48429" xr:uid="{62E7FE74-00D2-416A-875B-DC00EB81652B}"/>
    <cellStyle name="Měna 5 3 2 3 3 3 2 6" xfId="30789" xr:uid="{4347F494-98D2-471A-9D27-D99946B03F00}"/>
    <cellStyle name="Měna 5 3 2 3 3 3 3" xfId="6219" xr:uid="{32E5652F-E502-4673-86DC-087AE6BFA622}"/>
    <cellStyle name="Měna 5 3 2 3 3 3 3 2" xfId="23859" xr:uid="{C6494B50-E6A8-4D26-A9FA-D4F4447EA1A1}"/>
    <cellStyle name="Měna 5 3 2 3 3 3 3 2 2" xfId="50319" xr:uid="{D39DA1D5-8485-4655-89C6-A1221BD2E603}"/>
    <cellStyle name="Měna 5 3 2 3 3 3 3 3" xfId="32679" xr:uid="{229F2716-EDE2-44B4-9167-6336020809C0}"/>
    <cellStyle name="Měna 5 3 2 3 3 3 4" xfId="10629" xr:uid="{E3FFB5AF-9339-499E-836F-876E31C772A7}"/>
    <cellStyle name="Měna 5 3 2 3 3 3 4 2" xfId="37089" xr:uid="{A97B96D5-4DEA-41D9-8363-DC3E74D71CB4}"/>
    <cellStyle name="Měna 5 3 2 3 3 3 5" xfId="15039" xr:uid="{8D08C356-3E98-4037-9A99-3782A4FF6126}"/>
    <cellStyle name="Měna 5 3 2 3 3 3 5 2" xfId="41499" xr:uid="{B1BD2B44-3806-422E-B36E-24283A62D67D}"/>
    <cellStyle name="Měna 5 3 2 3 3 3 6" xfId="19449" xr:uid="{875C35E9-86A4-4998-9EC2-20D759708A99}"/>
    <cellStyle name="Měna 5 3 2 3 3 3 6 2" xfId="45909" xr:uid="{5E76281F-23AC-40F7-8079-C1E25FFFBB66}"/>
    <cellStyle name="Měna 5 3 2 3 3 3 7" xfId="28269" xr:uid="{8999AD64-7964-423D-AF1C-2CD8AD3049DB}"/>
    <cellStyle name="Měna 5 3 2 3 3 4" xfId="2439" xr:uid="{DE890166-7DD8-4AC7-AF23-9E0208296E50}"/>
    <cellStyle name="Měna 5 3 2 3 3 4 2" xfId="6849" xr:uid="{8EB0EC91-FC10-4AB2-91CD-18C9CC7CA96B}"/>
    <cellStyle name="Měna 5 3 2 3 3 4 2 2" xfId="24489" xr:uid="{B2B0FE66-C763-4D35-AB0F-F113DA49A123}"/>
    <cellStyle name="Měna 5 3 2 3 3 4 2 2 2" xfId="50949" xr:uid="{F79EAEE1-5537-4DAF-BF1C-13A3EB326A82}"/>
    <cellStyle name="Měna 5 3 2 3 3 4 2 3" xfId="33309" xr:uid="{CBB22CCA-32E4-4AAB-915D-1C48537A224B}"/>
    <cellStyle name="Měna 5 3 2 3 3 4 3" xfId="11259" xr:uid="{0D0A3DB0-EFA6-4542-9B50-3D04BC31DCD9}"/>
    <cellStyle name="Měna 5 3 2 3 3 4 3 2" xfId="37719" xr:uid="{7E7DA8AF-C319-41C3-B112-567D496CCA35}"/>
    <cellStyle name="Měna 5 3 2 3 3 4 4" xfId="15669" xr:uid="{8B7B18B1-DC6A-418F-B2BE-C695C8819716}"/>
    <cellStyle name="Měna 5 3 2 3 3 4 4 2" xfId="42129" xr:uid="{FA2CCD3E-3FC9-4669-BC1F-34AA4A7836BB}"/>
    <cellStyle name="Měna 5 3 2 3 3 4 5" xfId="20079" xr:uid="{D3C5EB80-02B5-4858-ABAF-A1598223FA90}"/>
    <cellStyle name="Měna 5 3 2 3 3 4 5 2" xfId="46539" xr:uid="{852395A4-E19A-4BFB-A5EE-352BFD26098B}"/>
    <cellStyle name="Měna 5 3 2 3 3 4 6" xfId="28899" xr:uid="{E84029C8-F3AC-420B-BB16-7CFFB2867490}"/>
    <cellStyle name="Měna 5 3 2 3 3 5" xfId="3069" xr:uid="{795235FD-254A-468D-B22F-14EECA142414}"/>
    <cellStyle name="Měna 5 3 2 3 3 5 2" xfId="7479" xr:uid="{5809AD53-E4F3-4167-A1E4-A3DD62435E26}"/>
    <cellStyle name="Měna 5 3 2 3 3 5 2 2" xfId="25119" xr:uid="{9B59828F-C587-483C-8EF6-198F2828DBCA}"/>
    <cellStyle name="Měna 5 3 2 3 3 5 2 2 2" xfId="51579" xr:uid="{110C35AF-937D-462F-BCFB-42239A4FD8E3}"/>
    <cellStyle name="Měna 5 3 2 3 3 5 2 3" xfId="33939" xr:uid="{AFF323E6-CB50-4151-B2D8-40807CC665DA}"/>
    <cellStyle name="Měna 5 3 2 3 3 5 3" xfId="11889" xr:uid="{C7271634-09CC-44DC-AAB1-F7E0D2634998}"/>
    <cellStyle name="Měna 5 3 2 3 3 5 3 2" xfId="38349" xr:uid="{ECA60E27-D1CF-4332-977E-0EE7FCD79106}"/>
    <cellStyle name="Měna 5 3 2 3 3 5 4" xfId="16299" xr:uid="{ED2C9859-598A-4353-8E8F-C16C156F5654}"/>
    <cellStyle name="Měna 5 3 2 3 3 5 4 2" xfId="42759" xr:uid="{EB410B36-62A3-49BD-A6AE-9B132F6B1552}"/>
    <cellStyle name="Měna 5 3 2 3 3 5 5" xfId="20709" xr:uid="{1791DE1B-7B14-4DDD-B064-5DCDB442B9E0}"/>
    <cellStyle name="Měna 5 3 2 3 3 5 5 2" xfId="47169" xr:uid="{E7210157-BD75-4F82-A1DC-B4C0A7F7A85D}"/>
    <cellStyle name="Měna 5 3 2 3 3 5 6" xfId="29529" xr:uid="{4B1BF2D4-E444-43D6-B0A9-4AB94228827C}"/>
    <cellStyle name="Měna 5 3 2 3 3 6" xfId="4959" xr:uid="{3C9213F7-212E-4827-89CD-E756FC3DF0F4}"/>
    <cellStyle name="Měna 5 3 2 3 3 6 2" xfId="22599" xr:uid="{90BDBFAD-0A0C-40B4-BDE8-3469542EE910}"/>
    <cellStyle name="Měna 5 3 2 3 3 6 2 2" xfId="49059" xr:uid="{2A3170D1-0493-4077-9F07-6CFECA9DC52E}"/>
    <cellStyle name="Měna 5 3 2 3 3 6 3" xfId="31419" xr:uid="{230BA4EC-4687-47F6-977B-6D3C82BCEF2C}"/>
    <cellStyle name="Měna 5 3 2 3 3 7" xfId="9369" xr:uid="{466B5268-7353-4162-9CFD-772C0367188E}"/>
    <cellStyle name="Měna 5 3 2 3 3 7 2" xfId="35829" xr:uid="{2A409F78-C1CD-4E79-BA74-9FE3D3E2C01B}"/>
    <cellStyle name="Měna 5 3 2 3 3 8" xfId="13779" xr:uid="{067E078B-F222-4C1D-BB1A-F381CA91F344}"/>
    <cellStyle name="Měna 5 3 2 3 3 8 2" xfId="40239" xr:uid="{74D12914-8E7F-434A-A76C-AB6C8D6D75DB}"/>
    <cellStyle name="Měna 5 3 2 3 3 9" xfId="18189" xr:uid="{011DCE43-3486-4CF3-BA23-3B0204F68771}"/>
    <cellStyle name="Měna 5 3 2 3 3 9 2" xfId="44649" xr:uid="{1E06D213-4DD1-47F8-80DC-F4454C8D0574}"/>
    <cellStyle name="Měna 5 3 2 3 4" xfId="759" xr:uid="{6E3B20B0-B599-428C-9A4E-C351E4D983EC}"/>
    <cellStyle name="Měna 5 3 2 3 4 2" xfId="3279" xr:uid="{A1AC28BE-CA6A-419A-90C2-50C0E3CFA631}"/>
    <cellStyle name="Měna 5 3 2 3 4 2 2" xfId="7689" xr:uid="{5DA71590-9ED8-4D5A-AE08-F840B1BB8B36}"/>
    <cellStyle name="Měna 5 3 2 3 4 2 2 2" xfId="25329" xr:uid="{473BD49D-68DB-4B96-9913-3560E3359F2A}"/>
    <cellStyle name="Měna 5 3 2 3 4 2 2 2 2" xfId="51789" xr:uid="{F302B35A-771C-404E-8879-E33E5888811F}"/>
    <cellStyle name="Měna 5 3 2 3 4 2 2 3" xfId="34149" xr:uid="{B5222450-9933-45E3-9F8F-46CCCE6CDA39}"/>
    <cellStyle name="Měna 5 3 2 3 4 2 3" xfId="12099" xr:uid="{D983C17F-2FE1-426E-B59F-CAE2C8A8C32A}"/>
    <cellStyle name="Měna 5 3 2 3 4 2 3 2" xfId="38559" xr:uid="{3E86F826-6FBC-4657-A0FB-C7E8496EBF15}"/>
    <cellStyle name="Měna 5 3 2 3 4 2 4" xfId="16509" xr:uid="{FFA38F33-4B8E-41B9-A19B-38EF66B7228D}"/>
    <cellStyle name="Měna 5 3 2 3 4 2 4 2" xfId="42969" xr:uid="{5BAC4318-1094-48FD-90E3-5D8465049F3B}"/>
    <cellStyle name="Měna 5 3 2 3 4 2 5" xfId="20919" xr:uid="{A7822095-86F0-41B3-88ED-8DBBA6D395F1}"/>
    <cellStyle name="Měna 5 3 2 3 4 2 5 2" xfId="47379" xr:uid="{3126A426-D1A9-43BB-A7DA-323174B31C7C}"/>
    <cellStyle name="Měna 5 3 2 3 4 2 6" xfId="29739" xr:uid="{845690BA-C774-47D1-8E01-F9472BE9283E}"/>
    <cellStyle name="Měna 5 3 2 3 4 3" xfId="5169" xr:uid="{897F4719-AB9E-4731-8D3E-ABAEBAAA611A}"/>
    <cellStyle name="Měna 5 3 2 3 4 3 2" xfId="22809" xr:uid="{FCB83DCC-08BC-4CC7-9FE1-159007EFD008}"/>
    <cellStyle name="Měna 5 3 2 3 4 3 2 2" xfId="49269" xr:uid="{E6729FAC-C8FB-41EC-8EEA-C33646D17837}"/>
    <cellStyle name="Měna 5 3 2 3 4 3 3" xfId="31629" xr:uid="{04A386C1-425C-4A16-B686-CBFA2D18FFD1}"/>
    <cellStyle name="Měna 5 3 2 3 4 4" xfId="9579" xr:uid="{9A67D23D-7FA4-433E-ACC0-327C45C33077}"/>
    <cellStyle name="Měna 5 3 2 3 4 4 2" xfId="36039" xr:uid="{11E1A459-ACCE-461D-B95D-10AB5B5FED8C}"/>
    <cellStyle name="Měna 5 3 2 3 4 5" xfId="13989" xr:uid="{A2A302D6-3A73-410D-BAA1-980CE714F42A}"/>
    <cellStyle name="Měna 5 3 2 3 4 5 2" xfId="40449" xr:uid="{A7658BCB-AACA-463E-9F85-F6C4773CFFFB}"/>
    <cellStyle name="Měna 5 3 2 3 4 6" xfId="18399" xr:uid="{EA5441D7-568F-4E7B-B922-19F4DF092662}"/>
    <cellStyle name="Měna 5 3 2 3 4 6 2" xfId="44859" xr:uid="{3F79F137-D86C-4709-9833-8C9F2A4764F3}"/>
    <cellStyle name="Měna 5 3 2 3 4 7" xfId="27219" xr:uid="{C1015CF6-5EA9-4D5F-98CC-A32628BF5C7F}"/>
    <cellStyle name="Měna 5 3 2 3 5" xfId="1389" xr:uid="{601051F0-3EF5-4AFA-B98D-517071FE607D}"/>
    <cellStyle name="Měna 5 3 2 3 5 2" xfId="3909" xr:uid="{A03CA4C2-9B56-44AF-AE1B-7DF5C8D34088}"/>
    <cellStyle name="Měna 5 3 2 3 5 2 2" xfId="8319" xr:uid="{B505FD31-41AD-4E89-B279-9FD678E62673}"/>
    <cellStyle name="Měna 5 3 2 3 5 2 2 2" xfId="25959" xr:uid="{A988A356-131D-4985-89D7-DBB8E8DEC820}"/>
    <cellStyle name="Měna 5 3 2 3 5 2 2 2 2" xfId="52419" xr:uid="{52EC2EC6-7293-45A4-A932-9CFE3507A703}"/>
    <cellStyle name="Měna 5 3 2 3 5 2 2 3" xfId="34779" xr:uid="{97750054-6C41-4373-AC96-83671BB1A8F5}"/>
    <cellStyle name="Měna 5 3 2 3 5 2 3" xfId="12729" xr:uid="{37E0BE74-0F1E-4C6F-BB1E-4C837BD42B3A}"/>
    <cellStyle name="Měna 5 3 2 3 5 2 3 2" xfId="39189" xr:uid="{C9A95535-3F0B-4D9A-9572-138A69FC7539}"/>
    <cellStyle name="Měna 5 3 2 3 5 2 4" xfId="17139" xr:uid="{F2FFCFCC-CD83-4CC7-B88B-FB45B4D715B9}"/>
    <cellStyle name="Měna 5 3 2 3 5 2 4 2" xfId="43599" xr:uid="{3C7D3902-3901-43A9-AC74-BE6017B7CDB9}"/>
    <cellStyle name="Měna 5 3 2 3 5 2 5" xfId="21549" xr:uid="{C9C01245-A6AE-4633-A80C-3E7401CE3B08}"/>
    <cellStyle name="Měna 5 3 2 3 5 2 5 2" xfId="48009" xr:uid="{62DF3594-4D2B-4CCE-8570-235E27905546}"/>
    <cellStyle name="Měna 5 3 2 3 5 2 6" xfId="30369" xr:uid="{DAD11497-32B2-4CA6-B1C0-FD24BCDDA271}"/>
    <cellStyle name="Měna 5 3 2 3 5 3" xfId="5799" xr:uid="{F06B1716-8DB3-475A-AD62-3CBCCE555462}"/>
    <cellStyle name="Měna 5 3 2 3 5 3 2" xfId="23439" xr:uid="{BD27153E-3601-4775-8714-2EC29FD9057D}"/>
    <cellStyle name="Měna 5 3 2 3 5 3 2 2" xfId="49899" xr:uid="{35BF9B34-B35A-4B68-A398-21EC15DC7462}"/>
    <cellStyle name="Měna 5 3 2 3 5 3 3" xfId="32259" xr:uid="{E2FF29C2-C696-4275-85AF-1C6010A27018}"/>
    <cellStyle name="Měna 5 3 2 3 5 4" xfId="10209" xr:uid="{AC00B19D-D1B0-496D-856B-6027B47E0C04}"/>
    <cellStyle name="Měna 5 3 2 3 5 4 2" xfId="36669" xr:uid="{A162D1C4-1257-4A2B-A443-9F5807A36BBF}"/>
    <cellStyle name="Měna 5 3 2 3 5 5" xfId="14619" xr:uid="{D760A490-577D-45D0-8E65-741874440F10}"/>
    <cellStyle name="Měna 5 3 2 3 5 5 2" xfId="41079" xr:uid="{96C88BDB-EE26-4C24-B74E-784BBEF59B99}"/>
    <cellStyle name="Měna 5 3 2 3 5 6" xfId="19029" xr:uid="{96688BF7-763E-40EF-B096-1DF436EC3F79}"/>
    <cellStyle name="Měna 5 3 2 3 5 6 2" xfId="45489" xr:uid="{B93BB678-C52D-4AA5-AE91-479EAEA4AF04}"/>
    <cellStyle name="Měna 5 3 2 3 5 7" xfId="27849" xr:uid="{06665099-5DEA-43D5-BC65-A8162DEAB085}"/>
    <cellStyle name="Měna 5 3 2 3 6" xfId="2019" xr:uid="{2F44A2C7-A783-4C47-9EEF-DB2259B6500E}"/>
    <cellStyle name="Měna 5 3 2 3 6 2" xfId="6429" xr:uid="{C2865AF6-BB59-49BE-943C-2DE7C8665EF3}"/>
    <cellStyle name="Měna 5 3 2 3 6 2 2" xfId="24069" xr:uid="{9010597F-6B1F-44AC-B969-1ACF931757E4}"/>
    <cellStyle name="Měna 5 3 2 3 6 2 2 2" xfId="50529" xr:uid="{50E27BD8-CE8E-4DE8-BF7F-B495C18215C4}"/>
    <cellStyle name="Měna 5 3 2 3 6 2 3" xfId="32889" xr:uid="{89752A0C-4B36-4568-981F-7835514A7456}"/>
    <cellStyle name="Měna 5 3 2 3 6 3" xfId="10839" xr:uid="{BC4B6025-291B-47AE-8615-5C114D14DE86}"/>
    <cellStyle name="Měna 5 3 2 3 6 3 2" xfId="37299" xr:uid="{19364219-CCF2-4D14-9AF2-44BDA21316C0}"/>
    <cellStyle name="Měna 5 3 2 3 6 4" xfId="15249" xr:uid="{74EAEBC2-4CD1-449C-8112-5361679E4CD4}"/>
    <cellStyle name="Měna 5 3 2 3 6 4 2" xfId="41709" xr:uid="{EC672A96-7DD2-4439-8707-99E2F11C06A2}"/>
    <cellStyle name="Měna 5 3 2 3 6 5" xfId="19659" xr:uid="{2AF592D6-FC93-4A4C-A73B-E7E0B7FFF544}"/>
    <cellStyle name="Měna 5 3 2 3 6 5 2" xfId="46119" xr:uid="{C43532B5-623C-446D-95EC-363B885CABC2}"/>
    <cellStyle name="Měna 5 3 2 3 6 6" xfId="28479" xr:uid="{2908536D-82C6-4A2C-BC7F-824563C247FD}"/>
    <cellStyle name="Měna 5 3 2 3 7" xfId="2649" xr:uid="{7301D7C9-A5C0-4C01-9141-515076636C6B}"/>
    <cellStyle name="Měna 5 3 2 3 7 2" xfId="7059" xr:uid="{A051A7B0-784B-4F41-80C2-3773F860FD12}"/>
    <cellStyle name="Měna 5 3 2 3 7 2 2" xfId="24699" xr:uid="{3139C340-7196-4722-8EE8-3EA15FE51E5D}"/>
    <cellStyle name="Měna 5 3 2 3 7 2 2 2" xfId="51159" xr:uid="{DE71AA17-7BA9-477B-832D-51D94CEEC080}"/>
    <cellStyle name="Měna 5 3 2 3 7 2 3" xfId="33519" xr:uid="{0E811812-F79E-41C3-A300-891061C5B88C}"/>
    <cellStyle name="Měna 5 3 2 3 7 3" xfId="11469" xr:uid="{7A0CC80A-F020-43EE-8F36-923F6186EB43}"/>
    <cellStyle name="Měna 5 3 2 3 7 3 2" xfId="37929" xr:uid="{04E90C62-5077-404A-AEE3-CC7CA5435A62}"/>
    <cellStyle name="Měna 5 3 2 3 7 4" xfId="15879" xr:uid="{E40AFEA5-74B0-4E3F-9FD9-05C16F40051A}"/>
    <cellStyle name="Měna 5 3 2 3 7 4 2" xfId="42339" xr:uid="{D3D941F1-8E30-4507-9B53-6F1C1B65C009}"/>
    <cellStyle name="Měna 5 3 2 3 7 5" xfId="20289" xr:uid="{9C1C93C6-E2B4-4818-9A68-C79EE2431D28}"/>
    <cellStyle name="Měna 5 3 2 3 7 5 2" xfId="46749" xr:uid="{BBB123E4-3878-4860-961E-235CA41AC6C7}"/>
    <cellStyle name="Měna 5 3 2 3 7 6" xfId="29109" xr:uid="{42061FDA-8393-4BCC-89CE-7D221ECD3913}"/>
    <cellStyle name="Měna 5 3 2 3 8" xfId="4539" xr:uid="{FCD31AEA-5BB5-45CB-B9FF-C40439EEA440}"/>
    <cellStyle name="Měna 5 3 2 3 8 2" xfId="22179" xr:uid="{63389656-4AE2-4AF0-BE7D-F952B573F99C}"/>
    <cellStyle name="Měna 5 3 2 3 8 2 2" xfId="48639" xr:uid="{CFAB4BE9-74EA-4636-99C8-6A4EFA2A0191}"/>
    <cellStyle name="Měna 5 3 2 3 8 3" xfId="30999" xr:uid="{759B5A02-3135-479D-AB0D-1981265AAC36}"/>
    <cellStyle name="Měna 5 3 2 3 9" xfId="8949" xr:uid="{24DF7ABD-3292-499E-AC9E-8C0008DA7C79}"/>
    <cellStyle name="Měna 5 3 2 3 9 2" xfId="35409" xr:uid="{4F416B97-C6C8-43E8-81E6-E0132295E8EE}"/>
    <cellStyle name="Měna 5 3 2 4" xfId="170" xr:uid="{149E12E0-028B-4714-88C0-671CC0985D88}"/>
    <cellStyle name="Měna 5 3 2 4 10" xfId="13401" xr:uid="{C69623DF-8722-4B43-9973-AC0D0786DEB0}"/>
    <cellStyle name="Měna 5 3 2 4 10 2" xfId="39861" xr:uid="{CF1D2476-C8EC-4D38-AB6C-584F26D1D250}"/>
    <cellStyle name="Měna 5 3 2 4 11" xfId="17811" xr:uid="{613D0179-7359-43C5-8B43-2BEED8EF4CED}"/>
    <cellStyle name="Měna 5 3 2 4 11 2" xfId="44271" xr:uid="{44C67E64-2318-4021-8875-A48F23901FD2}"/>
    <cellStyle name="Měna 5 3 2 4 12" xfId="26631" xr:uid="{350E4FB8-39E0-422E-B659-949454C5175C}"/>
    <cellStyle name="Měna 5 3 2 4 2" xfId="381" xr:uid="{0362B6AC-8CDD-4C81-A048-CFA36D7AE2CD}"/>
    <cellStyle name="Měna 5 3 2 4 2 10" xfId="26841" xr:uid="{2A0B0575-8EE8-4DB8-9E76-582E5E68D4AA}"/>
    <cellStyle name="Měna 5 3 2 4 2 2" xfId="1011" xr:uid="{D4620657-57D1-4E87-B802-B5121CA13194}"/>
    <cellStyle name="Měna 5 3 2 4 2 2 2" xfId="3531" xr:uid="{DC4818F7-4312-48CD-9AFC-8BE2213F0D82}"/>
    <cellStyle name="Měna 5 3 2 4 2 2 2 2" xfId="7941" xr:uid="{8C478CE8-4E61-46EB-8174-3AC7AC89689C}"/>
    <cellStyle name="Měna 5 3 2 4 2 2 2 2 2" xfId="25581" xr:uid="{44BBBADF-2E5D-443D-9B0D-FAA60921EABD}"/>
    <cellStyle name="Měna 5 3 2 4 2 2 2 2 2 2" xfId="52041" xr:uid="{71FEB141-5C9C-4DCE-8420-A2F9398BFA43}"/>
    <cellStyle name="Měna 5 3 2 4 2 2 2 2 3" xfId="34401" xr:uid="{1F371ADB-2A22-4153-9D1A-43E9BE1FA948}"/>
    <cellStyle name="Měna 5 3 2 4 2 2 2 3" xfId="12351" xr:uid="{D5826426-C21C-47D5-8236-75E52FDB1C7F}"/>
    <cellStyle name="Měna 5 3 2 4 2 2 2 3 2" xfId="38811" xr:uid="{07908565-116E-4AFD-A246-99B2D6510296}"/>
    <cellStyle name="Měna 5 3 2 4 2 2 2 4" xfId="16761" xr:uid="{69548B57-6136-4A6B-ADA2-6BFF826534E6}"/>
    <cellStyle name="Měna 5 3 2 4 2 2 2 4 2" xfId="43221" xr:uid="{E9ADF3CC-B42A-4EEC-96CA-E38252B09EF9}"/>
    <cellStyle name="Měna 5 3 2 4 2 2 2 5" xfId="21171" xr:uid="{C99864BA-4807-4C26-B888-9167AEB396A3}"/>
    <cellStyle name="Měna 5 3 2 4 2 2 2 5 2" xfId="47631" xr:uid="{124B951A-2E9B-4BE8-88FF-BC185EE2E151}"/>
    <cellStyle name="Měna 5 3 2 4 2 2 2 6" xfId="29991" xr:uid="{50FB8AD6-3CDA-4AAA-AC07-8874E03EAB04}"/>
    <cellStyle name="Měna 5 3 2 4 2 2 3" xfId="5421" xr:uid="{82B27A4E-60B0-4F77-951B-FA007A06ABE1}"/>
    <cellStyle name="Měna 5 3 2 4 2 2 3 2" xfId="23061" xr:uid="{14AD5CC1-DA5E-4B82-818A-50EFB5D0AD61}"/>
    <cellStyle name="Měna 5 3 2 4 2 2 3 2 2" xfId="49521" xr:uid="{93B1C483-C110-498E-A534-B2B5546290AA}"/>
    <cellStyle name="Měna 5 3 2 4 2 2 3 3" xfId="31881" xr:uid="{383F139B-1A7C-41CD-800D-A96427AD50EC}"/>
    <cellStyle name="Měna 5 3 2 4 2 2 4" xfId="9831" xr:uid="{705027C5-12E2-4D1D-8518-C6CD82F60C64}"/>
    <cellStyle name="Měna 5 3 2 4 2 2 4 2" xfId="36291" xr:uid="{ECB83C05-F5B5-4E8F-A450-D7E01EC2B7E3}"/>
    <cellStyle name="Měna 5 3 2 4 2 2 5" xfId="14241" xr:uid="{8D560482-683B-4FF3-8FC1-EDE71E6E7263}"/>
    <cellStyle name="Měna 5 3 2 4 2 2 5 2" xfId="40701" xr:uid="{02F4EC93-D9F7-47B1-BB71-2F4427A226AD}"/>
    <cellStyle name="Měna 5 3 2 4 2 2 6" xfId="18651" xr:uid="{D1822489-6EF8-4FF6-A965-D276BFED5792}"/>
    <cellStyle name="Měna 5 3 2 4 2 2 6 2" xfId="45111" xr:uid="{3CE2694F-1384-465E-ACBD-4334E7DFAF6D}"/>
    <cellStyle name="Měna 5 3 2 4 2 2 7" xfId="27471" xr:uid="{0A2898F8-DA84-4F65-BBB2-D5F0143AFDDD}"/>
    <cellStyle name="Měna 5 3 2 4 2 3" xfId="1641" xr:uid="{9B23D85C-7A61-48DB-8C08-AD10DCAF9965}"/>
    <cellStyle name="Měna 5 3 2 4 2 3 2" xfId="4161" xr:uid="{A7A39A78-7860-45E2-929D-9411482665C4}"/>
    <cellStyle name="Měna 5 3 2 4 2 3 2 2" xfId="8571" xr:uid="{5886494D-D243-4562-986E-6DFA4E9F5619}"/>
    <cellStyle name="Měna 5 3 2 4 2 3 2 2 2" xfId="26211" xr:uid="{2056D1D1-B16C-44DE-8DC9-736F6CD2EE07}"/>
    <cellStyle name="Měna 5 3 2 4 2 3 2 2 2 2" xfId="52671" xr:uid="{655E009E-38AE-4C5B-931F-6692DBFFA121}"/>
    <cellStyle name="Měna 5 3 2 4 2 3 2 2 3" xfId="35031" xr:uid="{310D0E40-F548-48A0-BA93-29F9F157B13C}"/>
    <cellStyle name="Měna 5 3 2 4 2 3 2 3" xfId="12981" xr:uid="{AA15F4E5-D75A-485F-A518-B148F6A13C84}"/>
    <cellStyle name="Měna 5 3 2 4 2 3 2 3 2" xfId="39441" xr:uid="{FD0BFF43-EDE5-42B8-8921-723F2487F4D7}"/>
    <cellStyle name="Měna 5 3 2 4 2 3 2 4" xfId="17391" xr:uid="{3E67BD6D-85DE-4DA3-B0DE-87CB6080BE48}"/>
    <cellStyle name="Měna 5 3 2 4 2 3 2 4 2" xfId="43851" xr:uid="{60F22626-0AEC-416D-AF9B-5B43E3C54837}"/>
    <cellStyle name="Měna 5 3 2 4 2 3 2 5" xfId="21801" xr:uid="{8282C28F-2755-4BF9-A07D-42A50C4366C7}"/>
    <cellStyle name="Měna 5 3 2 4 2 3 2 5 2" xfId="48261" xr:uid="{DEED29E6-C247-4687-A4B9-50CA69078AA2}"/>
    <cellStyle name="Měna 5 3 2 4 2 3 2 6" xfId="30621" xr:uid="{3C429F61-C6C0-465E-919D-2E438B61CF21}"/>
    <cellStyle name="Měna 5 3 2 4 2 3 3" xfId="6051" xr:uid="{4ACA24AD-6294-4428-9F8D-8AF89A4A586C}"/>
    <cellStyle name="Měna 5 3 2 4 2 3 3 2" xfId="23691" xr:uid="{160F511A-834A-4B6C-89C4-276AC30C0A3F}"/>
    <cellStyle name="Měna 5 3 2 4 2 3 3 2 2" xfId="50151" xr:uid="{2A57B623-853A-4952-8976-A032C774829E}"/>
    <cellStyle name="Měna 5 3 2 4 2 3 3 3" xfId="32511" xr:uid="{784DFE74-8BA9-4EF9-A41A-3EA1C5BBDE91}"/>
    <cellStyle name="Měna 5 3 2 4 2 3 4" xfId="10461" xr:uid="{E2464E06-7FCF-42DE-91B6-851AA5AD812A}"/>
    <cellStyle name="Měna 5 3 2 4 2 3 4 2" xfId="36921" xr:uid="{0467EA83-A4C5-4F36-B88A-B48928801D1E}"/>
    <cellStyle name="Měna 5 3 2 4 2 3 5" xfId="14871" xr:uid="{8FD8C54B-53B7-4C9F-BCC4-656FA0075B54}"/>
    <cellStyle name="Měna 5 3 2 4 2 3 5 2" xfId="41331" xr:uid="{0E42E179-EE1B-4576-A4E3-6C98E2A7F7F3}"/>
    <cellStyle name="Měna 5 3 2 4 2 3 6" xfId="19281" xr:uid="{B43F4860-4515-4F34-AB1E-6FEAD709C134}"/>
    <cellStyle name="Měna 5 3 2 4 2 3 6 2" xfId="45741" xr:uid="{B254654F-2006-4D7D-BD7B-8DDC4C2D10A8}"/>
    <cellStyle name="Měna 5 3 2 4 2 3 7" xfId="28101" xr:uid="{EDEC6EFB-5733-410E-BBDA-1DC98106FB65}"/>
    <cellStyle name="Měna 5 3 2 4 2 4" xfId="2271" xr:uid="{5E251D5C-283D-4D97-B029-714FD3F5CC05}"/>
    <cellStyle name="Měna 5 3 2 4 2 4 2" xfId="6681" xr:uid="{507B45E6-D429-4FBD-985C-0C948FD54F19}"/>
    <cellStyle name="Měna 5 3 2 4 2 4 2 2" xfId="24321" xr:uid="{7523CB17-2728-434D-A475-6F6BECE23766}"/>
    <cellStyle name="Měna 5 3 2 4 2 4 2 2 2" xfId="50781" xr:uid="{F7A0B3D4-103C-4C7F-979F-188386DA3B34}"/>
    <cellStyle name="Měna 5 3 2 4 2 4 2 3" xfId="33141" xr:uid="{44D5595C-E88F-4293-861D-A0A0A2E0E40C}"/>
    <cellStyle name="Měna 5 3 2 4 2 4 3" xfId="11091" xr:uid="{2FC3277E-6F8B-44F2-82CD-32EB3AFED0DC}"/>
    <cellStyle name="Měna 5 3 2 4 2 4 3 2" xfId="37551" xr:uid="{848AFA1C-4137-47B0-996D-4F75D9A06089}"/>
    <cellStyle name="Měna 5 3 2 4 2 4 4" xfId="15501" xr:uid="{0DDC7A6C-4EFA-4E16-B6DD-3F005CEA9F1E}"/>
    <cellStyle name="Měna 5 3 2 4 2 4 4 2" xfId="41961" xr:uid="{3CAE59C7-D9E0-42A5-BF5C-A80D8513BDD8}"/>
    <cellStyle name="Měna 5 3 2 4 2 4 5" xfId="19911" xr:uid="{66D1363D-EB6C-4C17-9EDF-CF0EA3CE2027}"/>
    <cellStyle name="Měna 5 3 2 4 2 4 5 2" xfId="46371" xr:uid="{4DA24578-4104-4886-A5A0-6D9DD66332F2}"/>
    <cellStyle name="Měna 5 3 2 4 2 4 6" xfId="28731" xr:uid="{127E6F8B-904B-462D-B6FC-D81840DBE4B9}"/>
    <cellStyle name="Měna 5 3 2 4 2 5" xfId="2901" xr:uid="{47F32793-81CF-4BE0-A6A7-7E26CC9A208D}"/>
    <cellStyle name="Měna 5 3 2 4 2 5 2" xfId="7311" xr:uid="{9355737E-CF7F-476A-B9F2-4CB3826D26CB}"/>
    <cellStyle name="Měna 5 3 2 4 2 5 2 2" xfId="24951" xr:uid="{437390B6-D0FF-4A38-BBC6-6156AB89F85A}"/>
    <cellStyle name="Měna 5 3 2 4 2 5 2 2 2" xfId="51411" xr:uid="{9396E478-E94F-496E-8865-722AE2B7D168}"/>
    <cellStyle name="Měna 5 3 2 4 2 5 2 3" xfId="33771" xr:uid="{59DE1A3A-3220-4BAC-81B9-549BA1B3A1F1}"/>
    <cellStyle name="Měna 5 3 2 4 2 5 3" xfId="11721" xr:uid="{0D9DF6FC-A2A7-4C11-9E0B-359D57B4AAB0}"/>
    <cellStyle name="Měna 5 3 2 4 2 5 3 2" xfId="38181" xr:uid="{EB09D53F-2426-4756-96DA-1E8449048DC8}"/>
    <cellStyle name="Měna 5 3 2 4 2 5 4" xfId="16131" xr:uid="{F030FCD3-FFC8-4A34-A2BC-E56B63B66CA2}"/>
    <cellStyle name="Měna 5 3 2 4 2 5 4 2" xfId="42591" xr:uid="{FA0DB3D9-2D41-40E9-8CD6-E8088E3E4B0A}"/>
    <cellStyle name="Měna 5 3 2 4 2 5 5" xfId="20541" xr:uid="{E9324F96-854E-4DC7-A67B-2607DAF0E29D}"/>
    <cellStyle name="Měna 5 3 2 4 2 5 5 2" xfId="47001" xr:uid="{F82ABA16-2021-47C0-B0DF-11908AA1EE8F}"/>
    <cellStyle name="Měna 5 3 2 4 2 5 6" xfId="29361" xr:uid="{FF43878C-CA8A-4A06-9958-F4786F403C75}"/>
    <cellStyle name="Měna 5 3 2 4 2 6" xfId="4791" xr:uid="{6EF64990-D91B-4CDA-B568-0512FBBC1F66}"/>
    <cellStyle name="Měna 5 3 2 4 2 6 2" xfId="22431" xr:uid="{47B05BF3-F570-4237-91EF-5E182CE0565C}"/>
    <cellStyle name="Měna 5 3 2 4 2 6 2 2" xfId="48891" xr:uid="{009F3D76-8E8F-4E06-8D27-14942C4E21B8}"/>
    <cellStyle name="Měna 5 3 2 4 2 6 3" xfId="31251" xr:uid="{F6C5574A-8CB6-4ACD-83C7-0D4C8920945E}"/>
    <cellStyle name="Měna 5 3 2 4 2 7" xfId="9201" xr:uid="{D76B77FA-F8BF-406D-A602-53CAA28BA613}"/>
    <cellStyle name="Měna 5 3 2 4 2 7 2" xfId="35661" xr:uid="{E38722D7-D88D-48C5-B60A-4C617CAAF073}"/>
    <cellStyle name="Měna 5 3 2 4 2 8" xfId="13611" xr:uid="{CB2BFB93-3E00-4C8E-B87A-819F52319583}"/>
    <cellStyle name="Měna 5 3 2 4 2 8 2" xfId="40071" xr:uid="{F9235916-4235-4C83-954C-3ACC869D9066}"/>
    <cellStyle name="Měna 5 3 2 4 2 9" xfId="18021" xr:uid="{58EBC37B-43C4-4481-BF76-BDAB4B542EF9}"/>
    <cellStyle name="Měna 5 3 2 4 2 9 2" xfId="44481" xr:uid="{362AD1E0-84F5-48AE-B9E2-402A8BC58CBF}"/>
    <cellStyle name="Měna 5 3 2 4 3" xfId="591" xr:uid="{448EF04C-7797-4400-A157-1BB8BBDAEBB2}"/>
    <cellStyle name="Měna 5 3 2 4 3 10" xfId="27051" xr:uid="{054D1114-1FAF-46E0-A437-64620093B70E}"/>
    <cellStyle name="Měna 5 3 2 4 3 2" xfId="1221" xr:uid="{4A83B5C8-76E8-43E9-A2AB-03483A0F9232}"/>
    <cellStyle name="Měna 5 3 2 4 3 2 2" xfId="3741" xr:uid="{096BA61B-E10A-438C-8EC0-97D695AF262D}"/>
    <cellStyle name="Měna 5 3 2 4 3 2 2 2" xfId="8151" xr:uid="{93F7403C-A98A-4A01-998E-B2C0D50E001E}"/>
    <cellStyle name="Měna 5 3 2 4 3 2 2 2 2" xfId="25791" xr:uid="{6138B76C-D9CD-44C9-88D5-4B8CA16532F9}"/>
    <cellStyle name="Měna 5 3 2 4 3 2 2 2 2 2" xfId="52251" xr:uid="{DC4ADF95-DCC1-4315-A500-5F23CCDD0AEC}"/>
    <cellStyle name="Měna 5 3 2 4 3 2 2 2 3" xfId="34611" xr:uid="{AC263E88-BBDD-4A8B-8029-E207CEED29A2}"/>
    <cellStyle name="Měna 5 3 2 4 3 2 2 3" xfId="12561" xr:uid="{8D003E87-D117-425E-BB01-2F9C03E59726}"/>
    <cellStyle name="Měna 5 3 2 4 3 2 2 3 2" xfId="39021" xr:uid="{F64AEE5E-2C0B-4068-8C13-7D36B7AB3318}"/>
    <cellStyle name="Měna 5 3 2 4 3 2 2 4" xfId="16971" xr:uid="{31E2BA87-9D60-420C-8EB1-FF5BB8CABF6E}"/>
    <cellStyle name="Měna 5 3 2 4 3 2 2 4 2" xfId="43431" xr:uid="{6C37BA72-638A-44CF-8528-A453782E2781}"/>
    <cellStyle name="Měna 5 3 2 4 3 2 2 5" xfId="21381" xr:uid="{8B272203-D5A5-438F-88D4-88EAAA624435}"/>
    <cellStyle name="Měna 5 3 2 4 3 2 2 5 2" xfId="47841" xr:uid="{38AD3512-1FEA-413C-9B31-9F1B8DB520B4}"/>
    <cellStyle name="Měna 5 3 2 4 3 2 2 6" xfId="30201" xr:uid="{C28F1F40-2087-4C4D-B3AA-CDECA62CCAA7}"/>
    <cellStyle name="Měna 5 3 2 4 3 2 3" xfId="5631" xr:uid="{60446C98-E6EC-4826-BA6D-97BA07E48368}"/>
    <cellStyle name="Měna 5 3 2 4 3 2 3 2" xfId="23271" xr:uid="{D4503116-92A2-4846-A25A-1E68EEF637CB}"/>
    <cellStyle name="Měna 5 3 2 4 3 2 3 2 2" xfId="49731" xr:uid="{4BB4E639-A8B3-40B0-9F15-866DADCAB494}"/>
    <cellStyle name="Měna 5 3 2 4 3 2 3 3" xfId="32091" xr:uid="{32913E01-DE5D-49C7-9CAA-4C6A3153BD45}"/>
    <cellStyle name="Měna 5 3 2 4 3 2 4" xfId="10041" xr:uid="{EAFA2F87-0C12-43DE-97BD-69F4C194F941}"/>
    <cellStyle name="Měna 5 3 2 4 3 2 4 2" xfId="36501" xr:uid="{14C2A11B-9CFD-4A86-90E1-E6B375B547FF}"/>
    <cellStyle name="Měna 5 3 2 4 3 2 5" xfId="14451" xr:uid="{21D7A410-F7B9-489D-8B77-71D5059E2ED3}"/>
    <cellStyle name="Měna 5 3 2 4 3 2 5 2" xfId="40911" xr:uid="{A805B154-FD2E-4874-A613-95357F0FAA0A}"/>
    <cellStyle name="Měna 5 3 2 4 3 2 6" xfId="18861" xr:uid="{CC64B0FA-17BF-4C47-9CA1-EE19D0CF98F5}"/>
    <cellStyle name="Měna 5 3 2 4 3 2 6 2" xfId="45321" xr:uid="{EA01E52F-6E10-462A-A1D0-803D26CBB5EF}"/>
    <cellStyle name="Měna 5 3 2 4 3 2 7" xfId="27681" xr:uid="{248345C4-BACF-450D-9E98-121A3DDF516B}"/>
    <cellStyle name="Měna 5 3 2 4 3 3" xfId="1851" xr:uid="{EE3624AF-AAE5-4E96-BECE-563CB920C8DD}"/>
    <cellStyle name="Měna 5 3 2 4 3 3 2" xfId="4371" xr:uid="{A0899023-C099-4E84-B38B-CA22374418EE}"/>
    <cellStyle name="Měna 5 3 2 4 3 3 2 2" xfId="8781" xr:uid="{5475677F-AA80-42FD-BEC9-2F97D2464CE7}"/>
    <cellStyle name="Měna 5 3 2 4 3 3 2 2 2" xfId="26421" xr:uid="{4030E03D-D16F-420D-A30E-97B6D9CE0852}"/>
    <cellStyle name="Měna 5 3 2 4 3 3 2 2 2 2" xfId="52881" xr:uid="{0F6803E3-43EC-4314-8600-53CD2375E6CB}"/>
    <cellStyle name="Měna 5 3 2 4 3 3 2 2 3" xfId="35241" xr:uid="{D8EF09E4-2A81-4407-BF8E-FDA2C24F1686}"/>
    <cellStyle name="Měna 5 3 2 4 3 3 2 3" xfId="13191" xr:uid="{C4840C48-0013-432C-A9A7-C7CEAB1F03B8}"/>
    <cellStyle name="Měna 5 3 2 4 3 3 2 3 2" xfId="39651" xr:uid="{DFDA630B-A622-437A-B9DB-76FC2124341F}"/>
    <cellStyle name="Měna 5 3 2 4 3 3 2 4" xfId="17601" xr:uid="{5563D683-A033-4BA3-B549-46F94DD8F6DF}"/>
    <cellStyle name="Měna 5 3 2 4 3 3 2 4 2" xfId="44061" xr:uid="{42B429F8-6274-40D5-BBAB-400ED689E4FD}"/>
    <cellStyle name="Měna 5 3 2 4 3 3 2 5" xfId="22011" xr:uid="{0D913CA7-FFB5-410B-99BF-A08930FB4220}"/>
    <cellStyle name="Měna 5 3 2 4 3 3 2 5 2" xfId="48471" xr:uid="{543583EF-EC8E-4095-A2A0-9CBF8B3719FD}"/>
    <cellStyle name="Měna 5 3 2 4 3 3 2 6" xfId="30831" xr:uid="{875C1CCF-A71C-4EBA-8905-6732CB18E3F6}"/>
    <cellStyle name="Měna 5 3 2 4 3 3 3" xfId="6261" xr:uid="{B9A5E069-ABF8-4E23-9FA5-1FE72A5AB286}"/>
    <cellStyle name="Měna 5 3 2 4 3 3 3 2" xfId="23901" xr:uid="{F3C70C69-86AE-44C4-8564-D438904E68D0}"/>
    <cellStyle name="Měna 5 3 2 4 3 3 3 2 2" xfId="50361" xr:uid="{D3B04866-FD5D-43FF-B420-2BF0DD14ADD2}"/>
    <cellStyle name="Měna 5 3 2 4 3 3 3 3" xfId="32721" xr:uid="{92BFBF93-0533-499F-BCAC-21008DEB6E9B}"/>
    <cellStyle name="Měna 5 3 2 4 3 3 4" xfId="10671" xr:uid="{0B02247D-95A9-4BC2-B2B1-03A751A48E59}"/>
    <cellStyle name="Měna 5 3 2 4 3 3 4 2" xfId="37131" xr:uid="{223C0167-E847-4139-A45B-DFA2C8BFAF24}"/>
    <cellStyle name="Měna 5 3 2 4 3 3 5" xfId="15081" xr:uid="{42CC8F4C-CE23-4011-925B-368564C85E90}"/>
    <cellStyle name="Měna 5 3 2 4 3 3 5 2" xfId="41541" xr:uid="{AF7EDDD4-E7DF-4A3E-A419-3A41D4BE772B}"/>
    <cellStyle name="Měna 5 3 2 4 3 3 6" xfId="19491" xr:uid="{4BAE335A-28DC-4BD8-B003-B8BA9F548E6E}"/>
    <cellStyle name="Měna 5 3 2 4 3 3 6 2" xfId="45951" xr:uid="{E48F59A8-153F-4595-A6FA-FF63708408D7}"/>
    <cellStyle name="Měna 5 3 2 4 3 3 7" xfId="28311" xr:uid="{CAF68A3A-0D5E-4B7D-9E2F-267D3513954F}"/>
    <cellStyle name="Měna 5 3 2 4 3 4" xfId="2481" xr:uid="{FD2AD8D3-7F3A-4A8B-9930-09CC2D9F961B}"/>
    <cellStyle name="Měna 5 3 2 4 3 4 2" xfId="6891" xr:uid="{7808B4D3-2D43-4AF8-8A10-C4CCBD3E1AA1}"/>
    <cellStyle name="Měna 5 3 2 4 3 4 2 2" xfId="24531" xr:uid="{9A56DD62-C54C-40B7-B855-81E7F390CBAE}"/>
    <cellStyle name="Měna 5 3 2 4 3 4 2 2 2" xfId="50991" xr:uid="{ED7917C6-C42D-4FBE-BB4C-E8A02F2B8923}"/>
    <cellStyle name="Měna 5 3 2 4 3 4 2 3" xfId="33351" xr:uid="{AA8CB77E-4A62-44FE-9566-61C35BF99785}"/>
    <cellStyle name="Měna 5 3 2 4 3 4 3" xfId="11301" xr:uid="{A5DCE8FE-6D44-43F4-B704-DD8EBBED0BCD}"/>
    <cellStyle name="Měna 5 3 2 4 3 4 3 2" xfId="37761" xr:uid="{4C24B5B3-89B3-4067-AC38-DA3CE86631BE}"/>
    <cellStyle name="Měna 5 3 2 4 3 4 4" xfId="15711" xr:uid="{A97C757B-9479-4959-800C-D665495CF5CE}"/>
    <cellStyle name="Měna 5 3 2 4 3 4 4 2" xfId="42171" xr:uid="{EC22E37E-55FB-4EE0-A54C-C4F349B96D48}"/>
    <cellStyle name="Měna 5 3 2 4 3 4 5" xfId="20121" xr:uid="{3601FAEE-7282-4E3F-B1FD-1981C6311928}"/>
    <cellStyle name="Měna 5 3 2 4 3 4 5 2" xfId="46581" xr:uid="{9A164774-0BAA-4A1F-8A8B-8481865544F6}"/>
    <cellStyle name="Měna 5 3 2 4 3 4 6" xfId="28941" xr:uid="{F2DE96EF-E51F-4600-9495-F2F1434F01B8}"/>
    <cellStyle name="Měna 5 3 2 4 3 5" xfId="3111" xr:uid="{F12B774E-3A86-41C7-8A53-73491A0D55E9}"/>
    <cellStyle name="Měna 5 3 2 4 3 5 2" xfId="7521" xr:uid="{367D11C5-3779-49F2-94F5-B4AB3DD2D8DF}"/>
    <cellStyle name="Měna 5 3 2 4 3 5 2 2" xfId="25161" xr:uid="{D21EDEE7-2099-491D-9971-81B434B9E586}"/>
    <cellStyle name="Měna 5 3 2 4 3 5 2 2 2" xfId="51621" xr:uid="{026F88DC-455D-42B4-B9D5-25D626235146}"/>
    <cellStyle name="Měna 5 3 2 4 3 5 2 3" xfId="33981" xr:uid="{532D408B-E629-4928-9002-DE5B4D18A041}"/>
    <cellStyle name="Měna 5 3 2 4 3 5 3" xfId="11931" xr:uid="{C2F21EE1-78C6-4308-AA84-CA3F2E309ADA}"/>
    <cellStyle name="Měna 5 3 2 4 3 5 3 2" xfId="38391" xr:uid="{29E0DD63-64BB-4C8C-BC7C-52FCF044DF34}"/>
    <cellStyle name="Měna 5 3 2 4 3 5 4" xfId="16341" xr:uid="{F8376AA6-5242-46D9-8A50-187E82A6FCE2}"/>
    <cellStyle name="Měna 5 3 2 4 3 5 4 2" xfId="42801" xr:uid="{A8FBF8E7-10FB-446D-84A5-5F704BFD9F5E}"/>
    <cellStyle name="Měna 5 3 2 4 3 5 5" xfId="20751" xr:uid="{70DEF9CF-53AF-4583-8B6D-EA9355E20B7F}"/>
    <cellStyle name="Měna 5 3 2 4 3 5 5 2" xfId="47211" xr:uid="{9C1AB85D-EF9F-495D-AB1D-CF433D9B9FCD}"/>
    <cellStyle name="Měna 5 3 2 4 3 5 6" xfId="29571" xr:uid="{5E4F8EB4-74D7-43B4-AD9E-23F3842A45FB}"/>
    <cellStyle name="Měna 5 3 2 4 3 6" xfId="5001" xr:uid="{0F7A3412-8550-4149-A027-C67D789E43AD}"/>
    <cellStyle name="Měna 5 3 2 4 3 6 2" xfId="22641" xr:uid="{486F7D46-76A7-476E-9134-3190E5529787}"/>
    <cellStyle name="Měna 5 3 2 4 3 6 2 2" xfId="49101" xr:uid="{DAFC8C66-905C-45E3-A70A-6FADA595D8F3}"/>
    <cellStyle name="Měna 5 3 2 4 3 6 3" xfId="31461" xr:uid="{1757352E-2039-48D3-8D2A-F40831CEA4D6}"/>
    <cellStyle name="Měna 5 3 2 4 3 7" xfId="9411" xr:uid="{0F87DB83-93B8-44E6-8536-F9F8D422B6BD}"/>
    <cellStyle name="Měna 5 3 2 4 3 7 2" xfId="35871" xr:uid="{AAB498A9-706A-444D-B1A1-46A0F39C7DB0}"/>
    <cellStyle name="Měna 5 3 2 4 3 8" xfId="13821" xr:uid="{0A7AB14F-FD5B-46D1-817F-97071EF20CC8}"/>
    <cellStyle name="Měna 5 3 2 4 3 8 2" xfId="40281" xr:uid="{B315965E-7A97-4307-A56A-391F2C27DF15}"/>
    <cellStyle name="Měna 5 3 2 4 3 9" xfId="18231" xr:uid="{4ACDD205-C7C0-4B40-9258-B73AF2F863BF}"/>
    <cellStyle name="Měna 5 3 2 4 3 9 2" xfId="44691" xr:uid="{DC13DAD7-7455-4E0B-9E51-448D5E07684D}"/>
    <cellStyle name="Měna 5 3 2 4 4" xfId="801" xr:uid="{54BA4D8F-2C6D-4D83-B3F4-EB368B993A23}"/>
    <cellStyle name="Měna 5 3 2 4 4 2" xfId="3321" xr:uid="{4D57A2B9-5E8E-4164-92BB-3F900EED0188}"/>
    <cellStyle name="Měna 5 3 2 4 4 2 2" xfId="7731" xr:uid="{B51C3336-B531-4272-93C9-D36F8ED6CF67}"/>
    <cellStyle name="Měna 5 3 2 4 4 2 2 2" xfId="25371" xr:uid="{81A6E054-742E-4ED7-AB1D-168EFCB86682}"/>
    <cellStyle name="Měna 5 3 2 4 4 2 2 2 2" xfId="51831" xr:uid="{A50CA98D-53C5-424D-ABCA-1475B386F0EC}"/>
    <cellStyle name="Měna 5 3 2 4 4 2 2 3" xfId="34191" xr:uid="{7C8A699C-1764-4D2D-8EE1-3B6A6241654E}"/>
    <cellStyle name="Měna 5 3 2 4 4 2 3" xfId="12141" xr:uid="{1FB567B8-0F0F-47E9-8E22-3B6F5B4551ED}"/>
    <cellStyle name="Měna 5 3 2 4 4 2 3 2" xfId="38601" xr:uid="{B23A5E8F-3652-46D2-8CA7-A5CC7EAAD9BA}"/>
    <cellStyle name="Měna 5 3 2 4 4 2 4" xfId="16551" xr:uid="{618423F3-C0F5-4B0C-9310-8FB995844480}"/>
    <cellStyle name="Měna 5 3 2 4 4 2 4 2" xfId="43011" xr:uid="{32339880-067D-467B-B025-0E712AA76910}"/>
    <cellStyle name="Měna 5 3 2 4 4 2 5" xfId="20961" xr:uid="{C314E957-F5EA-4DE8-8236-6F97E8F34EC2}"/>
    <cellStyle name="Měna 5 3 2 4 4 2 5 2" xfId="47421" xr:uid="{A95E8722-25D5-4CA3-A20A-48F8EF8AC020}"/>
    <cellStyle name="Měna 5 3 2 4 4 2 6" xfId="29781" xr:uid="{CEBE1215-3783-453C-A659-39B6233B07D4}"/>
    <cellStyle name="Měna 5 3 2 4 4 3" xfId="5211" xr:uid="{7298FF02-F4A1-41F9-841A-89D9E3B9E628}"/>
    <cellStyle name="Měna 5 3 2 4 4 3 2" xfId="22851" xr:uid="{8CCC5FCB-0C5C-4BBC-8398-A662E8270D22}"/>
    <cellStyle name="Měna 5 3 2 4 4 3 2 2" xfId="49311" xr:uid="{31E97B65-E18B-4286-B62B-79370EFD6E68}"/>
    <cellStyle name="Měna 5 3 2 4 4 3 3" xfId="31671" xr:uid="{7549ECD8-34C3-4894-9962-F063509A4A5A}"/>
    <cellStyle name="Měna 5 3 2 4 4 4" xfId="9621" xr:uid="{0CD9F675-CB2B-4A69-9662-40665146AD52}"/>
    <cellStyle name="Měna 5 3 2 4 4 4 2" xfId="36081" xr:uid="{3E35E967-9458-4B74-B9E1-B22820681CC8}"/>
    <cellStyle name="Měna 5 3 2 4 4 5" xfId="14031" xr:uid="{AB7C9D25-FF55-411F-AEBD-59EA04CAA887}"/>
    <cellStyle name="Měna 5 3 2 4 4 5 2" xfId="40491" xr:uid="{3445B38B-880E-4D8D-99B0-9147CCE117E0}"/>
    <cellStyle name="Měna 5 3 2 4 4 6" xfId="18441" xr:uid="{014553B7-EBB7-4BFC-A572-E8F640422BBC}"/>
    <cellStyle name="Měna 5 3 2 4 4 6 2" xfId="44901" xr:uid="{37447CA0-0EE9-4995-B7DF-459A88390B6D}"/>
    <cellStyle name="Měna 5 3 2 4 4 7" xfId="27261" xr:uid="{2019C808-1CBE-47E9-81FB-99B1CCED5054}"/>
    <cellStyle name="Měna 5 3 2 4 5" xfId="1431" xr:uid="{DCF3D74A-88A9-49E2-85FD-91051861B38E}"/>
    <cellStyle name="Měna 5 3 2 4 5 2" xfId="3951" xr:uid="{A8B86C19-D84D-46AB-9C2E-45CD61911778}"/>
    <cellStyle name="Měna 5 3 2 4 5 2 2" xfId="8361" xr:uid="{0C1AB536-015D-4FA3-A98D-BA82B9266135}"/>
    <cellStyle name="Měna 5 3 2 4 5 2 2 2" xfId="26001" xr:uid="{59FD937B-21F4-4304-9D6B-A7393A42DC7F}"/>
    <cellStyle name="Měna 5 3 2 4 5 2 2 2 2" xfId="52461" xr:uid="{411734B0-AB27-43E2-A5CC-506884614339}"/>
    <cellStyle name="Měna 5 3 2 4 5 2 2 3" xfId="34821" xr:uid="{4D90885E-5D17-4758-ACD5-F288AFB38E42}"/>
    <cellStyle name="Měna 5 3 2 4 5 2 3" xfId="12771" xr:uid="{4397F33D-F539-4CF2-BE50-5F060DAF924E}"/>
    <cellStyle name="Měna 5 3 2 4 5 2 3 2" xfId="39231" xr:uid="{E76B9CE5-ACF0-4A51-A389-576D837E85AF}"/>
    <cellStyle name="Měna 5 3 2 4 5 2 4" xfId="17181" xr:uid="{FC284916-573D-42D7-870D-102465B5A1A1}"/>
    <cellStyle name="Měna 5 3 2 4 5 2 4 2" xfId="43641" xr:uid="{4F4E0E0B-BC12-420A-965D-ED035A2F2062}"/>
    <cellStyle name="Měna 5 3 2 4 5 2 5" xfId="21591" xr:uid="{BB27F776-591B-41CA-82E0-2DFA0BE88BE2}"/>
    <cellStyle name="Měna 5 3 2 4 5 2 5 2" xfId="48051" xr:uid="{BEB49045-352A-4E01-A82B-175155A1A546}"/>
    <cellStyle name="Měna 5 3 2 4 5 2 6" xfId="30411" xr:uid="{0D5010BA-8611-44CA-82C7-86CDFAAF17AD}"/>
    <cellStyle name="Měna 5 3 2 4 5 3" xfId="5841" xr:uid="{67FAE87F-F4E6-4742-991A-173FCFAE70AB}"/>
    <cellStyle name="Měna 5 3 2 4 5 3 2" xfId="23481" xr:uid="{2B13EAD0-EF5A-4E10-A88F-A94C322C8AE4}"/>
    <cellStyle name="Měna 5 3 2 4 5 3 2 2" xfId="49941" xr:uid="{DA8FF7FB-0405-4612-96C1-8AC7EE8555A6}"/>
    <cellStyle name="Měna 5 3 2 4 5 3 3" xfId="32301" xr:uid="{ABB94CFA-30CA-4F9F-BFEB-4BAFD8356D64}"/>
    <cellStyle name="Měna 5 3 2 4 5 4" xfId="10251" xr:uid="{E2A10C8D-09F6-4C8F-BEE6-BB0D1EF920C0}"/>
    <cellStyle name="Měna 5 3 2 4 5 4 2" xfId="36711" xr:uid="{966B6B00-4A4C-41FA-8970-0D78DAE020F3}"/>
    <cellStyle name="Měna 5 3 2 4 5 5" xfId="14661" xr:uid="{F9348CAE-8BC3-47F3-ABBD-94632AABD465}"/>
    <cellStyle name="Měna 5 3 2 4 5 5 2" xfId="41121" xr:uid="{0E35ED51-DD75-4DF2-BBC0-FCB6C9193FC9}"/>
    <cellStyle name="Měna 5 3 2 4 5 6" xfId="19071" xr:uid="{A2FB0FE6-961D-442E-AFD7-1E0DCB381108}"/>
    <cellStyle name="Měna 5 3 2 4 5 6 2" xfId="45531" xr:uid="{BB9AC2A9-2E82-4EAA-A26F-8E3631B072EF}"/>
    <cellStyle name="Měna 5 3 2 4 5 7" xfId="27891" xr:uid="{0914335B-5CBC-4B28-8895-FA8D4F5E6600}"/>
    <cellStyle name="Měna 5 3 2 4 6" xfId="2061" xr:uid="{515F1F84-C553-4E8D-90C4-9191A3E15CCE}"/>
    <cellStyle name="Měna 5 3 2 4 6 2" xfId="6471" xr:uid="{85E9014B-3FC4-4963-AE04-197D47FF6F46}"/>
    <cellStyle name="Měna 5 3 2 4 6 2 2" xfId="24111" xr:uid="{CCE8D365-F719-44F8-90C8-E3373BB53153}"/>
    <cellStyle name="Měna 5 3 2 4 6 2 2 2" xfId="50571" xr:uid="{E07DC69C-DC99-46B1-BA1A-9C0E1CB87728}"/>
    <cellStyle name="Měna 5 3 2 4 6 2 3" xfId="32931" xr:uid="{983A2311-21E7-43A7-8A9B-058548813A21}"/>
    <cellStyle name="Měna 5 3 2 4 6 3" xfId="10881" xr:uid="{FC7900EC-DA27-4477-B899-9CB6E32FB21A}"/>
    <cellStyle name="Měna 5 3 2 4 6 3 2" xfId="37341" xr:uid="{A103B38B-AAA6-4EBB-B1E6-944028CC6C11}"/>
    <cellStyle name="Měna 5 3 2 4 6 4" xfId="15291" xr:uid="{A94D25E4-1D3F-42FA-A938-7AC6B800C608}"/>
    <cellStyle name="Měna 5 3 2 4 6 4 2" xfId="41751" xr:uid="{D3B1AB3A-C454-4D4B-90EF-CFA6136CBED0}"/>
    <cellStyle name="Měna 5 3 2 4 6 5" xfId="19701" xr:uid="{87D73D6A-52D4-4507-A5BA-C62E7D5B6144}"/>
    <cellStyle name="Měna 5 3 2 4 6 5 2" xfId="46161" xr:uid="{89305330-8219-4914-9862-64A91BB0DE29}"/>
    <cellStyle name="Měna 5 3 2 4 6 6" xfId="28521" xr:uid="{7793A3F0-D87A-4BCF-A299-EAFA97DD54E4}"/>
    <cellStyle name="Měna 5 3 2 4 7" xfId="2691" xr:uid="{39149C69-E118-472D-B18B-50C46321D458}"/>
    <cellStyle name="Měna 5 3 2 4 7 2" xfId="7101" xr:uid="{6DC8C829-3B8F-44C2-AB67-EA3A643C06C4}"/>
    <cellStyle name="Měna 5 3 2 4 7 2 2" xfId="24741" xr:uid="{3AE9116A-5CBD-4E97-B24E-F64AF45C7E41}"/>
    <cellStyle name="Měna 5 3 2 4 7 2 2 2" xfId="51201" xr:uid="{E6349D8C-7BBE-4533-B2D1-EA83432ECA39}"/>
    <cellStyle name="Měna 5 3 2 4 7 2 3" xfId="33561" xr:uid="{4069C99D-6D61-4604-AF4E-5A485BCC9490}"/>
    <cellStyle name="Měna 5 3 2 4 7 3" xfId="11511" xr:uid="{9340AD2E-E766-4CF0-ACBE-23448FD914D4}"/>
    <cellStyle name="Měna 5 3 2 4 7 3 2" xfId="37971" xr:uid="{A78C5DDD-ACDC-46F9-9589-589A477872FA}"/>
    <cellStyle name="Měna 5 3 2 4 7 4" xfId="15921" xr:uid="{29252104-846C-42CD-A125-63B4E42C8E74}"/>
    <cellStyle name="Měna 5 3 2 4 7 4 2" xfId="42381" xr:uid="{1E17B030-76AC-42E3-B7A9-38A252186E0D}"/>
    <cellStyle name="Měna 5 3 2 4 7 5" xfId="20331" xr:uid="{A4C674A0-62B8-452E-977F-5E6409EFBA6D}"/>
    <cellStyle name="Měna 5 3 2 4 7 5 2" xfId="46791" xr:uid="{93321D8D-F6D9-4A22-9055-4C7DBCD96262}"/>
    <cellStyle name="Měna 5 3 2 4 7 6" xfId="29151" xr:uid="{87B20940-71E5-4739-9265-4E7C074E3A40}"/>
    <cellStyle name="Měna 5 3 2 4 8" xfId="4581" xr:uid="{2A9C32EE-ED2C-4706-9103-A3C057744991}"/>
    <cellStyle name="Měna 5 3 2 4 8 2" xfId="22221" xr:uid="{75AAAE50-52FA-4FBD-B1E8-591A9837BC00}"/>
    <cellStyle name="Měna 5 3 2 4 8 2 2" xfId="48681" xr:uid="{B9A375A6-0C08-4CA3-A9D0-B88D6A46D548}"/>
    <cellStyle name="Měna 5 3 2 4 8 3" xfId="31041" xr:uid="{0EC1284B-8BAD-4091-9F79-2CD51A329078}"/>
    <cellStyle name="Měna 5 3 2 4 9" xfId="8991" xr:uid="{B71C9A89-5897-411E-A3B2-7A8087BE6BE2}"/>
    <cellStyle name="Měna 5 3 2 4 9 2" xfId="35451" xr:uid="{7CD65842-23C9-4342-8904-98D5D17FB1BE}"/>
    <cellStyle name="Měna 5 3 2 5" xfId="212" xr:uid="{63DEA0A3-0FBC-4B40-A653-EBC076E43532}"/>
    <cellStyle name="Měna 5 3 2 5 10" xfId="13443" xr:uid="{AE78E85B-97B5-4CE2-B41A-CBA35B804076}"/>
    <cellStyle name="Měna 5 3 2 5 10 2" xfId="39903" xr:uid="{E30D57B2-8BD3-4528-BFFE-4E1B747D0A5C}"/>
    <cellStyle name="Měna 5 3 2 5 11" xfId="17853" xr:uid="{B1C7D4D7-98D4-48DA-AF95-18E46E8F8013}"/>
    <cellStyle name="Měna 5 3 2 5 11 2" xfId="44313" xr:uid="{155D4B62-AEA8-4D2F-9B4A-7A8F530D4AB9}"/>
    <cellStyle name="Měna 5 3 2 5 12" xfId="26673" xr:uid="{6CD38C9F-AD44-4F13-9045-72E96BB90C76}"/>
    <cellStyle name="Měna 5 3 2 5 2" xfId="423" xr:uid="{73138E32-4747-4CFD-9E84-2C5C7D144114}"/>
    <cellStyle name="Měna 5 3 2 5 2 10" xfId="26883" xr:uid="{C681FD59-5488-471A-B3A9-627B60E22629}"/>
    <cellStyle name="Měna 5 3 2 5 2 2" xfId="1053" xr:uid="{8D354E77-1367-422F-83FF-720293EDB01E}"/>
    <cellStyle name="Měna 5 3 2 5 2 2 2" xfId="3573" xr:uid="{F9B018F8-2C7C-4A47-8EB7-A19AFA58788D}"/>
    <cellStyle name="Měna 5 3 2 5 2 2 2 2" xfId="7983" xr:uid="{81469F1D-1CBB-4348-86AF-754F7C92FF4A}"/>
    <cellStyle name="Měna 5 3 2 5 2 2 2 2 2" xfId="25623" xr:uid="{BE3754DD-FE85-45FD-9D32-7913F5360DB5}"/>
    <cellStyle name="Měna 5 3 2 5 2 2 2 2 2 2" xfId="52083" xr:uid="{A781C07E-0490-4DAA-921F-4B0DA42631D5}"/>
    <cellStyle name="Měna 5 3 2 5 2 2 2 2 3" xfId="34443" xr:uid="{CD8F6DD0-BD74-4179-B604-0C574672A93F}"/>
    <cellStyle name="Měna 5 3 2 5 2 2 2 3" xfId="12393" xr:uid="{C1696032-2A5C-430A-A32E-3F057CAC95B8}"/>
    <cellStyle name="Měna 5 3 2 5 2 2 2 3 2" xfId="38853" xr:uid="{51026E23-9B92-48D0-A0F2-9006EFC876FC}"/>
    <cellStyle name="Měna 5 3 2 5 2 2 2 4" xfId="16803" xr:uid="{57455640-FA68-4569-8E27-0277DC7A212A}"/>
    <cellStyle name="Měna 5 3 2 5 2 2 2 4 2" xfId="43263" xr:uid="{864C7FD2-48D7-4169-9EB7-62C36F335EAD}"/>
    <cellStyle name="Měna 5 3 2 5 2 2 2 5" xfId="21213" xr:uid="{C59AAB8F-EF30-4A6F-854C-4A6C0E02B9A8}"/>
    <cellStyle name="Měna 5 3 2 5 2 2 2 5 2" xfId="47673" xr:uid="{9BCC2DB0-B424-42FB-A707-F7AC57FF186A}"/>
    <cellStyle name="Měna 5 3 2 5 2 2 2 6" xfId="30033" xr:uid="{082F6027-E3BD-4DAD-9F43-6ABCBFE1702E}"/>
    <cellStyle name="Měna 5 3 2 5 2 2 3" xfId="5463" xr:uid="{8E09157F-1E4D-4C55-B6A8-982D9F8275A0}"/>
    <cellStyle name="Měna 5 3 2 5 2 2 3 2" xfId="23103" xr:uid="{15369BC7-1901-4948-9858-27CA873EBE9C}"/>
    <cellStyle name="Měna 5 3 2 5 2 2 3 2 2" xfId="49563" xr:uid="{13C40F7D-66F6-4DE0-9616-FD95FF51B78F}"/>
    <cellStyle name="Měna 5 3 2 5 2 2 3 3" xfId="31923" xr:uid="{04039A72-7141-412A-8CC8-C52A52C52206}"/>
    <cellStyle name="Měna 5 3 2 5 2 2 4" xfId="9873" xr:uid="{7DA59C4B-CC5A-477E-A3EC-561B7638DBCC}"/>
    <cellStyle name="Měna 5 3 2 5 2 2 4 2" xfId="36333" xr:uid="{3475F3D0-C395-4EDF-A091-93732008AAE0}"/>
    <cellStyle name="Měna 5 3 2 5 2 2 5" xfId="14283" xr:uid="{475A0CC0-076D-4C5D-B17D-F0754A6922DE}"/>
    <cellStyle name="Měna 5 3 2 5 2 2 5 2" xfId="40743" xr:uid="{F0089873-2F3B-4808-BA66-7120B89EFDF5}"/>
    <cellStyle name="Měna 5 3 2 5 2 2 6" xfId="18693" xr:uid="{E53F6309-C6AD-40F6-A547-00D30BC870C0}"/>
    <cellStyle name="Měna 5 3 2 5 2 2 6 2" xfId="45153" xr:uid="{AA55AED8-57BE-4701-B334-14151D1C1B3B}"/>
    <cellStyle name="Měna 5 3 2 5 2 2 7" xfId="27513" xr:uid="{B2943F6C-2809-40CF-ABD1-5507C9EB5C69}"/>
    <cellStyle name="Měna 5 3 2 5 2 3" xfId="1683" xr:uid="{BC5A1003-D524-4028-BC9A-D555BC834427}"/>
    <cellStyle name="Měna 5 3 2 5 2 3 2" xfId="4203" xr:uid="{D8C34E90-FBF2-4991-82C1-DC5C501D9575}"/>
    <cellStyle name="Měna 5 3 2 5 2 3 2 2" xfId="8613" xr:uid="{6E4AF2E5-B32B-4C50-BC7A-AAF257727C67}"/>
    <cellStyle name="Měna 5 3 2 5 2 3 2 2 2" xfId="26253" xr:uid="{3B7ADA60-2BD4-4D2D-88E9-74ADBFF08D0B}"/>
    <cellStyle name="Měna 5 3 2 5 2 3 2 2 2 2" xfId="52713" xr:uid="{E1BBB0ED-7377-4622-AFF3-364DC8E67A42}"/>
    <cellStyle name="Měna 5 3 2 5 2 3 2 2 3" xfId="35073" xr:uid="{84ACF2A4-E378-41FA-B07C-1C0BFA67519F}"/>
    <cellStyle name="Měna 5 3 2 5 2 3 2 3" xfId="13023" xr:uid="{46906426-D244-4E38-B964-974AFF189BA2}"/>
    <cellStyle name="Měna 5 3 2 5 2 3 2 3 2" xfId="39483" xr:uid="{A8EC0CB5-8679-47B2-8C8A-B561A472ECD4}"/>
    <cellStyle name="Měna 5 3 2 5 2 3 2 4" xfId="17433" xr:uid="{5741EB06-3664-4D42-9766-000A887B1B03}"/>
    <cellStyle name="Měna 5 3 2 5 2 3 2 4 2" xfId="43893" xr:uid="{A818549F-966F-4F4E-8AE7-9B7AC1F7D359}"/>
    <cellStyle name="Měna 5 3 2 5 2 3 2 5" xfId="21843" xr:uid="{142CBA6F-CF3A-4534-87BD-982276D50641}"/>
    <cellStyle name="Měna 5 3 2 5 2 3 2 5 2" xfId="48303" xr:uid="{CE917009-8C9C-45C7-AE1B-D6AA8A46F270}"/>
    <cellStyle name="Měna 5 3 2 5 2 3 2 6" xfId="30663" xr:uid="{8CEA46A5-A7D6-4557-B40F-DB200746CA28}"/>
    <cellStyle name="Měna 5 3 2 5 2 3 3" xfId="6093" xr:uid="{E4E77C48-B4E8-49E9-9F7C-7EBFA7865F3B}"/>
    <cellStyle name="Měna 5 3 2 5 2 3 3 2" xfId="23733" xr:uid="{F2083DB6-25F9-4B89-A9AF-54CB760E9495}"/>
    <cellStyle name="Měna 5 3 2 5 2 3 3 2 2" xfId="50193" xr:uid="{86E13E13-8D08-4366-A90D-3830EB6C8294}"/>
    <cellStyle name="Měna 5 3 2 5 2 3 3 3" xfId="32553" xr:uid="{D469B557-E495-44AB-A0DC-46F8BA44FC73}"/>
    <cellStyle name="Měna 5 3 2 5 2 3 4" xfId="10503" xr:uid="{30F8A23E-4889-4674-899C-B26D0CF0000E}"/>
    <cellStyle name="Měna 5 3 2 5 2 3 4 2" xfId="36963" xr:uid="{BF9DEFEF-2164-4C9F-9E03-50A10335C0FB}"/>
    <cellStyle name="Měna 5 3 2 5 2 3 5" xfId="14913" xr:uid="{811BC755-E29D-43DF-AA26-3D63CFCB7A9A}"/>
    <cellStyle name="Měna 5 3 2 5 2 3 5 2" xfId="41373" xr:uid="{8B4851DC-957B-471B-8C5B-FA6A6C08FA74}"/>
    <cellStyle name="Měna 5 3 2 5 2 3 6" xfId="19323" xr:uid="{55523EFA-D8BD-4073-A470-C3CE285F7F60}"/>
    <cellStyle name="Měna 5 3 2 5 2 3 6 2" xfId="45783" xr:uid="{F26AD58F-60DD-4763-B35C-5B4E3F9AB1B9}"/>
    <cellStyle name="Měna 5 3 2 5 2 3 7" xfId="28143" xr:uid="{94CEFC02-1994-4CAF-93CC-EEBAE3C760CF}"/>
    <cellStyle name="Měna 5 3 2 5 2 4" xfId="2313" xr:uid="{13EF0387-B75F-45F7-9DF1-95CE128BA66F}"/>
    <cellStyle name="Měna 5 3 2 5 2 4 2" xfId="6723" xr:uid="{076B8F61-DA7B-4F76-92AF-D2D09F738775}"/>
    <cellStyle name="Měna 5 3 2 5 2 4 2 2" xfId="24363" xr:uid="{479F47B2-6052-4758-B436-036572CA8CFA}"/>
    <cellStyle name="Měna 5 3 2 5 2 4 2 2 2" xfId="50823" xr:uid="{EA604A9B-6BDF-4875-BA1A-CE9466A113FC}"/>
    <cellStyle name="Měna 5 3 2 5 2 4 2 3" xfId="33183" xr:uid="{FABE122B-D594-45FC-8873-63AC72130A14}"/>
    <cellStyle name="Měna 5 3 2 5 2 4 3" xfId="11133" xr:uid="{C0B88FA2-8ADE-4CFD-A1E3-4639847E545F}"/>
    <cellStyle name="Měna 5 3 2 5 2 4 3 2" xfId="37593" xr:uid="{7B0282AD-BA0D-479E-9CB9-5BF0A55A56DB}"/>
    <cellStyle name="Měna 5 3 2 5 2 4 4" xfId="15543" xr:uid="{A058B5D2-F70D-4DEF-9E74-14BBDE05E600}"/>
    <cellStyle name="Měna 5 3 2 5 2 4 4 2" xfId="42003" xr:uid="{E0C83836-09A5-4468-993A-8A64B947596F}"/>
    <cellStyle name="Měna 5 3 2 5 2 4 5" xfId="19953" xr:uid="{A7AF155F-8AAD-4F80-AC37-F37F6C188830}"/>
    <cellStyle name="Měna 5 3 2 5 2 4 5 2" xfId="46413" xr:uid="{EDEE0C91-E987-4C98-9A8A-3D19E7DEC3EC}"/>
    <cellStyle name="Měna 5 3 2 5 2 4 6" xfId="28773" xr:uid="{D98ACC4F-75CB-47D9-8947-94569F7DB965}"/>
    <cellStyle name="Měna 5 3 2 5 2 5" xfId="2943" xr:uid="{104B1DF1-D014-4570-B931-FB0125843052}"/>
    <cellStyle name="Měna 5 3 2 5 2 5 2" xfId="7353" xr:uid="{DA3ED9FC-BA58-440B-9542-E2E1B9BAC27B}"/>
    <cellStyle name="Měna 5 3 2 5 2 5 2 2" xfId="24993" xr:uid="{D17CACAD-2315-4FE2-8AD8-083C79164096}"/>
    <cellStyle name="Měna 5 3 2 5 2 5 2 2 2" xfId="51453" xr:uid="{CCEC2DAD-861D-4691-8098-D0222EF6D1B7}"/>
    <cellStyle name="Měna 5 3 2 5 2 5 2 3" xfId="33813" xr:uid="{290B37E2-B198-4F1F-95E5-9ACF7BBBF471}"/>
    <cellStyle name="Měna 5 3 2 5 2 5 3" xfId="11763" xr:uid="{5683ECAC-8D2B-46B0-9554-24BEA33290E0}"/>
    <cellStyle name="Měna 5 3 2 5 2 5 3 2" xfId="38223" xr:uid="{ED23FED5-7234-4A3A-A276-B9C5AF211B93}"/>
    <cellStyle name="Měna 5 3 2 5 2 5 4" xfId="16173" xr:uid="{6D164062-6B88-49AA-A709-0B367344591E}"/>
    <cellStyle name="Měna 5 3 2 5 2 5 4 2" xfId="42633" xr:uid="{0314F459-7670-426F-8D72-401AEC71B699}"/>
    <cellStyle name="Měna 5 3 2 5 2 5 5" xfId="20583" xr:uid="{51F89F22-151E-44FF-AD05-652A511C87BE}"/>
    <cellStyle name="Měna 5 3 2 5 2 5 5 2" xfId="47043" xr:uid="{30EB9336-4416-4208-B9C4-A3A7029042D5}"/>
    <cellStyle name="Měna 5 3 2 5 2 5 6" xfId="29403" xr:uid="{88197ACB-04D3-48E8-BA1E-ACEA76FD6FFC}"/>
    <cellStyle name="Měna 5 3 2 5 2 6" xfId="4833" xr:uid="{EA394DC5-2690-4C54-8BD6-61C4FEA688F5}"/>
    <cellStyle name="Měna 5 3 2 5 2 6 2" xfId="22473" xr:uid="{1BB45026-A948-40AC-8730-3E17CA20AED4}"/>
    <cellStyle name="Měna 5 3 2 5 2 6 2 2" xfId="48933" xr:uid="{2E435AB0-D656-4E8F-A580-DF4F744A4646}"/>
    <cellStyle name="Měna 5 3 2 5 2 6 3" xfId="31293" xr:uid="{AE0F649A-A978-4D06-898E-1DC747F9147E}"/>
    <cellStyle name="Měna 5 3 2 5 2 7" xfId="9243" xr:uid="{21365702-B792-4D55-B7D5-B860FBF05691}"/>
    <cellStyle name="Měna 5 3 2 5 2 7 2" xfId="35703" xr:uid="{6FB22E82-8635-467E-9B65-3EAC4953A9AA}"/>
    <cellStyle name="Měna 5 3 2 5 2 8" xfId="13653" xr:uid="{CD7CEE04-F968-4EE2-8151-64D94F6D2BE5}"/>
    <cellStyle name="Měna 5 3 2 5 2 8 2" xfId="40113" xr:uid="{39F2F5D5-18E7-4547-B89E-2CDD9C17FF7C}"/>
    <cellStyle name="Měna 5 3 2 5 2 9" xfId="18063" xr:uid="{74C1F4F8-B28E-4034-A189-E622BB8B5A43}"/>
    <cellStyle name="Měna 5 3 2 5 2 9 2" xfId="44523" xr:uid="{A99E7146-EB58-4A7C-A58C-9FD8AC01DE86}"/>
    <cellStyle name="Měna 5 3 2 5 3" xfId="633" xr:uid="{349A9614-FD5C-4341-BE77-205ABCE6D5DD}"/>
    <cellStyle name="Měna 5 3 2 5 3 10" xfId="27093" xr:uid="{FCD30067-74B6-41C7-8963-4C9D8029C2A3}"/>
    <cellStyle name="Měna 5 3 2 5 3 2" xfId="1263" xr:uid="{C059A7F7-BB11-488F-8835-8F7CDB272EF0}"/>
    <cellStyle name="Měna 5 3 2 5 3 2 2" xfId="3783" xr:uid="{714CBF2F-A2D1-4B5B-B77C-C4923008DC21}"/>
    <cellStyle name="Měna 5 3 2 5 3 2 2 2" xfId="8193" xr:uid="{4E848A87-130B-4E78-8973-9652AA5185A8}"/>
    <cellStyle name="Měna 5 3 2 5 3 2 2 2 2" xfId="25833" xr:uid="{72971970-3EE5-4113-B9C9-C1930919ED94}"/>
    <cellStyle name="Měna 5 3 2 5 3 2 2 2 2 2" xfId="52293" xr:uid="{C22125C0-2239-4FE5-9730-4C99132E4D08}"/>
    <cellStyle name="Měna 5 3 2 5 3 2 2 2 3" xfId="34653" xr:uid="{CE7FFBA9-7595-4163-9841-7D24908A6C84}"/>
    <cellStyle name="Měna 5 3 2 5 3 2 2 3" xfId="12603" xr:uid="{A919CAF2-0BE4-4795-8811-1B0441D49462}"/>
    <cellStyle name="Měna 5 3 2 5 3 2 2 3 2" xfId="39063" xr:uid="{6EC7E8F0-28D8-4454-866C-7E1D3CF2EFD4}"/>
    <cellStyle name="Měna 5 3 2 5 3 2 2 4" xfId="17013" xr:uid="{88B677A4-1CE1-44B2-9CE8-83B28285663B}"/>
    <cellStyle name="Měna 5 3 2 5 3 2 2 4 2" xfId="43473" xr:uid="{E5E26EB1-A169-47BA-85C3-1393B79F2B08}"/>
    <cellStyle name="Měna 5 3 2 5 3 2 2 5" xfId="21423" xr:uid="{000C8599-45C7-4B8D-B59D-92AC198F54E6}"/>
    <cellStyle name="Měna 5 3 2 5 3 2 2 5 2" xfId="47883" xr:uid="{43FEC058-1841-47FD-AFB9-4630979752B7}"/>
    <cellStyle name="Měna 5 3 2 5 3 2 2 6" xfId="30243" xr:uid="{EE45C909-6E6B-4E12-B673-E719196DFA4B}"/>
    <cellStyle name="Měna 5 3 2 5 3 2 3" xfId="5673" xr:uid="{283C40DF-0B22-49A1-8374-2D049C14E2D9}"/>
    <cellStyle name="Měna 5 3 2 5 3 2 3 2" xfId="23313" xr:uid="{965DE4F0-3537-4BF2-8721-2C1F92066140}"/>
    <cellStyle name="Měna 5 3 2 5 3 2 3 2 2" xfId="49773" xr:uid="{2C10F6C4-F8EE-44A7-A131-16E8D659D63A}"/>
    <cellStyle name="Měna 5 3 2 5 3 2 3 3" xfId="32133" xr:uid="{6FD11684-758B-4221-A566-CB0E59A534E3}"/>
    <cellStyle name="Měna 5 3 2 5 3 2 4" xfId="10083" xr:uid="{97852351-0321-4F53-93E9-592DA6BBCD5F}"/>
    <cellStyle name="Měna 5 3 2 5 3 2 4 2" xfId="36543" xr:uid="{BD93950F-FF5B-4E1C-BBBC-2081982BDDFC}"/>
    <cellStyle name="Měna 5 3 2 5 3 2 5" xfId="14493" xr:uid="{08188A8A-6062-40AF-AA5E-B5EA64ECF35F}"/>
    <cellStyle name="Měna 5 3 2 5 3 2 5 2" xfId="40953" xr:uid="{D0D758CA-8D4F-42C6-AB7F-939B32340ADB}"/>
    <cellStyle name="Měna 5 3 2 5 3 2 6" xfId="18903" xr:uid="{1CD27AB6-A171-4B7A-8426-DAAA428053D1}"/>
    <cellStyle name="Měna 5 3 2 5 3 2 6 2" xfId="45363" xr:uid="{420D3311-CA56-461A-AFD6-EB5C64BD29CD}"/>
    <cellStyle name="Měna 5 3 2 5 3 2 7" xfId="27723" xr:uid="{AFA35D01-0990-4C1E-8C8B-D40C6FC86741}"/>
    <cellStyle name="Měna 5 3 2 5 3 3" xfId="1893" xr:uid="{AF94F0BF-6999-457E-8CDE-C78BA4361AA6}"/>
    <cellStyle name="Měna 5 3 2 5 3 3 2" xfId="4413" xr:uid="{210F746F-A046-4A74-9611-3AC28F3D3638}"/>
    <cellStyle name="Měna 5 3 2 5 3 3 2 2" xfId="8823" xr:uid="{CFD6D19D-974B-445E-97A8-62EB9BFF77A3}"/>
    <cellStyle name="Měna 5 3 2 5 3 3 2 2 2" xfId="26463" xr:uid="{E77617B5-AEF7-417F-99C0-93C15F003957}"/>
    <cellStyle name="Měna 5 3 2 5 3 3 2 2 2 2" xfId="52923" xr:uid="{3B159D62-E532-4466-87FB-8A788D96FAB1}"/>
    <cellStyle name="Měna 5 3 2 5 3 3 2 2 3" xfId="35283" xr:uid="{638AEB6E-96B8-47A5-8115-28B060D32FB3}"/>
    <cellStyle name="Měna 5 3 2 5 3 3 2 3" xfId="13233" xr:uid="{E4459E80-3F8B-4B70-8BA7-DC34A256ADD2}"/>
    <cellStyle name="Měna 5 3 2 5 3 3 2 3 2" xfId="39693" xr:uid="{8EE2E12C-3F5A-49FB-ADC1-650EA5932300}"/>
    <cellStyle name="Měna 5 3 2 5 3 3 2 4" xfId="17643" xr:uid="{C3FF4EF0-2FA5-4D63-A525-F03F8F9773FC}"/>
    <cellStyle name="Měna 5 3 2 5 3 3 2 4 2" xfId="44103" xr:uid="{6669D027-47F0-4C09-8402-21F4156FCA0C}"/>
    <cellStyle name="Měna 5 3 2 5 3 3 2 5" xfId="22053" xr:uid="{128A5EB3-7FE8-468F-85F9-6E220FE0000C}"/>
    <cellStyle name="Měna 5 3 2 5 3 3 2 5 2" xfId="48513" xr:uid="{DB44984E-BC5E-4675-80E4-3D25BC3C4BA4}"/>
    <cellStyle name="Měna 5 3 2 5 3 3 2 6" xfId="30873" xr:uid="{FEEADA3C-390E-4451-ACAC-DFAC7F221934}"/>
    <cellStyle name="Měna 5 3 2 5 3 3 3" xfId="6303" xr:uid="{E9F4A914-9623-4796-B42B-FDD7B18CCA9E}"/>
    <cellStyle name="Měna 5 3 2 5 3 3 3 2" xfId="23943" xr:uid="{29412AD1-6648-4DB1-8560-3379FB24BECE}"/>
    <cellStyle name="Měna 5 3 2 5 3 3 3 2 2" xfId="50403" xr:uid="{7F6CBC20-E156-423D-8FF8-C17B417E3074}"/>
    <cellStyle name="Měna 5 3 2 5 3 3 3 3" xfId="32763" xr:uid="{DFDE319D-8880-4B18-AD73-51BC80FED790}"/>
    <cellStyle name="Měna 5 3 2 5 3 3 4" xfId="10713" xr:uid="{27D6AF8A-BBEA-4998-9E86-7B656B6B8A3F}"/>
    <cellStyle name="Měna 5 3 2 5 3 3 4 2" xfId="37173" xr:uid="{D2389880-6B82-4D5A-B585-AFE58A2398CA}"/>
    <cellStyle name="Měna 5 3 2 5 3 3 5" xfId="15123" xr:uid="{E173774B-7BD9-4ED6-838B-4EE6DA2F8B4D}"/>
    <cellStyle name="Měna 5 3 2 5 3 3 5 2" xfId="41583" xr:uid="{087DFAC8-896C-42F3-A8FD-A6007E42C293}"/>
    <cellStyle name="Měna 5 3 2 5 3 3 6" xfId="19533" xr:uid="{85130807-5155-454C-9065-AAA08739F705}"/>
    <cellStyle name="Měna 5 3 2 5 3 3 6 2" xfId="45993" xr:uid="{1BE7FA16-4535-440A-9DC0-A91AFC4414B6}"/>
    <cellStyle name="Měna 5 3 2 5 3 3 7" xfId="28353" xr:uid="{804F468C-9273-4A5B-AB29-B05524BD16F6}"/>
    <cellStyle name="Měna 5 3 2 5 3 4" xfId="2523" xr:uid="{F4A1E8A6-BF67-49AB-82DB-9B377F36FFD1}"/>
    <cellStyle name="Měna 5 3 2 5 3 4 2" xfId="6933" xr:uid="{B15A5193-5B66-4632-BBD6-CA92AC425CBA}"/>
    <cellStyle name="Měna 5 3 2 5 3 4 2 2" xfId="24573" xr:uid="{37C62DB2-60CD-4800-8400-8800A2032A5E}"/>
    <cellStyle name="Měna 5 3 2 5 3 4 2 2 2" xfId="51033" xr:uid="{CBBF42C1-9157-4888-9AB0-5ECE605D154F}"/>
    <cellStyle name="Měna 5 3 2 5 3 4 2 3" xfId="33393" xr:uid="{A596991B-299E-4B04-ABB8-01AF3B85C04F}"/>
    <cellStyle name="Měna 5 3 2 5 3 4 3" xfId="11343" xr:uid="{B47342B5-1118-47F6-AF87-7E50A26EB848}"/>
    <cellStyle name="Měna 5 3 2 5 3 4 3 2" xfId="37803" xr:uid="{BFE7A227-A43B-40B5-AB6A-BE61E33AA13A}"/>
    <cellStyle name="Měna 5 3 2 5 3 4 4" xfId="15753" xr:uid="{6B614F81-8DA1-4EE6-B29B-F3B0169A9BCD}"/>
    <cellStyle name="Měna 5 3 2 5 3 4 4 2" xfId="42213" xr:uid="{D0B4A51C-6C82-4FB6-9099-D7291BADC7E2}"/>
    <cellStyle name="Měna 5 3 2 5 3 4 5" xfId="20163" xr:uid="{77D9893C-0561-458F-90EF-BAFDFC4943B6}"/>
    <cellStyle name="Měna 5 3 2 5 3 4 5 2" xfId="46623" xr:uid="{10F6D7D6-E696-4F5E-92FF-D25C70B8AD6A}"/>
    <cellStyle name="Měna 5 3 2 5 3 4 6" xfId="28983" xr:uid="{9AEF4233-8281-471B-A70C-981F3AE10ACD}"/>
    <cellStyle name="Měna 5 3 2 5 3 5" xfId="3153" xr:uid="{793482EA-5363-42B4-A61A-6A8CD425BCF6}"/>
    <cellStyle name="Měna 5 3 2 5 3 5 2" xfId="7563" xr:uid="{8D609152-0138-4782-B1B6-4979E151E0BE}"/>
    <cellStyle name="Měna 5 3 2 5 3 5 2 2" xfId="25203" xr:uid="{A4E663FC-DEBD-4362-9C89-42C3D13857CD}"/>
    <cellStyle name="Měna 5 3 2 5 3 5 2 2 2" xfId="51663" xr:uid="{93B76740-1FDE-4CF0-A569-442DC55031FF}"/>
    <cellStyle name="Měna 5 3 2 5 3 5 2 3" xfId="34023" xr:uid="{8CA7463E-BD13-44C2-AAE8-C4EA9CC0E4BA}"/>
    <cellStyle name="Měna 5 3 2 5 3 5 3" xfId="11973" xr:uid="{AFFCEB74-3D3B-4ADE-A432-246DE1D78EAD}"/>
    <cellStyle name="Měna 5 3 2 5 3 5 3 2" xfId="38433" xr:uid="{CF5F395C-0256-4825-8A21-78701AC68893}"/>
    <cellStyle name="Měna 5 3 2 5 3 5 4" xfId="16383" xr:uid="{DB09CCF8-3C2C-4F70-8DB6-995E5401AD85}"/>
    <cellStyle name="Měna 5 3 2 5 3 5 4 2" xfId="42843" xr:uid="{BAB1B292-3465-4E1B-B906-9C6128C85CF4}"/>
    <cellStyle name="Měna 5 3 2 5 3 5 5" xfId="20793" xr:uid="{A694647A-ADD3-4112-B15B-9D0B02410346}"/>
    <cellStyle name="Měna 5 3 2 5 3 5 5 2" xfId="47253" xr:uid="{31F21CA9-4F8B-4AC9-A767-66C937DA2F7A}"/>
    <cellStyle name="Měna 5 3 2 5 3 5 6" xfId="29613" xr:uid="{6B72214A-A3EC-4184-84A2-59DCB313B2C4}"/>
    <cellStyle name="Měna 5 3 2 5 3 6" xfId="5043" xr:uid="{EB0669CB-D635-481D-B51F-45ED51CB206A}"/>
    <cellStyle name="Měna 5 3 2 5 3 6 2" xfId="22683" xr:uid="{229ABFA9-9207-4291-8F20-87C8EFE69ABC}"/>
    <cellStyle name="Měna 5 3 2 5 3 6 2 2" xfId="49143" xr:uid="{0933D14D-F739-4452-8807-73636BEC9918}"/>
    <cellStyle name="Měna 5 3 2 5 3 6 3" xfId="31503" xr:uid="{BBAF3055-5B27-4729-BE14-6F57BCD8D014}"/>
    <cellStyle name="Měna 5 3 2 5 3 7" xfId="9453" xr:uid="{D51ADE75-1592-49A4-8CB2-0B07FF57344B}"/>
    <cellStyle name="Měna 5 3 2 5 3 7 2" xfId="35913" xr:uid="{157DB8C5-674A-45FE-84C9-C2C171EBB563}"/>
    <cellStyle name="Měna 5 3 2 5 3 8" xfId="13863" xr:uid="{6A4B67D4-551A-40F1-A547-F852289305C6}"/>
    <cellStyle name="Měna 5 3 2 5 3 8 2" xfId="40323" xr:uid="{8BE3EEE7-B402-40F6-830C-6BDD3B726EE4}"/>
    <cellStyle name="Měna 5 3 2 5 3 9" xfId="18273" xr:uid="{1239AA3C-9559-48EF-8E7C-41E5BF01C1A2}"/>
    <cellStyle name="Měna 5 3 2 5 3 9 2" xfId="44733" xr:uid="{2E12F97F-B747-439B-9C9D-68D2C0857728}"/>
    <cellStyle name="Měna 5 3 2 5 4" xfId="843" xr:uid="{B91A8E18-75E0-4A22-8CED-A7771BDF9790}"/>
    <cellStyle name="Měna 5 3 2 5 4 2" xfId="3363" xr:uid="{078933CC-6098-406D-8149-484E411BD1A1}"/>
    <cellStyle name="Měna 5 3 2 5 4 2 2" xfId="7773" xr:uid="{86C7DD98-1DBE-4B04-A086-589DD259917A}"/>
    <cellStyle name="Měna 5 3 2 5 4 2 2 2" xfId="25413" xr:uid="{C25EF5B8-1AB8-42BE-B29A-8380D2807463}"/>
    <cellStyle name="Měna 5 3 2 5 4 2 2 2 2" xfId="51873" xr:uid="{51CA7C88-A3C1-432C-9230-BFD528D825A1}"/>
    <cellStyle name="Měna 5 3 2 5 4 2 2 3" xfId="34233" xr:uid="{97065F4A-8F06-4F2E-BF4D-46A575F12C8D}"/>
    <cellStyle name="Měna 5 3 2 5 4 2 3" xfId="12183" xr:uid="{684CB4E5-8CBE-46D7-ABBD-39674BC46DAD}"/>
    <cellStyle name="Měna 5 3 2 5 4 2 3 2" xfId="38643" xr:uid="{CD510318-0F3B-4973-87C5-68BD314865DB}"/>
    <cellStyle name="Měna 5 3 2 5 4 2 4" xfId="16593" xr:uid="{95BAE529-F4A4-4639-8D92-0CFEB508A949}"/>
    <cellStyle name="Měna 5 3 2 5 4 2 4 2" xfId="43053" xr:uid="{3C738650-FAD7-4355-A465-0C2572543590}"/>
    <cellStyle name="Měna 5 3 2 5 4 2 5" xfId="21003" xr:uid="{0CF96330-C966-4FD7-B9A0-5E87EAF93F5D}"/>
    <cellStyle name="Měna 5 3 2 5 4 2 5 2" xfId="47463" xr:uid="{BCC98F3F-9758-45B2-AFFD-EF734C77D694}"/>
    <cellStyle name="Měna 5 3 2 5 4 2 6" xfId="29823" xr:uid="{E1462F52-F054-4CB1-8F25-5834623CCA8C}"/>
    <cellStyle name="Měna 5 3 2 5 4 3" xfId="5253" xr:uid="{D9FE14D4-12CA-4BAE-B6CB-CCF8C0F9E2B0}"/>
    <cellStyle name="Měna 5 3 2 5 4 3 2" xfId="22893" xr:uid="{3A6DE535-7884-46AA-9847-530894E8C4BB}"/>
    <cellStyle name="Měna 5 3 2 5 4 3 2 2" xfId="49353" xr:uid="{C6E826C4-C32C-4E65-A3CC-6D544C84D491}"/>
    <cellStyle name="Měna 5 3 2 5 4 3 3" xfId="31713" xr:uid="{4AFBBB72-1519-4DDF-B4C7-727B91FEC514}"/>
    <cellStyle name="Měna 5 3 2 5 4 4" xfId="9663" xr:uid="{D6C3AFD5-74CB-4DF0-8E4F-87DDA98868AE}"/>
    <cellStyle name="Měna 5 3 2 5 4 4 2" xfId="36123" xr:uid="{F3ED5E6B-E82D-4857-917A-30B394C69360}"/>
    <cellStyle name="Měna 5 3 2 5 4 5" xfId="14073" xr:uid="{7AA84282-F3C3-42E5-9931-08F11DA33DD1}"/>
    <cellStyle name="Měna 5 3 2 5 4 5 2" xfId="40533" xr:uid="{11AC5C42-42A9-4D57-9966-A0DC343870F9}"/>
    <cellStyle name="Měna 5 3 2 5 4 6" xfId="18483" xr:uid="{A5E80AB4-D1C1-4631-BDEA-58328267C250}"/>
    <cellStyle name="Měna 5 3 2 5 4 6 2" xfId="44943" xr:uid="{B08991BA-2FD5-4497-A3F4-D1AE70973B2B}"/>
    <cellStyle name="Měna 5 3 2 5 4 7" xfId="27303" xr:uid="{B65C67BC-B156-4EC1-AA2F-AEEEC395DE77}"/>
    <cellStyle name="Měna 5 3 2 5 5" xfId="1473" xr:uid="{E5062594-1176-498F-A079-4299964EF4DB}"/>
    <cellStyle name="Měna 5 3 2 5 5 2" xfId="3993" xr:uid="{A6916EAC-E3EA-46BD-8F47-DF20F9F6CA25}"/>
    <cellStyle name="Měna 5 3 2 5 5 2 2" xfId="8403" xr:uid="{63E855FF-F48F-4459-9E12-D7E7E8A07889}"/>
    <cellStyle name="Měna 5 3 2 5 5 2 2 2" xfId="26043" xr:uid="{A1A3AD63-482B-4148-99CC-656EA85E76F2}"/>
    <cellStyle name="Měna 5 3 2 5 5 2 2 2 2" xfId="52503" xr:uid="{807D2106-A03C-4FF5-AF5D-5BD6FDC71C86}"/>
    <cellStyle name="Měna 5 3 2 5 5 2 2 3" xfId="34863" xr:uid="{ADDA0202-B6B9-43A6-8811-9F9DEA97B6F4}"/>
    <cellStyle name="Měna 5 3 2 5 5 2 3" xfId="12813" xr:uid="{3FAB82A8-A9A0-426D-958A-C56E63822B47}"/>
    <cellStyle name="Měna 5 3 2 5 5 2 3 2" xfId="39273" xr:uid="{EA11C14D-1DA6-448D-89F2-F9705CDC8354}"/>
    <cellStyle name="Měna 5 3 2 5 5 2 4" xfId="17223" xr:uid="{4C7717D3-3BAF-46A3-96E3-08CB149AF093}"/>
    <cellStyle name="Měna 5 3 2 5 5 2 4 2" xfId="43683" xr:uid="{F54809C1-2612-4108-B896-AC6ECE86C2D5}"/>
    <cellStyle name="Měna 5 3 2 5 5 2 5" xfId="21633" xr:uid="{D645FD91-129B-4DF3-9C86-8BF091D217F2}"/>
    <cellStyle name="Měna 5 3 2 5 5 2 5 2" xfId="48093" xr:uid="{705ED3A9-A33D-4267-9C4B-B0A03DE5DD15}"/>
    <cellStyle name="Měna 5 3 2 5 5 2 6" xfId="30453" xr:uid="{CC02F1AB-D249-4120-916C-0471D1C62B4A}"/>
    <cellStyle name="Měna 5 3 2 5 5 3" xfId="5883" xr:uid="{46C570F6-C5CA-42BA-B818-8315FC215F70}"/>
    <cellStyle name="Měna 5 3 2 5 5 3 2" xfId="23523" xr:uid="{83DBFCEC-724B-4200-8A31-E70C1CFDCAFF}"/>
    <cellStyle name="Měna 5 3 2 5 5 3 2 2" xfId="49983" xr:uid="{070D8A15-A960-4063-A6B4-213B0ABED1C8}"/>
    <cellStyle name="Měna 5 3 2 5 5 3 3" xfId="32343" xr:uid="{D1FBF8FC-4D4A-4075-9770-3125B3EC32EA}"/>
    <cellStyle name="Měna 5 3 2 5 5 4" xfId="10293" xr:uid="{963728BF-E4A0-4923-9CED-DDCE0F132CFF}"/>
    <cellStyle name="Měna 5 3 2 5 5 4 2" xfId="36753" xr:uid="{78BE2B16-4CC0-4C90-9419-0AB07668AA7B}"/>
    <cellStyle name="Měna 5 3 2 5 5 5" xfId="14703" xr:uid="{D4FD2648-10B0-4EFE-A54F-AE5F7E535E20}"/>
    <cellStyle name="Měna 5 3 2 5 5 5 2" xfId="41163" xr:uid="{B11A238D-971F-4709-8C26-DC2B3677C2A5}"/>
    <cellStyle name="Měna 5 3 2 5 5 6" xfId="19113" xr:uid="{099F5C5B-2FFD-4794-9033-DE174E6C0430}"/>
    <cellStyle name="Měna 5 3 2 5 5 6 2" xfId="45573" xr:uid="{9EF01BA4-CA4E-4526-B345-6D2F4B73129C}"/>
    <cellStyle name="Měna 5 3 2 5 5 7" xfId="27933" xr:uid="{9597EC3B-938C-46C0-BF13-C3D7783DA9B8}"/>
    <cellStyle name="Měna 5 3 2 5 6" xfId="2103" xr:uid="{33EDF67E-F8B7-4199-B5B7-2B1222BFF0F2}"/>
    <cellStyle name="Měna 5 3 2 5 6 2" xfId="6513" xr:uid="{B2B2C6F0-4A77-4D7A-9DCC-B97FB1A0F927}"/>
    <cellStyle name="Měna 5 3 2 5 6 2 2" xfId="24153" xr:uid="{514DA297-B4E9-491D-BA5B-6EAA839E2FBE}"/>
    <cellStyle name="Měna 5 3 2 5 6 2 2 2" xfId="50613" xr:uid="{A6764638-B15F-4447-94D3-4ED21212490B}"/>
    <cellStyle name="Měna 5 3 2 5 6 2 3" xfId="32973" xr:uid="{6AE076CA-11B6-46AB-8421-74F11EB71595}"/>
    <cellStyle name="Měna 5 3 2 5 6 3" xfId="10923" xr:uid="{21133E84-7F56-43AA-9C8E-FEE6F7A99043}"/>
    <cellStyle name="Měna 5 3 2 5 6 3 2" xfId="37383" xr:uid="{E48E78A0-1F43-4EB5-BE89-7656C9BC8CD2}"/>
    <cellStyle name="Měna 5 3 2 5 6 4" xfId="15333" xr:uid="{C80BEB60-6F99-4D53-BA2C-36A37CE69470}"/>
    <cellStyle name="Měna 5 3 2 5 6 4 2" xfId="41793" xr:uid="{C763B16A-C6EA-4C6C-AF36-B2E584037235}"/>
    <cellStyle name="Měna 5 3 2 5 6 5" xfId="19743" xr:uid="{5A24570B-765F-4415-8BAF-2CCE51B795EA}"/>
    <cellStyle name="Měna 5 3 2 5 6 5 2" xfId="46203" xr:uid="{0B270558-3D62-4C5A-99C2-9476E31E8A14}"/>
    <cellStyle name="Měna 5 3 2 5 6 6" xfId="28563" xr:uid="{5285F7F8-7793-4509-81FB-079D697557BD}"/>
    <cellStyle name="Měna 5 3 2 5 7" xfId="2733" xr:uid="{E2E906FB-9AE8-455B-882C-213EF75195FF}"/>
    <cellStyle name="Měna 5 3 2 5 7 2" xfId="7143" xr:uid="{3E9C64A7-6BAD-4919-A77B-2F3955115BD8}"/>
    <cellStyle name="Měna 5 3 2 5 7 2 2" xfId="24783" xr:uid="{8A969327-0C2D-40C6-A8C8-E0A504C25436}"/>
    <cellStyle name="Měna 5 3 2 5 7 2 2 2" xfId="51243" xr:uid="{286D9CB8-9945-4C5B-8261-586839FCFD2E}"/>
    <cellStyle name="Měna 5 3 2 5 7 2 3" xfId="33603" xr:uid="{CE1508F2-4394-478B-96D4-B84F238CF906}"/>
    <cellStyle name="Měna 5 3 2 5 7 3" xfId="11553" xr:uid="{64C49C0D-FFA9-4CB4-A4BA-906E19AF5BA7}"/>
    <cellStyle name="Měna 5 3 2 5 7 3 2" xfId="38013" xr:uid="{7388DBE2-C0EF-4369-8C99-67D51AAD744B}"/>
    <cellStyle name="Měna 5 3 2 5 7 4" xfId="15963" xr:uid="{B47A84A8-BC54-4EF2-B8B5-657CE2348F83}"/>
    <cellStyle name="Měna 5 3 2 5 7 4 2" xfId="42423" xr:uid="{31EFC13A-5DB9-42FA-86C9-6B81C7DA7CBD}"/>
    <cellStyle name="Měna 5 3 2 5 7 5" xfId="20373" xr:uid="{56E496FB-5C7A-4C89-BD6D-5F124F5FF481}"/>
    <cellStyle name="Měna 5 3 2 5 7 5 2" xfId="46833" xr:uid="{C222E971-B233-4F4F-BBE1-62273BB6CD41}"/>
    <cellStyle name="Měna 5 3 2 5 7 6" xfId="29193" xr:uid="{4153D820-50DA-4DDF-BD07-7B747F70738A}"/>
    <cellStyle name="Měna 5 3 2 5 8" xfId="4623" xr:uid="{11610159-E8E9-49EA-BD97-672269D5EE9C}"/>
    <cellStyle name="Měna 5 3 2 5 8 2" xfId="22263" xr:uid="{9127368C-D6A6-42BE-A775-75FC309A1053}"/>
    <cellStyle name="Měna 5 3 2 5 8 2 2" xfId="48723" xr:uid="{3E4F4657-9EE7-49A2-8B39-A6C679490E5B}"/>
    <cellStyle name="Měna 5 3 2 5 8 3" xfId="31083" xr:uid="{2A02757D-1330-4D88-B30A-E8303A6705C3}"/>
    <cellStyle name="Měna 5 3 2 5 9" xfId="9033" xr:uid="{CF50BEEE-BE93-4101-ACBC-22461EF97328}"/>
    <cellStyle name="Měna 5 3 2 5 9 2" xfId="35493" xr:uid="{3BDCE5DC-4198-4769-9126-055ABE16F108}"/>
    <cellStyle name="Měna 5 3 2 6" xfId="255" xr:uid="{35309BDA-2944-40A7-BF2C-EF6F12D69A19}"/>
    <cellStyle name="Měna 5 3 2 6 10" xfId="26715" xr:uid="{B1C449C9-FFAA-47A4-87E7-BB46B01FA7B0}"/>
    <cellStyle name="Měna 5 3 2 6 2" xfId="885" xr:uid="{209BD4FA-C16D-4847-BC06-114DAB90FA24}"/>
    <cellStyle name="Měna 5 3 2 6 2 2" xfId="3405" xr:uid="{0F783C08-2E93-4942-A22A-292B1F718B55}"/>
    <cellStyle name="Měna 5 3 2 6 2 2 2" xfId="7815" xr:uid="{64B39384-C159-4ECE-AA4F-BA35243A01D1}"/>
    <cellStyle name="Měna 5 3 2 6 2 2 2 2" xfId="25455" xr:uid="{B91773AE-8988-4CE7-A756-1D10DB9FC8BC}"/>
    <cellStyle name="Měna 5 3 2 6 2 2 2 2 2" xfId="51915" xr:uid="{91545E1B-9F84-4733-AA59-6FA5C2E81D4F}"/>
    <cellStyle name="Měna 5 3 2 6 2 2 2 3" xfId="34275" xr:uid="{28CAD0AB-F339-4AAB-89EC-BC591D0A2AAD}"/>
    <cellStyle name="Měna 5 3 2 6 2 2 3" xfId="12225" xr:uid="{B5DBC19C-8C3B-4E6D-A693-1C52F8695B27}"/>
    <cellStyle name="Měna 5 3 2 6 2 2 3 2" xfId="38685" xr:uid="{BC99B8E8-FE7C-434B-B9D4-EBCE75264E7F}"/>
    <cellStyle name="Měna 5 3 2 6 2 2 4" xfId="16635" xr:uid="{E0FF4075-533B-4631-A127-67DC570F9C40}"/>
    <cellStyle name="Měna 5 3 2 6 2 2 4 2" xfId="43095" xr:uid="{196254D3-CD5C-40AE-BD46-99D04B934F96}"/>
    <cellStyle name="Měna 5 3 2 6 2 2 5" xfId="21045" xr:uid="{9840A3C7-93D0-4052-BE5A-6686E8433CE4}"/>
    <cellStyle name="Měna 5 3 2 6 2 2 5 2" xfId="47505" xr:uid="{0C55C33C-AD53-473F-93E8-BC2EF0986237}"/>
    <cellStyle name="Měna 5 3 2 6 2 2 6" xfId="29865" xr:uid="{A34797F1-0A25-4790-AA01-FF2418546241}"/>
    <cellStyle name="Měna 5 3 2 6 2 3" xfId="5295" xr:uid="{A1F98F01-9667-4091-8517-82BEAEF92996}"/>
    <cellStyle name="Měna 5 3 2 6 2 3 2" xfId="22935" xr:uid="{A64EBA5E-AD34-438A-A7E6-55EF7D3B70B1}"/>
    <cellStyle name="Měna 5 3 2 6 2 3 2 2" xfId="49395" xr:uid="{8D47E6B7-2E9A-4B50-AC56-8DEEDCFF261A}"/>
    <cellStyle name="Měna 5 3 2 6 2 3 3" xfId="31755" xr:uid="{C3436A75-7C4F-4C47-A70C-D63994707ACB}"/>
    <cellStyle name="Měna 5 3 2 6 2 4" xfId="9705" xr:uid="{44DB6568-CFF1-4ABA-B2E9-8C1D82D19745}"/>
    <cellStyle name="Měna 5 3 2 6 2 4 2" xfId="36165" xr:uid="{3AC39D06-04FE-4385-B7BD-9F9B8C421870}"/>
    <cellStyle name="Měna 5 3 2 6 2 5" xfId="14115" xr:uid="{C9D4E9B7-D3F2-4FC4-BE62-60FA586136FB}"/>
    <cellStyle name="Měna 5 3 2 6 2 5 2" xfId="40575" xr:uid="{B370C1AA-CAFB-43C5-8081-4B999E2E2038}"/>
    <cellStyle name="Měna 5 3 2 6 2 6" xfId="18525" xr:uid="{1F5C2094-7355-4F9D-B9A1-6B5541BF7732}"/>
    <cellStyle name="Měna 5 3 2 6 2 6 2" xfId="44985" xr:uid="{D8BF8DE6-A1A6-4C83-9BBE-4A483CC773AE}"/>
    <cellStyle name="Měna 5 3 2 6 2 7" xfId="27345" xr:uid="{8965AA66-F2CC-4682-B033-E22AE57804D1}"/>
    <cellStyle name="Měna 5 3 2 6 3" xfId="1515" xr:uid="{F01F446B-9C7A-4D32-BBA1-A00C95F6AFF7}"/>
    <cellStyle name="Měna 5 3 2 6 3 2" xfId="4035" xr:uid="{2CE422A5-E824-4982-ABF5-3AD00FF811B0}"/>
    <cellStyle name="Měna 5 3 2 6 3 2 2" xfId="8445" xr:uid="{32C0DA7B-E585-4527-973D-EC67D66E4B4E}"/>
    <cellStyle name="Měna 5 3 2 6 3 2 2 2" xfId="26085" xr:uid="{B9BFA279-329D-4F97-8B5C-2E3959A53B49}"/>
    <cellStyle name="Měna 5 3 2 6 3 2 2 2 2" xfId="52545" xr:uid="{3C23DAB9-D66B-45D2-AEE5-6C1B7BFB0183}"/>
    <cellStyle name="Měna 5 3 2 6 3 2 2 3" xfId="34905" xr:uid="{DA847372-2D34-4B11-877A-DAC524337AC4}"/>
    <cellStyle name="Měna 5 3 2 6 3 2 3" xfId="12855" xr:uid="{D08AEFFE-7F72-42E1-A63D-F985D6A1C1B1}"/>
    <cellStyle name="Měna 5 3 2 6 3 2 3 2" xfId="39315" xr:uid="{DD74C82F-446D-4029-9417-16DF56E4F022}"/>
    <cellStyle name="Měna 5 3 2 6 3 2 4" xfId="17265" xr:uid="{82519616-9D94-40C4-84D1-AD37072F8FFA}"/>
    <cellStyle name="Měna 5 3 2 6 3 2 4 2" xfId="43725" xr:uid="{A5300FFA-F079-4950-8667-F0222B9EB0AE}"/>
    <cellStyle name="Měna 5 3 2 6 3 2 5" xfId="21675" xr:uid="{C793A932-374C-41C0-B659-2D146DAF47F8}"/>
    <cellStyle name="Měna 5 3 2 6 3 2 5 2" xfId="48135" xr:uid="{BFEC17DB-0FAF-4909-A691-4C3447CAE9B0}"/>
    <cellStyle name="Měna 5 3 2 6 3 2 6" xfId="30495" xr:uid="{443679F1-A92E-45D1-AE69-8B4439D6EBE2}"/>
    <cellStyle name="Měna 5 3 2 6 3 3" xfId="5925" xr:uid="{31D5BF31-B2A9-4049-808C-353DD53B7B2E}"/>
    <cellStyle name="Měna 5 3 2 6 3 3 2" xfId="23565" xr:uid="{D81B6E04-F736-497C-A21C-A54365C35F3D}"/>
    <cellStyle name="Měna 5 3 2 6 3 3 2 2" xfId="50025" xr:uid="{66E7DF0C-2955-4563-AC54-AAF4E4C1BBF7}"/>
    <cellStyle name="Měna 5 3 2 6 3 3 3" xfId="32385" xr:uid="{E4FC275B-8B8D-4BAA-8151-0C3203095731}"/>
    <cellStyle name="Měna 5 3 2 6 3 4" xfId="10335" xr:uid="{3DC268A4-3519-430E-927D-5A55BAB7CA35}"/>
    <cellStyle name="Měna 5 3 2 6 3 4 2" xfId="36795" xr:uid="{C2C3227E-3767-42E0-967B-DE46CE288242}"/>
    <cellStyle name="Měna 5 3 2 6 3 5" xfId="14745" xr:uid="{1F1947A3-18C7-4FE3-BD27-75E258210C68}"/>
    <cellStyle name="Měna 5 3 2 6 3 5 2" xfId="41205" xr:uid="{CB78F166-CF1E-436D-8A66-431F41070D4F}"/>
    <cellStyle name="Měna 5 3 2 6 3 6" xfId="19155" xr:uid="{B17213E9-C4C8-4421-B947-DA75E150C520}"/>
    <cellStyle name="Měna 5 3 2 6 3 6 2" xfId="45615" xr:uid="{CEB24D4B-0C6C-4F9C-BCB5-168BFDFFD38E}"/>
    <cellStyle name="Měna 5 3 2 6 3 7" xfId="27975" xr:uid="{3734357E-05BD-402D-99EE-9C0544A72BB4}"/>
    <cellStyle name="Měna 5 3 2 6 4" xfId="2145" xr:uid="{5DEE7970-B3B2-4B74-ABB7-EABE520084F3}"/>
    <cellStyle name="Měna 5 3 2 6 4 2" xfId="6555" xr:uid="{742B007B-D4D1-4230-8818-BADBAE7E3333}"/>
    <cellStyle name="Měna 5 3 2 6 4 2 2" xfId="24195" xr:uid="{E368FD97-784B-4EAE-8B78-5D4B8B54CF97}"/>
    <cellStyle name="Měna 5 3 2 6 4 2 2 2" xfId="50655" xr:uid="{289040E2-E73D-48F4-83D3-8C5615B1056D}"/>
    <cellStyle name="Měna 5 3 2 6 4 2 3" xfId="33015" xr:uid="{86C25DAA-FF15-46F5-ADA1-4376EF88B7F9}"/>
    <cellStyle name="Měna 5 3 2 6 4 3" xfId="10965" xr:uid="{1DE6D2EB-CE45-4C3D-A82A-BCE02B9C926C}"/>
    <cellStyle name="Měna 5 3 2 6 4 3 2" xfId="37425" xr:uid="{97C8F89E-292B-4F3F-AA16-08B10A0B9E8A}"/>
    <cellStyle name="Měna 5 3 2 6 4 4" xfId="15375" xr:uid="{47B598E5-B1E1-42AF-8513-CD89B2CD008A}"/>
    <cellStyle name="Měna 5 3 2 6 4 4 2" xfId="41835" xr:uid="{31F53EC8-F19A-4AA2-8D7C-1DCC6D42B4A6}"/>
    <cellStyle name="Měna 5 3 2 6 4 5" xfId="19785" xr:uid="{CDE8FB1A-8FB1-44B7-8B18-940AD26318C7}"/>
    <cellStyle name="Měna 5 3 2 6 4 5 2" xfId="46245" xr:uid="{10C9B6E2-4928-42BE-8931-D62A769497A6}"/>
    <cellStyle name="Měna 5 3 2 6 4 6" xfId="28605" xr:uid="{D601D427-BC40-42A6-9AAA-FCD48FFAF2EA}"/>
    <cellStyle name="Měna 5 3 2 6 5" xfId="2775" xr:uid="{3556C94F-8A1E-4895-975F-C71954C72848}"/>
    <cellStyle name="Měna 5 3 2 6 5 2" xfId="7185" xr:uid="{DFFA4484-A9DF-45D8-8DD3-9CAD918F4AE4}"/>
    <cellStyle name="Měna 5 3 2 6 5 2 2" xfId="24825" xr:uid="{CCE1FD76-47DC-4510-9AA1-BE473133B3AD}"/>
    <cellStyle name="Měna 5 3 2 6 5 2 2 2" xfId="51285" xr:uid="{B86EFFA6-B5A6-4D4B-B458-EF4A8E88B6F9}"/>
    <cellStyle name="Měna 5 3 2 6 5 2 3" xfId="33645" xr:uid="{E2EFD839-599E-4282-889E-AB55E9BCAADE}"/>
    <cellStyle name="Měna 5 3 2 6 5 3" xfId="11595" xr:uid="{71225B04-5DF4-43D6-9A34-14FC191BBFDC}"/>
    <cellStyle name="Měna 5 3 2 6 5 3 2" xfId="38055" xr:uid="{6EB65493-6B0D-4723-834A-D08337102A99}"/>
    <cellStyle name="Měna 5 3 2 6 5 4" xfId="16005" xr:uid="{ACB16848-8BAB-4E3C-927F-27ED93D15144}"/>
    <cellStyle name="Měna 5 3 2 6 5 4 2" xfId="42465" xr:uid="{0108F65C-5119-4040-A02A-6DA0227CF039}"/>
    <cellStyle name="Měna 5 3 2 6 5 5" xfId="20415" xr:uid="{D6FD5689-02E3-4877-9239-8DDC9FF77FFC}"/>
    <cellStyle name="Měna 5 3 2 6 5 5 2" xfId="46875" xr:uid="{6D583107-F039-45A1-9953-DD187B72FBC3}"/>
    <cellStyle name="Měna 5 3 2 6 5 6" xfId="29235" xr:uid="{E27BB856-5175-4117-9B7B-117590521FD6}"/>
    <cellStyle name="Měna 5 3 2 6 6" xfId="4665" xr:uid="{271F73CA-92CB-474D-8517-00C0780B9735}"/>
    <cellStyle name="Měna 5 3 2 6 6 2" xfId="22305" xr:uid="{D58E2AA1-182F-46FD-A749-B7CD022E059C}"/>
    <cellStyle name="Měna 5 3 2 6 6 2 2" xfId="48765" xr:uid="{4D75D589-3258-4465-8CF8-BB02D1ED423A}"/>
    <cellStyle name="Měna 5 3 2 6 6 3" xfId="31125" xr:uid="{23A64F4E-FEE7-44E1-967D-F8C44F7905B1}"/>
    <cellStyle name="Měna 5 3 2 6 7" xfId="9075" xr:uid="{6A44435A-07F6-4804-B6F2-F3EC92D442CC}"/>
    <cellStyle name="Měna 5 3 2 6 7 2" xfId="35535" xr:uid="{52CEE0ED-7D16-412E-85B3-27FCE4310C6B}"/>
    <cellStyle name="Měna 5 3 2 6 8" xfId="13485" xr:uid="{7D70E0EC-4007-4AA9-8D8C-DFC66CF9FFFC}"/>
    <cellStyle name="Měna 5 3 2 6 8 2" xfId="39945" xr:uid="{AB69E7C4-4218-4D9B-8CF7-2236285248E7}"/>
    <cellStyle name="Měna 5 3 2 6 9" xfId="17895" xr:uid="{65349B9C-14EC-43DC-A6FF-BCD0EBB1A297}"/>
    <cellStyle name="Měna 5 3 2 6 9 2" xfId="44355" xr:uid="{C372D76E-C676-42FD-A8BD-4AF98AD2EB87}"/>
    <cellStyle name="Měna 5 3 2 7" xfId="465" xr:uid="{BE8C8DF7-52E9-4FE9-8DEE-83106DA38A6E}"/>
    <cellStyle name="Měna 5 3 2 7 10" xfId="26925" xr:uid="{BCB2D84F-189B-41DE-8028-4AF8C8CECC32}"/>
    <cellStyle name="Měna 5 3 2 7 2" xfId="1095" xr:uid="{8520F703-D01D-4223-BF8C-BBD65C258857}"/>
    <cellStyle name="Měna 5 3 2 7 2 2" xfId="3615" xr:uid="{9EC5D7A7-504F-403C-9A71-25BE7642BB09}"/>
    <cellStyle name="Měna 5 3 2 7 2 2 2" xfId="8025" xr:uid="{7553478C-2B67-4713-8C4B-4A9355AB5A78}"/>
    <cellStyle name="Měna 5 3 2 7 2 2 2 2" xfId="25665" xr:uid="{930BDDD8-8B28-40D1-956F-BF2822F6AE64}"/>
    <cellStyle name="Měna 5 3 2 7 2 2 2 2 2" xfId="52125" xr:uid="{88AF75A0-C2A6-4E5E-BAA5-474A5F936C91}"/>
    <cellStyle name="Měna 5 3 2 7 2 2 2 3" xfId="34485" xr:uid="{D6BF85E2-A1DD-4D9E-BBD6-CD9C717A33C4}"/>
    <cellStyle name="Měna 5 3 2 7 2 2 3" xfId="12435" xr:uid="{997140F8-1928-4308-B137-CE07418E48BF}"/>
    <cellStyle name="Měna 5 3 2 7 2 2 3 2" xfId="38895" xr:uid="{4D641985-3E7B-4A03-9FFC-4183D7940F03}"/>
    <cellStyle name="Měna 5 3 2 7 2 2 4" xfId="16845" xr:uid="{32814E76-38C0-45FF-B4B5-2C5A421EFDB1}"/>
    <cellStyle name="Měna 5 3 2 7 2 2 4 2" xfId="43305" xr:uid="{805E3F54-A3F9-4AA5-862A-91A2BE002C98}"/>
    <cellStyle name="Měna 5 3 2 7 2 2 5" xfId="21255" xr:uid="{537434AA-D248-4322-AA30-FC31899BE17D}"/>
    <cellStyle name="Měna 5 3 2 7 2 2 5 2" xfId="47715" xr:uid="{31F0640F-C2C7-4D97-8E60-D946573A9FA6}"/>
    <cellStyle name="Měna 5 3 2 7 2 2 6" xfId="30075" xr:uid="{5772EAED-0836-433A-A8F3-80248D8A2789}"/>
    <cellStyle name="Měna 5 3 2 7 2 3" xfId="5505" xr:uid="{CF15968A-5191-4378-A4E0-21A5EDCF07F6}"/>
    <cellStyle name="Měna 5 3 2 7 2 3 2" xfId="23145" xr:uid="{230279D4-EA68-4F46-B4C7-C18695005AB8}"/>
    <cellStyle name="Měna 5 3 2 7 2 3 2 2" xfId="49605" xr:uid="{7D1F18A7-926D-42ED-8D50-1EA14881C16A}"/>
    <cellStyle name="Měna 5 3 2 7 2 3 3" xfId="31965" xr:uid="{0AF19F64-D060-4302-AF58-8EB383AF4916}"/>
    <cellStyle name="Měna 5 3 2 7 2 4" xfId="9915" xr:uid="{BD6CBE04-55E7-41A0-ABE3-E5F43A86B348}"/>
    <cellStyle name="Měna 5 3 2 7 2 4 2" xfId="36375" xr:uid="{613677BA-6CF1-4A5A-8218-7486F069AE6D}"/>
    <cellStyle name="Měna 5 3 2 7 2 5" xfId="14325" xr:uid="{4A180223-8AB9-46CB-821C-49A890D68EE4}"/>
    <cellStyle name="Měna 5 3 2 7 2 5 2" xfId="40785" xr:uid="{1BFEFE2B-6E62-4187-9AA2-3FDD8A551E18}"/>
    <cellStyle name="Měna 5 3 2 7 2 6" xfId="18735" xr:uid="{8A25D7D6-5B7A-4677-A8C2-850134BFF989}"/>
    <cellStyle name="Měna 5 3 2 7 2 6 2" xfId="45195" xr:uid="{9E5B2900-754C-44ED-B44C-BC064ECD65F4}"/>
    <cellStyle name="Měna 5 3 2 7 2 7" xfId="27555" xr:uid="{BC7426E0-2276-429A-A951-DEA1C14A6689}"/>
    <cellStyle name="Měna 5 3 2 7 3" xfId="1725" xr:uid="{A3D329A4-43EB-494D-89B2-F8CA5FCA5F74}"/>
    <cellStyle name="Měna 5 3 2 7 3 2" xfId="4245" xr:uid="{8DBE9261-C89C-4BB6-B600-592EC0A71799}"/>
    <cellStyle name="Měna 5 3 2 7 3 2 2" xfId="8655" xr:uid="{03FA25BA-BFFF-4C03-BD5E-8DCB2562B3D3}"/>
    <cellStyle name="Měna 5 3 2 7 3 2 2 2" xfId="26295" xr:uid="{6069C87D-8070-4F74-9877-C0FF4FC7C666}"/>
    <cellStyle name="Měna 5 3 2 7 3 2 2 2 2" xfId="52755" xr:uid="{F694062F-759E-4DB7-8442-C9A0C67DACA0}"/>
    <cellStyle name="Měna 5 3 2 7 3 2 2 3" xfId="35115" xr:uid="{D6A32D8E-8BBA-4450-AC9A-EEBBA2364C1F}"/>
    <cellStyle name="Měna 5 3 2 7 3 2 3" xfId="13065" xr:uid="{60AFD708-F3CC-4206-9900-BEF66A2728D6}"/>
    <cellStyle name="Měna 5 3 2 7 3 2 3 2" xfId="39525" xr:uid="{2E775901-6404-46DD-8FCD-AC517781F944}"/>
    <cellStyle name="Měna 5 3 2 7 3 2 4" xfId="17475" xr:uid="{990B4B01-5F37-4AC6-A125-B7296ADE38E9}"/>
    <cellStyle name="Měna 5 3 2 7 3 2 4 2" xfId="43935" xr:uid="{A609CED5-6BF6-4F40-B7BA-2410E9D1E374}"/>
    <cellStyle name="Měna 5 3 2 7 3 2 5" xfId="21885" xr:uid="{8B597CB0-0767-4B8D-BB41-CB99DA21633E}"/>
    <cellStyle name="Měna 5 3 2 7 3 2 5 2" xfId="48345" xr:uid="{A4E67073-B592-43F5-BFD9-460BBFC8A2E9}"/>
    <cellStyle name="Měna 5 3 2 7 3 2 6" xfId="30705" xr:uid="{D3B7E23D-5022-4C1B-9601-19249D2482DD}"/>
    <cellStyle name="Měna 5 3 2 7 3 3" xfId="6135" xr:uid="{AE2CC49C-020D-4D8A-B335-E871048C78F0}"/>
    <cellStyle name="Měna 5 3 2 7 3 3 2" xfId="23775" xr:uid="{E4675591-A668-427C-BA6E-B7AF0F3781DB}"/>
    <cellStyle name="Měna 5 3 2 7 3 3 2 2" xfId="50235" xr:uid="{6352F0A4-96B4-482F-8822-5DB96CD88CA0}"/>
    <cellStyle name="Měna 5 3 2 7 3 3 3" xfId="32595" xr:uid="{7295EDD1-878A-4527-966B-4B0600DDCBA3}"/>
    <cellStyle name="Měna 5 3 2 7 3 4" xfId="10545" xr:uid="{3177FB7B-151B-40DE-9937-7C012DD6FE27}"/>
    <cellStyle name="Měna 5 3 2 7 3 4 2" xfId="37005" xr:uid="{E51950C8-2B8F-47B1-AF86-B9474BC1FF11}"/>
    <cellStyle name="Měna 5 3 2 7 3 5" xfId="14955" xr:uid="{0F025618-DF7D-43DD-9879-85822821CA6A}"/>
    <cellStyle name="Měna 5 3 2 7 3 5 2" xfId="41415" xr:uid="{8A24054E-6D90-4B82-BBA1-2485EE9185A4}"/>
    <cellStyle name="Měna 5 3 2 7 3 6" xfId="19365" xr:uid="{8899E1C3-40E2-4792-9FDD-D97E3CADF102}"/>
    <cellStyle name="Měna 5 3 2 7 3 6 2" xfId="45825" xr:uid="{27BAEE1E-5822-4B05-8D09-35D0C1CDD5AD}"/>
    <cellStyle name="Měna 5 3 2 7 3 7" xfId="28185" xr:uid="{45D4114E-0D5A-4724-B976-8E9AFC34167A}"/>
    <cellStyle name="Měna 5 3 2 7 4" xfId="2355" xr:uid="{7B5E8104-C1A3-454B-949D-588173F1E2E1}"/>
    <cellStyle name="Měna 5 3 2 7 4 2" xfId="6765" xr:uid="{5CC0FB2E-FE4A-422A-A14C-1943BDCAE478}"/>
    <cellStyle name="Měna 5 3 2 7 4 2 2" xfId="24405" xr:uid="{AABFDC32-FE16-4264-97CF-1BE7D439E1D9}"/>
    <cellStyle name="Měna 5 3 2 7 4 2 2 2" xfId="50865" xr:uid="{506B5713-682C-43E3-975F-B7B13DED46CA}"/>
    <cellStyle name="Měna 5 3 2 7 4 2 3" xfId="33225" xr:uid="{F00EF963-D1C9-45E5-BBB9-A896EC541A9C}"/>
    <cellStyle name="Měna 5 3 2 7 4 3" xfId="11175" xr:uid="{6B4EE0B4-310F-4BCE-B407-582FCFF9E41F}"/>
    <cellStyle name="Měna 5 3 2 7 4 3 2" xfId="37635" xr:uid="{487700E4-3A8B-4E50-B61F-AF2643A3AC8B}"/>
    <cellStyle name="Měna 5 3 2 7 4 4" xfId="15585" xr:uid="{AACE4DB5-DBFE-432A-80F5-5A4EE22F0387}"/>
    <cellStyle name="Měna 5 3 2 7 4 4 2" xfId="42045" xr:uid="{4166163D-720B-45AC-AB23-B759F80D2F21}"/>
    <cellStyle name="Měna 5 3 2 7 4 5" xfId="19995" xr:uid="{E118D011-3266-4473-B914-F681467E0551}"/>
    <cellStyle name="Měna 5 3 2 7 4 5 2" xfId="46455" xr:uid="{BE3C1F16-6C1A-4913-BA35-751EB1B9B21E}"/>
    <cellStyle name="Měna 5 3 2 7 4 6" xfId="28815" xr:uid="{DDF38EC4-2B71-4CAF-9AF1-9B629199D1A7}"/>
    <cellStyle name="Měna 5 3 2 7 5" xfId="2985" xr:uid="{E655CA78-53FC-43BA-913B-8F0F6CD80754}"/>
    <cellStyle name="Měna 5 3 2 7 5 2" xfId="7395" xr:uid="{3A0AB408-08F1-4C30-BFDB-D5A26D907FBC}"/>
    <cellStyle name="Měna 5 3 2 7 5 2 2" xfId="25035" xr:uid="{8F1496FD-69BF-40A6-A912-ED2FD045EFAC}"/>
    <cellStyle name="Měna 5 3 2 7 5 2 2 2" xfId="51495" xr:uid="{120E2A95-B1AD-4B86-AB96-CB9A796FB9D9}"/>
    <cellStyle name="Měna 5 3 2 7 5 2 3" xfId="33855" xr:uid="{71DCCD9A-D51D-4647-A3B9-88E581BE2729}"/>
    <cellStyle name="Měna 5 3 2 7 5 3" xfId="11805" xr:uid="{225083C0-2BBE-4844-9AFC-FBF5F436AF13}"/>
    <cellStyle name="Měna 5 3 2 7 5 3 2" xfId="38265" xr:uid="{E18673F2-CD10-4F52-A724-A4A3264470B3}"/>
    <cellStyle name="Měna 5 3 2 7 5 4" xfId="16215" xr:uid="{C0233E44-FAC3-48BD-A2D1-D2CD87BF9AAE}"/>
    <cellStyle name="Měna 5 3 2 7 5 4 2" xfId="42675" xr:uid="{5409D6E0-9324-443E-8A93-4D332A9D79D5}"/>
    <cellStyle name="Měna 5 3 2 7 5 5" xfId="20625" xr:uid="{53CA0128-C6BB-4AC3-AEC9-7B7B31212232}"/>
    <cellStyle name="Měna 5 3 2 7 5 5 2" xfId="47085" xr:uid="{1D5E25EC-6868-411F-A5D1-D1FD2959049B}"/>
    <cellStyle name="Měna 5 3 2 7 5 6" xfId="29445" xr:uid="{DAF31857-E277-4B2D-86A9-DD53AAADECA3}"/>
    <cellStyle name="Měna 5 3 2 7 6" xfId="4875" xr:uid="{27203D98-51BC-4E57-8FC2-C3F375CF8CE2}"/>
    <cellStyle name="Měna 5 3 2 7 6 2" xfId="22515" xr:uid="{851ABF6B-7767-4B2D-943E-BDDB6C957E02}"/>
    <cellStyle name="Měna 5 3 2 7 6 2 2" xfId="48975" xr:uid="{E9BF55D6-CEC4-43C2-8BBA-A2BEF1896847}"/>
    <cellStyle name="Měna 5 3 2 7 6 3" xfId="31335" xr:uid="{4B3A5466-4163-4CC5-8863-A10A9558FFCB}"/>
    <cellStyle name="Měna 5 3 2 7 7" xfId="9285" xr:uid="{AF436ACD-BFAE-4852-A706-0DFD72273B56}"/>
    <cellStyle name="Měna 5 3 2 7 7 2" xfId="35745" xr:uid="{4210A79D-6540-433F-BE31-6CBFD6A9E69A}"/>
    <cellStyle name="Měna 5 3 2 7 8" xfId="13695" xr:uid="{3DDB68B7-6030-4B71-8103-F82D51097E61}"/>
    <cellStyle name="Měna 5 3 2 7 8 2" xfId="40155" xr:uid="{AEDCD4FC-11DF-4B23-8759-DC282FB28708}"/>
    <cellStyle name="Měna 5 3 2 7 9" xfId="18105" xr:uid="{67B80D86-89A4-4B4D-BA82-4ADD70AFC661}"/>
    <cellStyle name="Měna 5 3 2 7 9 2" xfId="44565" xr:uid="{43EE4BD2-249D-4E51-9393-A3625FBCC1FD}"/>
    <cellStyle name="Měna 5 3 2 8" xfId="675" xr:uid="{6F1C04B7-1A45-4217-9AAF-3BC761909605}"/>
    <cellStyle name="Měna 5 3 2 8 2" xfId="3195" xr:uid="{C286C543-04DC-4D9E-8B19-AA3245B4D9D4}"/>
    <cellStyle name="Měna 5 3 2 8 2 2" xfId="7605" xr:uid="{1000BEE9-FAD9-44BC-9166-A3C3A16C0239}"/>
    <cellStyle name="Měna 5 3 2 8 2 2 2" xfId="25245" xr:uid="{1F28DC9A-689B-46A5-9B51-0FA70D56A290}"/>
    <cellStyle name="Měna 5 3 2 8 2 2 2 2" xfId="51705" xr:uid="{25B620AC-C9C8-4552-88CD-3680D99DCFBD}"/>
    <cellStyle name="Měna 5 3 2 8 2 2 3" xfId="34065" xr:uid="{E41F5578-C41D-4829-8EC1-C5E4BD1BE811}"/>
    <cellStyle name="Měna 5 3 2 8 2 3" xfId="12015" xr:uid="{5F9B6A98-D777-455F-836C-930A7A115A2C}"/>
    <cellStyle name="Měna 5 3 2 8 2 3 2" xfId="38475" xr:uid="{09FF6851-F80A-4FDF-9657-F9E819276593}"/>
    <cellStyle name="Měna 5 3 2 8 2 4" xfId="16425" xr:uid="{F6CB9869-7CE3-4C79-8CA1-1285CBF72F69}"/>
    <cellStyle name="Měna 5 3 2 8 2 4 2" xfId="42885" xr:uid="{98383493-518B-423D-9C64-6296681C38B5}"/>
    <cellStyle name="Měna 5 3 2 8 2 5" xfId="20835" xr:uid="{5B934594-4F9C-40E4-9800-4B1E5EE75366}"/>
    <cellStyle name="Měna 5 3 2 8 2 5 2" xfId="47295" xr:uid="{24F77D2E-DB4B-45C1-8A9D-B261A3288AD9}"/>
    <cellStyle name="Měna 5 3 2 8 2 6" xfId="29655" xr:uid="{B6438464-CFF6-4581-A6BC-E8B7261F9DE7}"/>
    <cellStyle name="Měna 5 3 2 8 3" xfId="5085" xr:uid="{B2F3171A-6E06-45C3-84BF-0922F56B056D}"/>
    <cellStyle name="Měna 5 3 2 8 3 2" xfId="22725" xr:uid="{DCA33CB7-C0F7-43CE-9483-24FBF3CA795D}"/>
    <cellStyle name="Měna 5 3 2 8 3 2 2" xfId="49185" xr:uid="{C1A47585-950E-4FB8-862F-75AAA0015A08}"/>
    <cellStyle name="Měna 5 3 2 8 3 3" xfId="31545" xr:uid="{FD7BDEBA-5557-494F-AB92-577400183295}"/>
    <cellStyle name="Měna 5 3 2 8 4" xfId="9495" xr:uid="{A0709636-6791-49C8-B798-73E5AE092671}"/>
    <cellStyle name="Měna 5 3 2 8 4 2" xfId="35955" xr:uid="{98D844E4-A50D-4081-9BDA-9624EBE9C3B8}"/>
    <cellStyle name="Měna 5 3 2 8 5" xfId="13905" xr:uid="{BB3CE48C-48B0-4F01-9D97-4AADA3A8F2DD}"/>
    <cellStyle name="Měna 5 3 2 8 5 2" xfId="40365" xr:uid="{FDAA5828-A27E-45AD-A6EF-16164B34B78C}"/>
    <cellStyle name="Měna 5 3 2 8 6" xfId="18315" xr:uid="{C3742E6E-7B64-4A72-A84E-E454D11610B9}"/>
    <cellStyle name="Měna 5 3 2 8 6 2" xfId="44775" xr:uid="{9517A988-02B8-4200-B3EF-A463470A7333}"/>
    <cellStyle name="Měna 5 3 2 8 7" xfId="27135" xr:uid="{1F29D1E6-ED53-458A-A6BE-1A81A02E5D37}"/>
    <cellStyle name="Měna 5 3 2 9" xfId="1305" xr:uid="{C07C2A89-DD3A-4262-B5F0-2AD24CA2925A}"/>
    <cellStyle name="Měna 5 3 2 9 2" xfId="3825" xr:uid="{5DC6D7B0-FB76-4151-AA00-932E9D4D6B1F}"/>
    <cellStyle name="Měna 5 3 2 9 2 2" xfId="8235" xr:uid="{AE9CB82A-0927-4A79-8573-6258835E1947}"/>
    <cellStyle name="Měna 5 3 2 9 2 2 2" xfId="25875" xr:uid="{FB2BDEEE-EEEC-444B-A9D2-E75E200055E0}"/>
    <cellStyle name="Měna 5 3 2 9 2 2 2 2" xfId="52335" xr:uid="{C9E1F2AE-E47A-4636-9CFA-B83D8D1EE2F6}"/>
    <cellStyle name="Měna 5 3 2 9 2 2 3" xfId="34695" xr:uid="{95E2AD01-428A-4C34-8FF4-5DB03332BF0A}"/>
    <cellStyle name="Měna 5 3 2 9 2 3" xfId="12645" xr:uid="{F5817CB5-BA61-47CD-ADB6-F7D3A6C7A9D7}"/>
    <cellStyle name="Měna 5 3 2 9 2 3 2" xfId="39105" xr:uid="{428C2E26-4ED2-4D83-BA3F-4F22F03DA016}"/>
    <cellStyle name="Měna 5 3 2 9 2 4" xfId="17055" xr:uid="{17ADD682-9322-4070-8DF4-278FBA8C03A7}"/>
    <cellStyle name="Měna 5 3 2 9 2 4 2" xfId="43515" xr:uid="{CD44368F-C599-4390-B4B7-8E77BD71B7BA}"/>
    <cellStyle name="Měna 5 3 2 9 2 5" xfId="21465" xr:uid="{E9AA96F5-D0D7-44FA-947B-613FF285B1EE}"/>
    <cellStyle name="Měna 5 3 2 9 2 5 2" xfId="47925" xr:uid="{B10386AF-FD42-4BA5-9057-716616EDF341}"/>
    <cellStyle name="Měna 5 3 2 9 2 6" xfId="30285" xr:uid="{D5496465-087F-4A53-8A98-992B37B9F0F4}"/>
    <cellStyle name="Měna 5 3 2 9 3" xfId="5715" xr:uid="{9BFE6CC0-B7CA-4B82-B6E7-0828CB12D1C3}"/>
    <cellStyle name="Měna 5 3 2 9 3 2" xfId="23355" xr:uid="{C1E7F524-7990-457B-B58F-E98B1571500C}"/>
    <cellStyle name="Měna 5 3 2 9 3 2 2" xfId="49815" xr:uid="{27EB6EB8-99E9-470B-B251-91E6F7B924E0}"/>
    <cellStyle name="Měna 5 3 2 9 3 3" xfId="32175" xr:uid="{7415819D-07F6-4B5B-B378-D40239B43644}"/>
    <cellStyle name="Měna 5 3 2 9 4" xfId="10125" xr:uid="{B968EBAC-B147-4941-AABA-A6166445F565}"/>
    <cellStyle name="Měna 5 3 2 9 4 2" xfId="36585" xr:uid="{8B67E790-DE08-4B23-803C-4AFBB3735721}"/>
    <cellStyle name="Měna 5 3 2 9 5" xfId="14535" xr:uid="{52A7862E-D348-4783-A199-6AB11A0399F5}"/>
    <cellStyle name="Měna 5 3 2 9 5 2" xfId="40995" xr:uid="{B2166364-73DE-479C-8FA5-D0C0EBB165D2}"/>
    <cellStyle name="Měna 5 3 2 9 6" xfId="18945" xr:uid="{43180174-800B-4D29-BE31-4B1132A4F3AE}"/>
    <cellStyle name="Měna 5 3 2 9 6 2" xfId="45405" xr:uid="{8E40B5FC-ECE9-49EF-BD7A-A9197426413A}"/>
    <cellStyle name="Měna 5 3 2 9 7" xfId="27765" xr:uid="{7E26C807-D3B7-4E01-AF6C-FC63BAB30F16}"/>
    <cellStyle name="Měna 5 3 3" xfId="85" xr:uid="{B4A07630-8DAB-4250-9A3F-F82F2A7F2AA8}"/>
    <cellStyle name="Měna 5 3 3 10" xfId="13316" xr:uid="{D29B51EE-3C23-4A7A-9761-EBD91E07F59C}"/>
    <cellStyle name="Měna 5 3 3 10 2" xfId="39776" xr:uid="{B44FC49C-26E4-472B-ACF8-42EECDE8051B}"/>
    <cellStyle name="Měna 5 3 3 11" xfId="17726" xr:uid="{7387B5DA-3C50-4EC7-AA6C-624843FC36A3}"/>
    <cellStyle name="Měna 5 3 3 11 2" xfId="44186" xr:uid="{859FD7D3-169E-4FDE-B92E-6529BBC2511F}"/>
    <cellStyle name="Měna 5 3 3 12" xfId="26546" xr:uid="{61A777E1-EE04-4A55-8243-6F1A6A7F8D6F}"/>
    <cellStyle name="Měna 5 3 3 2" xfId="296" xr:uid="{EEED0108-336D-47AB-A75F-6AB0DAA25693}"/>
    <cellStyle name="Měna 5 3 3 2 10" xfId="26756" xr:uid="{CE49006B-869C-4276-B984-CF95D1B41D04}"/>
    <cellStyle name="Měna 5 3 3 2 2" xfId="926" xr:uid="{38714721-53AD-45F9-BBCD-E6C557CBAC52}"/>
    <cellStyle name="Měna 5 3 3 2 2 2" xfId="3446" xr:uid="{8CD8EA7F-418B-4778-80B2-DB555644F8B2}"/>
    <cellStyle name="Měna 5 3 3 2 2 2 2" xfId="7856" xr:uid="{599912FD-B59D-4C3C-941B-9497A5AC6A5E}"/>
    <cellStyle name="Měna 5 3 3 2 2 2 2 2" xfId="25496" xr:uid="{E5AC89C0-AA0F-4195-86D7-1249C77FB966}"/>
    <cellStyle name="Měna 5 3 3 2 2 2 2 2 2" xfId="51956" xr:uid="{19582749-D042-4346-9CC3-5B090CE62000}"/>
    <cellStyle name="Měna 5 3 3 2 2 2 2 3" xfId="34316" xr:uid="{B8C037F2-B855-4358-B243-C3E7F7F7C7B7}"/>
    <cellStyle name="Měna 5 3 3 2 2 2 3" xfId="12266" xr:uid="{64B9E708-9BA6-4BA0-9CEC-0E0FCDCD1393}"/>
    <cellStyle name="Měna 5 3 3 2 2 2 3 2" xfId="38726" xr:uid="{81446B74-3344-4310-9F94-A9D6F3152A72}"/>
    <cellStyle name="Měna 5 3 3 2 2 2 4" xfId="16676" xr:uid="{122561E8-2204-4790-BBA4-9508A79AC139}"/>
    <cellStyle name="Měna 5 3 3 2 2 2 4 2" xfId="43136" xr:uid="{9EBA298A-78EF-412B-9D6F-A20A87148B13}"/>
    <cellStyle name="Měna 5 3 3 2 2 2 5" xfId="21086" xr:uid="{4D31ACD9-621F-4AD2-8F9C-434F45780130}"/>
    <cellStyle name="Měna 5 3 3 2 2 2 5 2" xfId="47546" xr:uid="{F31A6019-D3AF-4686-9474-9F83DA8E2C54}"/>
    <cellStyle name="Měna 5 3 3 2 2 2 6" xfId="29906" xr:uid="{31C9876A-5FCA-47EC-BBE4-4053C759D341}"/>
    <cellStyle name="Měna 5 3 3 2 2 3" xfId="5336" xr:uid="{B190985F-79DA-4243-AE40-AA4A1B9C1B14}"/>
    <cellStyle name="Měna 5 3 3 2 2 3 2" xfId="22976" xr:uid="{38A83F72-AAE5-431C-837C-B38FB1F44042}"/>
    <cellStyle name="Měna 5 3 3 2 2 3 2 2" xfId="49436" xr:uid="{D0E65AE7-6EA9-4DC1-8C4D-49B844255D78}"/>
    <cellStyle name="Měna 5 3 3 2 2 3 3" xfId="31796" xr:uid="{18CA6E0E-995B-41BE-B085-818274558E75}"/>
    <cellStyle name="Měna 5 3 3 2 2 4" xfId="9746" xr:uid="{0C99F254-3598-4A7B-8E03-92CDCF694A46}"/>
    <cellStyle name="Měna 5 3 3 2 2 4 2" xfId="36206" xr:uid="{AAFBA901-E763-4ACE-90B0-81348FA290BD}"/>
    <cellStyle name="Měna 5 3 3 2 2 5" xfId="14156" xr:uid="{A913088B-1376-48F2-AA54-1FB64E998DF8}"/>
    <cellStyle name="Měna 5 3 3 2 2 5 2" xfId="40616" xr:uid="{509FB5E0-3311-4F41-9427-69A841059EEF}"/>
    <cellStyle name="Měna 5 3 3 2 2 6" xfId="18566" xr:uid="{5044AAC1-AF40-49F5-9E5F-35F07C4D1FD0}"/>
    <cellStyle name="Měna 5 3 3 2 2 6 2" xfId="45026" xr:uid="{1C9AD43C-42AB-49C4-96EF-377EC3476AEF}"/>
    <cellStyle name="Měna 5 3 3 2 2 7" xfId="27386" xr:uid="{DF313930-AC26-4C96-AFAE-DDBC28393D43}"/>
    <cellStyle name="Měna 5 3 3 2 3" xfId="1556" xr:uid="{9A5D67C1-ABE8-4347-993D-D1A7D6412B21}"/>
    <cellStyle name="Měna 5 3 3 2 3 2" xfId="4076" xr:uid="{0A77E258-5B33-4E2F-911C-5FDB4717FC41}"/>
    <cellStyle name="Měna 5 3 3 2 3 2 2" xfId="8486" xr:uid="{B925B7B5-38C5-483A-B502-272DA9CE6405}"/>
    <cellStyle name="Měna 5 3 3 2 3 2 2 2" xfId="26126" xr:uid="{B1235CC5-8C58-47B4-BCFC-B6F48899071C}"/>
    <cellStyle name="Měna 5 3 3 2 3 2 2 2 2" xfId="52586" xr:uid="{DDAD02C9-367B-4547-A386-03B99DC61C43}"/>
    <cellStyle name="Měna 5 3 3 2 3 2 2 3" xfId="34946" xr:uid="{C5923678-FA46-4DA7-B025-0891E6FCF51F}"/>
    <cellStyle name="Měna 5 3 3 2 3 2 3" xfId="12896" xr:uid="{9D4BF546-6733-4FCB-B9B2-EF5F4DE7C171}"/>
    <cellStyle name="Měna 5 3 3 2 3 2 3 2" xfId="39356" xr:uid="{CF4AB4F8-47D0-433C-B1F1-786FA26D76B4}"/>
    <cellStyle name="Měna 5 3 3 2 3 2 4" xfId="17306" xr:uid="{1AD5A030-AEA2-40E9-A794-D2BBF11A39D6}"/>
    <cellStyle name="Měna 5 3 3 2 3 2 4 2" xfId="43766" xr:uid="{ABFC774E-247F-4E11-82A8-9D2E7C385ABC}"/>
    <cellStyle name="Měna 5 3 3 2 3 2 5" xfId="21716" xr:uid="{714FAA90-B4D7-4ACE-8144-460E54D2B345}"/>
    <cellStyle name="Měna 5 3 3 2 3 2 5 2" xfId="48176" xr:uid="{7D625FC0-94CA-485D-84E0-AD12B6494495}"/>
    <cellStyle name="Měna 5 3 3 2 3 2 6" xfId="30536" xr:uid="{79BDE4A3-117D-49A0-8D5D-35CAC91A3AB5}"/>
    <cellStyle name="Měna 5 3 3 2 3 3" xfId="5966" xr:uid="{9D6311EF-39F7-47EA-BE0E-8F530C758DFF}"/>
    <cellStyle name="Měna 5 3 3 2 3 3 2" xfId="23606" xr:uid="{B1976822-952C-46F7-8D25-F93F47E10041}"/>
    <cellStyle name="Měna 5 3 3 2 3 3 2 2" xfId="50066" xr:uid="{191E9D0D-9783-4EC6-8880-C1D4AE765924}"/>
    <cellStyle name="Měna 5 3 3 2 3 3 3" xfId="32426" xr:uid="{02A10E18-FC6C-47C8-B661-D4BEFE72852D}"/>
    <cellStyle name="Měna 5 3 3 2 3 4" xfId="10376" xr:uid="{60E8F8A8-DA85-437E-A437-8AE48A2588D6}"/>
    <cellStyle name="Měna 5 3 3 2 3 4 2" xfId="36836" xr:uid="{3BE757E1-3472-48B4-9FED-11638F9F6B06}"/>
    <cellStyle name="Měna 5 3 3 2 3 5" xfId="14786" xr:uid="{63B7D380-5518-4D83-92CD-63B0C8FF1812}"/>
    <cellStyle name="Měna 5 3 3 2 3 5 2" xfId="41246" xr:uid="{C265A2C0-7DC6-4E19-B70C-B0468E9F7CC5}"/>
    <cellStyle name="Měna 5 3 3 2 3 6" xfId="19196" xr:uid="{C4B87275-E759-4A95-BD8D-878E3A0BA1A5}"/>
    <cellStyle name="Měna 5 3 3 2 3 6 2" xfId="45656" xr:uid="{622689F6-3EA2-493B-A679-D9BAC9BA8832}"/>
    <cellStyle name="Měna 5 3 3 2 3 7" xfId="28016" xr:uid="{E48221AA-E7A1-45A1-BC90-D2BE805810B8}"/>
    <cellStyle name="Měna 5 3 3 2 4" xfId="2186" xr:uid="{C9BBBB96-2764-4CB8-A1DB-AF9996D7225F}"/>
    <cellStyle name="Měna 5 3 3 2 4 2" xfId="6596" xr:uid="{7E210C17-1C92-4D6A-8B2F-38DE8FBE88BA}"/>
    <cellStyle name="Měna 5 3 3 2 4 2 2" xfId="24236" xr:uid="{BCD41D9E-0BD7-4F68-8AE4-D1A3D93703F0}"/>
    <cellStyle name="Měna 5 3 3 2 4 2 2 2" xfId="50696" xr:uid="{8FDEDCF2-E32D-4B2B-B62C-BC6B800821B3}"/>
    <cellStyle name="Měna 5 3 3 2 4 2 3" xfId="33056" xr:uid="{73CE54B7-36F0-4B96-915B-82D758AB1C56}"/>
    <cellStyle name="Měna 5 3 3 2 4 3" xfId="11006" xr:uid="{C3AD09AB-D22D-4652-B0E5-3CDE105EC503}"/>
    <cellStyle name="Měna 5 3 3 2 4 3 2" xfId="37466" xr:uid="{3D6069CE-69F0-48C9-8DD1-505A07269DB1}"/>
    <cellStyle name="Měna 5 3 3 2 4 4" xfId="15416" xr:uid="{163B9057-A97E-4E99-B147-C167B13C4056}"/>
    <cellStyle name="Měna 5 3 3 2 4 4 2" xfId="41876" xr:uid="{59ED84A7-513A-44B0-93ED-9A08BCA942A5}"/>
    <cellStyle name="Měna 5 3 3 2 4 5" xfId="19826" xr:uid="{EF176E94-2D7D-4AD8-B4DD-A6D7E440E30F}"/>
    <cellStyle name="Měna 5 3 3 2 4 5 2" xfId="46286" xr:uid="{C9C4B95A-CC73-4FC3-9E9A-B5698420A476}"/>
    <cellStyle name="Měna 5 3 3 2 4 6" xfId="28646" xr:uid="{1903D8C2-8239-4412-BA64-5DD13EE8FC44}"/>
    <cellStyle name="Měna 5 3 3 2 5" xfId="2816" xr:uid="{5DC0D3E9-A893-4C69-B5AC-257B65327954}"/>
    <cellStyle name="Měna 5 3 3 2 5 2" xfId="7226" xr:uid="{CCDD2E91-EACD-47B0-AA47-96892DF911BB}"/>
    <cellStyle name="Měna 5 3 3 2 5 2 2" xfId="24866" xr:uid="{A72925A5-7774-4BD0-95A1-B7DC527706FB}"/>
    <cellStyle name="Měna 5 3 3 2 5 2 2 2" xfId="51326" xr:uid="{DD7721D2-4F74-4191-BA51-7EE52DC8AA83}"/>
    <cellStyle name="Měna 5 3 3 2 5 2 3" xfId="33686" xr:uid="{9724E77A-8788-4CD6-9285-6789468256E5}"/>
    <cellStyle name="Měna 5 3 3 2 5 3" xfId="11636" xr:uid="{CF4C0248-D3CA-4306-9547-7138C8EB392B}"/>
    <cellStyle name="Měna 5 3 3 2 5 3 2" xfId="38096" xr:uid="{AF3171FC-21B4-43F0-939F-CCD80CC2F2ED}"/>
    <cellStyle name="Měna 5 3 3 2 5 4" xfId="16046" xr:uid="{94629232-6EA1-4F07-B4E6-ECA776994EA7}"/>
    <cellStyle name="Měna 5 3 3 2 5 4 2" xfId="42506" xr:uid="{5383B836-5AC3-4CDB-B1E3-97200146779D}"/>
    <cellStyle name="Měna 5 3 3 2 5 5" xfId="20456" xr:uid="{44AEB0E7-598E-4AF6-898D-A4A72DA78870}"/>
    <cellStyle name="Měna 5 3 3 2 5 5 2" xfId="46916" xr:uid="{0052C87C-482B-4BA5-B7FB-3C3FC0E9E52C}"/>
    <cellStyle name="Měna 5 3 3 2 5 6" xfId="29276" xr:uid="{B1210C1B-E95F-46AB-AF99-6B7F93A691C8}"/>
    <cellStyle name="Měna 5 3 3 2 6" xfId="4706" xr:uid="{C4F93757-2986-45F3-91BE-8D17CCA58CCE}"/>
    <cellStyle name="Měna 5 3 3 2 6 2" xfId="22346" xr:uid="{6D65929C-D12E-4618-8EDD-C21A4C547E73}"/>
    <cellStyle name="Měna 5 3 3 2 6 2 2" xfId="48806" xr:uid="{24EB7167-29B3-4B3C-85A9-880684162DB1}"/>
    <cellStyle name="Měna 5 3 3 2 6 3" xfId="31166" xr:uid="{57597460-1973-4CED-8EC8-A16CF9179454}"/>
    <cellStyle name="Měna 5 3 3 2 7" xfId="9116" xr:uid="{22C368E7-51F8-4B28-9782-319B0D5C8D87}"/>
    <cellStyle name="Měna 5 3 3 2 7 2" xfId="35576" xr:uid="{D71B0BBB-6003-496E-8D50-4472CFBF6C13}"/>
    <cellStyle name="Měna 5 3 3 2 8" xfId="13526" xr:uid="{C4FDAD92-1BE9-42EA-8A2D-F2C689EEDDBA}"/>
    <cellStyle name="Měna 5 3 3 2 8 2" xfId="39986" xr:uid="{05C481F5-0ACE-454E-8A87-EE541A6EA124}"/>
    <cellStyle name="Měna 5 3 3 2 9" xfId="17936" xr:uid="{77899C85-52F9-4991-B786-A9075AF4D066}"/>
    <cellStyle name="Měna 5 3 3 2 9 2" xfId="44396" xr:uid="{89DCEFAD-C718-4B06-8EA3-CE8387C5EF7F}"/>
    <cellStyle name="Měna 5 3 3 3" xfId="506" xr:uid="{E22B0D6E-045A-4F63-BC5C-7EC0E56DED38}"/>
    <cellStyle name="Měna 5 3 3 3 10" xfId="26966" xr:uid="{478DF6CD-FC86-4E39-8471-F079C7E0DF72}"/>
    <cellStyle name="Měna 5 3 3 3 2" xfId="1136" xr:uid="{059428EF-2419-48E2-91D5-7511F3CD44DF}"/>
    <cellStyle name="Měna 5 3 3 3 2 2" xfId="3656" xr:uid="{886DD631-EAF2-4E49-9F45-562AD609A458}"/>
    <cellStyle name="Měna 5 3 3 3 2 2 2" xfId="8066" xr:uid="{8A0DE314-8982-4278-AA63-E63D225586EB}"/>
    <cellStyle name="Měna 5 3 3 3 2 2 2 2" xfId="25706" xr:uid="{1A2F991B-EE42-4E2E-A27E-D3B1BDA7A72C}"/>
    <cellStyle name="Měna 5 3 3 3 2 2 2 2 2" xfId="52166" xr:uid="{0722A95F-3F67-495F-A0BB-8FC331772933}"/>
    <cellStyle name="Měna 5 3 3 3 2 2 2 3" xfId="34526" xr:uid="{8A82147A-7C51-4BAF-B2AE-2C9888092D2E}"/>
    <cellStyle name="Měna 5 3 3 3 2 2 3" xfId="12476" xr:uid="{63E62F5B-B235-49B9-8A9B-B1C9B7BA4128}"/>
    <cellStyle name="Měna 5 3 3 3 2 2 3 2" xfId="38936" xr:uid="{0C65C751-A9E0-4270-B25D-7BC79EDE38BE}"/>
    <cellStyle name="Měna 5 3 3 3 2 2 4" xfId="16886" xr:uid="{21173398-C2B7-4B94-B4FE-78219E515169}"/>
    <cellStyle name="Měna 5 3 3 3 2 2 4 2" xfId="43346" xr:uid="{651E5102-8627-4D1E-906E-E2B1FCC42FCE}"/>
    <cellStyle name="Měna 5 3 3 3 2 2 5" xfId="21296" xr:uid="{ECD41CAB-B92B-4E4C-B47B-4ED2A47813D0}"/>
    <cellStyle name="Měna 5 3 3 3 2 2 5 2" xfId="47756" xr:uid="{0F8E36F5-49A5-4649-8CA6-545BB6C2039E}"/>
    <cellStyle name="Měna 5 3 3 3 2 2 6" xfId="30116" xr:uid="{6288D668-72F2-4FEF-BACB-561A7A7E11AA}"/>
    <cellStyle name="Měna 5 3 3 3 2 3" xfId="5546" xr:uid="{0FCC9361-EB01-45AE-822C-EEAB7321EE9B}"/>
    <cellStyle name="Měna 5 3 3 3 2 3 2" xfId="23186" xr:uid="{B6190DF9-3ED8-4C9E-B273-90F8DF4E0540}"/>
    <cellStyle name="Měna 5 3 3 3 2 3 2 2" xfId="49646" xr:uid="{37CE1B4C-BDD3-4780-95CE-37E0A34D0F8D}"/>
    <cellStyle name="Měna 5 3 3 3 2 3 3" xfId="32006" xr:uid="{AB2CA6A3-1C3B-448E-BA51-4ADE40F2964D}"/>
    <cellStyle name="Měna 5 3 3 3 2 4" xfId="9956" xr:uid="{648AD96E-9A21-4709-A18A-4AC0AF888D54}"/>
    <cellStyle name="Měna 5 3 3 3 2 4 2" xfId="36416" xr:uid="{438530D5-4626-4C31-9F14-37C7DAC3EA55}"/>
    <cellStyle name="Měna 5 3 3 3 2 5" xfId="14366" xr:uid="{4F5BE04B-4500-4ACD-B747-026D28048ED7}"/>
    <cellStyle name="Měna 5 3 3 3 2 5 2" xfId="40826" xr:uid="{4668D5AE-E978-4C95-9C3E-FD4DF99A1FD1}"/>
    <cellStyle name="Měna 5 3 3 3 2 6" xfId="18776" xr:uid="{E866524E-08A5-4E7D-BC65-35D501D197A4}"/>
    <cellStyle name="Měna 5 3 3 3 2 6 2" xfId="45236" xr:uid="{378BE43E-08D8-4FBA-B40D-D58C58227682}"/>
    <cellStyle name="Měna 5 3 3 3 2 7" xfId="27596" xr:uid="{96F37671-CC0D-4A78-82DF-89E413A0B44B}"/>
    <cellStyle name="Měna 5 3 3 3 3" xfId="1766" xr:uid="{13C2F734-CF68-41FE-88C2-2136411CB297}"/>
    <cellStyle name="Měna 5 3 3 3 3 2" xfId="4286" xr:uid="{879BA1BC-1B75-4C26-8A6D-EE9053177A29}"/>
    <cellStyle name="Měna 5 3 3 3 3 2 2" xfId="8696" xr:uid="{7E64F772-18C0-43C3-875C-4A74C804BB41}"/>
    <cellStyle name="Měna 5 3 3 3 3 2 2 2" xfId="26336" xr:uid="{408706FD-3883-4714-AEC3-56C4C1544486}"/>
    <cellStyle name="Měna 5 3 3 3 3 2 2 2 2" xfId="52796" xr:uid="{F3F44D55-49BC-4452-B01A-22C2994AB882}"/>
    <cellStyle name="Měna 5 3 3 3 3 2 2 3" xfId="35156" xr:uid="{02A04304-E8D6-4232-8608-2BFC8BC1C9E2}"/>
    <cellStyle name="Měna 5 3 3 3 3 2 3" xfId="13106" xr:uid="{00FEB489-3343-4181-92D3-41A4890F73A3}"/>
    <cellStyle name="Měna 5 3 3 3 3 2 3 2" xfId="39566" xr:uid="{6B4F8385-0EBC-4237-9071-C6B100126618}"/>
    <cellStyle name="Měna 5 3 3 3 3 2 4" xfId="17516" xr:uid="{A1C6FB9A-89C0-417B-A64E-2BFF8CE41001}"/>
    <cellStyle name="Měna 5 3 3 3 3 2 4 2" xfId="43976" xr:uid="{04384AE2-3F16-4D33-B929-60FF39652317}"/>
    <cellStyle name="Měna 5 3 3 3 3 2 5" xfId="21926" xr:uid="{CEF3BF62-D562-4552-9588-3C008E954712}"/>
    <cellStyle name="Měna 5 3 3 3 3 2 5 2" xfId="48386" xr:uid="{CFAE374F-7DA1-4862-85AD-9C20DB0C10A2}"/>
    <cellStyle name="Měna 5 3 3 3 3 2 6" xfId="30746" xr:uid="{C0768986-9D65-4D4D-AB20-C7ADA0BF8DAF}"/>
    <cellStyle name="Měna 5 3 3 3 3 3" xfId="6176" xr:uid="{80463BE0-303A-472E-AA58-7BCCE94B745E}"/>
    <cellStyle name="Měna 5 3 3 3 3 3 2" xfId="23816" xr:uid="{FDA7B85D-C62E-4A02-ACF0-F789B6CFD279}"/>
    <cellStyle name="Měna 5 3 3 3 3 3 2 2" xfId="50276" xr:uid="{7FB977F8-1784-4451-AE97-830BEDB940D5}"/>
    <cellStyle name="Měna 5 3 3 3 3 3 3" xfId="32636" xr:uid="{A5D27C90-1F92-4D24-958F-899E4F77BF93}"/>
    <cellStyle name="Měna 5 3 3 3 3 4" xfId="10586" xr:uid="{966C4A09-A0DB-4FB1-9AD5-AEAF75859194}"/>
    <cellStyle name="Měna 5 3 3 3 3 4 2" xfId="37046" xr:uid="{B792689A-A0DA-4DB0-9D37-FD86FE43D452}"/>
    <cellStyle name="Měna 5 3 3 3 3 5" xfId="14996" xr:uid="{A4E3264D-9A34-4465-8689-11BA1141696A}"/>
    <cellStyle name="Měna 5 3 3 3 3 5 2" xfId="41456" xr:uid="{D94A7CCC-626B-4D4C-B2DF-27AC8651BA06}"/>
    <cellStyle name="Měna 5 3 3 3 3 6" xfId="19406" xr:uid="{86E4D7A3-753D-40F4-AD80-85E9914C86C7}"/>
    <cellStyle name="Měna 5 3 3 3 3 6 2" xfId="45866" xr:uid="{C5A12E90-758F-48AF-9222-A64FED977739}"/>
    <cellStyle name="Měna 5 3 3 3 3 7" xfId="28226" xr:uid="{2A92016D-CE83-4BC2-ABD1-DF0C6F03AD11}"/>
    <cellStyle name="Měna 5 3 3 3 4" xfId="2396" xr:uid="{63CD598A-6A24-4A22-B468-3AE872305412}"/>
    <cellStyle name="Měna 5 3 3 3 4 2" xfId="6806" xr:uid="{D524CC57-4863-4059-9398-93A8054EF9AF}"/>
    <cellStyle name="Měna 5 3 3 3 4 2 2" xfId="24446" xr:uid="{4B436663-31CC-4A8E-B9C9-E521676CF30B}"/>
    <cellStyle name="Měna 5 3 3 3 4 2 2 2" xfId="50906" xr:uid="{60DD3D8A-5D4A-4D81-A08B-0AF2C474C4AA}"/>
    <cellStyle name="Měna 5 3 3 3 4 2 3" xfId="33266" xr:uid="{C6031CB3-EE43-4224-AAEF-1BF3F4E6DDC4}"/>
    <cellStyle name="Měna 5 3 3 3 4 3" xfId="11216" xr:uid="{E375DC35-7D31-4E64-8E70-B7AB25977D78}"/>
    <cellStyle name="Měna 5 3 3 3 4 3 2" xfId="37676" xr:uid="{AC5AD551-48B6-452D-A764-420088D0A7D4}"/>
    <cellStyle name="Měna 5 3 3 3 4 4" xfId="15626" xr:uid="{6CE50215-6217-4596-A8B1-47B805C9F9BE}"/>
    <cellStyle name="Měna 5 3 3 3 4 4 2" xfId="42086" xr:uid="{A3D40C1C-0D54-4373-BEE4-D5C3FCCD125E}"/>
    <cellStyle name="Měna 5 3 3 3 4 5" xfId="20036" xr:uid="{96B55E50-8C42-4EE8-802A-D9FA77F59F41}"/>
    <cellStyle name="Měna 5 3 3 3 4 5 2" xfId="46496" xr:uid="{E15C8787-8AB1-43A0-A36F-8E9ACB580168}"/>
    <cellStyle name="Měna 5 3 3 3 4 6" xfId="28856" xr:uid="{E749FE6F-AA0F-466E-8111-8BA165B67E8C}"/>
    <cellStyle name="Měna 5 3 3 3 5" xfId="3026" xr:uid="{5A060748-236C-4CA2-9315-FFC57BEEAA65}"/>
    <cellStyle name="Měna 5 3 3 3 5 2" xfId="7436" xr:uid="{C209838D-5468-451B-B613-7E1827C9A9A4}"/>
    <cellStyle name="Měna 5 3 3 3 5 2 2" xfId="25076" xr:uid="{EAB442DA-9921-47E4-A49E-6FB6B0752D4C}"/>
    <cellStyle name="Měna 5 3 3 3 5 2 2 2" xfId="51536" xr:uid="{4529D3FB-AA16-4AD8-A424-120D624A6656}"/>
    <cellStyle name="Měna 5 3 3 3 5 2 3" xfId="33896" xr:uid="{342FB38E-8B10-4C0F-A4A5-5CB775EBE10A}"/>
    <cellStyle name="Měna 5 3 3 3 5 3" xfId="11846" xr:uid="{AE094E9D-4936-437B-A621-90A32B94FA5B}"/>
    <cellStyle name="Měna 5 3 3 3 5 3 2" xfId="38306" xr:uid="{04F71E5C-9C34-4471-B6D8-0EC81265C2CB}"/>
    <cellStyle name="Měna 5 3 3 3 5 4" xfId="16256" xr:uid="{F62FC430-FB42-4168-8E1C-D5FAE5294753}"/>
    <cellStyle name="Měna 5 3 3 3 5 4 2" xfId="42716" xr:uid="{EB3CFBC1-26B2-4818-B3A2-89249F513C05}"/>
    <cellStyle name="Měna 5 3 3 3 5 5" xfId="20666" xr:uid="{0EE091F1-4AD2-4A39-882D-88679D9D8C55}"/>
    <cellStyle name="Měna 5 3 3 3 5 5 2" xfId="47126" xr:uid="{33F9AE5C-2AE4-40A8-931E-E43879B5E5A7}"/>
    <cellStyle name="Měna 5 3 3 3 5 6" xfId="29486" xr:uid="{45CC8EE7-CBAF-4A22-938D-63BBE0ED0939}"/>
    <cellStyle name="Měna 5 3 3 3 6" xfId="4916" xr:uid="{0C41E0AB-644C-4DBD-B1B7-259E94030D5A}"/>
    <cellStyle name="Měna 5 3 3 3 6 2" xfId="22556" xr:uid="{39CD2334-5775-4891-AEE2-4415AFB5CCD4}"/>
    <cellStyle name="Měna 5 3 3 3 6 2 2" xfId="49016" xr:uid="{E8E13A47-91A7-44B2-9E5E-6AB8DD343B06}"/>
    <cellStyle name="Měna 5 3 3 3 6 3" xfId="31376" xr:uid="{450AF3F5-72A9-493D-9832-87625DC25A81}"/>
    <cellStyle name="Měna 5 3 3 3 7" xfId="9326" xr:uid="{015CEA20-0D86-441C-A5FE-78046ADF159F}"/>
    <cellStyle name="Měna 5 3 3 3 7 2" xfId="35786" xr:uid="{761AEDA7-8EA3-419A-96AE-E62F24BFF12E}"/>
    <cellStyle name="Měna 5 3 3 3 8" xfId="13736" xr:uid="{3E193709-AD62-4A47-A185-A9A5D41C252E}"/>
    <cellStyle name="Měna 5 3 3 3 8 2" xfId="40196" xr:uid="{B7B75839-752F-42B1-80DC-094195EC17C4}"/>
    <cellStyle name="Měna 5 3 3 3 9" xfId="18146" xr:uid="{CF91C4BE-231C-4C8B-A9D6-E14D5AA0BE8F}"/>
    <cellStyle name="Měna 5 3 3 3 9 2" xfId="44606" xr:uid="{BF821910-C620-41BC-B486-089487764D38}"/>
    <cellStyle name="Měna 5 3 3 4" xfId="716" xr:uid="{3220ED44-261C-4B9D-B6D2-AB636C8410E0}"/>
    <cellStyle name="Měna 5 3 3 4 2" xfId="3236" xr:uid="{6343E5FD-3C68-40D0-AD7C-B7D8B9868621}"/>
    <cellStyle name="Měna 5 3 3 4 2 2" xfId="7646" xr:uid="{79289466-AB89-4AE9-915D-A1734023146E}"/>
    <cellStyle name="Měna 5 3 3 4 2 2 2" xfId="25286" xr:uid="{F777A38B-58FA-45AC-AFBC-CC7DB80E3412}"/>
    <cellStyle name="Měna 5 3 3 4 2 2 2 2" xfId="51746" xr:uid="{5C385693-15DC-41DE-B37C-7F770EF567CC}"/>
    <cellStyle name="Měna 5 3 3 4 2 2 3" xfId="34106" xr:uid="{1455EC7B-8EC6-4AC3-9D7B-5891798072B9}"/>
    <cellStyle name="Měna 5 3 3 4 2 3" xfId="12056" xr:uid="{F374E257-7F49-4157-99CA-13CF42BE67DA}"/>
    <cellStyle name="Měna 5 3 3 4 2 3 2" xfId="38516" xr:uid="{EEC694F9-BD39-44C2-9A6B-2378F4049A8D}"/>
    <cellStyle name="Měna 5 3 3 4 2 4" xfId="16466" xr:uid="{CB7F6E9F-B52E-4307-A6DA-04DCFA2008F5}"/>
    <cellStyle name="Měna 5 3 3 4 2 4 2" xfId="42926" xr:uid="{3D0D4B94-245E-4D17-9F21-78F83623C652}"/>
    <cellStyle name="Měna 5 3 3 4 2 5" xfId="20876" xr:uid="{5DD95E9A-0CF5-4F26-B5A5-3F53B3D064D7}"/>
    <cellStyle name="Měna 5 3 3 4 2 5 2" xfId="47336" xr:uid="{702172BA-9D73-4B00-B871-2F80E406E885}"/>
    <cellStyle name="Měna 5 3 3 4 2 6" xfId="29696" xr:uid="{C387C9D6-E62C-4281-A58D-1A315B0DE8C9}"/>
    <cellStyle name="Měna 5 3 3 4 3" xfId="5126" xr:uid="{0C073FB6-E6DB-4090-9F78-FEECB9EBE22A}"/>
    <cellStyle name="Měna 5 3 3 4 3 2" xfId="22766" xr:uid="{32B32A9E-C404-4E67-99EF-78C1ACDB4B54}"/>
    <cellStyle name="Měna 5 3 3 4 3 2 2" xfId="49226" xr:uid="{832E488D-87AE-490B-B8E6-A42B58D2B63D}"/>
    <cellStyle name="Měna 5 3 3 4 3 3" xfId="31586" xr:uid="{B3AE91D7-E92D-4118-AF6F-A0A063A21469}"/>
    <cellStyle name="Měna 5 3 3 4 4" xfId="9536" xr:uid="{F37AEDBB-5CAC-4726-8283-3480C3F3F18B}"/>
    <cellStyle name="Měna 5 3 3 4 4 2" xfId="35996" xr:uid="{05B73F84-7ABC-46A0-A10C-889EFF243F56}"/>
    <cellStyle name="Měna 5 3 3 4 5" xfId="13946" xr:uid="{53A2F257-1054-4427-83E8-70EF91BA1297}"/>
    <cellStyle name="Měna 5 3 3 4 5 2" xfId="40406" xr:uid="{E577ADD5-6A80-4F74-B842-9FB790582E0B}"/>
    <cellStyle name="Měna 5 3 3 4 6" xfId="18356" xr:uid="{88E7AE01-B4D2-424F-BBAD-B028460B39E1}"/>
    <cellStyle name="Měna 5 3 3 4 6 2" xfId="44816" xr:uid="{4BA9C5C0-95C2-48EF-BE7A-505A4F306C8B}"/>
    <cellStyle name="Měna 5 3 3 4 7" xfId="27176" xr:uid="{6C398F5F-A1C2-40A1-AFA5-49571EA45E58}"/>
    <cellStyle name="Měna 5 3 3 5" xfId="1346" xr:uid="{7C129DC5-D505-4734-86FD-14D50A9526E7}"/>
    <cellStyle name="Měna 5 3 3 5 2" xfId="3866" xr:uid="{EF96E7ED-5DB8-41F7-A72B-AFCC5AFB626C}"/>
    <cellStyle name="Měna 5 3 3 5 2 2" xfId="8276" xr:uid="{D5389661-CDAC-4493-9D36-6660EA80FA7C}"/>
    <cellStyle name="Měna 5 3 3 5 2 2 2" xfId="25916" xr:uid="{B52507C2-59F3-4798-938F-09ECA924D778}"/>
    <cellStyle name="Měna 5 3 3 5 2 2 2 2" xfId="52376" xr:uid="{2CDB5DE4-D67C-46D4-85C7-30A95E153EAC}"/>
    <cellStyle name="Měna 5 3 3 5 2 2 3" xfId="34736" xr:uid="{AC975BBC-0A60-4A0E-8E7C-5E72C138B62E}"/>
    <cellStyle name="Měna 5 3 3 5 2 3" xfId="12686" xr:uid="{81B50843-0C11-4532-8017-D502C0708731}"/>
    <cellStyle name="Měna 5 3 3 5 2 3 2" xfId="39146" xr:uid="{223BCC4B-863A-498C-A6DA-7411E799E33B}"/>
    <cellStyle name="Měna 5 3 3 5 2 4" xfId="17096" xr:uid="{12343FC3-81D5-48C0-95A9-5ED078A82FC9}"/>
    <cellStyle name="Měna 5 3 3 5 2 4 2" xfId="43556" xr:uid="{70C0F1A5-B3BB-44E8-881B-F764CD3BBFD0}"/>
    <cellStyle name="Měna 5 3 3 5 2 5" xfId="21506" xr:uid="{6C40107F-A3AD-4BE7-BDFE-A7194C1D2387}"/>
    <cellStyle name="Měna 5 3 3 5 2 5 2" xfId="47966" xr:uid="{5C28ECC9-F19F-4694-BEA9-01FFC2EC7802}"/>
    <cellStyle name="Měna 5 3 3 5 2 6" xfId="30326" xr:uid="{7E0A87ED-6CA0-4135-9901-E8F3999077DF}"/>
    <cellStyle name="Měna 5 3 3 5 3" xfId="5756" xr:uid="{39CE24E6-46D9-4EBE-9175-6859BEB6B49C}"/>
    <cellStyle name="Měna 5 3 3 5 3 2" xfId="23396" xr:uid="{9030A9FC-BD39-4472-8F4E-06B5355377FA}"/>
    <cellStyle name="Měna 5 3 3 5 3 2 2" xfId="49856" xr:uid="{6CAD52A2-F290-45CD-B19D-C29763DBEE2F}"/>
    <cellStyle name="Měna 5 3 3 5 3 3" xfId="32216" xr:uid="{C0BD6256-75FA-448A-87F4-031FE892F0FD}"/>
    <cellStyle name="Měna 5 3 3 5 4" xfId="10166" xr:uid="{F06D7C81-3D72-43C2-8B17-BB964F4D012F}"/>
    <cellStyle name="Měna 5 3 3 5 4 2" xfId="36626" xr:uid="{A344AF90-9DCD-4C3D-AAEC-1EE7507EC0DC}"/>
    <cellStyle name="Měna 5 3 3 5 5" xfId="14576" xr:uid="{5BCD0706-29C5-4F46-B5A0-0145E49FB714}"/>
    <cellStyle name="Měna 5 3 3 5 5 2" xfId="41036" xr:uid="{84EB9E02-C62C-4AD4-A7E1-4BC0DDA7D193}"/>
    <cellStyle name="Měna 5 3 3 5 6" xfId="18986" xr:uid="{E39338DA-4329-41B1-ADA4-AA4B6059E033}"/>
    <cellStyle name="Měna 5 3 3 5 6 2" xfId="45446" xr:uid="{7F690BAB-BFF3-4CDB-B412-A94C87F2002C}"/>
    <cellStyle name="Měna 5 3 3 5 7" xfId="27806" xr:uid="{C8B5C739-0792-427F-8F2D-14CF5EC0EA26}"/>
    <cellStyle name="Měna 5 3 3 6" xfId="1976" xr:uid="{1FD2E40B-B4E4-4382-9F40-7ED071E35E2E}"/>
    <cellStyle name="Měna 5 3 3 6 2" xfId="6386" xr:uid="{130E076B-1684-4489-BFD5-DB5A155038F0}"/>
    <cellStyle name="Měna 5 3 3 6 2 2" xfId="24026" xr:uid="{A29311AC-8976-417E-825D-B6AAD7A0AB0D}"/>
    <cellStyle name="Měna 5 3 3 6 2 2 2" xfId="50486" xr:uid="{68A2F25E-2D30-45C9-832D-28DA8B0E6CC6}"/>
    <cellStyle name="Měna 5 3 3 6 2 3" xfId="32846" xr:uid="{B85F1537-E59D-4414-AF91-36BB72FA268A}"/>
    <cellStyle name="Měna 5 3 3 6 3" xfId="10796" xr:uid="{9A100AA0-6869-47F7-B8EA-AFCDF0558747}"/>
    <cellStyle name="Měna 5 3 3 6 3 2" xfId="37256" xr:uid="{BAFA924C-7A72-40B5-B1E5-7CFA53B63D37}"/>
    <cellStyle name="Měna 5 3 3 6 4" xfId="15206" xr:uid="{3226DC47-78CD-41C2-AC50-310C4C25C1A8}"/>
    <cellStyle name="Měna 5 3 3 6 4 2" xfId="41666" xr:uid="{DB2772A2-9349-4C1B-8FEE-D7F18B4DA44B}"/>
    <cellStyle name="Měna 5 3 3 6 5" xfId="19616" xr:uid="{1B9266BB-A14D-491B-99B7-E61772A5E9B4}"/>
    <cellStyle name="Měna 5 3 3 6 5 2" xfId="46076" xr:uid="{973FEE9D-D67A-4F37-99D7-2CE2EF11E313}"/>
    <cellStyle name="Měna 5 3 3 6 6" xfId="28436" xr:uid="{C4B848BB-44D0-4C35-A26E-12C7DFD36A1F}"/>
    <cellStyle name="Měna 5 3 3 7" xfId="2606" xr:uid="{78CCD235-764C-431D-95FD-01AC83872927}"/>
    <cellStyle name="Měna 5 3 3 7 2" xfId="7016" xr:uid="{B5149101-202A-43BD-B8DF-C86BF8DCE1B3}"/>
    <cellStyle name="Měna 5 3 3 7 2 2" xfId="24656" xr:uid="{2F875258-18E0-4244-A870-857723A4E79F}"/>
    <cellStyle name="Měna 5 3 3 7 2 2 2" xfId="51116" xr:uid="{7F009B4F-DA6B-4CA4-A7DB-A2DE3A496F0A}"/>
    <cellStyle name="Měna 5 3 3 7 2 3" xfId="33476" xr:uid="{1CC9B579-E79E-4262-9651-7A054CFE515A}"/>
    <cellStyle name="Měna 5 3 3 7 3" xfId="11426" xr:uid="{8025CA15-B57C-4E5E-A25A-F516845F7BB0}"/>
    <cellStyle name="Měna 5 3 3 7 3 2" xfId="37886" xr:uid="{5B237506-44DD-4C7A-9AD2-2F6238D529AF}"/>
    <cellStyle name="Měna 5 3 3 7 4" xfId="15836" xr:uid="{23764930-E25F-46B2-AA11-13873EB48F94}"/>
    <cellStyle name="Měna 5 3 3 7 4 2" xfId="42296" xr:uid="{367C417E-9129-40CD-B676-612EF7FC1966}"/>
    <cellStyle name="Měna 5 3 3 7 5" xfId="20246" xr:uid="{A0073E05-729B-401B-8B66-FDA3DB4FFEB4}"/>
    <cellStyle name="Měna 5 3 3 7 5 2" xfId="46706" xr:uid="{FA9FB464-EA26-447A-A2F1-DF31446F3DA6}"/>
    <cellStyle name="Měna 5 3 3 7 6" xfId="29066" xr:uid="{09613C78-EF2E-4F14-AD46-0C9F2C18A3E2}"/>
    <cellStyle name="Měna 5 3 3 8" xfId="4496" xr:uid="{4F8A7AA1-73CF-4EB3-B747-D81779B4EF55}"/>
    <cellStyle name="Měna 5 3 3 8 2" xfId="22136" xr:uid="{4CB95621-63BE-4480-9553-48690D7405FB}"/>
    <cellStyle name="Měna 5 3 3 8 2 2" xfId="48596" xr:uid="{40EEBB75-4D27-4FA7-AC87-3D24946B5D84}"/>
    <cellStyle name="Měna 5 3 3 8 3" xfId="30956" xr:uid="{78AE8703-B0FD-458D-8C2E-6EB3915C8E4B}"/>
    <cellStyle name="Měna 5 3 3 9" xfId="8906" xr:uid="{27424D1A-3511-4AA6-839D-08F399B2EA0A}"/>
    <cellStyle name="Měna 5 3 3 9 2" xfId="35366" xr:uid="{F8114200-778A-4A50-A3B0-AAEC3C70AF7D}"/>
    <cellStyle name="Měna 5 3 4" xfId="127" xr:uid="{05E315EE-0108-4031-B6A8-BD5ECC484CFB}"/>
    <cellStyle name="Měna 5 3 4 10" xfId="13358" xr:uid="{7C321A5D-C944-497B-AB0B-12F2543AB952}"/>
    <cellStyle name="Měna 5 3 4 10 2" xfId="39818" xr:uid="{2496B7D2-866E-43D9-8431-CBABED559254}"/>
    <cellStyle name="Měna 5 3 4 11" xfId="17768" xr:uid="{71D1E0F5-E0FC-4848-9271-5026A24878FB}"/>
    <cellStyle name="Měna 5 3 4 11 2" xfId="44228" xr:uid="{5FD96085-B940-4452-AEDF-C98F73BCBBF5}"/>
    <cellStyle name="Měna 5 3 4 12" xfId="26588" xr:uid="{7CDB302E-B67E-45D9-BEA3-5783198CAD2C}"/>
    <cellStyle name="Měna 5 3 4 2" xfId="338" xr:uid="{B37718DB-AE4B-49C0-8464-00B9357BE7FF}"/>
    <cellStyle name="Měna 5 3 4 2 10" xfId="26798" xr:uid="{DA7D1630-82AE-4BE7-B96D-6C2CE52E279F}"/>
    <cellStyle name="Měna 5 3 4 2 2" xfId="968" xr:uid="{5E33F4FB-B45D-4A3B-8F59-E6C93619E4F5}"/>
    <cellStyle name="Měna 5 3 4 2 2 2" xfId="3488" xr:uid="{AA547CF0-D806-46A0-A306-51D008649F3B}"/>
    <cellStyle name="Měna 5 3 4 2 2 2 2" xfId="7898" xr:uid="{7731325D-7F14-455A-AD6B-AF4E48482458}"/>
    <cellStyle name="Měna 5 3 4 2 2 2 2 2" xfId="25538" xr:uid="{0DFAD1A5-E455-40C3-817E-EE14922B1439}"/>
    <cellStyle name="Měna 5 3 4 2 2 2 2 2 2" xfId="51998" xr:uid="{F3CEA6E4-18AC-405C-BA8C-DCFFD343246E}"/>
    <cellStyle name="Měna 5 3 4 2 2 2 2 3" xfId="34358" xr:uid="{154E8671-0EBE-4E4B-89D8-94AF3D88157C}"/>
    <cellStyle name="Měna 5 3 4 2 2 2 3" xfId="12308" xr:uid="{FCAF88F1-49BD-4B3A-9CF3-6F0C0DCAB85D}"/>
    <cellStyle name="Měna 5 3 4 2 2 2 3 2" xfId="38768" xr:uid="{FAE5E6A0-96DB-4B0D-8F50-3071147276B1}"/>
    <cellStyle name="Měna 5 3 4 2 2 2 4" xfId="16718" xr:uid="{2FE9ABBE-657C-4A7C-BF27-BC7E99693096}"/>
    <cellStyle name="Měna 5 3 4 2 2 2 4 2" xfId="43178" xr:uid="{0DAABBF4-AE2D-4978-811A-988D7D681382}"/>
    <cellStyle name="Měna 5 3 4 2 2 2 5" xfId="21128" xr:uid="{6B85C3AE-A06F-4C61-827D-AAB662990BA2}"/>
    <cellStyle name="Měna 5 3 4 2 2 2 5 2" xfId="47588" xr:uid="{BE28F900-7E54-4853-83DB-E2F0B4211998}"/>
    <cellStyle name="Měna 5 3 4 2 2 2 6" xfId="29948" xr:uid="{29D2E5F4-723C-47A6-89ED-8A2DCF4D7B66}"/>
    <cellStyle name="Měna 5 3 4 2 2 3" xfId="5378" xr:uid="{A8BB4FCB-7F6B-4DA4-939A-058762079D1E}"/>
    <cellStyle name="Měna 5 3 4 2 2 3 2" xfId="23018" xr:uid="{B7C34232-2595-46E7-BDD7-C2C8FBA80802}"/>
    <cellStyle name="Měna 5 3 4 2 2 3 2 2" xfId="49478" xr:uid="{B8380926-422F-46E4-AAE0-9EE0C669EEFC}"/>
    <cellStyle name="Měna 5 3 4 2 2 3 3" xfId="31838" xr:uid="{2218BDD6-AD98-47F3-8438-3E0B16D04540}"/>
    <cellStyle name="Měna 5 3 4 2 2 4" xfId="9788" xr:uid="{7FD24988-2F0B-40E3-9E24-3C4FD8E5E422}"/>
    <cellStyle name="Měna 5 3 4 2 2 4 2" xfId="36248" xr:uid="{4AD5CA42-6C2B-44D3-BF2C-C05C62D99B01}"/>
    <cellStyle name="Měna 5 3 4 2 2 5" xfId="14198" xr:uid="{FBF10A46-6321-4E55-BC57-047C09CD03AE}"/>
    <cellStyle name="Měna 5 3 4 2 2 5 2" xfId="40658" xr:uid="{DF4FB013-430D-409F-BF1D-8DBBD0380A18}"/>
    <cellStyle name="Měna 5 3 4 2 2 6" xfId="18608" xr:uid="{9C44E39D-CB4F-4CCD-B24B-007A2800B20D}"/>
    <cellStyle name="Měna 5 3 4 2 2 6 2" xfId="45068" xr:uid="{4CE7C821-A5F6-4DE4-86AA-864EA8D0A5A9}"/>
    <cellStyle name="Měna 5 3 4 2 2 7" xfId="27428" xr:uid="{C9F34829-B64D-4E84-A61B-CBBFFFF7E61A}"/>
    <cellStyle name="Měna 5 3 4 2 3" xfId="1598" xr:uid="{69735322-4636-45D4-A390-2C14FA0F9198}"/>
    <cellStyle name="Měna 5 3 4 2 3 2" xfId="4118" xr:uid="{9096C4C0-F8E9-47BF-B2B9-FBF3ACFB73AB}"/>
    <cellStyle name="Měna 5 3 4 2 3 2 2" xfId="8528" xr:uid="{E5CDF8B4-1A8E-4F1B-B912-A4CD5F0E6B46}"/>
    <cellStyle name="Měna 5 3 4 2 3 2 2 2" xfId="26168" xr:uid="{E0A06DAB-A1D6-48C4-9C78-BA05FEDBF458}"/>
    <cellStyle name="Měna 5 3 4 2 3 2 2 2 2" xfId="52628" xr:uid="{30F7353C-7D0E-4675-AD41-F9759B6F99D3}"/>
    <cellStyle name="Měna 5 3 4 2 3 2 2 3" xfId="34988" xr:uid="{496D9C3E-674F-43B5-AA58-9062138181E5}"/>
    <cellStyle name="Měna 5 3 4 2 3 2 3" xfId="12938" xr:uid="{C5D08E6D-E1C3-48EC-AC48-0B4147AF55A1}"/>
    <cellStyle name="Měna 5 3 4 2 3 2 3 2" xfId="39398" xr:uid="{F90D75EB-9DA2-4F2A-8A9B-3F1F18D35DF4}"/>
    <cellStyle name="Měna 5 3 4 2 3 2 4" xfId="17348" xr:uid="{2DA7618C-305E-417E-A7A4-0E258DB7AEF3}"/>
    <cellStyle name="Měna 5 3 4 2 3 2 4 2" xfId="43808" xr:uid="{6DD685A8-3424-4792-B554-180695CFFA74}"/>
    <cellStyle name="Měna 5 3 4 2 3 2 5" xfId="21758" xr:uid="{5CB4BF16-4D93-4B0A-9DB2-7F6AD996C33E}"/>
    <cellStyle name="Měna 5 3 4 2 3 2 5 2" xfId="48218" xr:uid="{34101323-636E-48A6-96E8-EF87AABF0872}"/>
    <cellStyle name="Měna 5 3 4 2 3 2 6" xfId="30578" xr:uid="{FE498866-BA09-473B-AF4A-F912C659A22C}"/>
    <cellStyle name="Měna 5 3 4 2 3 3" xfId="6008" xr:uid="{6CFC392B-C3B6-44C6-908B-5925FEF1051D}"/>
    <cellStyle name="Měna 5 3 4 2 3 3 2" xfId="23648" xr:uid="{817A2103-7250-4A8C-B6A7-CB632819DEB5}"/>
    <cellStyle name="Měna 5 3 4 2 3 3 2 2" xfId="50108" xr:uid="{70321596-DAD3-4ECB-B70E-C5879B6F33BF}"/>
    <cellStyle name="Měna 5 3 4 2 3 3 3" xfId="32468" xr:uid="{E18719BD-0404-4F7B-B25E-A12812AFFAD7}"/>
    <cellStyle name="Měna 5 3 4 2 3 4" xfId="10418" xr:uid="{948967ED-11D9-4434-A2C9-CDB63F56C01E}"/>
    <cellStyle name="Měna 5 3 4 2 3 4 2" xfId="36878" xr:uid="{E2CACC76-D7D7-4546-947C-676CA8AC4F3C}"/>
    <cellStyle name="Měna 5 3 4 2 3 5" xfId="14828" xr:uid="{B29B827B-F82E-49C4-AB90-F2CC1B7CA12E}"/>
    <cellStyle name="Měna 5 3 4 2 3 5 2" xfId="41288" xr:uid="{733B09CD-228A-4B52-B1EB-38AC1A875D7E}"/>
    <cellStyle name="Měna 5 3 4 2 3 6" xfId="19238" xr:uid="{E348120A-5A68-43B7-B10E-84DF87B693A7}"/>
    <cellStyle name="Měna 5 3 4 2 3 6 2" xfId="45698" xr:uid="{4E7800EA-FE8F-46AA-A18B-4DDAEF28167C}"/>
    <cellStyle name="Měna 5 3 4 2 3 7" xfId="28058" xr:uid="{FB745192-8E45-4DFD-9323-5FA8F1ED3966}"/>
    <cellStyle name="Měna 5 3 4 2 4" xfId="2228" xr:uid="{3C49CCE8-FADA-42B0-8892-BA6AF28F2B79}"/>
    <cellStyle name="Měna 5 3 4 2 4 2" xfId="6638" xr:uid="{76DEFB69-CD65-40F8-B319-242D5B145C64}"/>
    <cellStyle name="Měna 5 3 4 2 4 2 2" xfId="24278" xr:uid="{F50F17AB-1F41-4585-AE83-3F84CE2FEB09}"/>
    <cellStyle name="Měna 5 3 4 2 4 2 2 2" xfId="50738" xr:uid="{E8ED134A-8709-400D-B091-914ED1D65028}"/>
    <cellStyle name="Měna 5 3 4 2 4 2 3" xfId="33098" xr:uid="{C97A2238-D3C0-45D4-8238-48B3495E8F48}"/>
    <cellStyle name="Měna 5 3 4 2 4 3" xfId="11048" xr:uid="{ADCD5F28-5B6D-4327-82D3-19E390E7DD54}"/>
    <cellStyle name="Měna 5 3 4 2 4 3 2" xfId="37508" xr:uid="{4041009D-B439-42E7-B0D8-C07929A0AAF5}"/>
    <cellStyle name="Měna 5 3 4 2 4 4" xfId="15458" xr:uid="{2A7BBABC-BB70-4CA8-B73B-792860A05489}"/>
    <cellStyle name="Měna 5 3 4 2 4 4 2" xfId="41918" xr:uid="{70B97C28-5D62-4F44-8738-1A37EF04503C}"/>
    <cellStyle name="Měna 5 3 4 2 4 5" xfId="19868" xr:uid="{211AB119-69C2-456C-976C-6965714E99AC}"/>
    <cellStyle name="Měna 5 3 4 2 4 5 2" xfId="46328" xr:uid="{EECF7B9D-A02E-402D-904C-2C34FBBCDDB6}"/>
    <cellStyle name="Měna 5 3 4 2 4 6" xfId="28688" xr:uid="{68294FEB-41B5-4809-B061-F9DE67CF1B1A}"/>
    <cellStyle name="Měna 5 3 4 2 5" xfId="2858" xr:uid="{DEA9140C-23FE-4FF7-9B71-2A5B5D0DE145}"/>
    <cellStyle name="Měna 5 3 4 2 5 2" xfId="7268" xr:uid="{5590BD37-1A5A-4BA8-AACE-BF45A1778B15}"/>
    <cellStyle name="Měna 5 3 4 2 5 2 2" xfId="24908" xr:uid="{992BD5DB-AD5C-4C79-93A5-BC75B0ACD4CA}"/>
    <cellStyle name="Měna 5 3 4 2 5 2 2 2" xfId="51368" xr:uid="{E8C5496C-5BBC-46A2-9236-A56006B9C6E2}"/>
    <cellStyle name="Měna 5 3 4 2 5 2 3" xfId="33728" xr:uid="{95E24046-8914-4D56-9126-7D04287B8623}"/>
    <cellStyle name="Měna 5 3 4 2 5 3" xfId="11678" xr:uid="{F2C0C4B0-96D1-4463-AF19-8905B7E91E66}"/>
    <cellStyle name="Měna 5 3 4 2 5 3 2" xfId="38138" xr:uid="{C9AEE4B9-8B79-40ED-BC1E-F158DB05F1E0}"/>
    <cellStyle name="Měna 5 3 4 2 5 4" xfId="16088" xr:uid="{F29FADC7-C4EC-43CC-A64E-E75EF5398512}"/>
    <cellStyle name="Měna 5 3 4 2 5 4 2" xfId="42548" xr:uid="{F6E8BDB8-3BEB-437C-96AE-CDD3C0381E24}"/>
    <cellStyle name="Měna 5 3 4 2 5 5" xfId="20498" xr:uid="{8557F6A7-551F-43B8-9896-038F3EFFA49B}"/>
    <cellStyle name="Měna 5 3 4 2 5 5 2" xfId="46958" xr:uid="{AD5A541E-99E1-4A4E-9B99-0B47E306525C}"/>
    <cellStyle name="Měna 5 3 4 2 5 6" xfId="29318" xr:uid="{40F20E47-C820-4989-81D4-CB6E97A7DFBF}"/>
    <cellStyle name="Měna 5 3 4 2 6" xfId="4748" xr:uid="{1810F853-9DA3-4759-B570-F3480B1638A5}"/>
    <cellStyle name="Měna 5 3 4 2 6 2" xfId="22388" xr:uid="{795A3EB5-F5F3-43FE-AC6A-41FC04B4CF8B}"/>
    <cellStyle name="Měna 5 3 4 2 6 2 2" xfId="48848" xr:uid="{C9555408-1672-46FB-B999-6863D902D8FE}"/>
    <cellStyle name="Měna 5 3 4 2 6 3" xfId="31208" xr:uid="{1C844A41-D35E-412D-89B7-ED69B025BEB3}"/>
    <cellStyle name="Měna 5 3 4 2 7" xfId="9158" xr:uid="{997331E9-A21C-4DF2-9C59-E9D1BEF64ED2}"/>
    <cellStyle name="Měna 5 3 4 2 7 2" xfId="35618" xr:uid="{23F035A9-CA07-4F83-BB8E-F62F17AA0455}"/>
    <cellStyle name="Měna 5 3 4 2 8" xfId="13568" xr:uid="{F5A0A67A-D9CE-4022-8B45-EA744EDA95D9}"/>
    <cellStyle name="Měna 5 3 4 2 8 2" xfId="40028" xr:uid="{B41B488C-783A-4482-8579-F4306A9E9F94}"/>
    <cellStyle name="Měna 5 3 4 2 9" xfId="17978" xr:uid="{D0569F77-CCB5-477E-AA71-550DEDF9101E}"/>
    <cellStyle name="Měna 5 3 4 2 9 2" xfId="44438" xr:uid="{6398C8DA-ECE0-48D5-83F7-23FD8DFCD2AE}"/>
    <cellStyle name="Měna 5 3 4 3" xfId="548" xr:uid="{39D86F06-5F3C-4134-8AD1-41BAC16D7BD6}"/>
    <cellStyle name="Měna 5 3 4 3 10" xfId="27008" xr:uid="{69BD300B-9041-47C4-87CB-0C546A862600}"/>
    <cellStyle name="Měna 5 3 4 3 2" xfId="1178" xr:uid="{08117E71-D43E-46EB-BFCC-E98BA30DEB91}"/>
    <cellStyle name="Měna 5 3 4 3 2 2" xfId="3698" xr:uid="{0723A912-2D21-4A8F-B9C9-2835B62A7384}"/>
    <cellStyle name="Měna 5 3 4 3 2 2 2" xfId="8108" xr:uid="{13B2D40B-717C-406A-82EC-450C3B35D4FD}"/>
    <cellStyle name="Měna 5 3 4 3 2 2 2 2" xfId="25748" xr:uid="{70F742FD-4C38-46B0-BBB9-9E8AD90D09EE}"/>
    <cellStyle name="Měna 5 3 4 3 2 2 2 2 2" xfId="52208" xr:uid="{C103AD0F-3342-4EC9-BA86-45D5F677C2A3}"/>
    <cellStyle name="Měna 5 3 4 3 2 2 2 3" xfId="34568" xr:uid="{C178D0A5-096C-4553-8230-03E63E09E235}"/>
    <cellStyle name="Měna 5 3 4 3 2 2 3" xfId="12518" xr:uid="{789B4159-847F-4B01-8243-3D0AC3AFD03B}"/>
    <cellStyle name="Měna 5 3 4 3 2 2 3 2" xfId="38978" xr:uid="{529DD12A-E34E-48BA-928A-15FEC4256CBF}"/>
    <cellStyle name="Měna 5 3 4 3 2 2 4" xfId="16928" xr:uid="{0A5F37A1-B6E3-4F1A-B134-7A1DBA5FE40B}"/>
    <cellStyle name="Měna 5 3 4 3 2 2 4 2" xfId="43388" xr:uid="{B87619C3-8E85-48DE-8327-1ACAFD9FBF53}"/>
    <cellStyle name="Měna 5 3 4 3 2 2 5" xfId="21338" xr:uid="{1423C5C5-F163-40E7-84B5-3B7D9831B5BE}"/>
    <cellStyle name="Měna 5 3 4 3 2 2 5 2" xfId="47798" xr:uid="{7800B41E-7E18-425B-8A1D-A576C72F1F31}"/>
    <cellStyle name="Měna 5 3 4 3 2 2 6" xfId="30158" xr:uid="{2320A756-D560-4BAC-AE42-C1B004492132}"/>
    <cellStyle name="Měna 5 3 4 3 2 3" xfId="5588" xr:uid="{288CD14F-B327-4D31-A4FD-51A7F6A6C887}"/>
    <cellStyle name="Měna 5 3 4 3 2 3 2" xfId="23228" xr:uid="{880AEA32-A8C6-44DD-8079-7C3AD4D49973}"/>
    <cellStyle name="Měna 5 3 4 3 2 3 2 2" xfId="49688" xr:uid="{FC044F7A-7BE8-4E83-AC7A-8A8E59100353}"/>
    <cellStyle name="Měna 5 3 4 3 2 3 3" xfId="32048" xr:uid="{0F4AB415-D4A9-4DA6-877A-463EE6DC1524}"/>
    <cellStyle name="Měna 5 3 4 3 2 4" xfId="9998" xr:uid="{E3286231-FEDD-4623-88CB-05BCB7A99FA7}"/>
    <cellStyle name="Měna 5 3 4 3 2 4 2" xfId="36458" xr:uid="{084AE576-51F7-4CFA-A100-EC744A29FD31}"/>
    <cellStyle name="Měna 5 3 4 3 2 5" xfId="14408" xr:uid="{15CA3AAE-DE32-4351-AF71-0CEE8FAD52DB}"/>
    <cellStyle name="Měna 5 3 4 3 2 5 2" xfId="40868" xr:uid="{783EAA2B-B9B2-4135-9922-615CA576C48F}"/>
    <cellStyle name="Měna 5 3 4 3 2 6" xfId="18818" xr:uid="{70AA0C91-261B-44B6-A3E6-39B79B694D14}"/>
    <cellStyle name="Měna 5 3 4 3 2 6 2" xfId="45278" xr:uid="{CDF0C654-5B7C-40F7-9FFA-3556D0CE4BCB}"/>
    <cellStyle name="Měna 5 3 4 3 2 7" xfId="27638" xr:uid="{BABF0B32-0433-4FF0-8CA0-A081925C97CC}"/>
    <cellStyle name="Měna 5 3 4 3 3" xfId="1808" xr:uid="{98D20577-03EA-467A-99C6-8A2F52E378AA}"/>
    <cellStyle name="Měna 5 3 4 3 3 2" xfId="4328" xr:uid="{76F51420-9793-4D80-92FF-385BC7655CB0}"/>
    <cellStyle name="Měna 5 3 4 3 3 2 2" xfId="8738" xr:uid="{1AFDAAE2-0FEE-42B4-8831-8DFEA5EF6A53}"/>
    <cellStyle name="Měna 5 3 4 3 3 2 2 2" xfId="26378" xr:uid="{FFCEECF7-38D7-46B6-A338-9E11AC12916D}"/>
    <cellStyle name="Měna 5 3 4 3 3 2 2 2 2" xfId="52838" xr:uid="{792BC95C-E6E7-41A2-A60C-689477CA2658}"/>
    <cellStyle name="Měna 5 3 4 3 3 2 2 3" xfId="35198" xr:uid="{9DA9FCE7-A68C-4A66-8187-593C5DD13E07}"/>
    <cellStyle name="Měna 5 3 4 3 3 2 3" xfId="13148" xr:uid="{CA563416-8A9C-4CAC-A0B3-0D06985419E2}"/>
    <cellStyle name="Měna 5 3 4 3 3 2 3 2" xfId="39608" xr:uid="{86402A48-2B2B-41BA-A67A-844713DEBB7F}"/>
    <cellStyle name="Měna 5 3 4 3 3 2 4" xfId="17558" xr:uid="{C4FA00A5-BB57-4684-9860-78EB946D73A0}"/>
    <cellStyle name="Měna 5 3 4 3 3 2 4 2" xfId="44018" xr:uid="{3F9475A7-E093-455C-A08D-012882A50C64}"/>
    <cellStyle name="Měna 5 3 4 3 3 2 5" xfId="21968" xr:uid="{5DD2E5B9-2E7A-4E82-B277-7EAFDA74FA80}"/>
    <cellStyle name="Měna 5 3 4 3 3 2 5 2" xfId="48428" xr:uid="{E2695BA2-773E-4260-8A06-B3F857B33DF3}"/>
    <cellStyle name="Měna 5 3 4 3 3 2 6" xfId="30788" xr:uid="{A4B92D05-96AB-49C7-AFAC-B1B9AD8F77C1}"/>
    <cellStyle name="Měna 5 3 4 3 3 3" xfId="6218" xr:uid="{2F2C4AB8-FAD1-40C7-B455-9A24A0A1D396}"/>
    <cellStyle name="Měna 5 3 4 3 3 3 2" xfId="23858" xr:uid="{084A29D6-8CB1-4001-B5F5-D83B74784D6E}"/>
    <cellStyle name="Měna 5 3 4 3 3 3 2 2" xfId="50318" xr:uid="{E6B8A139-25D6-4E15-A8D7-56452828F06B}"/>
    <cellStyle name="Měna 5 3 4 3 3 3 3" xfId="32678" xr:uid="{716C1D68-934E-475B-BC04-13D8506F7ECB}"/>
    <cellStyle name="Měna 5 3 4 3 3 4" xfId="10628" xr:uid="{AC91E02D-C88A-4AD3-A83E-9645F7DBA1F7}"/>
    <cellStyle name="Měna 5 3 4 3 3 4 2" xfId="37088" xr:uid="{00162A94-9018-4803-BF00-B742B2E0FCF7}"/>
    <cellStyle name="Měna 5 3 4 3 3 5" xfId="15038" xr:uid="{2D8BF606-A261-47AE-B059-342AA5C610BF}"/>
    <cellStyle name="Měna 5 3 4 3 3 5 2" xfId="41498" xr:uid="{B456F880-9579-4E53-A6F2-540813B95B3E}"/>
    <cellStyle name="Měna 5 3 4 3 3 6" xfId="19448" xr:uid="{4E67674F-0D0B-4916-937A-B583B3BB2316}"/>
    <cellStyle name="Měna 5 3 4 3 3 6 2" xfId="45908" xr:uid="{3C0E6639-FAF6-4138-931C-24255018AA84}"/>
    <cellStyle name="Měna 5 3 4 3 3 7" xfId="28268" xr:uid="{753B9F34-7F48-4F5E-8FC9-D45B13ACB93C}"/>
    <cellStyle name="Měna 5 3 4 3 4" xfId="2438" xr:uid="{6C999D8D-B322-48C0-BDCA-62B0AC722D46}"/>
    <cellStyle name="Měna 5 3 4 3 4 2" xfId="6848" xr:uid="{8F560FF2-EB47-4C41-9DAB-B50113F0E603}"/>
    <cellStyle name="Měna 5 3 4 3 4 2 2" xfId="24488" xr:uid="{5F8E4B78-1142-4826-BF45-601E4560B10B}"/>
    <cellStyle name="Měna 5 3 4 3 4 2 2 2" xfId="50948" xr:uid="{BAFE5B39-08D3-4F6A-AB6C-70AE15F6FA8C}"/>
    <cellStyle name="Měna 5 3 4 3 4 2 3" xfId="33308" xr:uid="{94996F24-BEEC-4AFA-ADB3-4C01FEECC179}"/>
    <cellStyle name="Měna 5 3 4 3 4 3" xfId="11258" xr:uid="{3D1E3C2B-84EC-42C8-AC7E-55F33AF413F3}"/>
    <cellStyle name="Měna 5 3 4 3 4 3 2" xfId="37718" xr:uid="{593827E5-F586-4AE2-A65D-8D6D6F4C5270}"/>
    <cellStyle name="Měna 5 3 4 3 4 4" xfId="15668" xr:uid="{E8C4A5FF-4841-4D35-8DDC-25235E4FAA98}"/>
    <cellStyle name="Měna 5 3 4 3 4 4 2" xfId="42128" xr:uid="{ABA4E4D8-94EB-42BE-9532-42A929FE6E5E}"/>
    <cellStyle name="Měna 5 3 4 3 4 5" xfId="20078" xr:uid="{0635F955-9CE5-4C41-861C-93503798F0E6}"/>
    <cellStyle name="Měna 5 3 4 3 4 5 2" xfId="46538" xr:uid="{E37C88E5-F1F5-49DF-BA96-D1817148F81D}"/>
    <cellStyle name="Měna 5 3 4 3 4 6" xfId="28898" xr:uid="{2DB6A83E-9FAA-4753-B1C5-DB0251E404EA}"/>
    <cellStyle name="Měna 5 3 4 3 5" xfId="3068" xr:uid="{2F3116F6-0D53-49CF-BF18-3884D641E8A2}"/>
    <cellStyle name="Měna 5 3 4 3 5 2" xfId="7478" xr:uid="{AF4D4611-D2CD-4213-A284-2A023E27F6A7}"/>
    <cellStyle name="Měna 5 3 4 3 5 2 2" xfId="25118" xr:uid="{765E2016-8F57-42D2-996C-D4A455A3BB5A}"/>
    <cellStyle name="Měna 5 3 4 3 5 2 2 2" xfId="51578" xr:uid="{0CFED84F-29F6-4F7B-A967-F815AB16A13C}"/>
    <cellStyle name="Měna 5 3 4 3 5 2 3" xfId="33938" xr:uid="{182D5177-1735-447F-8E12-E1743590C280}"/>
    <cellStyle name="Měna 5 3 4 3 5 3" xfId="11888" xr:uid="{CF6DEB71-9F1C-4A54-8434-EE419857DCD0}"/>
    <cellStyle name="Měna 5 3 4 3 5 3 2" xfId="38348" xr:uid="{5153F60D-7125-4DB3-B260-4251DB7477C7}"/>
    <cellStyle name="Měna 5 3 4 3 5 4" xfId="16298" xr:uid="{37DAC4CC-2A65-45D8-9B17-7969A8A4CFF0}"/>
    <cellStyle name="Měna 5 3 4 3 5 4 2" xfId="42758" xr:uid="{AC215A7D-FF64-40CE-9105-A4FB57809317}"/>
    <cellStyle name="Měna 5 3 4 3 5 5" xfId="20708" xr:uid="{1E09F2F7-0770-4BB8-9147-E3EC4EF6FE1F}"/>
    <cellStyle name="Měna 5 3 4 3 5 5 2" xfId="47168" xr:uid="{17EE45FB-C16E-4DD1-86B0-81A4E289E022}"/>
    <cellStyle name="Měna 5 3 4 3 5 6" xfId="29528" xr:uid="{88B9FD69-A84E-4DD9-8599-9EA5CADC4889}"/>
    <cellStyle name="Měna 5 3 4 3 6" xfId="4958" xr:uid="{D008AC27-16DF-4087-90F6-09601F58D297}"/>
    <cellStyle name="Měna 5 3 4 3 6 2" xfId="22598" xr:uid="{FD1DBFC8-EC49-4215-B1A3-C48C75F39DB9}"/>
    <cellStyle name="Měna 5 3 4 3 6 2 2" xfId="49058" xr:uid="{C8AE5902-3FB9-45D1-B5B4-0B86DF74EBB1}"/>
    <cellStyle name="Měna 5 3 4 3 6 3" xfId="31418" xr:uid="{C0BDD200-C4B7-4883-9E71-40D864F11EBC}"/>
    <cellStyle name="Měna 5 3 4 3 7" xfId="9368" xr:uid="{3B6BE585-9F06-4F2D-87B9-77EA2E8C68BC}"/>
    <cellStyle name="Měna 5 3 4 3 7 2" xfId="35828" xr:uid="{13287280-DA8C-469E-B987-E06094841745}"/>
    <cellStyle name="Měna 5 3 4 3 8" xfId="13778" xr:uid="{95336017-E053-404E-9C7B-BA2EF126DEC5}"/>
    <cellStyle name="Měna 5 3 4 3 8 2" xfId="40238" xr:uid="{B0D2CDD3-042C-4424-858E-3D96B7CD4C0B}"/>
    <cellStyle name="Měna 5 3 4 3 9" xfId="18188" xr:uid="{38830E68-D00B-4728-AD5A-7C971B30C673}"/>
    <cellStyle name="Měna 5 3 4 3 9 2" xfId="44648" xr:uid="{E27BA86A-8834-413E-A584-A22812421D18}"/>
    <cellStyle name="Měna 5 3 4 4" xfId="758" xr:uid="{E9F04FEE-F7C0-4E2F-9B0A-93DFAB0A8863}"/>
    <cellStyle name="Měna 5 3 4 4 2" xfId="3278" xr:uid="{24B87A01-8175-426B-BCF0-EC8CC08DEA7A}"/>
    <cellStyle name="Měna 5 3 4 4 2 2" xfId="7688" xr:uid="{A447D12A-6D1D-42F1-9770-C0AAFD5B8969}"/>
    <cellStyle name="Měna 5 3 4 4 2 2 2" xfId="25328" xr:uid="{ACCB8FED-7C8A-4399-8E23-C2FA6C38D394}"/>
    <cellStyle name="Měna 5 3 4 4 2 2 2 2" xfId="51788" xr:uid="{0D0646F3-FC68-4FF8-9AD2-2221577567ED}"/>
    <cellStyle name="Měna 5 3 4 4 2 2 3" xfId="34148" xr:uid="{E29B67A0-7D81-46F5-B43B-5915DDF09EAE}"/>
    <cellStyle name="Měna 5 3 4 4 2 3" xfId="12098" xr:uid="{C389570B-BEED-433B-8495-32C3B9FB39DC}"/>
    <cellStyle name="Měna 5 3 4 4 2 3 2" xfId="38558" xr:uid="{BCA4FDFE-F667-4C77-8D58-CBC633C7E38A}"/>
    <cellStyle name="Měna 5 3 4 4 2 4" xfId="16508" xr:uid="{B8FDBF2C-7F11-48A2-8D2E-3FDA496C42AB}"/>
    <cellStyle name="Měna 5 3 4 4 2 4 2" xfId="42968" xr:uid="{64BC224D-F7CC-42B9-B51F-70B7BC6D1947}"/>
    <cellStyle name="Měna 5 3 4 4 2 5" xfId="20918" xr:uid="{545F3347-E720-434A-8113-C6DE353C2FBE}"/>
    <cellStyle name="Měna 5 3 4 4 2 5 2" xfId="47378" xr:uid="{2332B09C-A475-4AA3-B9A3-4FD2F22FE610}"/>
    <cellStyle name="Měna 5 3 4 4 2 6" xfId="29738" xr:uid="{AF3DD346-197F-4A4A-B6B2-1FA44EF3BAEE}"/>
    <cellStyle name="Měna 5 3 4 4 3" xfId="5168" xr:uid="{C56C5877-CA48-4EF8-A311-1A7F968A4085}"/>
    <cellStyle name="Měna 5 3 4 4 3 2" xfId="22808" xr:uid="{61F14852-03CC-4388-8C11-EA13FFB65E25}"/>
    <cellStyle name="Měna 5 3 4 4 3 2 2" xfId="49268" xr:uid="{55540444-F39A-4168-A06B-0FA231E06E56}"/>
    <cellStyle name="Měna 5 3 4 4 3 3" xfId="31628" xr:uid="{A7F3AF44-D830-4566-9C82-861F40C9E751}"/>
    <cellStyle name="Měna 5 3 4 4 4" xfId="9578" xr:uid="{9A025757-6275-4AE0-9D8F-FFE5FA00488A}"/>
    <cellStyle name="Měna 5 3 4 4 4 2" xfId="36038" xr:uid="{B48F4D56-28A8-4523-8C77-C4416F63AE0D}"/>
    <cellStyle name="Měna 5 3 4 4 5" xfId="13988" xr:uid="{54DF8E1A-8CA6-46A0-832B-8BBC37C57837}"/>
    <cellStyle name="Měna 5 3 4 4 5 2" xfId="40448" xr:uid="{39309BD2-6DDB-4590-83B7-CBEB15FBC346}"/>
    <cellStyle name="Měna 5 3 4 4 6" xfId="18398" xr:uid="{2C18C5A8-CDE5-446E-A197-19CCBEA506AD}"/>
    <cellStyle name="Měna 5 3 4 4 6 2" xfId="44858" xr:uid="{39C709C6-181B-483A-8C2E-A452315AC365}"/>
    <cellStyle name="Měna 5 3 4 4 7" xfId="27218" xr:uid="{F144E62A-F76F-4D9D-8A74-E3C8541D9C8A}"/>
    <cellStyle name="Měna 5 3 4 5" xfId="1388" xr:uid="{2A6B7225-2A38-457B-9840-591BCE8C0152}"/>
    <cellStyle name="Měna 5 3 4 5 2" xfId="3908" xr:uid="{93A99523-C925-49A8-8E3A-A25D5BA1D54F}"/>
    <cellStyle name="Měna 5 3 4 5 2 2" xfId="8318" xr:uid="{6358DE4C-D9FA-4135-8DF1-6A6B84EC3E3C}"/>
    <cellStyle name="Měna 5 3 4 5 2 2 2" xfId="25958" xr:uid="{C3863766-E7D4-4F12-B442-E0E291C4584A}"/>
    <cellStyle name="Měna 5 3 4 5 2 2 2 2" xfId="52418" xr:uid="{2589958D-B9CF-4D77-AECE-FC851EF3E0D2}"/>
    <cellStyle name="Měna 5 3 4 5 2 2 3" xfId="34778" xr:uid="{87E32CF2-8339-401E-B6A3-78A582292DAB}"/>
    <cellStyle name="Měna 5 3 4 5 2 3" xfId="12728" xr:uid="{0A44C880-5A85-441D-B319-F3E661E51CD9}"/>
    <cellStyle name="Měna 5 3 4 5 2 3 2" xfId="39188" xr:uid="{608B14DF-21A5-4F04-8FDD-DDC691FA6526}"/>
    <cellStyle name="Měna 5 3 4 5 2 4" xfId="17138" xr:uid="{A1F274A4-8C53-4619-8960-8F6B3A5AADD3}"/>
    <cellStyle name="Měna 5 3 4 5 2 4 2" xfId="43598" xr:uid="{0BCF7FB5-C8A2-4D6E-96F1-FFF80F026DA5}"/>
    <cellStyle name="Měna 5 3 4 5 2 5" xfId="21548" xr:uid="{C8E24415-01AD-4B23-9797-938F1EDE1F90}"/>
    <cellStyle name="Měna 5 3 4 5 2 5 2" xfId="48008" xr:uid="{7DF7035E-47D5-4042-B258-40D0E4E9991D}"/>
    <cellStyle name="Měna 5 3 4 5 2 6" xfId="30368" xr:uid="{CDD74F63-6A2E-4E00-A808-0E3613453529}"/>
    <cellStyle name="Měna 5 3 4 5 3" xfId="5798" xr:uid="{81911FAE-123F-428E-AC68-E6B1A11BCEE5}"/>
    <cellStyle name="Měna 5 3 4 5 3 2" xfId="23438" xr:uid="{453E6CE0-AF78-4C86-9ADB-F2B4C688077D}"/>
    <cellStyle name="Měna 5 3 4 5 3 2 2" xfId="49898" xr:uid="{73BC707B-3D01-40C5-B948-6906649684A6}"/>
    <cellStyle name="Měna 5 3 4 5 3 3" xfId="32258" xr:uid="{4B058092-84AF-434F-8DEF-D538624F5C0A}"/>
    <cellStyle name="Měna 5 3 4 5 4" xfId="10208" xr:uid="{F99D1BCB-4AB2-4039-AE72-6FB8D7B849B5}"/>
    <cellStyle name="Měna 5 3 4 5 4 2" xfId="36668" xr:uid="{4ACEC7D1-5CF9-430E-8800-BE6324014D0D}"/>
    <cellStyle name="Měna 5 3 4 5 5" xfId="14618" xr:uid="{4B5F0673-7E00-49A7-B75A-A4D93FED69FA}"/>
    <cellStyle name="Měna 5 3 4 5 5 2" xfId="41078" xr:uid="{7EAE745F-0AF9-4759-86CB-87643F53437C}"/>
    <cellStyle name="Měna 5 3 4 5 6" xfId="19028" xr:uid="{8F2AB1DD-D7A1-4232-9559-D45AA133F26B}"/>
    <cellStyle name="Měna 5 3 4 5 6 2" xfId="45488" xr:uid="{06B634B1-1C5E-4886-B630-7F456EE396D3}"/>
    <cellStyle name="Měna 5 3 4 5 7" xfId="27848" xr:uid="{1591A49E-4BE3-4CAF-8EAB-765F9C109674}"/>
    <cellStyle name="Měna 5 3 4 6" xfId="2018" xr:uid="{F37EFB7C-1254-4A29-9440-9E28D5DA7BCF}"/>
    <cellStyle name="Měna 5 3 4 6 2" xfId="6428" xr:uid="{6427E972-CE70-4CAC-BDFC-0A66000AC13E}"/>
    <cellStyle name="Měna 5 3 4 6 2 2" xfId="24068" xr:uid="{A1CB5B92-7A1E-4938-8C41-37BAD9DB00E6}"/>
    <cellStyle name="Měna 5 3 4 6 2 2 2" xfId="50528" xr:uid="{00C49F48-63ED-4D57-8225-02E8E4B62EA6}"/>
    <cellStyle name="Měna 5 3 4 6 2 3" xfId="32888" xr:uid="{E3C4A2A4-94BE-420E-A6E1-FC07A3526578}"/>
    <cellStyle name="Měna 5 3 4 6 3" xfId="10838" xr:uid="{2F5C56F4-2288-4B00-B55E-9D391E859632}"/>
    <cellStyle name="Měna 5 3 4 6 3 2" xfId="37298" xr:uid="{2C10A73F-D79E-4246-915D-4F37E8D082F7}"/>
    <cellStyle name="Měna 5 3 4 6 4" xfId="15248" xr:uid="{06F77E1A-767E-4196-9AFD-1ECFFD5E127A}"/>
    <cellStyle name="Měna 5 3 4 6 4 2" xfId="41708" xr:uid="{2E42A869-E594-4C87-9381-85CD4973E799}"/>
    <cellStyle name="Měna 5 3 4 6 5" xfId="19658" xr:uid="{D1C6967D-3B03-4532-B58C-504CB61AAFDD}"/>
    <cellStyle name="Měna 5 3 4 6 5 2" xfId="46118" xr:uid="{C3AD04DE-2368-4A42-B872-90A2DFE80856}"/>
    <cellStyle name="Měna 5 3 4 6 6" xfId="28478" xr:uid="{F1171762-E107-435D-BB28-56659D82C3ED}"/>
    <cellStyle name="Měna 5 3 4 7" xfId="2648" xr:uid="{BD6A3E4D-66A7-4D0B-8F37-770BFF122B02}"/>
    <cellStyle name="Měna 5 3 4 7 2" xfId="7058" xr:uid="{86A12CE3-9282-4A7F-8ADA-A445E130C28D}"/>
    <cellStyle name="Měna 5 3 4 7 2 2" xfId="24698" xr:uid="{A410D197-577B-4603-ADB8-3BE235B2034C}"/>
    <cellStyle name="Měna 5 3 4 7 2 2 2" xfId="51158" xr:uid="{DB54B0F4-D6A3-476F-A65B-99CD2B2B128C}"/>
    <cellStyle name="Měna 5 3 4 7 2 3" xfId="33518" xr:uid="{0CDF6ACA-D701-417F-AFE1-AF9B385EE411}"/>
    <cellStyle name="Měna 5 3 4 7 3" xfId="11468" xr:uid="{31880512-10AB-4121-8498-8C969B2030FF}"/>
    <cellStyle name="Měna 5 3 4 7 3 2" xfId="37928" xr:uid="{F3113086-BFA7-49D3-9E80-AEAE7A14B13A}"/>
    <cellStyle name="Měna 5 3 4 7 4" xfId="15878" xr:uid="{55B58A57-0452-43F1-9148-401FDB0F2B16}"/>
    <cellStyle name="Měna 5 3 4 7 4 2" xfId="42338" xr:uid="{3405E845-319F-4268-90ED-1E0D32EF9C3F}"/>
    <cellStyle name="Měna 5 3 4 7 5" xfId="20288" xr:uid="{002E7FDC-30EA-434E-889F-14027241A2D3}"/>
    <cellStyle name="Měna 5 3 4 7 5 2" xfId="46748" xr:uid="{32C4B1DC-4BEB-4D45-9EC4-F1EBB50B3C4C}"/>
    <cellStyle name="Měna 5 3 4 7 6" xfId="29108" xr:uid="{994EEC0B-6365-4820-B7BC-9EA93C6BD7D6}"/>
    <cellStyle name="Měna 5 3 4 8" xfId="4538" xr:uid="{3EB44C61-CC4B-40E0-8697-D925734B7151}"/>
    <cellStyle name="Měna 5 3 4 8 2" xfId="22178" xr:uid="{03769A53-9BDF-4C34-B715-AA67A28BB7F3}"/>
    <cellStyle name="Měna 5 3 4 8 2 2" xfId="48638" xr:uid="{E615BC18-8C7F-4F74-B201-DC991C175FDC}"/>
    <cellStyle name="Měna 5 3 4 8 3" xfId="30998" xr:uid="{601EC6C7-93D0-41EA-9749-7B0B18FBF6B9}"/>
    <cellStyle name="Měna 5 3 4 9" xfId="8948" xr:uid="{548A5072-85E5-46A9-915D-628B3321D53D}"/>
    <cellStyle name="Měna 5 3 4 9 2" xfId="35408" xr:uid="{E733CD8C-D6E9-4928-B07E-BF48F5D5B9F7}"/>
    <cellStyle name="Měna 5 3 5" xfId="169" xr:uid="{B8F688ED-FC86-452F-AC2B-9246B88DE07E}"/>
    <cellStyle name="Měna 5 3 5 10" xfId="13400" xr:uid="{ACD2C70E-8311-403D-8E19-15FCECAFFA93}"/>
    <cellStyle name="Měna 5 3 5 10 2" xfId="39860" xr:uid="{13E297CE-E63F-47AE-8696-263B9093DCCD}"/>
    <cellStyle name="Měna 5 3 5 11" xfId="17810" xr:uid="{16636D23-5614-4EA3-A695-A74E6D1B4B0E}"/>
    <cellStyle name="Měna 5 3 5 11 2" xfId="44270" xr:uid="{0E5CC75B-A97F-40B2-9A32-A0C1AA328BD6}"/>
    <cellStyle name="Měna 5 3 5 12" xfId="26630" xr:uid="{550DEE6A-0BD2-4D87-8646-8E30A657A568}"/>
    <cellStyle name="Měna 5 3 5 2" xfId="380" xr:uid="{C193AE0A-9D89-4ABF-A35C-AE0CC2B7298B}"/>
    <cellStyle name="Měna 5 3 5 2 10" xfId="26840" xr:uid="{6B9350AC-E075-43A2-9069-C8F7CCA9F7AD}"/>
    <cellStyle name="Měna 5 3 5 2 2" xfId="1010" xr:uid="{A89FAF4C-0713-4E26-B384-FDA7AA15652F}"/>
    <cellStyle name="Měna 5 3 5 2 2 2" xfId="3530" xr:uid="{E4848185-71F5-4332-B091-BD1F10A696AA}"/>
    <cellStyle name="Měna 5 3 5 2 2 2 2" xfId="7940" xr:uid="{2E133BEF-D7EF-4989-9257-9902917D68E3}"/>
    <cellStyle name="Měna 5 3 5 2 2 2 2 2" xfId="25580" xr:uid="{414CD911-30B3-430C-85FD-0BCFA3CD0E56}"/>
    <cellStyle name="Měna 5 3 5 2 2 2 2 2 2" xfId="52040" xr:uid="{B6507983-D620-4E84-9BF2-3BE8305DCFCD}"/>
    <cellStyle name="Měna 5 3 5 2 2 2 2 3" xfId="34400" xr:uid="{5894E169-E027-407C-BF64-BEE14FE3BAC2}"/>
    <cellStyle name="Měna 5 3 5 2 2 2 3" xfId="12350" xr:uid="{E6571878-5755-4CC0-849B-9C86E506E582}"/>
    <cellStyle name="Měna 5 3 5 2 2 2 3 2" xfId="38810" xr:uid="{0E661B01-7AE6-45F5-901F-9EF554B4EF43}"/>
    <cellStyle name="Měna 5 3 5 2 2 2 4" xfId="16760" xr:uid="{C2A12D2F-2AA7-4113-A4A8-91A2238C79AA}"/>
    <cellStyle name="Měna 5 3 5 2 2 2 4 2" xfId="43220" xr:uid="{6F07801F-D650-4731-9F40-AD6F0CD2E4C4}"/>
    <cellStyle name="Měna 5 3 5 2 2 2 5" xfId="21170" xr:uid="{A148836F-1789-4647-BF39-6853F2CAA28D}"/>
    <cellStyle name="Měna 5 3 5 2 2 2 5 2" xfId="47630" xr:uid="{A122F170-E762-4021-982D-530E4831287E}"/>
    <cellStyle name="Měna 5 3 5 2 2 2 6" xfId="29990" xr:uid="{516C920E-F7EC-4728-9812-B74C5F9E6AFA}"/>
    <cellStyle name="Měna 5 3 5 2 2 3" xfId="5420" xr:uid="{8F061F1B-E705-4FDA-A4C5-BD4D2DAEA6CC}"/>
    <cellStyle name="Měna 5 3 5 2 2 3 2" xfId="23060" xr:uid="{872E033A-22E3-4910-93FA-196269942EE7}"/>
    <cellStyle name="Měna 5 3 5 2 2 3 2 2" xfId="49520" xr:uid="{3142611C-FF15-47D6-B8A7-0262C996E122}"/>
    <cellStyle name="Měna 5 3 5 2 2 3 3" xfId="31880" xr:uid="{67572A31-A59C-4900-92FE-9B340AD847C8}"/>
    <cellStyle name="Měna 5 3 5 2 2 4" xfId="9830" xr:uid="{58A6CA39-4B8A-47EB-8639-EA029771ACAF}"/>
    <cellStyle name="Měna 5 3 5 2 2 4 2" xfId="36290" xr:uid="{1D6A70C1-3E0D-4B0E-99C6-A4AAED722092}"/>
    <cellStyle name="Měna 5 3 5 2 2 5" xfId="14240" xr:uid="{11F07353-6628-4E52-B33F-130F2923BA3D}"/>
    <cellStyle name="Měna 5 3 5 2 2 5 2" xfId="40700" xr:uid="{42223B50-EB04-42A1-B503-0542D3CF1AD0}"/>
    <cellStyle name="Měna 5 3 5 2 2 6" xfId="18650" xr:uid="{62E7D352-63A7-4679-97E3-BC42B44601BB}"/>
    <cellStyle name="Měna 5 3 5 2 2 6 2" xfId="45110" xr:uid="{24772300-247F-4374-85B8-7FC28CA136F3}"/>
    <cellStyle name="Měna 5 3 5 2 2 7" xfId="27470" xr:uid="{28BD8B2A-018F-42C2-B6E9-71FFD393E544}"/>
    <cellStyle name="Měna 5 3 5 2 3" xfId="1640" xr:uid="{7D2DB47A-C8BE-4D8B-AE63-CD8C0B4DEC3E}"/>
    <cellStyle name="Měna 5 3 5 2 3 2" xfId="4160" xr:uid="{1E256AAF-244A-4A88-A9B8-F0138E3DB0A6}"/>
    <cellStyle name="Měna 5 3 5 2 3 2 2" xfId="8570" xr:uid="{29C7F63A-16E4-4D7B-B726-560AFCD3B736}"/>
    <cellStyle name="Měna 5 3 5 2 3 2 2 2" xfId="26210" xr:uid="{46D9BF8E-428A-4186-A380-694F5DF75981}"/>
    <cellStyle name="Měna 5 3 5 2 3 2 2 2 2" xfId="52670" xr:uid="{BEEE3023-828B-4786-BE80-4CBBF2F98A1E}"/>
    <cellStyle name="Měna 5 3 5 2 3 2 2 3" xfId="35030" xr:uid="{E34249AE-57F7-43FD-A1DA-16E70E927660}"/>
    <cellStyle name="Měna 5 3 5 2 3 2 3" xfId="12980" xr:uid="{C935150B-88C4-4D1A-8D68-6863BE798DB5}"/>
    <cellStyle name="Měna 5 3 5 2 3 2 3 2" xfId="39440" xr:uid="{528DCA72-AEA4-4A6C-B2E5-3CF898E79BDC}"/>
    <cellStyle name="Měna 5 3 5 2 3 2 4" xfId="17390" xr:uid="{262ABA5D-CB02-4BE6-9C79-2A8E6FEDB3FE}"/>
    <cellStyle name="Měna 5 3 5 2 3 2 4 2" xfId="43850" xr:uid="{CB514BD1-9B46-4004-8D57-DE86A88E4AD4}"/>
    <cellStyle name="Měna 5 3 5 2 3 2 5" xfId="21800" xr:uid="{CD4DD710-F725-4B02-9FC8-C604EF297645}"/>
    <cellStyle name="Měna 5 3 5 2 3 2 5 2" xfId="48260" xr:uid="{18D8C04E-EEFC-483D-BBC3-37B15E9F0F3A}"/>
    <cellStyle name="Měna 5 3 5 2 3 2 6" xfId="30620" xr:uid="{7345B6B6-012A-4EAC-A7FA-145473C3D212}"/>
    <cellStyle name="Měna 5 3 5 2 3 3" xfId="6050" xr:uid="{0281A35C-46CE-4E73-9ECA-5084F15B7DE1}"/>
    <cellStyle name="Měna 5 3 5 2 3 3 2" xfId="23690" xr:uid="{306610C1-CB88-40C0-87E6-285DB2137B06}"/>
    <cellStyle name="Měna 5 3 5 2 3 3 2 2" xfId="50150" xr:uid="{E1378707-548F-422E-B72C-728337D0B50F}"/>
    <cellStyle name="Měna 5 3 5 2 3 3 3" xfId="32510" xr:uid="{9209DDA3-7783-4F29-B613-6C221C418915}"/>
    <cellStyle name="Měna 5 3 5 2 3 4" xfId="10460" xr:uid="{9ABACD7C-75C0-43EB-A921-A1A71F6EB564}"/>
    <cellStyle name="Měna 5 3 5 2 3 4 2" xfId="36920" xr:uid="{DF4D74F5-23DC-4F2E-8370-265B99ACF81C}"/>
    <cellStyle name="Měna 5 3 5 2 3 5" xfId="14870" xr:uid="{914D91E8-0846-45C2-86E9-5B8F4A4E78C9}"/>
    <cellStyle name="Měna 5 3 5 2 3 5 2" xfId="41330" xr:uid="{4752D5F0-0030-4471-AE69-193E29F1FA2C}"/>
    <cellStyle name="Měna 5 3 5 2 3 6" xfId="19280" xr:uid="{242A2224-17D9-453B-B96C-075BDF58D7AD}"/>
    <cellStyle name="Měna 5 3 5 2 3 6 2" xfId="45740" xr:uid="{C742577E-66D3-451F-B75C-35DD42512683}"/>
    <cellStyle name="Měna 5 3 5 2 3 7" xfId="28100" xr:uid="{BC49337A-6BDF-4EC4-8CB1-A54A552B28AA}"/>
    <cellStyle name="Měna 5 3 5 2 4" xfId="2270" xr:uid="{80243F30-0E67-4816-8880-87F149F80FC5}"/>
    <cellStyle name="Měna 5 3 5 2 4 2" xfId="6680" xr:uid="{94FB74FF-AA11-46EB-A332-554AA484F66F}"/>
    <cellStyle name="Měna 5 3 5 2 4 2 2" xfId="24320" xr:uid="{64E1C91E-FC80-479D-AC52-B23721CD742D}"/>
    <cellStyle name="Měna 5 3 5 2 4 2 2 2" xfId="50780" xr:uid="{398A4F4B-6196-473E-8C51-4B8A968CE53B}"/>
    <cellStyle name="Měna 5 3 5 2 4 2 3" xfId="33140" xr:uid="{A0E3BD1D-73FE-4E5D-B336-DE76F8DBE5AA}"/>
    <cellStyle name="Měna 5 3 5 2 4 3" xfId="11090" xr:uid="{4028B14D-85E6-4289-90F6-1413B18DF5C2}"/>
    <cellStyle name="Měna 5 3 5 2 4 3 2" xfId="37550" xr:uid="{BDCD0259-C192-4259-BA6D-122675158EAA}"/>
    <cellStyle name="Měna 5 3 5 2 4 4" xfId="15500" xr:uid="{15866AC7-2FA6-47EE-B498-1D5A1033E6AD}"/>
    <cellStyle name="Měna 5 3 5 2 4 4 2" xfId="41960" xr:uid="{8CA5E15E-E62C-43A3-8386-CCEFA3CF7397}"/>
    <cellStyle name="Měna 5 3 5 2 4 5" xfId="19910" xr:uid="{012D0C0D-A8ED-4318-8D29-E5493905728E}"/>
    <cellStyle name="Měna 5 3 5 2 4 5 2" xfId="46370" xr:uid="{39BAEB18-682A-4A97-8448-E36167552774}"/>
    <cellStyle name="Měna 5 3 5 2 4 6" xfId="28730" xr:uid="{E9B340D3-3DEB-46B0-8835-940F9E1D817E}"/>
    <cellStyle name="Měna 5 3 5 2 5" xfId="2900" xr:uid="{A74B4AD0-5756-44EE-A51A-4EF800732EEA}"/>
    <cellStyle name="Měna 5 3 5 2 5 2" xfId="7310" xr:uid="{CB3AB4D0-039C-431C-AC5D-7E0537B3B5C0}"/>
    <cellStyle name="Měna 5 3 5 2 5 2 2" xfId="24950" xr:uid="{F229B2FF-D40E-41D4-B4F0-7E6C2EE905CE}"/>
    <cellStyle name="Měna 5 3 5 2 5 2 2 2" xfId="51410" xr:uid="{63E6DCA5-7C39-48F4-9B73-26D416C5D3E3}"/>
    <cellStyle name="Měna 5 3 5 2 5 2 3" xfId="33770" xr:uid="{648F08E2-C92E-4F33-880C-183BC3C2DCA1}"/>
    <cellStyle name="Měna 5 3 5 2 5 3" xfId="11720" xr:uid="{C95DD137-78CC-4F8F-9D90-CD6E5A619414}"/>
    <cellStyle name="Měna 5 3 5 2 5 3 2" xfId="38180" xr:uid="{E19C25C1-6147-4476-92A1-8E40C9774E9F}"/>
    <cellStyle name="Měna 5 3 5 2 5 4" xfId="16130" xr:uid="{E39284A6-D606-4DAE-A944-DDD3EDD6802B}"/>
    <cellStyle name="Měna 5 3 5 2 5 4 2" xfId="42590" xr:uid="{D50922AF-433B-4F07-864C-AA854F82D442}"/>
    <cellStyle name="Měna 5 3 5 2 5 5" xfId="20540" xr:uid="{B68F17AA-798B-4D6B-A42C-45F71F5036B5}"/>
    <cellStyle name="Měna 5 3 5 2 5 5 2" xfId="47000" xr:uid="{C34EBC0E-3EA4-45D8-956E-E9F5E48BBD71}"/>
    <cellStyle name="Měna 5 3 5 2 5 6" xfId="29360" xr:uid="{B87D4225-4250-4C5B-AA2E-3FE7964D5F8A}"/>
    <cellStyle name="Měna 5 3 5 2 6" xfId="4790" xr:uid="{9C09B424-933B-4A72-A772-E78346A2A4FA}"/>
    <cellStyle name="Měna 5 3 5 2 6 2" xfId="22430" xr:uid="{BE57BEF1-2A5F-4390-9179-299326603C67}"/>
    <cellStyle name="Měna 5 3 5 2 6 2 2" xfId="48890" xr:uid="{BC414170-EC02-44C3-B2B3-837A1FE74B37}"/>
    <cellStyle name="Měna 5 3 5 2 6 3" xfId="31250" xr:uid="{1388DB19-99F0-4921-BC0D-7C0A3DF93847}"/>
    <cellStyle name="Měna 5 3 5 2 7" xfId="9200" xr:uid="{6B697B6E-8125-4583-885D-879524A27178}"/>
    <cellStyle name="Měna 5 3 5 2 7 2" xfId="35660" xr:uid="{02EA8B59-0D48-4AF2-B86B-03ECAECBDD3D}"/>
    <cellStyle name="Měna 5 3 5 2 8" xfId="13610" xr:uid="{1963B725-DA2D-4415-A8D0-19E7EE23CFB2}"/>
    <cellStyle name="Měna 5 3 5 2 8 2" xfId="40070" xr:uid="{17513BA7-6793-4E56-BCAC-E7F9F4451619}"/>
    <cellStyle name="Měna 5 3 5 2 9" xfId="18020" xr:uid="{317AE844-D9F4-44C8-97F4-382A57A48C88}"/>
    <cellStyle name="Měna 5 3 5 2 9 2" xfId="44480" xr:uid="{28445565-3ABF-4510-B5E9-A03DCCCA1917}"/>
    <cellStyle name="Měna 5 3 5 3" xfId="590" xr:uid="{CECB4D4C-2B1E-47C0-ABE5-0C14C388D6B5}"/>
    <cellStyle name="Měna 5 3 5 3 10" xfId="27050" xr:uid="{49C75611-6F50-42CF-AEBB-624DD65DB9F5}"/>
    <cellStyle name="Měna 5 3 5 3 2" xfId="1220" xr:uid="{5FF0E9A5-78AF-4EC6-AD9A-B14B082E4B33}"/>
    <cellStyle name="Měna 5 3 5 3 2 2" xfId="3740" xr:uid="{9190A280-BBB0-47F5-A0B1-0ED0070654A7}"/>
    <cellStyle name="Měna 5 3 5 3 2 2 2" xfId="8150" xr:uid="{A7A591A4-AD9D-41CC-81EB-21B3AFCA3B87}"/>
    <cellStyle name="Měna 5 3 5 3 2 2 2 2" xfId="25790" xr:uid="{BE88ABA5-9280-4F66-9EE4-36FCBF9AD3F2}"/>
    <cellStyle name="Měna 5 3 5 3 2 2 2 2 2" xfId="52250" xr:uid="{E71B9F40-94B7-405B-80FE-4B8A8BF7E47E}"/>
    <cellStyle name="Měna 5 3 5 3 2 2 2 3" xfId="34610" xr:uid="{A5975C9B-1466-4396-8A05-DFA7ABBB126F}"/>
    <cellStyle name="Měna 5 3 5 3 2 2 3" xfId="12560" xr:uid="{E092F943-32E7-4E98-8DE4-4E16E83292DD}"/>
    <cellStyle name="Měna 5 3 5 3 2 2 3 2" xfId="39020" xr:uid="{0A9D15B8-B68A-4D2F-8564-54B5376FE8FF}"/>
    <cellStyle name="Měna 5 3 5 3 2 2 4" xfId="16970" xr:uid="{3BC00ADB-FEDE-4652-B63D-B70F4B6BF618}"/>
    <cellStyle name="Měna 5 3 5 3 2 2 4 2" xfId="43430" xr:uid="{9C96CF2D-87FE-4303-88F9-1DEB17346156}"/>
    <cellStyle name="Měna 5 3 5 3 2 2 5" xfId="21380" xr:uid="{BFBD5033-2209-42B3-9319-F16E8A05E1F7}"/>
    <cellStyle name="Měna 5 3 5 3 2 2 5 2" xfId="47840" xr:uid="{0BFB64D6-424E-4F73-935F-A1F22F10CD3C}"/>
    <cellStyle name="Měna 5 3 5 3 2 2 6" xfId="30200" xr:uid="{905A793B-F867-4386-ADA4-6B7ABE4AE4F1}"/>
    <cellStyle name="Měna 5 3 5 3 2 3" xfId="5630" xr:uid="{3037971B-7DEC-490C-99C6-37F99813DB3B}"/>
    <cellStyle name="Měna 5 3 5 3 2 3 2" xfId="23270" xr:uid="{54B9B015-F465-4D15-AF35-E17554173A6D}"/>
    <cellStyle name="Měna 5 3 5 3 2 3 2 2" xfId="49730" xr:uid="{3A9E64C7-B74A-42F5-895C-F17862A3E23C}"/>
    <cellStyle name="Měna 5 3 5 3 2 3 3" xfId="32090" xr:uid="{51CEFA4B-2FA4-4C2F-B118-0F7F98B5A20C}"/>
    <cellStyle name="Měna 5 3 5 3 2 4" xfId="10040" xr:uid="{AEBCAE32-7FB6-48EC-B9C6-469433C66F25}"/>
    <cellStyle name="Měna 5 3 5 3 2 4 2" xfId="36500" xr:uid="{84A510EB-0CE8-4207-8DBC-F9BA802C3C0B}"/>
    <cellStyle name="Měna 5 3 5 3 2 5" xfId="14450" xr:uid="{BAB272F8-CFBD-48F6-98D0-9ACBEF91CECD}"/>
    <cellStyle name="Měna 5 3 5 3 2 5 2" xfId="40910" xr:uid="{64313556-E985-4E1A-A06C-B81D8EFF09CC}"/>
    <cellStyle name="Měna 5 3 5 3 2 6" xfId="18860" xr:uid="{A407B8FA-9D2F-4F0E-B023-BF88BB23651D}"/>
    <cellStyle name="Měna 5 3 5 3 2 6 2" xfId="45320" xr:uid="{E6CBFD90-6A9D-4488-877C-81AF2A075E5E}"/>
    <cellStyle name="Měna 5 3 5 3 2 7" xfId="27680" xr:uid="{33082C52-3FBC-44A3-AE90-BFAB97F968B9}"/>
    <cellStyle name="Měna 5 3 5 3 3" xfId="1850" xr:uid="{EE11E92B-C23E-47E1-A505-53F4B6723187}"/>
    <cellStyle name="Měna 5 3 5 3 3 2" xfId="4370" xr:uid="{F8B8A288-54E7-475D-A411-329CD9A7858F}"/>
    <cellStyle name="Měna 5 3 5 3 3 2 2" xfId="8780" xr:uid="{0306B69C-94AF-4360-9364-2C3DE1941089}"/>
    <cellStyle name="Měna 5 3 5 3 3 2 2 2" xfId="26420" xr:uid="{9ACAD471-E84E-43DB-8199-57F778C8C53C}"/>
    <cellStyle name="Měna 5 3 5 3 3 2 2 2 2" xfId="52880" xr:uid="{BF0B467B-7A94-4B10-844A-2BAC7108A45B}"/>
    <cellStyle name="Měna 5 3 5 3 3 2 2 3" xfId="35240" xr:uid="{8B3E9E4F-C120-4865-AB5D-F9767631B665}"/>
    <cellStyle name="Měna 5 3 5 3 3 2 3" xfId="13190" xr:uid="{8D4A1C03-9572-4995-8EDB-683A2DC4C645}"/>
    <cellStyle name="Měna 5 3 5 3 3 2 3 2" xfId="39650" xr:uid="{33A1E468-DBDC-49D1-8723-34AE0F32C9D8}"/>
    <cellStyle name="Měna 5 3 5 3 3 2 4" xfId="17600" xr:uid="{CA198010-A7B8-4715-B56A-11E35D3C1FC7}"/>
    <cellStyle name="Měna 5 3 5 3 3 2 4 2" xfId="44060" xr:uid="{36D09299-E6F8-48ED-BC1A-5EAEDB708CBC}"/>
    <cellStyle name="Měna 5 3 5 3 3 2 5" xfId="22010" xr:uid="{B81384A8-0C07-4DDC-AD4E-BAB1967DE3F1}"/>
    <cellStyle name="Měna 5 3 5 3 3 2 5 2" xfId="48470" xr:uid="{D4D4CADC-DF44-4A56-BD35-C45CCCACE21C}"/>
    <cellStyle name="Měna 5 3 5 3 3 2 6" xfId="30830" xr:uid="{19C33958-EC60-4621-A162-4DADB5FD7022}"/>
    <cellStyle name="Měna 5 3 5 3 3 3" xfId="6260" xr:uid="{1616216F-096B-4974-8DFA-96A017BE2AF0}"/>
    <cellStyle name="Měna 5 3 5 3 3 3 2" xfId="23900" xr:uid="{89776B52-DE1A-41C7-BA44-A6A0DAF6C4C8}"/>
    <cellStyle name="Měna 5 3 5 3 3 3 2 2" xfId="50360" xr:uid="{DB2357C4-6C4A-41B6-B274-6A3DF2A9F3D4}"/>
    <cellStyle name="Měna 5 3 5 3 3 3 3" xfId="32720" xr:uid="{C179B9FA-EB2C-40F4-BA7B-056C6AF3CEEA}"/>
    <cellStyle name="Měna 5 3 5 3 3 4" xfId="10670" xr:uid="{507EA089-91BF-432D-A3F2-9DB15AEE1AD7}"/>
    <cellStyle name="Měna 5 3 5 3 3 4 2" xfId="37130" xr:uid="{88BB369E-8367-48E6-BB05-A0A42AEED94B}"/>
    <cellStyle name="Měna 5 3 5 3 3 5" xfId="15080" xr:uid="{654C9FCB-F5CD-4553-8F78-26BD5F75D561}"/>
    <cellStyle name="Měna 5 3 5 3 3 5 2" xfId="41540" xr:uid="{D7A7F261-AE9A-4B9D-A1B2-4A201AC08FB1}"/>
    <cellStyle name="Měna 5 3 5 3 3 6" xfId="19490" xr:uid="{1B7E1A84-4F47-4594-A18C-165D87146330}"/>
    <cellStyle name="Měna 5 3 5 3 3 6 2" xfId="45950" xr:uid="{60783558-1C8E-4953-AB45-8A3DBFD4D4D4}"/>
    <cellStyle name="Měna 5 3 5 3 3 7" xfId="28310" xr:uid="{E648B71F-EB63-44D1-8587-87B51B2C7BCD}"/>
    <cellStyle name="Měna 5 3 5 3 4" xfId="2480" xr:uid="{EBA2C1F4-8DE6-4551-9691-0D1B32758AD7}"/>
    <cellStyle name="Měna 5 3 5 3 4 2" xfId="6890" xr:uid="{F8D641AB-3C97-445F-AA52-C4CFB927838E}"/>
    <cellStyle name="Měna 5 3 5 3 4 2 2" xfId="24530" xr:uid="{65448202-10F6-4B9A-A752-77A55AE3C985}"/>
    <cellStyle name="Měna 5 3 5 3 4 2 2 2" xfId="50990" xr:uid="{39A151A0-7486-4F41-89BE-7A5C7FC99846}"/>
    <cellStyle name="Měna 5 3 5 3 4 2 3" xfId="33350" xr:uid="{F2F7C566-7196-4B2A-8EBC-6F81091110C4}"/>
    <cellStyle name="Měna 5 3 5 3 4 3" xfId="11300" xr:uid="{AA1261E0-D546-41F4-A4A3-48A40F76A53A}"/>
    <cellStyle name="Měna 5 3 5 3 4 3 2" xfId="37760" xr:uid="{59A8D0E2-CC86-4B43-8512-35F0F52627B4}"/>
    <cellStyle name="Měna 5 3 5 3 4 4" xfId="15710" xr:uid="{76E27B2D-CFE9-4CA9-9055-169564750B15}"/>
    <cellStyle name="Měna 5 3 5 3 4 4 2" xfId="42170" xr:uid="{E4753E55-F9E7-4755-8FFA-926652E869B5}"/>
    <cellStyle name="Měna 5 3 5 3 4 5" xfId="20120" xr:uid="{CF10CFE2-80A8-4982-845D-5B418B65FD76}"/>
    <cellStyle name="Měna 5 3 5 3 4 5 2" xfId="46580" xr:uid="{A4FC4D3C-F7D6-49A2-9B59-802F9DFAE481}"/>
    <cellStyle name="Měna 5 3 5 3 4 6" xfId="28940" xr:uid="{9393E4E7-6D02-46AF-84FC-3B5DE1787F74}"/>
    <cellStyle name="Měna 5 3 5 3 5" xfId="3110" xr:uid="{B8D6B0AD-2FE0-44C8-BEEC-27305BE9359F}"/>
    <cellStyle name="Měna 5 3 5 3 5 2" xfId="7520" xr:uid="{A1ADE29E-7C19-431C-994C-CBC224369C3E}"/>
    <cellStyle name="Měna 5 3 5 3 5 2 2" xfId="25160" xr:uid="{A34001DE-1CC0-4274-9E28-1E9292AB96B2}"/>
    <cellStyle name="Měna 5 3 5 3 5 2 2 2" xfId="51620" xr:uid="{EF2E8CBE-32B4-4EC3-A745-7BA64379113C}"/>
    <cellStyle name="Měna 5 3 5 3 5 2 3" xfId="33980" xr:uid="{FC243380-CCCA-49B9-BD99-17AA5DA9C9BC}"/>
    <cellStyle name="Měna 5 3 5 3 5 3" xfId="11930" xr:uid="{9218182A-137F-4897-9A34-809090F489E7}"/>
    <cellStyle name="Měna 5 3 5 3 5 3 2" xfId="38390" xr:uid="{3F2D5624-C042-483B-AFE7-5DFDE3175BEE}"/>
    <cellStyle name="Měna 5 3 5 3 5 4" xfId="16340" xr:uid="{83DEC299-BCDB-4A9F-919D-AB8239AA431B}"/>
    <cellStyle name="Měna 5 3 5 3 5 4 2" xfId="42800" xr:uid="{6A22590E-3B28-4E11-88C1-5CC4FB890351}"/>
    <cellStyle name="Měna 5 3 5 3 5 5" xfId="20750" xr:uid="{BE17790F-BA13-4EE9-8056-8DB63887C7A5}"/>
    <cellStyle name="Měna 5 3 5 3 5 5 2" xfId="47210" xr:uid="{E0BD4C37-31D2-4D0D-B980-AA38C46DEC3D}"/>
    <cellStyle name="Měna 5 3 5 3 5 6" xfId="29570" xr:uid="{B08DE428-26D0-4032-A9DA-D4B11BE00B7B}"/>
    <cellStyle name="Měna 5 3 5 3 6" xfId="5000" xr:uid="{BB5CE78F-07C6-4FAB-AC45-4D07D9A5F36E}"/>
    <cellStyle name="Měna 5 3 5 3 6 2" xfId="22640" xr:uid="{65063BC5-A652-4E09-97AD-C4544226D05B}"/>
    <cellStyle name="Měna 5 3 5 3 6 2 2" xfId="49100" xr:uid="{7752E201-DBA2-4866-B2E4-24F85CAAD224}"/>
    <cellStyle name="Měna 5 3 5 3 6 3" xfId="31460" xr:uid="{05C72301-BA1E-4F9F-A379-9B2BEB9B917B}"/>
    <cellStyle name="Měna 5 3 5 3 7" xfId="9410" xr:uid="{08EAB635-828E-4A20-83BF-576DDD0A5150}"/>
    <cellStyle name="Měna 5 3 5 3 7 2" xfId="35870" xr:uid="{29056F47-6379-4783-98A2-DDF6699EA0D7}"/>
    <cellStyle name="Měna 5 3 5 3 8" xfId="13820" xr:uid="{2D5D0ABA-0493-4C06-9972-08C2FCB8DF4F}"/>
    <cellStyle name="Měna 5 3 5 3 8 2" xfId="40280" xr:uid="{AA52B0C0-DA20-4BDA-9F9B-CDF738D19900}"/>
    <cellStyle name="Měna 5 3 5 3 9" xfId="18230" xr:uid="{1408C229-2E2B-405F-8629-EFB3DA7B2221}"/>
    <cellStyle name="Měna 5 3 5 3 9 2" xfId="44690" xr:uid="{F19330E7-85ED-47FE-A87C-5DC5565D08C1}"/>
    <cellStyle name="Měna 5 3 5 4" xfId="800" xr:uid="{E94AD3A6-86ED-439D-9D42-2389D6C0A435}"/>
    <cellStyle name="Měna 5 3 5 4 2" xfId="3320" xr:uid="{58F5A162-840B-45B5-B876-ABB77C9B1E93}"/>
    <cellStyle name="Měna 5 3 5 4 2 2" xfId="7730" xr:uid="{5FFDF1E9-589E-498D-B921-6FA64AAF2779}"/>
    <cellStyle name="Měna 5 3 5 4 2 2 2" xfId="25370" xr:uid="{14C721C3-7787-4BF9-B8E0-06D1E7AEE169}"/>
    <cellStyle name="Měna 5 3 5 4 2 2 2 2" xfId="51830" xr:uid="{72929D50-9CE2-4613-AF8A-9DC1C2644C7A}"/>
    <cellStyle name="Měna 5 3 5 4 2 2 3" xfId="34190" xr:uid="{C0DE41C5-C8FB-4A67-ACB8-49C2F4D93851}"/>
    <cellStyle name="Měna 5 3 5 4 2 3" xfId="12140" xr:uid="{39707B5D-9CFE-46BC-875F-E766241DADFA}"/>
    <cellStyle name="Měna 5 3 5 4 2 3 2" xfId="38600" xr:uid="{88655C0E-2F50-4264-85A0-F1DAC5318467}"/>
    <cellStyle name="Měna 5 3 5 4 2 4" xfId="16550" xr:uid="{2334E759-32E3-4DF8-B349-DD16C9D25BE0}"/>
    <cellStyle name="Měna 5 3 5 4 2 4 2" xfId="43010" xr:uid="{20A4B540-F054-4D30-A402-6C2D5ABC44B5}"/>
    <cellStyle name="Měna 5 3 5 4 2 5" xfId="20960" xr:uid="{E7D4765D-12D4-4D59-857F-376B31F305D4}"/>
    <cellStyle name="Měna 5 3 5 4 2 5 2" xfId="47420" xr:uid="{E58C1E39-7B64-4D08-B132-32136D8D50F2}"/>
    <cellStyle name="Měna 5 3 5 4 2 6" xfId="29780" xr:uid="{33F40EF8-391A-45FF-8A07-767166E2C03A}"/>
    <cellStyle name="Měna 5 3 5 4 3" xfId="5210" xr:uid="{0A331D09-C9A0-45A6-A0D6-75695C2A719E}"/>
    <cellStyle name="Měna 5 3 5 4 3 2" xfId="22850" xr:uid="{35F212DF-3558-405A-9D02-009B53CC108B}"/>
    <cellStyle name="Měna 5 3 5 4 3 2 2" xfId="49310" xr:uid="{61A951BB-4A60-416A-AB73-64265BA7E5AC}"/>
    <cellStyle name="Měna 5 3 5 4 3 3" xfId="31670" xr:uid="{C248EE06-B598-4107-A0EC-81E2FBD99479}"/>
    <cellStyle name="Měna 5 3 5 4 4" xfId="9620" xr:uid="{43CE1477-27C7-4E63-99BD-D0AC8558C312}"/>
    <cellStyle name="Měna 5 3 5 4 4 2" xfId="36080" xr:uid="{A089CE14-87AD-4F36-900B-3D832CF06052}"/>
    <cellStyle name="Měna 5 3 5 4 5" xfId="14030" xr:uid="{53AC8C9D-8D8F-4602-A332-9AC5848BBC45}"/>
    <cellStyle name="Měna 5 3 5 4 5 2" xfId="40490" xr:uid="{06068FAA-5AE1-45A2-8CFC-E569DED486F7}"/>
    <cellStyle name="Měna 5 3 5 4 6" xfId="18440" xr:uid="{398C4C07-5E4D-424C-BF92-3EB61896EC9D}"/>
    <cellStyle name="Měna 5 3 5 4 6 2" xfId="44900" xr:uid="{BA661D6B-E4F3-4736-A7C4-2304C963D726}"/>
    <cellStyle name="Měna 5 3 5 4 7" xfId="27260" xr:uid="{6C0F2AE9-1E69-4A3D-A033-1B74997F7915}"/>
    <cellStyle name="Měna 5 3 5 5" xfId="1430" xr:uid="{EB1E488C-30E5-4E6B-8CAD-002E97F0C5A8}"/>
    <cellStyle name="Měna 5 3 5 5 2" xfId="3950" xr:uid="{35B44300-990B-40EC-87EF-C8BBCC69DFBE}"/>
    <cellStyle name="Měna 5 3 5 5 2 2" xfId="8360" xr:uid="{FA551826-7CC0-4E90-BEFB-DF65FBD3EF32}"/>
    <cellStyle name="Měna 5 3 5 5 2 2 2" xfId="26000" xr:uid="{AE3530EC-C4A9-422C-927A-8CC87B63C1B2}"/>
    <cellStyle name="Měna 5 3 5 5 2 2 2 2" xfId="52460" xr:uid="{F2D74F8C-F872-4C7B-8531-DD89A0ADA12D}"/>
    <cellStyle name="Měna 5 3 5 5 2 2 3" xfId="34820" xr:uid="{7B6A52E1-1810-45D1-A396-19FD4A247485}"/>
    <cellStyle name="Měna 5 3 5 5 2 3" xfId="12770" xr:uid="{6C1A44C0-0C4B-48C6-8A1F-DC71CEA13011}"/>
    <cellStyle name="Měna 5 3 5 5 2 3 2" xfId="39230" xr:uid="{E3493DCC-A43B-48FC-93CF-4FC9B38F2F0C}"/>
    <cellStyle name="Měna 5 3 5 5 2 4" xfId="17180" xr:uid="{E30F4FBD-0A6D-4C56-A2FA-830189D0FAF4}"/>
    <cellStyle name="Měna 5 3 5 5 2 4 2" xfId="43640" xr:uid="{1368499F-8277-41C2-AC81-D1E869C6A003}"/>
    <cellStyle name="Měna 5 3 5 5 2 5" xfId="21590" xr:uid="{3E19E256-3ECB-4A98-9C3F-12AC2805722B}"/>
    <cellStyle name="Měna 5 3 5 5 2 5 2" xfId="48050" xr:uid="{3F22D36F-9E12-4753-8236-EE4A1D757E6E}"/>
    <cellStyle name="Měna 5 3 5 5 2 6" xfId="30410" xr:uid="{CA86610B-E42B-48D1-A315-4C2407F4568A}"/>
    <cellStyle name="Měna 5 3 5 5 3" xfId="5840" xr:uid="{F1A014D0-23F4-406D-9542-9BD53697F790}"/>
    <cellStyle name="Měna 5 3 5 5 3 2" xfId="23480" xr:uid="{56693B70-08E5-44BB-941A-B432E6940001}"/>
    <cellStyle name="Měna 5 3 5 5 3 2 2" xfId="49940" xr:uid="{71EB412D-F634-42EB-A59D-04BAC5052F8F}"/>
    <cellStyle name="Měna 5 3 5 5 3 3" xfId="32300" xr:uid="{78790E9B-D07F-41EA-B3FF-69E1D83F3A7F}"/>
    <cellStyle name="Měna 5 3 5 5 4" xfId="10250" xr:uid="{9386E6CD-FF50-4485-AB52-A5F696D084D8}"/>
    <cellStyle name="Měna 5 3 5 5 4 2" xfId="36710" xr:uid="{0E5BB8B7-ED00-4AAE-8FF1-DE18B3466FAD}"/>
    <cellStyle name="Měna 5 3 5 5 5" xfId="14660" xr:uid="{819240F7-301E-4EC8-A54D-0EC7064C36EF}"/>
    <cellStyle name="Měna 5 3 5 5 5 2" xfId="41120" xr:uid="{5A34223C-FB62-4339-A362-DF31BCFA3FBB}"/>
    <cellStyle name="Měna 5 3 5 5 6" xfId="19070" xr:uid="{270654D0-73F8-4CB3-B8A5-2C6E00C966DC}"/>
    <cellStyle name="Měna 5 3 5 5 6 2" xfId="45530" xr:uid="{E9C321C7-F032-4683-996B-5B4337FB53C2}"/>
    <cellStyle name="Měna 5 3 5 5 7" xfId="27890" xr:uid="{97069143-D00F-4F91-AC73-603ED7E4DD5D}"/>
    <cellStyle name="Měna 5 3 5 6" xfId="2060" xr:uid="{AE00EA0C-CF9C-4AFF-92FB-04DFE2B81380}"/>
    <cellStyle name="Měna 5 3 5 6 2" xfId="6470" xr:uid="{2B271178-A3DD-4590-B5B0-FC535CDAF8DA}"/>
    <cellStyle name="Měna 5 3 5 6 2 2" xfId="24110" xr:uid="{4FAEC5F4-3C82-47A1-BE50-DD8A9C1EDF3F}"/>
    <cellStyle name="Měna 5 3 5 6 2 2 2" xfId="50570" xr:uid="{C5747764-3666-49C8-989B-B46A7CBFE97B}"/>
    <cellStyle name="Měna 5 3 5 6 2 3" xfId="32930" xr:uid="{916BF2C4-55D0-4925-9713-5412CDE529F4}"/>
    <cellStyle name="Měna 5 3 5 6 3" xfId="10880" xr:uid="{5A4D5601-3830-4FB7-A92D-55D265744920}"/>
    <cellStyle name="Měna 5 3 5 6 3 2" xfId="37340" xr:uid="{0208504C-1DC3-4941-BC69-758C938FF855}"/>
    <cellStyle name="Měna 5 3 5 6 4" xfId="15290" xr:uid="{EB76B911-85A6-4C0B-82C2-4C534961D0A8}"/>
    <cellStyle name="Měna 5 3 5 6 4 2" xfId="41750" xr:uid="{2E9A684A-F419-471E-A58C-8FFC7F3E693F}"/>
    <cellStyle name="Měna 5 3 5 6 5" xfId="19700" xr:uid="{70C16A6D-75C9-4A98-A69B-D6EB92E52B95}"/>
    <cellStyle name="Měna 5 3 5 6 5 2" xfId="46160" xr:uid="{09CE64F3-E804-47A2-AF94-02FF80973D40}"/>
    <cellStyle name="Měna 5 3 5 6 6" xfId="28520" xr:uid="{E578B12C-F920-4C76-BA63-059E0B48EDB8}"/>
    <cellStyle name="Měna 5 3 5 7" xfId="2690" xr:uid="{31D50627-EDCA-4C57-99C3-AAB242E690F2}"/>
    <cellStyle name="Měna 5 3 5 7 2" xfId="7100" xr:uid="{A3AB1EBE-EB32-430C-89EA-BFDDFB554978}"/>
    <cellStyle name="Měna 5 3 5 7 2 2" xfId="24740" xr:uid="{0B717567-B131-4DA6-B3D0-7643B9208836}"/>
    <cellStyle name="Měna 5 3 5 7 2 2 2" xfId="51200" xr:uid="{57C8F31D-5763-446E-9E38-CE68FBC8BE0A}"/>
    <cellStyle name="Měna 5 3 5 7 2 3" xfId="33560" xr:uid="{EC03D527-9B28-4637-9B38-B4A6B7F7D883}"/>
    <cellStyle name="Měna 5 3 5 7 3" xfId="11510" xr:uid="{54481AC1-0ADC-4C3C-A794-E5E76A8D7B4E}"/>
    <cellStyle name="Měna 5 3 5 7 3 2" xfId="37970" xr:uid="{AA0E2704-7CF5-4964-9D93-738D0FD4654E}"/>
    <cellStyle name="Měna 5 3 5 7 4" xfId="15920" xr:uid="{DBED34F9-832C-46C3-9AC3-04600CA0575E}"/>
    <cellStyle name="Měna 5 3 5 7 4 2" xfId="42380" xr:uid="{FBB362A9-8077-4A83-BF9E-4658E0938A2A}"/>
    <cellStyle name="Měna 5 3 5 7 5" xfId="20330" xr:uid="{2A9D5EC0-9119-40F5-89DD-D9CEE8EFA312}"/>
    <cellStyle name="Měna 5 3 5 7 5 2" xfId="46790" xr:uid="{B4F74A7F-3AAD-44E1-8BDC-6DE7DB1EBA82}"/>
    <cellStyle name="Měna 5 3 5 7 6" xfId="29150" xr:uid="{B7C269E5-F2A7-41E2-A75F-F8B78CE8D8C2}"/>
    <cellStyle name="Měna 5 3 5 8" xfId="4580" xr:uid="{D749E97D-C3E4-48CA-B46A-D6086105AC90}"/>
    <cellStyle name="Měna 5 3 5 8 2" xfId="22220" xr:uid="{FDE8A026-8647-439A-A728-305EC43D7A1E}"/>
    <cellStyle name="Měna 5 3 5 8 2 2" xfId="48680" xr:uid="{9D5B3019-3EBD-44FE-B0A1-EAA5F821218F}"/>
    <cellStyle name="Měna 5 3 5 8 3" xfId="31040" xr:uid="{A860E6CE-D664-474E-8558-44FB22922978}"/>
    <cellStyle name="Měna 5 3 5 9" xfId="8990" xr:uid="{FEF64790-2C1B-46F2-A39D-3C2C87BCFB5E}"/>
    <cellStyle name="Měna 5 3 5 9 2" xfId="35450" xr:uid="{614B231E-E712-4E96-8B4C-ECD095E8CCD0}"/>
    <cellStyle name="Měna 5 3 6" xfId="211" xr:uid="{38F2FA3C-FBF4-439D-8160-4563334C2450}"/>
    <cellStyle name="Měna 5 3 6 10" xfId="13442" xr:uid="{92FF33F4-0413-43AC-A01A-0D8DC501E2C1}"/>
    <cellStyle name="Měna 5 3 6 10 2" xfId="39902" xr:uid="{545D1B2C-366D-4862-B59E-94D5220284D2}"/>
    <cellStyle name="Měna 5 3 6 11" xfId="17852" xr:uid="{79DD9D93-3111-4842-B89E-618557B0817C}"/>
    <cellStyle name="Měna 5 3 6 11 2" xfId="44312" xr:uid="{76C8AC8C-84BD-425E-A3A3-79CAD54662F3}"/>
    <cellStyle name="Měna 5 3 6 12" xfId="26672" xr:uid="{44DEBE96-A811-4C42-992D-AFFB67EAA03F}"/>
    <cellStyle name="Měna 5 3 6 2" xfId="422" xr:uid="{2B777B8D-9298-4D9D-92A0-E3E988CBC844}"/>
    <cellStyle name="Měna 5 3 6 2 10" xfId="26882" xr:uid="{F83AEEC9-5ED8-4C73-BBE7-E11924DA5F31}"/>
    <cellStyle name="Měna 5 3 6 2 2" xfId="1052" xr:uid="{F64F1B62-E677-495B-9BC0-A10BB9FAF72E}"/>
    <cellStyle name="Měna 5 3 6 2 2 2" xfId="3572" xr:uid="{3D78B971-12F2-47D7-BA35-1BA984E5EC5F}"/>
    <cellStyle name="Měna 5 3 6 2 2 2 2" xfId="7982" xr:uid="{8B0F4080-40FF-48F6-8920-5EE71E3563AB}"/>
    <cellStyle name="Měna 5 3 6 2 2 2 2 2" xfId="25622" xr:uid="{16466A0A-D8CF-4F83-8781-88F968AC9744}"/>
    <cellStyle name="Měna 5 3 6 2 2 2 2 2 2" xfId="52082" xr:uid="{57AAA2B0-563E-48D4-B8A7-B8A4B6ABDB91}"/>
    <cellStyle name="Měna 5 3 6 2 2 2 2 3" xfId="34442" xr:uid="{30C88D49-D61B-4723-A099-3D4C6674450A}"/>
    <cellStyle name="Měna 5 3 6 2 2 2 3" xfId="12392" xr:uid="{8C20265F-C898-4E5F-8148-0DA486CC63EE}"/>
    <cellStyle name="Měna 5 3 6 2 2 2 3 2" xfId="38852" xr:uid="{B8BC507D-20B9-482A-94CD-9976828A0EA5}"/>
    <cellStyle name="Měna 5 3 6 2 2 2 4" xfId="16802" xr:uid="{05E247DC-BC3A-4CC0-B107-D9F02CD00C4D}"/>
    <cellStyle name="Měna 5 3 6 2 2 2 4 2" xfId="43262" xr:uid="{D7BBF444-9B0B-4C83-B445-E037981C8CCA}"/>
    <cellStyle name="Měna 5 3 6 2 2 2 5" xfId="21212" xr:uid="{65EF5E9B-DEA2-44BB-8EDE-F3E03CF2C0F2}"/>
    <cellStyle name="Měna 5 3 6 2 2 2 5 2" xfId="47672" xr:uid="{CA7DD08C-FAA3-4671-9FC9-CD0B9178E5A3}"/>
    <cellStyle name="Měna 5 3 6 2 2 2 6" xfId="30032" xr:uid="{8538DAD0-FA58-4039-A1D6-AEEEEDA17540}"/>
    <cellStyle name="Měna 5 3 6 2 2 3" xfId="5462" xr:uid="{A63AB30D-6F75-420E-B8E1-55E2EA7AA2D1}"/>
    <cellStyle name="Měna 5 3 6 2 2 3 2" xfId="23102" xr:uid="{D45FABD8-8239-436A-8265-C240640E65B6}"/>
    <cellStyle name="Měna 5 3 6 2 2 3 2 2" xfId="49562" xr:uid="{A91B0EDF-8224-4D3A-AC7D-AE5C6923769B}"/>
    <cellStyle name="Měna 5 3 6 2 2 3 3" xfId="31922" xr:uid="{EF1E8CB7-7535-4120-BDD2-C23C83FBEC05}"/>
    <cellStyle name="Měna 5 3 6 2 2 4" xfId="9872" xr:uid="{E12C8139-4E13-41ED-AE4D-43CC050C26BD}"/>
    <cellStyle name="Měna 5 3 6 2 2 4 2" xfId="36332" xr:uid="{099659E8-0526-4285-9F8E-8BCAF78F8290}"/>
    <cellStyle name="Měna 5 3 6 2 2 5" xfId="14282" xr:uid="{4D14A359-5915-4A65-8356-F913B00950F3}"/>
    <cellStyle name="Měna 5 3 6 2 2 5 2" xfId="40742" xr:uid="{82C10288-19A8-4283-A28D-470464633DAD}"/>
    <cellStyle name="Měna 5 3 6 2 2 6" xfId="18692" xr:uid="{4FA613F7-64CC-424B-B770-3DCE9C334667}"/>
    <cellStyle name="Měna 5 3 6 2 2 6 2" xfId="45152" xr:uid="{7DBC085B-C28B-4B59-8448-42CD2CE90C61}"/>
    <cellStyle name="Měna 5 3 6 2 2 7" xfId="27512" xr:uid="{DC385C85-B632-4387-B2F3-4CE59C158342}"/>
    <cellStyle name="Měna 5 3 6 2 3" xfId="1682" xr:uid="{8EA8B91D-15DA-4930-8D32-46EC5BDCD74C}"/>
    <cellStyle name="Měna 5 3 6 2 3 2" xfId="4202" xr:uid="{60F7D7C3-B6CE-4CD1-A7EC-5FDF6A1B824A}"/>
    <cellStyle name="Měna 5 3 6 2 3 2 2" xfId="8612" xr:uid="{347FC081-63EE-4156-8175-458322B2A79E}"/>
    <cellStyle name="Měna 5 3 6 2 3 2 2 2" xfId="26252" xr:uid="{1BC6BC2C-E4DA-42DF-98F8-CE3CDDD211D1}"/>
    <cellStyle name="Měna 5 3 6 2 3 2 2 2 2" xfId="52712" xr:uid="{79F13BC2-4B3B-4984-9A0D-0401BBE09C9F}"/>
    <cellStyle name="Měna 5 3 6 2 3 2 2 3" xfId="35072" xr:uid="{A6F6AB37-D317-441E-8ABB-F679B064FC84}"/>
    <cellStyle name="Měna 5 3 6 2 3 2 3" xfId="13022" xr:uid="{93284EC6-CB6E-42B9-AA92-DCD22EB145F8}"/>
    <cellStyle name="Měna 5 3 6 2 3 2 3 2" xfId="39482" xr:uid="{2EEFD423-345E-4F5C-A785-BA50F6AD4176}"/>
    <cellStyle name="Měna 5 3 6 2 3 2 4" xfId="17432" xr:uid="{F2B0A1D6-6C98-41A3-ADFB-47BECAA2C915}"/>
    <cellStyle name="Měna 5 3 6 2 3 2 4 2" xfId="43892" xr:uid="{9365F928-58D4-4A0E-B7B1-38557842B93D}"/>
    <cellStyle name="Měna 5 3 6 2 3 2 5" xfId="21842" xr:uid="{746809A2-1BEF-4791-BB24-7967DFA471F5}"/>
    <cellStyle name="Měna 5 3 6 2 3 2 5 2" xfId="48302" xr:uid="{7C3C9C15-AE2B-4227-AF26-ECC674F61227}"/>
    <cellStyle name="Měna 5 3 6 2 3 2 6" xfId="30662" xr:uid="{351E0D04-6A42-40E1-B2D4-53492CDDAA26}"/>
    <cellStyle name="Měna 5 3 6 2 3 3" xfId="6092" xr:uid="{1E191D2B-0A8C-4EF7-A583-930BAFAFDDE3}"/>
    <cellStyle name="Měna 5 3 6 2 3 3 2" xfId="23732" xr:uid="{BF9B0081-9B3B-49AA-BB3C-7F473535809B}"/>
    <cellStyle name="Měna 5 3 6 2 3 3 2 2" xfId="50192" xr:uid="{C75F0301-4E1C-4AA7-91A2-B6DDD53F90F3}"/>
    <cellStyle name="Měna 5 3 6 2 3 3 3" xfId="32552" xr:uid="{F4D352E0-69E1-4FE4-8FF0-C11CC11FF6B7}"/>
    <cellStyle name="Měna 5 3 6 2 3 4" xfId="10502" xr:uid="{F6806802-7E55-4F7C-9C20-9D41D59A892F}"/>
    <cellStyle name="Měna 5 3 6 2 3 4 2" xfId="36962" xr:uid="{E3715D9A-A090-481F-A541-7DA764DBA1B5}"/>
    <cellStyle name="Měna 5 3 6 2 3 5" xfId="14912" xr:uid="{7879BA90-1F15-4208-BFDB-C24A4CC8D316}"/>
    <cellStyle name="Měna 5 3 6 2 3 5 2" xfId="41372" xr:uid="{7961C825-6264-4525-9034-8BB7168BB7B0}"/>
    <cellStyle name="Měna 5 3 6 2 3 6" xfId="19322" xr:uid="{B76759F7-FB83-4395-9B5E-7BD1A1FA8D20}"/>
    <cellStyle name="Měna 5 3 6 2 3 6 2" xfId="45782" xr:uid="{7785965D-A99A-4052-9A27-628DC58131D4}"/>
    <cellStyle name="Měna 5 3 6 2 3 7" xfId="28142" xr:uid="{CB53CE6D-3509-4FAD-BCA7-194F4595E51C}"/>
    <cellStyle name="Měna 5 3 6 2 4" xfId="2312" xr:uid="{BE48A810-B14D-4248-A329-DDB4F6FBAAFD}"/>
    <cellStyle name="Měna 5 3 6 2 4 2" xfId="6722" xr:uid="{26BB0DE6-243E-4687-B42E-0D0C99FB95CB}"/>
    <cellStyle name="Měna 5 3 6 2 4 2 2" xfId="24362" xr:uid="{84E09D39-EA4A-454A-88B0-FD3AA9B3EF4C}"/>
    <cellStyle name="Měna 5 3 6 2 4 2 2 2" xfId="50822" xr:uid="{9F7FC2E4-B09F-4185-A12B-28F306D78452}"/>
    <cellStyle name="Měna 5 3 6 2 4 2 3" xfId="33182" xr:uid="{629BEAAE-D789-41D2-A031-9A16AEE69729}"/>
    <cellStyle name="Měna 5 3 6 2 4 3" xfId="11132" xr:uid="{87C2338D-5F9E-4540-BE10-03B1E6C631E0}"/>
    <cellStyle name="Měna 5 3 6 2 4 3 2" xfId="37592" xr:uid="{8D845209-DBA6-4702-9279-1E86483B3306}"/>
    <cellStyle name="Měna 5 3 6 2 4 4" xfId="15542" xr:uid="{C4F1B0B4-DE81-472B-AC3A-53811B36E5CF}"/>
    <cellStyle name="Měna 5 3 6 2 4 4 2" xfId="42002" xr:uid="{EBA082DE-39AB-4FEE-B9A9-76180377856A}"/>
    <cellStyle name="Měna 5 3 6 2 4 5" xfId="19952" xr:uid="{1A590CE3-C5C0-4D57-86BB-9A896F1B37B6}"/>
    <cellStyle name="Měna 5 3 6 2 4 5 2" xfId="46412" xr:uid="{4967FA45-0EDF-4A69-9C8B-FDACC4896908}"/>
    <cellStyle name="Měna 5 3 6 2 4 6" xfId="28772" xr:uid="{6C187FA7-5F99-4F0E-8730-85E3A9C135EF}"/>
    <cellStyle name="Měna 5 3 6 2 5" xfId="2942" xr:uid="{72AB4791-3252-432F-ABE3-D9334883B932}"/>
    <cellStyle name="Měna 5 3 6 2 5 2" xfId="7352" xr:uid="{AEF300D1-4A39-49C6-BBDB-B79B80ACCA42}"/>
    <cellStyle name="Měna 5 3 6 2 5 2 2" xfId="24992" xr:uid="{C5A2A49C-A17B-466B-A6F1-4DC2C0D93075}"/>
    <cellStyle name="Měna 5 3 6 2 5 2 2 2" xfId="51452" xr:uid="{23FD5D38-5275-49EF-9BFA-6B67DF231F67}"/>
    <cellStyle name="Měna 5 3 6 2 5 2 3" xfId="33812" xr:uid="{C80400A3-EC2A-4187-8D51-2871D6DBA1FA}"/>
    <cellStyle name="Měna 5 3 6 2 5 3" xfId="11762" xr:uid="{8FBE18E2-6B66-4E72-B9D7-0639BFF61F32}"/>
    <cellStyle name="Měna 5 3 6 2 5 3 2" xfId="38222" xr:uid="{FDF12729-6F98-4CF3-B0AE-484700940C0B}"/>
    <cellStyle name="Měna 5 3 6 2 5 4" xfId="16172" xr:uid="{8A6B624A-D40B-430B-A700-2FCE0401A618}"/>
    <cellStyle name="Měna 5 3 6 2 5 4 2" xfId="42632" xr:uid="{EC8AC4F4-1F16-4879-81B2-160B6B34C1F1}"/>
    <cellStyle name="Měna 5 3 6 2 5 5" xfId="20582" xr:uid="{B95CA784-D622-4684-A722-207726AFB9BD}"/>
    <cellStyle name="Měna 5 3 6 2 5 5 2" xfId="47042" xr:uid="{926BBE76-AFAF-438A-AFC6-16BE0A3A577A}"/>
    <cellStyle name="Měna 5 3 6 2 5 6" xfId="29402" xr:uid="{E845D29D-3251-4639-9C76-429ED4479C95}"/>
    <cellStyle name="Měna 5 3 6 2 6" xfId="4832" xr:uid="{CD32DD6C-1B6B-4979-931D-D980E4C312F4}"/>
    <cellStyle name="Měna 5 3 6 2 6 2" xfId="22472" xr:uid="{2EF1BEC6-7439-48F6-805D-02CFAC89D7B8}"/>
    <cellStyle name="Měna 5 3 6 2 6 2 2" xfId="48932" xr:uid="{DAABE34E-DE23-463A-AB25-E68B77A8598E}"/>
    <cellStyle name="Měna 5 3 6 2 6 3" xfId="31292" xr:uid="{3DE47B70-7998-4807-906D-28F5BD5D2227}"/>
    <cellStyle name="Měna 5 3 6 2 7" xfId="9242" xr:uid="{41692910-90E4-4D96-B27D-F9EE7BB40EF7}"/>
    <cellStyle name="Měna 5 3 6 2 7 2" xfId="35702" xr:uid="{F569505A-0636-4E0D-AA52-59153E15D2B8}"/>
    <cellStyle name="Měna 5 3 6 2 8" xfId="13652" xr:uid="{1E083EE5-9827-495E-9F09-A795F6039FDD}"/>
    <cellStyle name="Měna 5 3 6 2 8 2" xfId="40112" xr:uid="{20447886-2E9F-41FD-832E-E37F3BD8F418}"/>
    <cellStyle name="Měna 5 3 6 2 9" xfId="18062" xr:uid="{3A152030-AD5E-4DD7-B7EC-F58CFE437221}"/>
    <cellStyle name="Měna 5 3 6 2 9 2" xfId="44522" xr:uid="{8C6FA70D-8908-49DF-A71B-CF3723F4CC84}"/>
    <cellStyle name="Měna 5 3 6 3" xfId="632" xr:uid="{C35DA537-8CDB-426B-8206-5B763EB6F5CF}"/>
    <cellStyle name="Měna 5 3 6 3 10" xfId="27092" xr:uid="{2AA7C8A2-1A51-4AB0-AD10-0253EBA8EA86}"/>
    <cellStyle name="Měna 5 3 6 3 2" xfId="1262" xr:uid="{C0A5BE05-C595-40F0-B63B-56F71AA69169}"/>
    <cellStyle name="Měna 5 3 6 3 2 2" xfId="3782" xr:uid="{DA8EF3A1-250C-4D12-AE99-27A32163C9A8}"/>
    <cellStyle name="Měna 5 3 6 3 2 2 2" xfId="8192" xr:uid="{76FE4754-D58E-4C6A-B72B-2B6BDFF43DDC}"/>
    <cellStyle name="Měna 5 3 6 3 2 2 2 2" xfId="25832" xr:uid="{3141AB00-C9C6-417F-9022-0D07F0E0824A}"/>
    <cellStyle name="Měna 5 3 6 3 2 2 2 2 2" xfId="52292" xr:uid="{6F00D230-AF0B-4F21-88D4-9A075CDC082B}"/>
    <cellStyle name="Měna 5 3 6 3 2 2 2 3" xfId="34652" xr:uid="{883BB0AD-FB2E-4427-8CB8-F6FC918DCCEF}"/>
    <cellStyle name="Měna 5 3 6 3 2 2 3" xfId="12602" xr:uid="{ED525038-F373-4CBD-893B-E1325B950D08}"/>
    <cellStyle name="Měna 5 3 6 3 2 2 3 2" xfId="39062" xr:uid="{2DDCE648-7A1A-46F1-85FD-4126093BFFAC}"/>
    <cellStyle name="Měna 5 3 6 3 2 2 4" xfId="17012" xr:uid="{3A1DB5E9-A626-47A3-A031-2E32A4FA1645}"/>
    <cellStyle name="Měna 5 3 6 3 2 2 4 2" xfId="43472" xr:uid="{D2C198B9-13E3-4992-89FD-9555FBFF3024}"/>
    <cellStyle name="Měna 5 3 6 3 2 2 5" xfId="21422" xr:uid="{77C2E8F6-99B3-4311-A439-4BFB0E1DE61E}"/>
    <cellStyle name="Měna 5 3 6 3 2 2 5 2" xfId="47882" xr:uid="{D7047C39-F97F-447E-9862-6A2E722680E2}"/>
    <cellStyle name="Měna 5 3 6 3 2 2 6" xfId="30242" xr:uid="{CFB69525-B1D7-4D1A-8AB3-A6A229B71B54}"/>
    <cellStyle name="Měna 5 3 6 3 2 3" xfId="5672" xr:uid="{E732E260-0D0E-4064-8D32-ED21264849BA}"/>
    <cellStyle name="Měna 5 3 6 3 2 3 2" xfId="23312" xr:uid="{24E5F5C5-0AF8-4372-BED3-5962A5BDBFD2}"/>
    <cellStyle name="Měna 5 3 6 3 2 3 2 2" xfId="49772" xr:uid="{468D5140-A433-4609-A67B-4E7E1E2E15CA}"/>
    <cellStyle name="Měna 5 3 6 3 2 3 3" xfId="32132" xr:uid="{77AF9AB4-AEE1-4CFC-BDB9-63CDDE8266F7}"/>
    <cellStyle name="Měna 5 3 6 3 2 4" xfId="10082" xr:uid="{98E8112C-560C-4F48-A244-55AD1A268C91}"/>
    <cellStyle name="Měna 5 3 6 3 2 4 2" xfId="36542" xr:uid="{93434C6B-1710-41AC-823C-E10AB30D21AA}"/>
    <cellStyle name="Měna 5 3 6 3 2 5" xfId="14492" xr:uid="{2947204D-DC99-4D0D-8417-540CE29E35E8}"/>
    <cellStyle name="Měna 5 3 6 3 2 5 2" xfId="40952" xr:uid="{BD20D304-2AA6-4A2A-B324-3C217EEB5613}"/>
    <cellStyle name="Měna 5 3 6 3 2 6" xfId="18902" xr:uid="{291D0F02-CD22-4DCE-8D0F-1CB43175874F}"/>
    <cellStyle name="Měna 5 3 6 3 2 6 2" xfId="45362" xr:uid="{F1BCC582-8F24-4F33-8643-161A181870E4}"/>
    <cellStyle name="Měna 5 3 6 3 2 7" xfId="27722" xr:uid="{94E9BB29-8CFD-47B6-9A6F-3EF2CEE56BEA}"/>
    <cellStyle name="Měna 5 3 6 3 3" xfId="1892" xr:uid="{BED62993-B9C1-4363-9623-8DDE48C57DD7}"/>
    <cellStyle name="Měna 5 3 6 3 3 2" xfId="4412" xr:uid="{E31A7A94-5B72-41A5-9E79-7809420721DB}"/>
    <cellStyle name="Měna 5 3 6 3 3 2 2" xfId="8822" xr:uid="{CAB34DF2-9C3C-4AEB-9A47-668CED3A8CC8}"/>
    <cellStyle name="Měna 5 3 6 3 3 2 2 2" xfId="26462" xr:uid="{1179A230-EEA4-4167-A6F3-4532E73F7946}"/>
    <cellStyle name="Měna 5 3 6 3 3 2 2 2 2" xfId="52922" xr:uid="{2D380565-409B-4961-8A30-1F19A59AA640}"/>
    <cellStyle name="Měna 5 3 6 3 3 2 2 3" xfId="35282" xr:uid="{CE228E0F-1135-4A61-ADF1-ED754D4C411F}"/>
    <cellStyle name="Měna 5 3 6 3 3 2 3" xfId="13232" xr:uid="{D1A16888-98C2-4759-BA6A-D866D2C59564}"/>
    <cellStyle name="Měna 5 3 6 3 3 2 3 2" xfId="39692" xr:uid="{6CB1DB14-52F9-4BFB-88DB-2908902BEA5D}"/>
    <cellStyle name="Měna 5 3 6 3 3 2 4" xfId="17642" xr:uid="{4885936F-8DD7-43B0-8416-A1F80DFB77F6}"/>
    <cellStyle name="Měna 5 3 6 3 3 2 4 2" xfId="44102" xr:uid="{0B392030-58B2-40B4-AF75-1D50683B1302}"/>
    <cellStyle name="Měna 5 3 6 3 3 2 5" xfId="22052" xr:uid="{4914549E-E927-4767-AC92-E0E7F0551398}"/>
    <cellStyle name="Měna 5 3 6 3 3 2 5 2" xfId="48512" xr:uid="{C5F5C45A-5F95-4C96-A8CB-955E7835F61C}"/>
    <cellStyle name="Měna 5 3 6 3 3 2 6" xfId="30872" xr:uid="{5F17F178-5E2E-4369-9611-271649EB0BD3}"/>
    <cellStyle name="Měna 5 3 6 3 3 3" xfId="6302" xr:uid="{FD2095B9-E892-4485-AF9E-F4BE7086AC6D}"/>
    <cellStyle name="Měna 5 3 6 3 3 3 2" xfId="23942" xr:uid="{E2041C81-E219-4939-8A0A-3C3419BB5809}"/>
    <cellStyle name="Měna 5 3 6 3 3 3 2 2" xfId="50402" xr:uid="{61DF39BC-7D94-412A-8A2E-60FADA81228A}"/>
    <cellStyle name="Měna 5 3 6 3 3 3 3" xfId="32762" xr:uid="{D5FFF453-37DA-4B07-B99B-8ACF05176839}"/>
    <cellStyle name="Měna 5 3 6 3 3 4" xfId="10712" xr:uid="{BE295FF8-0277-4474-B1CD-A38E0E92A1FD}"/>
    <cellStyle name="Měna 5 3 6 3 3 4 2" xfId="37172" xr:uid="{5A5BB19C-6792-4EDB-8639-7B82D37871BC}"/>
    <cellStyle name="Měna 5 3 6 3 3 5" xfId="15122" xr:uid="{D9AA7BA5-99ED-4B1E-8DFA-F3B65BF2E300}"/>
    <cellStyle name="Měna 5 3 6 3 3 5 2" xfId="41582" xr:uid="{5C4A3220-2FEE-4D86-B505-A9470A1C0C8D}"/>
    <cellStyle name="Měna 5 3 6 3 3 6" xfId="19532" xr:uid="{D29BC596-7002-4F60-BC11-130D068A1632}"/>
    <cellStyle name="Měna 5 3 6 3 3 6 2" xfId="45992" xr:uid="{80B00080-4BDA-4AF6-8E85-A8E340645B3F}"/>
    <cellStyle name="Měna 5 3 6 3 3 7" xfId="28352" xr:uid="{59CB4755-075E-42DC-82BB-38E25C09AD05}"/>
    <cellStyle name="Měna 5 3 6 3 4" xfId="2522" xr:uid="{07D26EEA-C480-4047-93D2-8EE3DA05CFCD}"/>
    <cellStyle name="Měna 5 3 6 3 4 2" xfId="6932" xr:uid="{C6E25646-508F-4726-B125-D204362F2742}"/>
    <cellStyle name="Měna 5 3 6 3 4 2 2" xfId="24572" xr:uid="{9E5CBB0B-4663-4B27-942F-66263D840A5A}"/>
    <cellStyle name="Měna 5 3 6 3 4 2 2 2" xfId="51032" xr:uid="{D43EE7EB-F615-4520-BA68-5AB756AC24EB}"/>
    <cellStyle name="Měna 5 3 6 3 4 2 3" xfId="33392" xr:uid="{16E02C0C-F139-4837-959E-9B543806928C}"/>
    <cellStyle name="Měna 5 3 6 3 4 3" xfId="11342" xr:uid="{B3CF7735-14BA-42DC-AE38-48E382589726}"/>
    <cellStyle name="Měna 5 3 6 3 4 3 2" xfId="37802" xr:uid="{75624987-4141-41A6-B411-EDA36958B19E}"/>
    <cellStyle name="Měna 5 3 6 3 4 4" xfId="15752" xr:uid="{3364A668-5F79-448C-9DC8-891FF6BEE95C}"/>
    <cellStyle name="Měna 5 3 6 3 4 4 2" xfId="42212" xr:uid="{D6E3C9E3-5C66-4579-A27E-683D8E8BC26C}"/>
    <cellStyle name="Měna 5 3 6 3 4 5" xfId="20162" xr:uid="{FDC11CAA-AD91-47F7-885A-E306F5D72286}"/>
    <cellStyle name="Měna 5 3 6 3 4 5 2" xfId="46622" xr:uid="{04A2828A-5BBD-47BA-9914-49FFC31D03F5}"/>
    <cellStyle name="Měna 5 3 6 3 4 6" xfId="28982" xr:uid="{043DF746-3F75-4EA1-A4BF-F74EB77780F4}"/>
    <cellStyle name="Měna 5 3 6 3 5" xfId="3152" xr:uid="{2B1315A8-4244-49EE-A2E8-9574A9C23E86}"/>
    <cellStyle name="Měna 5 3 6 3 5 2" xfId="7562" xr:uid="{12E82DD5-0273-4990-8EF2-F23AA2961245}"/>
    <cellStyle name="Měna 5 3 6 3 5 2 2" xfId="25202" xr:uid="{A77A0A5A-43A8-48C3-8288-E4D6393BD62A}"/>
    <cellStyle name="Měna 5 3 6 3 5 2 2 2" xfId="51662" xr:uid="{C0796762-8554-4E64-A01D-197BB6559EE8}"/>
    <cellStyle name="Měna 5 3 6 3 5 2 3" xfId="34022" xr:uid="{BDE62637-44FF-4200-91BA-D63D7C99AB41}"/>
    <cellStyle name="Měna 5 3 6 3 5 3" xfId="11972" xr:uid="{DD71782E-13E7-4EF5-A7AC-3FA73A7F4683}"/>
    <cellStyle name="Měna 5 3 6 3 5 3 2" xfId="38432" xr:uid="{C62CC2A8-198C-4BE3-9582-CF73FECE8BF7}"/>
    <cellStyle name="Měna 5 3 6 3 5 4" xfId="16382" xr:uid="{F55535C6-C3AB-4279-8BD5-7351D4D412FF}"/>
    <cellStyle name="Měna 5 3 6 3 5 4 2" xfId="42842" xr:uid="{4B1BEE37-468B-4B36-9F79-2369D28B8D80}"/>
    <cellStyle name="Měna 5 3 6 3 5 5" xfId="20792" xr:uid="{617D688C-BD88-44BD-92F6-247B81CA2764}"/>
    <cellStyle name="Měna 5 3 6 3 5 5 2" xfId="47252" xr:uid="{27F9EE0A-A6AE-4172-8EE5-C07617CD2415}"/>
    <cellStyle name="Měna 5 3 6 3 5 6" xfId="29612" xr:uid="{5C75B88E-1906-4EEE-AA84-4B3D41E38893}"/>
    <cellStyle name="Měna 5 3 6 3 6" xfId="5042" xr:uid="{61B0FAE9-9BF8-488B-9815-963F31B915B6}"/>
    <cellStyle name="Měna 5 3 6 3 6 2" xfId="22682" xr:uid="{81100FBE-BB06-4080-8937-F788439B1822}"/>
    <cellStyle name="Měna 5 3 6 3 6 2 2" xfId="49142" xr:uid="{6620B058-7352-4283-AFE2-11FA212D53A5}"/>
    <cellStyle name="Měna 5 3 6 3 6 3" xfId="31502" xr:uid="{588205EF-767A-4683-8158-16EE7D168050}"/>
    <cellStyle name="Měna 5 3 6 3 7" xfId="9452" xr:uid="{65481B1F-E4DD-4FBA-9DAF-6BCBB42112AF}"/>
    <cellStyle name="Měna 5 3 6 3 7 2" xfId="35912" xr:uid="{BA059A20-5462-4A26-81FF-19940686D902}"/>
    <cellStyle name="Měna 5 3 6 3 8" xfId="13862" xr:uid="{B49F9047-7728-4DB9-B48F-A4D82373418A}"/>
    <cellStyle name="Měna 5 3 6 3 8 2" xfId="40322" xr:uid="{807AA644-74F1-4D30-BA9B-0525EFFD95C0}"/>
    <cellStyle name="Měna 5 3 6 3 9" xfId="18272" xr:uid="{E25ECB86-D1F8-4B30-B095-1D23DF7CF8A4}"/>
    <cellStyle name="Měna 5 3 6 3 9 2" xfId="44732" xr:uid="{F3525D49-2930-4286-A4BA-3F921724E5BA}"/>
    <cellStyle name="Měna 5 3 6 4" xfId="842" xr:uid="{B5844F1B-E0D9-40FE-B75F-87742BCD9891}"/>
    <cellStyle name="Měna 5 3 6 4 2" xfId="3362" xr:uid="{D8BC0DB9-4BB9-4E9D-A8D3-BC4339E44708}"/>
    <cellStyle name="Měna 5 3 6 4 2 2" xfId="7772" xr:uid="{295E093F-11BD-48A8-9E3E-C914E883CBF3}"/>
    <cellStyle name="Měna 5 3 6 4 2 2 2" xfId="25412" xr:uid="{24FA6542-EB7B-4AD4-8B62-D92B4AD4E6C8}"/>
    <cellStyle name="Měna 5 3 6 4 2 2 2 2" xfId="51872" xr:uid="{9AF41ABE-64F3-4067-9EAB-A63D8828FB0B}"/>
    <cellStyle name="Měna 5 3 6 4 2 2 3" xfId="34232" xr:uid="{3B9DB3E5-F6EE-4D1C-884C-3CBC3547D435}"/>
    <cellStyle name="Měna 5 3 6 4 2 3" xfId="12182" xr:uid="{3C539C44-D4CE-4943-B0BE-AF2F9E10A71B}"/>
    <cellStyle name="Měna 5 3 6 4 2 3 2" xfId="38642" xr:uid="{8AF7E32B-3715-4CF4-9B20-49A20F9176C8}"/>
    <cellStyle name="Měna 5 3 6 4 2 4" xfId="16592" xr:uid="{EA042427-226D-477D-92C1-B7679FD7DB3B}"/>
    <cellStyle name="Měna 5 3 6 4 2 4 2" xfId="43052" xr:uid="{B32786A3-7966-418E-B62D-C765C9CB1777}"/>
    <cellStyle name="Měna 5 3 6 4 2 5" xfId="21002" xr:uid="{67B2A81D-7392-49B0-9F13-79918661910A}"/>
    <cellStyle name="Měna 5 3 6 4 2 5 2" xfId="47462" xr:uid="{A8C0054D-8706-49D7-8539-092F127D7BD3}"/>
    <cellStyle name="Měna 5 3 6 4 2 6" xfId="29822" xr:uid="{59C4D9C0-4BCB-4BC1-BDB9-2B3C463856AC}"/>
    <cellStyle name="Měna 5 3 6 4 3" xfId="5252" xr:uid="{705BC269-9914-4BE9-9B60-62A09715288F}"/>
    <cellStyle name="Měna 5 3 6 4 3 2" xfId="22892" xr:uid="{3CA58B04-E193-4DD7-9ACB-F45F0CFC4EA8}"/>
    <cellStyle name="Měna 5 3 6 4 3 2 2" xfId="49352" xr:uid="{262695C1-A886-4EDA-A9D0-61F9F1153503}"/>
    <cellStyle name="Měna 5 3 6 4 3 3" xfId="31712" xr:uid="{1D0DAF48-EE3F-410F-BD95-34550D9C5F91}"/>
    <cellStyle name="Měna 5 3 6 4 4" xfId="9662" xr:uid="{C89F3D5D-1984-4F40-BC86-3B999C5ED097}"/>
    <cellStyle name="Měna 5 3 6 4 4 2" xfId="36122" xr:uid="{23F3CD56-D439-4F04-86FD-B3108A62E09E}"/>
    <cellStyle name="Měna 5 3 6 4 5" xfId="14072" xr:uid="{85AA0F45-7650-48CD-AF18-ACD88BF25875}"/>
    <cellStyle name="Měna 5 3 6 4 5 2" xfId="40532" xr:uid="{617809A2-9AEC-4830-91A7-C0CE8BCF6AA8}"/>
    <cellStyle name="Měna 5 3 6 4 6" xfId="18482" xr:uid="{F77ED927-B622-42F6-AF87-A62409AFB55A}"/>
    <cellStyle name="Měna 5 3 6 4 6 2" xfId="44942" xr:uid="{0DD2B718-FCBA-4D67-B484-86D57A6CDC2E}"/>
    <cellStyle name="Měna 5 3 6 4 7" xfId="27302" xr:uid="{D568380C-A609-486E-BF29-3FAC0755ABD5}"/>
    <cellStyle name="Měna 5 3 6 5" xfId="1472" xr:uid="{5837A621-6328-474E-B6F6-3E195B9C040F}"/>
    <cellStyle name="Měna 5 3 6 5 2" xfId="3992" xr:uid="{AFA89796-F074-48C7-A1A3-65A26D75C2A5}"/>
    <cellStyle name="Měna 5 3 6 5 2 2" xfId="8402" xr:uid="{9A8C29D2-DF04-4B04-A184-6473CBEE4245}"/>
    <cellStyle name="Měna 5 3 6 5 2 2 2" xfId="26042" xr:uid="{32CCD7D5-DA9A-46EE-8C0E-674210329A9A}"/>
    <cellStyle name="Měna 5 3 6 5 2 2 2 2" xfId="52502" xr:uid="{D937A07B-5D2C-4390-97CF-2D15496790C8}"/>
    <cellStyle name="Měna 5 3 6 5 2 2 3" xfId="34862" xr:uid="{0D058F8F-921B-47BA-A9C7-6E14DE982D15}"/>
    <cellStyle name="Měna 5 3 6 5 2 3" xfId="12812" xr:uid="{9A36771B-B331-4898-8DE6-6350A5756403}"/>
    <cellStyle name="Měna 5 3 6 5 2 3 2" xfId="39272" xr:uid="{7C1D6369-32E0-45B3-BBA6-9480439E26FC}"/>
    <cellStyle name="Měna 5 3 6 5 2 4" xfId="17222" xr:uid="{0B92A12A-BBB9-4B43-B1BE-05D1DB0581D1}"/>
    <cellStyle name="Měna 5 3 6 5 2 4 2" xfId="43682" xr:uid="{EAE7D728-5ACB-404D-A34B-D2B7660D3F50}"/>
    <cellStyle name="Měna 5 3 6 5 2 5" xfId="21632" xr:uid="{5A0AD97B-78A9-4E28-868F-4551941A693B}"/>
    <cellStyle name="Měna 5 3 6 5 2 5 2" xfId="48092" xr:uid="{A18D116B-D653-4640-BFCD-4396474C51C2}"/>
    <cellStyle name="Měna 5 3 6 5 2 6" xfId="30452" xr:uid="{A7ADF5E6-443C-4003-9805-027FC343A3B0}"/>
    <cellStyle name="Měna 5 3 6 5 3" xfId="5882" xr:uid="{54EC2C74-E390-406E-9BE2-067646D3CAC3}"/>
    <cellStyle name="Měna 5 3 6 5 3 2" xfId="23522" xr:uid="{40F201AF-1BDF-4CE4-92BF-6F3B890136F3}"/>
    <cellStyle name="Měna 5 3 6 5 3 2 2" xfId="49982" xr:uid="{242C8E52-E7CA-494F-BE8D-C7CFBEC8E8DD}"/>
    <cellStyle name="Měna 5 3 6 5 3 3" xfId="32342" xr:uid="{4B390DDB-9A45-4273-981A-AB2B7AF5C706}"/>
    <cellStyle name="Měna 5 3 6 5 4" xfId="10292" xr:uid="{07C1F766-58BB-43B2-BC0F-DBE5EC26EC82}"/>
    <cellStyle name="Měna 5 3 6 5 4 2" xfId="36752" xr:uid="{1098D2BE-B1B8-4ACC-963D-F127C06CE037}"/>
    <cellStyle name="Měna 5 3 6 5 5" xfId="14702" xr:uid="{78906DA1-44FF-4DA4-812B-1D4ACDA03E00}"/>
    <cellStyle name="Měna 5 3 6 5 5 2" xfId="41162" xr:uid="{600B4592-276C-4816-9631-A2B0120CC06A}"/>
    <cellStyle name="Měna 5 3 6 5 6" xfId="19112" xr:uid="{37C48142-BFA3-4CC3-B386-4C68F8ED3512}"/>
    <cellStyle name="Měna 5 3 6 5 6 2" xfId="45572" xr:uid="{15F0B7C1-9DF5-4065-B0A8-0566453C5B72}"/>
    <cellStyle name="Měna 5 3 6 5 7" xfId="27932" xr:uid="{6C169575-1929-449B-A8FA-FD00D1044CC7}"/>
    <cellStyle name="Měna 5 3 6 6" xfId="2102" xr:uid="{410BEA1E-F955-46DC-B125-C6A4BB006FE0}"/>
    <cellStyle name="Měna 5 3 6 6 2" xfId="6512" xr:uid="{2DF8710F-0BFA-4DC1-93B5-005AA0258388}"/>
    <cellStyle name="Měna 5 3 6 6 2 2" xfId="24152" xr:uid="{4241674C-AE29-455E-9DE2-F38DE4ED541E}"/>
    <cellStyle name="Měna 5 3 6 6 2 2 2" xfId="50612" xr:uid="{68532357-96B6-4DD8-A45A-016560E30ADF}"/>
    <cellStyle name="Měna 5 3 6 6 2 3" xfId="32972" xr:uid="{595A270A-AD70-4917-864E-C8EEDE7CD291}"/>
    <cellStyle name="Měna 5 3 6 6 3" xfId="10922" xr:uid="{F898FB4E-E693-408A-9F16-4E45EB0B2CB8}"/>
    <cellStyle name="Měna 5 3 6 6 3 2" xfId="37382" xr:uid="{AFBCD575-2258-4F8D-9E0C-81D2B964DE3E}"/>
    <cellStyle name="Měna 5 3 6 6 4" xfId="15332" xr:uid="{4FCEAF0A-067F-4FFA-AB8E-A4A8F883CCD1}"/>
    <cellStyle name="Měna 5 3 6 6 4 2" xfId="41792" xr:uid="{E45E437E-EE8B-4C26-B51B-64AE26A1DDCA}"/>
    <cellStyle name="Měna 5 3 6 6 5" xfId="19742" xr:uid="{851889BD-229D-475B-BF8C-836F98EBFED1}"/>
    <cellStyle name="Měna 5 3 6 6 5 2" xfId="46202" xr:uid="{7B060B50-695C-4D8D-98D8-74F52BBFDDD0}"/>
    <cellStyle name="Měna 5 3 6 6 6" xfId="28562" xr:uid="{66BA7236-70B1-47C0-A2A1-B06E00C83886}"/>
    <cellStyle name="Měna 5 3 6 7" xfId="2732" xr:uid="{EBA60F0B-071B-440B-A016-9C3C81ED6B5D}"/>
    <cellStyle name="Měna 5 3 6 7 2" xfId="7142" xr:uid="{B7CAF840-986F-42BA-BB8D-16474794DF9E}"/>
    <cellStyle name="Měna 5 3 6 7 2 2" xfId="24782" xr:uid="{EC1229DC-9982-4B76-9F04-5D19B83A07B8}"/>
    <cellStyle name="Měna 5 3 6 7 2 2 2" xfId="51242" xr:uid="{22FF6A56-6D3A-465B-96D4-78806044BF6E}"/>
    <cellStyle name="Měna 5 3 6 7 2 3" xfId="33602" xr:uid="{AB5EFEE3-544F-40A3-A858-A168D2637B42}"/>
    <cellStyle name="Měna 5 3 6 7 3" xfId="11552" xr:uid="{156C3373-637F-4E45-8A43-B10478FF97A3}"/>
    <cellStyle name="Měna 5 3 6 7 3 2" xfId="38012" xr:uid="{DF931A5C-8CD5-4B30-9590-489560B0BB25}"/>
    <cellStyle name="Měna 5 3 6 7 4" xfId="15962" xr:uid="{98041CE4-D4C7-400D-8A8F-228C779B4B46}"/>
    <cellStyle name="Měna 5 3 6 7 4 2" xfId="42422" xr:uid="{7EF65968-0791-43BE-ABBD-50CD0D1634C4}"/>
    <cellStyle name="Měna 5 3 6 7 5" xfId="20372" xr:uid="{E540FCE5-C091-4D77-B423-33CBA0C12C06}"/>
    <cellStyle name="Měna 5 3 6 7 5 2" xfId="46832" xr:uid="{95042170-2FAE-48C9-B7D2-565AA860222A}"/>
    <cellStyle name="Měna 5 3 6 7 6" xfId="29192" xr:uid="{5C0045C8-6132-40EE-AD14-CC4476DECD44}"/>
    <cellStyle name="Měna 5 3 6 8" xfId="4622" xr:uid="{96F36B07-EB69-4655-BC7E-06C496371B62}"/>
    <cellStyle name="Měna 5 3 6 8 2" xfId="22262" xr:uid="{20EF36D3-F633-47A6-8C8E-5862E559A635}"/>
    <cellStyle name="Měna 5 3 6 8 2 2" xfId="48722" xr:uid="{9DB62F58-688D-40A2-A114-4921DA7EFD8B}"/>
    <cellStyle name="Měna 5 3 6 8 3" xfId="31082" xr:uid="{0485E7EC-50C2-41FB-836C-C278CF440D1D}"/>
    <cellStyle name="Měna 5 3 6 9" xfId="9032" xr:uid="{9865B623-B323-4944-8865-4E80ED7E44FA}"/>
    <cellStyle name="Měna 5 3 6 9 2" xfId="35492" xr:uid="{BA248A19-985E-43FE-9E29-9964E6284786}"/>
    <cellStyle name="Měna 5 3 7" xfId="254" xr:uid="{669C69A0-E175-429D-A153-F6DBB2DD17B4}"/>
    <cellStyle name="Měna 5 3 7 10" xfId="26714" xr:uid="{7048E102-424C-48B6-9A90-96BCCC1F44E4}"/>
    <cellStyle name="Měna 5 3 7 2" xfId="884" xr:uid="{A1DF4DE3-6706-4CC0-BAE8-314EA8A0639B}"/>
    <cellStyle name="Měna 5 3 7 2 2" xfId="3404" xr:uid="{9F457DE6-AE4C-47F0-B22A-AE1DE197274B}"/>
    <cellStyle name="Měna 5 3 7 2 2 2" xfId="7814" xr:uid="{D613E5AA-7E52-4060-9336-C11D84FAE11E}"/>
    <cellStyle name="Měna 5 3 7 2 2 2 2" xfId="25454" xr:uid="{705F5816-0E94-4BEB-84E9-F47FB9C2AA56}"/>
    <cellStyle name="Měna 5 3 7 2 2 2 2 2" xfId="51914" xr:uid="{38590945-6AF6-4861-B1A9-1F815D1A3888}"/>
    <cellStyle name="Měna 5 3 7 2 2 2 3" xfId="34274" xr:uid="{2A2C713D-66DB-420A-B51E-B061FFD3FB40}"/>
    <cellStyle name="Měna 5 3 7 2 2 3" xfId="12224" xr:uid="{08C1A402-D914-4E67-B47E-28034B37DB02}"/>
    <cellStyle name="Měna 5 3 7 2 2 3 2" xfId="38684" xr:uid="{9A76E607-076E-4F59-8B49-1355DDB318D7}"/>
    <cellStyle name="Měna 5 3 7 2 2 4" xfId="16634" xr:uid="{2C6BC4AF-9ED7-40CF-80D7-554C1339FF2C}"/>
    <cellStyle name="Měna 5 3 7 2 2 4 2" xfId="43094" xr:uid="{10E29705-1D38-4715-A33E-01251599162A}"/>
    <cellStyle name="Měna 5 3 7 2 2 5" xfId="21044" xr:uid="{C9D2B8D8-21B3-43F4-B153-0EED4C4CB228}"/>
    <cellStyle name="Měna 5 3 7 2 2 5 2" xfId="47504" xr:uid="{FA43BFF0-31F3-49B7-BA4A-FA49736661B4}"/>
    <cellStyle name="Měna 5 3 7 2 2 6" xfId="29864" xr:uid="{6CC3D131-1745-4D5E-AC13-76D0356DE052}"/>
    <cellStyle name="Měna 5 3 7 2 3" xfId="5294" xr:uid="{A7EFFA46-EC84-455C-958F-1E35ED916D89}"/>
    <cellStyle name="Měna 5 3 7 2 3 2" xfId="22934" xr:uid="{6E3342F0-23BA-4B60-99B8-673FB110743C}"/>
    <cellStyle name="Měna 5 3 7 2 3 2 2" xfId="49394" xr:uid="{40E2D505-303A-486E-8CBD-1C844ED48B48}"/>
    <cellStyle name="Měna 5 3 7 2 3 3" xfId="31754" xr:uid="{89F6A141-B520-4EFB-95D8-59CAEE25D1B2}"/>
    <cellStyle name="Měna 5 3 7 2 4" xfId="9704" xr:uid="{225DC682-220D-4EF3-9200-7D2FFF5AC238}"/>
    <cellStyle name="Měna 5 3 7 2 4 2" xfId="36164" xr:uid="{E319E2F2-173A-47BB-8022-DF3CFA3856FB}"/>
    <cellStyle name="Měna 5 3 7 2 5" xfId="14114" xr:uid="{AED6141B-621B-42D7-9252-5BAACD278DD1}"/>
    <cellStyle name="Měna 5 3 7 2 5 2" xfId="40574" xr:uid="{6FA78083-FFB1-4CE0-9D2A-C776D9E63AB4}"/>
    <cellStyle name="Měna 5 3 7 2 6" xfId="18524" xr:uid="{0B20A88C-75F6-4448-AEF6-E79A3435DD49}"/>
    <cellStyle name="Měna 5 3 7 2 6 2" xfId="44984" xr:uid="{B57F3CD1-7D6C-45CD-9232-10B7E34E57CD}"/>
    <cellStyle name="Měna 5 3 7 2 7" xfId="27344" xr:uid="{402C3819-A4EC-4BC6-BB9B-096E032E75E2}"/>
    <cellStyle name="Měna 5 3 7 3" xfId="1514" xr:uid="{A9D0BCA0-873A-413D-B389-FED2CA777F9F}"/>
    <cellStyle name="Měna 5 3 7 3 2" xfId="4034" xr:uid="{DF73E1FA-8279-4087-AD45-1227D5483378}"/>
    <cellStyle name="Měna 5 3 7 3 2 2" xfId="8444" xr:uid="{A877C928-624A-4D6E-AD08-0AB0166F402F}"/>
    <cellStyle name="Měna 5 3 7 3 2 2 2" xfId="26084" xr:uid="{079A1582-2ACD-4156-948E-5FC7EC970080}"/>
    <cellStyle name="Měna 5 3 7 3 2 2 2 2" xfId="52544" xr:uid="{E4AE72ED-083C-49F3-802D-2E742AB865C1}"/>
    <cellStyle name="Měna 5 3 7 3 2 2 3" xfId="34904" xr:uid="{AD527278-0128-4725-A9C2-730DABED020B}"/>
    <cellStyle name="Měna 5 3 7 3 2 3" xfId="12854" xr:uid="{3D1268C5-01BB-449F-8F23-C50D1160FA69}"/>
    <cellStyle name="Měna 5 3 7 3 2 3 2" xfId="39314" xr:uid="{A01CAB94-461B-44C4-B40A-DAFF4DA7B659}"/>
    <cellStyle name="Měna 5 3 7 3 2 4" xfId="17264" xr:uid="{70D4A740-6F09-4F04-8067-624ADCF76084}"/>
    <cellStyle name="Měna 5 3 7 3 2 4 2" xfId="43724" xr:uid="{E650871A-32E9-4909-AED2-8D440E38EB2A}"/>
    <cellStyle name="Měna 5 3 7 3 2 5" xfId="21674" xr:uid="{615C2C19-24D0-4EAA-97A7-0A1B378B17E0}"/>
    <cellStyle name="Měna 5 3 7 3 2 5 2" xfId="48134" xr:uid="{2B3E3A3E-5429-404A-AD01-9AE77DECBB01}"/>
    <cellStyle name="Měna 5 3 7 3 2 6" xfId="30494" xr:uid="{60EED1EE-2270-497D-9876-ABF1DD171F47}"/>
    <cellStyle name="Měna 5 3 7 3 3" xfId="5924" xr:uid="{76A3F629-F18F-452C-B6B4-056FE7100007}"/>
    <cellStyle name="Měna 5 3 7 3 3 2" xfId="23564" xr:uid="{D18DC53F-404F-4391-8491-1396B4E7CE89}"/>
    <cellStyle name="Měna 5 3 7 3 3 2 2" xfId="50024" xr:uid="{B283E941-F070-4862-86BB-102B33525421}"/>
    <cellStyle name="Měna 5 3 7 3 3 3" xfId="32384" xr:uid="{EB9B39C7-47F5-43B4-ABD9-DDC73C023BBF}"/>
    <cellStyle name="Měna 5 3 7 3 4" xfId="10334" xr:uid="{231F68BB-07CE-4343-B191-5F190E374344}"/>
    <cellStyle name="Měna 5 3 7 3 4 2" xfId="36794" xr:uid="{89C3C250-10CF-4F62-B5DE-5CCD928529C2}"/>
    <cellStyle name="Měna 5 3 7 3 5" xfId="14744" xr:uid="{636D48E8-F71E-4857-95FA-27DB652D660B}"/>
    <cellStyle name="Měna 5 3 7 3 5 2" xfId="41204" xr:uid="{D6CA3CBE-4C55-429D-87A6-5F538E381D1B}"/>
    <cellStyle name="Měna 5 3 7 3 6" xfId="19154" xr:uid="{BB2B59C6-90F8-486F-8291-A89D791F07EC}"/>
    <cellStyle name="Měna 5 3 7 3 6 2" xfId="45614" xr:uid="{2D0F493C-29BF-49E2-92A6-E26569F0C533}"/>
    <cellStyle name="Měna 5 3 7 3 7" xfId="27974" xr:uid="{41589DBA-D146-470D-B9EA-9DFA9E59C6FC}"/>
    <cellStyle name="Měna 5 3 7 4" xfId="2144" xr:uid="{5EEBE7EC-C244-4B63-B317-3D9E24479ECE}"/>
    <cellStyle name="Měna 5 3 7 4 2" xfId="6554" xr:uid="{66DE2932-60E4-4D73-8EC8-9C87EADEAA02}"/>
    <cellStyle name="Měna 5 3 7 4 2 2" xfId="24194" xr:uid="{51F4E1C0-53BB-4825-A6C3-B0626115FE6F}"/>
    <cellStyle name="Měna 5 3 7 4 2 2 2" xfId="50654" xr:uid="{90BC1313-189C-451F-9661-42DEEF8BBFA2}"/>
    <cellStyle name="Měna 5 3 7 4 2 3" xfId="33014" xr:uid="{498B7C62-26CD-42EA-A7FF-F6BD4AB76C54}"/>
    <cellStyle name="Měna 5 3 7 4 3" xfId="10964" xr:uid="{027457B1-318F-4F8F-A042-849B016FD5E0}"/>
    <cellStyle name="Měna 5 3 7 4 3 2" xfId="37424" xr:uid="{9FD9808C-666B-40A8-971C-CC6A38E5549E}"/>
    <cellStyle name="Měna 5 3 7 4 4" xfId="15374" xr:uid="{88001E94-6C49-4407-82EA-75C44E59C36C}"/>
    <cellStyle name="Měna 5 3 7 4 4 2" xfId="41834" xr:uid="{67007098-AF54-432F-8B38-2F53430E9954}"/>
    <cellStyle name="Měna 5 3 7 4 5" xfId="19784" xr:uid="{766A42A9-EC73-4F00-BCC1-EA6564BB8467}"/>
    <cellStyle name="Měna 5 3 7 4 5 2" xfId="46244" xr:uid="{6184A62F-CECA-40E3-8CD2-BCDC1E36512A}"/>
    <cellStyle name="Měna 5 3 7 4 6" xfId="28604" xr:uid="{C70D4EA7-A761-480E-908C-6E40719D0764}"/>
    <cellStyle name="Měna 5 3 7 5" xfId="2774" xr:uid="{290D656B-9C76-4F34-B082-817B4FCFE47F}"/>
    <cellStyle name="Měna 5 3 7 5 2" xfId="7184" xr:uid="{DA273B73-1414-4047-ABBA-C451B32F3B53}"/>
    <cellStyle name="Měna 5 3 7 5 2 2" xfId="24824" xr:uid="{367487C8-5D3A-4E02-8D51-BB659B644E16}"/>
    <cellStyle name="Měna 5 3 7 5 2 2 2" xfId="51284" xr:uid="{B791F591-034A-4F55-B6C2-3BD306D71971}"/>
    <cellStyle name="Měna 5 3 7 5 2 3" xfId="33644" xr:uid="{9E7D7703-CC17-4444-814D-E1C00822819E}"/>
    <cellStyle name="Měna 5 3 7 5 3" xfId="11594" xr:uid="{B99E982C-32E5-4D6F-B577-AE3AE1DEA73A}"/>
    <cellStyle name="Měna 5 3 7 5 3 2" xfId="38054" xr:uid="{7581BC1A-2021-4146-8E67-733BB01441CC}"/>
    <cellStyle name="Měna 5 3 7 5 4" xfId="16004" xr:uid="{EBA06D2F-3E52-45D0-9E0D-2E9ED5A82D01}"/>
    <cellStyle name="Měna 5 3 7 5 4 2" xfId="42464" xr:uid="{82C3E3C6-00EC-499F-9803-3074B4E91B6D}"/>
    <cellStyle name="Měna 5 3 7 5 5" xfId="20414" xr:uid="{20D2F7B3-1904-4B3C-81BA-337240A86BF3}"/>
    <cellStyle name="Měna 5 3 7 5 5 2" xfId="46874" xr:uid="{7F6A91C3-6527-4B96-99CE-DAB46EC7AAE7}"/>
    <cellStyle name="Měna 5 3 7 5 6" xfId="29234" xr:uid="{B2675517-F0B0-47BC-B883-E91EF5AE16D7}"/>
    <cellStyle name="Měna 5 3 7 6" xfId="4664" xr:uid="{EA6FD8CE-D4BE-48B5-A10F-C766B1B8F8A6}"/>
    <cellStyle name="Měna 5 3 7 6 2" xfId="22304" xr:uid="{0325005F-2B08-48A7-AF6D-013C6885F11D}"/>
    <cellStyle name="Měna 5 3 7 6 2 2" xfId="48764" xr:uid="{27A43104-B88F-4B7E-89B8-834AD04D9509}"/>
    <cellStyle name="Měna 5 3 7 6 3" xfId="31124" xr:uid="{65F412C3-33E4-4BDC-BDC5-5259D1B72ACE}"/>
    <cellStyle name="Měna 5 3 7 7" xfId="9074" xr:uid="{5483AF8D-8E0B-452A-9C9B-8366CA129FEB}"/>
    <cellStyle name="Měna 5 3 7 7 2" xfId="35534" xr:uid="{FA808DD3-5501-4777-9B46-A1722CBCD5CC}"/>
    <cellStyle name="Měna 5 3 7 8" xfId="13484" xr:uid="{3CF4E441-CD24-407D-96FA-D0BD06442E9F}"/>
    <cellStyle name="Měna 5 3 7 8 2" xfId="39944" xr:uid="{2259B0B2-AE56-4DB9-9FEB-AD323499903F}"/>
    <cellStyle name="Měna 5 3 7 9" xfId="17894" xr:uid="{40268720-8534-45F6-96DD-908E87C70F0C}"/>
    <cellStyle name="Měna 5 3 7 9 2" xfId="44354" xr:uid="{D16F6191-B30E-4AB3-9D77-91277C42A7A2}"/>
    <cellStyle name="Měna 5 3 8" xfId="464" xr:uid="{05C0186B-1856-4887-BA01-074BE4F3A79C}"/>
    <cellStyle name="Měna 5 3 8 10" xfId="26924" xr:uid="{647B4131-AC58-4559-B862-B84D147D64FE}"/>
    <cellStyle name="Měna 5 3 8 2" xfId="1094" xr:uid="{8D4765DC-E052-4D7B-AC7F-27C3FE06B7C1}"/>
    <cellStyle name="Měna 5 3 8 2 2" xfId="3614" xr:uid="{08887B92-28B1-4F00-A31A-AB6C821D6768}"/>
    <cellStyle name="Měna 5 3 8 2 2 2" xfId="8024" xr:uid="{6B4EB6E3-26DF-442A-9F81-B6A01DA54FB4}"/>
    <cellStyle name="Měna 5 3 8 2 2 2 2" xfId="25664" xr:uid="{8094A59A-4D1E-4B40-A6BB-29127EDDACB3}"/>
    <cellStyle name="Měna 5 3 8 2 2 2 2 2" xfId="52124" xr:uid="{C97A3621-3D1E-4D1F-AEC2-3D908F00B26A}"/>
    <cellStyle name="Měna 5 3 8 2 2 2 3" xfId="34484" xr:uid="{76C4C214-914A-4BA9-9578-22DC0F4580D8}"/>
    <cellStyle name="Měna 5 3 8 2 2 3" xfId="12434" xr:uid="{FB0E114C-F199-4468-8F60-EBEDA5333F4F}"/>
    <cellStyle name="Měna 5 3 8 2 2 3 2" xfId="38894" xr:uid="{B8BA40A4-A806-4C88-91F2-2690F9C25D56}"/>
    <cellStyle name="Měna 5 3 8 2 2 4" xfId="16844" xr:uid="{1B99665B-899F-472A-8C24-B59A23A97C33}"/>
    <cellStyle name="Měna 5 3 8 2 2 4 2" xfId="43304" xr:uid="{AA5DDB6E-A444-4EBA-A0EE-29AB04236F05}"/>
    <cellStyle name="Měna 5 3 8 2 2 5" xfId="21254" xr:uid="{FF06584F-2F14-481F-93F0-AEE7DC076506}"/>
    <cellStyle name="Měna 5 3 8 2 2 5 2" xfId="47714" xr:uid="{80D17726-E2F4-40D8-913B-2FFC34CA37D3}"/>
    <cellStyle name="Měna 5 3 8 2 2 6" xfId="30074" xr:uid="{A4FAAB60-DE3C-4A26-B7E1-39C425B41FD9}"/>
    <cellStyle name="Měna 5 3 8 2 3" xfId="5504" xr:uid="{3BA9739D-E6B7-4007-8996-60DFBCD4CFDE}"/>
    <cellStyle name="Měna 5 3 8 2 3 2" xfId="23144" xr:uid="{54B56B67-F853-470A-AD53-53DC4BF3C80B}"/>
    <cellStyle name="Měna 5 3 8 2 3 2 2" xfId="49604" xr:uid="{409CF736-CAC0-448B-9E32-634D904502C6}"/>
    <cellStyle name="Měna 5 3 8 2 3 3" xfId="31964" xr:uid="{198B16BC-F868-4A19-8601-77AA743967B9}"/>
    <cellStyle name="Měna 5 3 8 2 4" xfId="9914" xr:uid="{08828D06-9375-46D1-84AE-BD5D775C02D1}"/>
    <cellStyle name="Měna 5 3 8 2 4 2" xfId="36374" xr:uid="{4132763A-F906-4A93-99EA-F6D8F006D3A8}"/>
    <cellStyle name="Měna 5 3 8 2 5" xfId="14324" xr:uid="{D7CDA37D-0176-4E33-99FB-45E926A9E8D5}"/>
    <cellStyle name="Měna 5 3 8 2 5 2" xfId="40784" xr:uid="{3AFF52FF-7E0B-4E90-B454-8C0DA1B932EB}"/>
    <cellStyle name="Měna 5 3 8 2 6" xfId="18734" xr:uid="{0CAE167F-F5E1-4CAB-B171-D76BB9C6B118}"/>
    <cellStyle name="Měna 5 3 8 2 6 2" xfId="45194" xr:uid="{B78E5576-CE66-44B3-AEC8-65178BFE198C}"/>
    <cellStyle name="Měna 5 3 8 2 7" xfId="27554" xr:uid="{33174CF6-FF87-4809-919C-EB7C841985AC}"/>
    <cellStyle name="Měna 5 3 8 3" xfId="1724" xr:uid="{C889C916-D189-4947-90D8-5B0598952071}"/>
    <cellStyle name="Měna 5 3 8 3 2" xfId="4244" xr:uid="{8B106128-F0CB-41E3-A3B0-04D512B6BE31}"/>
    <cellStyle name="Měna 5 3 8 3 2 2" xfId="8654" xr:uid="{E7A0587C-42B1-4658-877C-FF7C4EDC7AE6}"/>
    <cellStyle name="Měna 5 3 8 3 2 2 2" xfId="26294" xr:uid="{4E45BEFE-4F76-4A3E-A649-2AD6248D4C11}"/>
    <cellStyle name="Měna 5 3 8 3 2 2 2 2" xfId="52754" xr:uid="{41FC156E-C8D3-47F4-B786-AAA25A301065}"/>
    <cellStyle name="Měna 5 3 8 3 2 2 3" xfId="35114" xr:uid="{5ED131A4-66EF-4683-BD17-A0E7CCF20F8A}"/>
    <cellStyle name="Měna 5 3 8 3 2 3" xfId="13064" xr:uid="{0A77CC73-67A7-47D2-96AB-16B19D1F667A}"/>
    <cellStyle name="Měna 5 3 8 3 2 3 2" xfId="39524" xr:uid="{60BD3470-7B0D-4CC3-9AB6-FB6B14131A56}"/>
    <cellStyle name="Měna 5 3 8 3 2 4" xfId="17474" xr:uid="{32973B49-6CF8-40F2-84FF-DFFDCADAAEA5}"/>
    <cellStyle name="Měna 5 3 8 3 2 4 2" xfId="43934" xr:uid="{38A04EBB-E984-4458-8D93-4421BE1FA13F}"/>
    <cellStyle name="Měna 5 3 8 3 2 5" xfId="21884" xr:uid="{A5409A83-7367-4185-80BC-E6097DBA91EB}"/>
    <cellStyle name="Měna 5 3 8 3 2 5 2" xfId="48344" xr:uid="{C1BB7430-35C4-416F-9417-04FC2962C2A5}"/>
    <cellStyle name="Měna 5 3 8 3 2 6" xfId="30704" xr:uid="{AA41AA10-7F09-4666-8B19-AFD1507C8C4D}"/>
    <cellStyle name="Měna 5 3 8 3 3" xfId="6134" xr:uid="{387BA19D-6605-413E-ABB8-432E5863AC0E}"/>
    <cellStyle name="Měna 5 3 8 3 3 2" xfId="23774" xr:uid="{AA77788A-4481-4EB0-B000-98EB3ABFE858}"/>
    <cellStyle name="Měna 5 3 8 3 3 2 2" xfId="50234" xr:uid="{D7515F5E-D9BB-4DE2-B5CE-ED48E0BB7DF1}"/>
    <cellStyle name="Měna 5 3 8 3 3 3" xfId="32594" xr:uid="{1FC18FD1-335D-430C-89C1-D97028B82C0E}"/>
    <cellStyle name="Měna 5 3 8 3 4" xfId="10544" xr:uid="{13699EA0-01DC-488E-B65D-B57ED6784B7A}"/>
    <cellStyle name="Měna 5 3 8 3 4 2" xfId="37004" xr:uid="{7A55232D-4702-4108-804E-BE5F126E5184}"/>
    <cellStyle name="Měna 5 3 8 3 5" xfId="14954" xr:uid="{5787F842-E39D-46E5-8D27-76E7D8D6CFAF}"/>
    <cellStyle name="Měna 5 3 8 3 5 2" xfId="41414" xr:uid="{55905BE7-E420-474F-B3B5-0B673FE54291}"/>
    <cellStyle name="Měna 5 3 8 3 6" xfId="19364" xr:uid="{814A2643-4DAF-4FE3-BF71-8CA6BA61C111}"/>
    <cellStyle name="Měna 5 3 8 3 6 2" xfId="45824" xr:uid="{EC3E1BD9-0A61-4AC0-9422-2A6A5296226A}"/>
    <cellStyle name="Měna 5 3 8 3 7" xfId="28184" xr:uid="{F431977F-0D8E-48FE-8F19-4E30AE93764A}"/>
    <cellStyle name="Měna 5 3 8 4" xfId="2354" xr:uid="{C2ACBD15-98C6-4516-BDD3-1BFA67E300F0}"/>
    <cellStyle name="Měna 5 3 8 4 2" xfId="6764" xr:uid="{FBB4D96A-D805-4E1B-AAA9-4B42625E611F}"/>
    <cellStyle name="Měna 5 3 8 4 2 2" xfId="24404" xr:uid="{EEFE977E-50C7-40DD-B368-D9FE74CA1BD2}"/>
    <cellStyle name="Měna 5 3 8 4 2 2 2" xfId="50864" xr:uid="{8848855F-0607-49F4-B9A3-A3E9AB099E4D}"/>
    <cellStyle name="Měna 5 3 8 4 2 3" xfId="33224" xr:uid="{95DA4D4A-EEE1-4725-AC69-C7E89134D6C6}"/>
    <cellStyle name="Měna 5 3 8 4 3" xfId="11174" xr:uid="{B9A41936-C2CB-46AB-9579-D6D357F371A5}"/>
    <cellStyle name="Měna 5 3 8 4 3 2" xfId="37634" xr:uid="{E7D807AB-ECF8-4C50-9E22-8432475E6D38}"/>
    <cellStyle name="Měna 5 3 8 4 4" xfId="15584" xr:uid="{93685F35-3FF7-49C5-AADC-579A544B638A}"/>
    <cellStyle name="Měna 5 3 8 4 4 2" xfId="42044" xr:uid="{29DA42BD-82AB-49F9-8BA6-9AD0D812345C}"/>
    <cellStyle name="Měna 5 3 8 4 5" xfId="19994" xr:uid="{A6CD8DD7-F554-49EF-B723-500DE9FC4F81}"/>
    <cellStyle name="Měna 5 3 8 4 5 2" xfId="46454" xr:uid="{DC7EF7BC-BC09-4B9B-A35F-0C931B58F786}"/>
    <cellStyle name="Měna 5 3 8 4 6" xfId="28814" xr:uid="{E251E98E-5DC3-4F64-8962-EB9E34EA9BD3}"/>
    <cellStyle name="Měna 5 3 8 5" xfId="2984" xr:uid="{4BBC9E99-874D-46DC-A976-E4FBA1452576}"/>
    <cellStyle name="Měna 5 3 8 5 2" xfId="7394" xr:uid="{A66966C2-98F0-4BC3-B49B-A0209402F694}"/>
    <cellStyle name="Měna 5 3 8 5 2 2" xfId="25034" xr:uid="{06E3EF30-35E1-4257-88F7-A6A74B798374}"/>
    <cellStyle name="Měna 5 3 8 5 2 2 2" xfId="51494" xr:uid="{A69B5DC6-18FC-45FF-981B-72D72296AE1A}"/>
    <cellStyle name="Měna 5 3 8 5 2 3" xfId="33854" xr:uid="{36139892-091E-403D-88AC-234F5EA483A0}"/>
    <cellStyle name="Měna 5 3 8 5 3" xfId="11804" xr:uid="{DDFE858F-5F60-4D2B-A424-1700F1D4B9B7}"/>
    <cellStyle name="Měna 5 3 8 5 3 2" xfId="38264" xr:uid="{91E86975-E997-4B23-9841-4F35879FC32D}"/>
    <cellStyle name="Měna 5 3 8 5 4" xfId="16214" xr:uid="{961EA71D-A882-4244-A0A4-1417F483A344}"/>
    <cellStyle name="Měna 5 3 8 5 4 2" xfId="42674" xr:uid="{307DBE9A-6C30-4D59-9C0C-EBE8C1156BB9}"/>
    <cellStyle name="Měna 5 3 8 5 5" xfId="20624" xr:uid="{22BD5713-6D96-4506-9D29-A98FF7BBA129}"/>
    <cellStyle name="Měna 5 3 8 5 5 2" xfId="47084" xr:uid="{F60E43D5-8E0E-4B2B-B3F7-4140BA85D072}"/>
    <cellStyle name="Měna 5 3 8 5 6" xfId="29444" xr:uid="{F9F752DA-6921-4CCB-BB18-5367DD6D09A1}"/>
    <cellStyle name="Měna 5 3 8 6" xfId="4874" xr:uid="{8124BCE3-91AB-4CF4-B9D7-E144B6C9FF10}"/>
    <cellStyle name="Měna 5 3 8 6 2" xfId="22514" xr:uid="{3EFB9CA7-BB79-4B5A-9F9A-652682443232}"/>
    <cellStyle name="Měna 5 3 8 6 2 2" xfId="48974" xr:uid="{088DD071-43C7-4B04-B422-8193674BFE75}"/>
    <cellStyle name="Měna 5 3 8 6 3" xfId="31334" xr:uid="{067F75F5-9C47-42C6-B5A2-A6FB4EC12083}"/>
    <cellStyle name="Měna 5 3 8 7" xfId="9284" xr:uid="{064B9CD0-99E5-4C20-8345-B92769729137}"/>
    <cellStyle name="Měna 5 3 8 7 2" xfId="35744" xr:uid="{50CAD44E-6517-4A77-8DF0-DBCE5A093CC8}"/>
    <cellStyle name="Měna 5 3 8 8" xfId="13694" xr:uid="{12E11556-208E-4B1C-BB87-5F000F356E24}"/>
    <cellStyle name="Měna 5 3 8 8 2" xfId="40154" xr:uid="{71BAEBCA-D491-4A53-B597-72920AFAA20F}"/>
    <cellStyle name="Měna 5 3 8 9" xfId="18104" xr:uid="{A25CBFE3-DE22-42A2-8301-DCC1165F89BE}"/>
    <cellStyle name="Měna 5 3 8 9 2" xfId="44564" xr:uid="{C6B8DBE5-29E6-430D-9A59-75572A8B1A92}"/>
    <cellStyle name="Měna 5 3 9" xfId="674" xr:uid="{22540334-F428-4FF2-802B-CE79CB7776A9}"/>
    <cellStyle name="Měna 5 3 9 2" xfId="3194" xr:uid="{9D8A410F-329C-4881-9368-D613D3094356}"/>
    <cellStyle name="Měna 5 3 9 2 2" xfId="7604" xr:uid="{51D781B9-F924-4EFA-9AA3-5EE37A08895E}"/>
    <cellStyle name="Měna 5 3 9 2 2 2" xfId="25244" xr:uid="{D36F1C76-172D-4342-8043-1EB306DE45E4}"/>
    <cellStyle name="Měna 5 3 9 2 2 2 2" xfId="51704" xr:uid="{1765EFFB-A901-4D3F-84BA-F55532C62E5C}"/>
    <cellStyle name="Měna 5 3 9 2 2 3" xfId="34064" xr:uid="{3A0D5664-0E5B-4610-9ABA-CFCC055FC212}"/>
    <cellStyle name="Měna 5 3 9 2 3" xfId="12014" xr:uid="{5277E3C1-CA48-4A3A-84DF-C7EDC86CA193}"/>
    <cellStyle name="Měna 5 3 9 2 3 2" xfId="38474" xr:uid="{369AB869-C296-4221-AB58-33AE31B5B8E4}"/>
    <cellStyle name="Měna 5 3 9 2 4" xfId="16424" xr:uid="{F571434E-97A9-408D-8BC5-12AE38335B74}"/>
    <cellStyle name="Měna 5 3 9 2 4 2" xfId="42884" xr:uid="{B5C6B321-6BA8-472E-94F5-5531C1941D05}"/>
    <cellStyle name="Měna 5 3 9 2 5" xfId="20834" xr:uid="{9D0874CA-03A4-49A2-B99A-C7E855D5D2BF}"/>
    <cellStyle name="Měna 5 3 9 2 5 2" xfId="47294" xr:uid="{B2864D44-ACE4-4851-A7F3-C369AF7FD367}"/>
    <cellStyle name="Měna 5 3 9 2 6" xfId="29654" xr:uid="{A294BE03-69E0-41FF-93CC-8C456F19C965}"/>
    <cellStyle name="Měna 5 3 9 3" xfId="5084" xr:uid="{9B3B7330-EE08-4DE7-9A7D-EB90C585FFBB}"/>
    <cellStyle name="Měna 5 3 9 3 2" xfId="22724" xr:uid="{C299EA0F-21ED-47D3-93FB-FC27708C76B2}"/>
    <cellStyle name="Měna 5 3 9 3 2 2" xfId="49184" xr:uid="{EBD32360-3C27-49CA-AA18-865317C5DAA8}"/>
    <cellStyle name="Měna 5 3 9 3 3" xfId="31544" xr:uid="{02BD0288-2D07-4662-8AB6-EFBD99FEF2B1}"/>
    <cellStyle name="Měna 5 3 9 4" xfId="9494" xr:uid="{C80F219A-3D3D-422C-9AA2-5FF292E541AC}"/>
    <cellStyle name="Měna 5 3 9 4 2" xfId="35954" xr:uid="{759D95F7-30DD-4BB6-99F2-6EB8B0C87440}"/>
    <cellStyle name="Měna 5 3 9 5" xfId="13904" xr:uid="{F9646B02-2EF2-4261-AD6E-5B8432BEE0AF}"/>
    <cellStyle name="Měna 5 3 9 5 2" xfId="40364" xr:uid="{8BBC89FE-CB7E-47A2-89FC-2B22D0BC36ED}"/>
    <cellStyle name="Měna 5 3 9 6" xfId="18314" xr:uid="{BD197C2D-81BD-4AA3-9518-1D089EE3F0D1}"/>
    <cellStyle name="Měna 5 3 9 6 2" xfId="44774" xr:uid="{33B32C3F-CCB6-4944-9BF5-163C0AF3D5CC}"/>
    <cellStyle name="Měna 5 3 9 7" xfId="27134" xr:uid="{FCE491AD-6815-45B3-9F8B-AA61DFC506DE}"/>
    <cellStyle name="Měna 5 4" xfId="40" xr:uid="{00000000-0005-0000-0000-000027000000}"/>
    <cellStyle name="Měna 5 4 10" xfId="1936" xr:uid="{52056042-91CC-40D9-8424-BB70D3E8717A}"/>
    <cellStyle name="Měna 5 4 10 2" xfId="6346" xr:uid="{B8B86A8C-713D-4E81-9111-1B0179366AB2}"/>
    <cellStyle name="Měna 5 4 10 2 2" xfId="23986" xr:uid="{3379EEDE-9C75-456E-B301-825A6FB372BF}"/>
    <cellStyle name="Měna 5 4 10 2 2 2" xfId="50446" xr:uid="{5149050B-5A1F-47C4-8829-B77CF95B0795}"/>
    <cellStyle name="Měna 5 4 10 2 3" xfId="32806" xr:uid="{1E08FA81-7BEB-41CA-AE8B-0756F9FAAB1E}"/>
    <cellStyle name="Měna 5 4 10 3" xfId="10756" xr:uid="{AFF4E559-0C11-4FB3-B680-95FD911102CC}"/>
    <cellStyle name="Měna 5 4 10 3 2" xfId="37216" xr:uid="{48161C28-C873-4020-B51B-71D02C67DD8E}"/>
    <cellStyle name="Měna 5 4 10 4" xfId="15166" xr:uid="{FFC1BB81-D2B3-4BD8-851A-178E313327D6}"/>
    <cellStyle name="Měna 5 4 10 4 2" xfId="41626" xr:uid="{58B3E687-C905-40E0-A159-96D4374E0957}"/>
    <cellStyle name="Měna 5 4 10 5" xfId="19576" xr:uid="{3FA44B7B-B7EF-446E-B04F-3611F4DDC787}"/>
    <cellStyle name="Měna 5 4 10 5 2" xfId="46036" xr:uid="{99F1A3F6-0097-4876-9DA3-38B30529D3F8}"/>
    <cellStyle name="Měna 5 4 10 6" xfId="28396" xr:uid="{628155D1-1A84-4595-A1C4-518125F19322}"/>
    <cellStyle name="Měna 5 4 11" xfId="2566" xr:uid="{B5838D3F-B6DC-487F-9B37-1C10BA74A224}"/>
    <cellStyle name="Měna 5 4 11 2" xfId="6976" xr:uid="{870DA590-60A0-4D08-9113-5427F34E06E4}"/>
    <cellStyle name="Měna 5 4 11 2 2" xfId="24616" xr:uid="{EFCD3E00-289C-4E1A-9A67-FD9DCCFA113F}"/>
    <cellStyle name="Měna 5 4 11 2 2 2" xfId="51076" xr:uid="{4361DE4D-058E-4625-8D20-C6D1A42133F2}"/>
    <cellStyle name="Měna 5 4 11 2 3" xfId="33436" xr:uid="{1C58C8B3-1747-4FB6-B569-1425D12A1AF4}"/>
    <cellStyle name="Měna 5 4 11 3" xfId="11386" xr:uid="{061DB553-3828-4243-BF4B-BCDB99AB718C}"/>
    <cellStyle name="Měna 5 4 11 3 2" xfId="37846" xr:uid="{8B187D34-CB69-4407-AC1D-DE62F6C08CA1}"/>
    <cellStyle name="Měna 5 4 11 4" xfId="15796" xr:uid="{EBEF4922-07C5-4368-878C-9394B5B01102}"/>
    <cellStyle name="Měna 5 4 11 4 2" xfId="42256" xr:uid="{491B0677-CC74-4CE3-89F8-02841F3D6F34}"/>
    <cellStyle name="Měna 5 4 11 5" xfId="20206" xr:uid="{B9B98C2D-9BF6-4B2D-81D2-EBA77C9670AC}"/>
    <cellStyle name="Měna 5 4 11 5 2" xfId="46666" xr:uid="{548FA7F4-AFAD-4426-B86A-741A4DAC1BC9}"/>
    <cellStyle name="Měna 5 4 11 6" xfId="29026" xr:uid="{EDB4B27A-A079-4138-9ED0-590B73F20EFF}"/>
    <cellStyle name="Měna 5 4 12" xfId="4456" xr:uid="{FB6414FE-EDFF-4F63-A23A-33BEB922F760}"/>
    <cellStyle name="Měna 5 4 12 2" xfId="22096" xr:uid="{D88EDF6C-2425-487E-A2EE-C63604C60B22}"/>
    <cellStyle name="Měna 5 4 12 2 2" xfId="48556" xr:uid="{D34AD5A4-A83F-4301-8A7F-C6BE95378AAB}"/>
    <cellStyle name="Měna 5 4 12 3" xfId="30916" xr:uid="{0C39E1A4-928D-4E4F-A415-AA33DEC37F04}"/>
    <cellStyle name="Měna 5 4 13" xfId="8866" xr:uid="{C67CF8E9-CE61-4F2F-A26B-5A7849E7E196}"/>
    <cellStyle name="Měna 5 4 13 2" xfId="35326" xr:uid="{928BB6CA-F428-486A-8BE3-2EA202A70548}"/>
    <cellStyle name="Měna 5 4 14" xfId="13276" xr:uid="{33B6A108-95B8-4BA4-8BCF-C5B0E2CF31BB}"/>
    <cellStyle name="Měna 5 4 14 2" xfId="39736" xr:uid="{565B1E8E-F7D9-42E7-86F0-24B890FF996F}"/>
    <cellStyle name="Měna 5 4 15" xfId="17686" xr:uid="{7D6A32C5-1145-4152-9CFB-A220640473A9}"/>
    <cellStyle name="Měna 5 4 15 2" xfId="44146" xr:uid="{0DD32374-687C-41A7-B688-6B6B748ACC9B}"/>
    <cellStyle name="Měna 5 4 16" xfId="26506" xr:uid="{B92813B3-F25B-487E-931D-3E30A1745CA5}"/>
    <cellStyle name="Měna 5 4 2" xfId="87" xr:uid="{AF12D671-C911-40F8-8C3F-BA9368C3F186}"/>
    <cellStyle name="Měna 5 4 2 10" xfId="13318" xr:uid="{4C903C2F-542C-4333-ABB0-8B2B3AC86EC0}"/>
    <cellStyle name="Měna 5 4 2 10 2" xfId="39778" xr:uid="{949C4F2F-0DDB-4C68-8325-9AC641A6770B}"/>
    <cellStyle name="Měna 5 4 2 11" xfId="17728" xr:uid="{2CFAD5ED-5950-4256-8561-9E915BBAFBFA}"/>
    <cellStyle name="Měna 5 4 2 11 2" xfId="44188" xr:uid="{9FFB4665-91D1-4218-9B84-0771D0997150}"/>
    <cellStyle name="Měna 5 4 2 12" xfId="26548" xr:uid="{11A4106E-BADF-4E14-BABA-9E7D21022A02}"/>
    <cellStyle name="Měna 5 4 2 2" xfId="298" xr:uid="{2F55CD84-311C-4078-87AE-B8D6D328797F}"/>
    <cellStyle name="Měna 5 4 2 2 10" xfId="26758" xr:uid="{6F8E217F-A50B-4E66-96C8-0E78E433F1FD}"/>
    <cellStyle name="Měna 5 4 2 2 2" xfId="928" xr:uid="{A65BA6D9-0029-4FD6-B983-B9D659F2D727}"/>
    <cellStyle name="Měna 5 4 2 2 2 2" xfId="3448" xr:uid="{06A1EA36-C45E-4658-ADAE-DE7145A76626}"/>
    <cellStyle name="Měna 5 4 2 2 2 2 2" xfId="7858" xr:uid="{31EC8746-87E0-4194-8919-54DD58D50BE8}"/>
    <cellStyle name="Měna 5 4 2 2 2 2 2 2" xfId="25498" xr:uid="{A768525C-47A1-4403-9B93-199AF2742C91}"/>
    <cellStyle name="Měna 5 4 2 2 2 2 2 2 2" xfId="51958" xr:uid="{8876A593-356D-465C-BE1F-73BD0B4FE61F}"/>
    <cellStyle name="Měna 5 4 2 2 2 2 2 3" xfId="34318" xr:uid="{24CB0DE6-5EAB-4ACF-8005-9E6FB700C835}"/>
    <cellStyle name="Měna 5 4 2 2 2 2 3" xfId="12268" xr:uid="{0D671111-A0D5-4C81-8D71-40C9D74BDA1F}"/>
    <cellStyle name="Měna 5 4 2 2 2 2 3 2" xfId="38728" xr:uid="{6AADA50F-EB98-4B6D-B7BA-763F5E7E60F0}"/>
    <cellStyle name="Měna 5 4 2 2 2 2 4" xfId="16678" xr:uid="{1BEE4758-26F8-4998-8845-072838F7EBF7}"/>
    <cellStyle name="Měna 5 4 2 2 2 2 4 2" xfId="43138" xr:uid="{8EBD22BB-A519-4F3C-A7C7-1B50E1088064}"/>
    <cellStyle name="Měna 5 4 2 2 2 2 5" xfId="21088" xr:uid="{49C51F8C-B56C-4A9C-85B7-0E0996815A22}"/>
    <cellStyle name="Měna 5 4 2 2 2 2 5 2" xfId="47548" xr:uid="{F5F95E8C-4500-4196-A33C-1314878D9128}"/>
    <cellStyle name="Měna 5 4 2 2 2 2 6" xfId="29908" xr:uid="{4CDCBF60-76A2-4C54-B13C-4B47F4D9FBC5}"/>
    <cellStyle name="Měna 5 4 2 2 2 3" xfId="5338" xr:uid="{102D0F86-429B-463C-8F21-B13DB17CBA93}"/>
    <cellStyle name="Měna 5 4 2 2 2 3 2" xfId="22978" xr:uid="{875E7275-2432-4042-B93C-EEBF5238DBFA}"/>
    <cellStyle name="Měna 5 4 2 2 2 3 2 2" xfId="49438" xr:uid="{0EE9EAE0-E15A-43FA-AD61-0C433DEB49A2}"/>
    <cellStyle name="Měna 5 4 2 2 2 3 3" xfId="31798" xr:uid="{3BD545E3-0840-40CD-ACC7-CC798CD87892}"/>
    <cellStyle name="Měna 5 4 2 2 2 4" xfId="9748" xr:uid="{AFA8C8A3-D2C1-457D-8650-2BE74009FFE4}"/>
    <cellStyle name="Měna 5 4 2 2 2 4 2" xfId="36208" xr:uid="{945D5140-879E-4253-86C7-7F6BDE1801C2}"/>
    <cellStyle name="Měna 5 4 2 2 2 5" xfId="14158" xr:uid="{3D33E180-E27E-4557-AE65-26AA6847245B}"/>
    <cellStyle name="Měna 5 4 2 2 2 5 2" xfId="40618" xr:uid="{12D67A6A-E05D-4734-850A-84D79E8CA352}"/>
    <cellStyle name="Měna 5 4 2 2 2 6" xfId="18568" xr:uid="{CCBAC679-4EC6-4342-B210-0EA5E424373A}"/>
    <cellStyle name="Měna 5 4 2 2 2 6 2" xfId="45028" xr:uid="{AF1B525A-1CAE-4AFB-8C47-0E9BCFA7C252}"/>
    <cellStyle name="Měna 5 4 2 2 2 7" xfId="27388" xr:uid="{546F155D-DB99-4AD0-BD99-B38298C338D3}"/>
    <cellStyle name="Měna 5 4 2 2 3" xfId="1558" xr:uid="{F2C09CFB-61CF-467D-8C98-3D85B267B619}"/>
    <cellStyle name="Měna 5 4 2 2 3 2" xfId="4078" xr:uid="{14E3D79F-C76D-4F70-899A-9324EC8CE67D}"/>
    <cellStyle name="Měna 5 4 2 2 3 2 2" xfId="8488" xr:uid="{39EEF0C1-9E52-49E5-BE5E-18660E6203B2}"/>
    <cellStyle name="Měna 5 4 2 2 3 2 2 2" xfId="26128" xr:uid="{A56F53E2-D44E-4FBE-B2B9-BE2DF82B6AEB}"/>
    <cellStyle name="Měna 5 4 2 2 3 2 2 2 2" xfId="52588" xr:uid="{D7C52E5F-2683-4AC1-B0BD-190805A1C46B}"/>
    <cellStyle name="Měna 5 4 2 2 3 2 2 3" xfId="34948" xr:uid="{562D7A90-399F-45B0-B528-3CF5AE00766B}"/>
    <cellStyle name="Měna 5 4 2 2 3 2 3" xfId="12898" xr:uid="{917166DD-718C-4BD9-8330-757C98C03D4B}"/>
    <cellStyle name="Měna 5 4 2 2 3 2 3 2" xfId="39358" xr:uid="{A4E0EE5F-25B3-4D4D-9715-65279619BB5E}"/>
    <cellStyle name="Měna 5 4 2 2 3 2 4" xfId="17308" xr:uid="{741CEDF2-A147-47A4-91F5-0831F7FAF9BE}"/>
    <cellStyle name="Měna 5 4 2 2 3 2 4 2" xfId="43768" xr:uid="{1517946F-2A22-4C41-9E59-787A0E0F16EF}"/>
    <cellStyle name="Měna 5 4 2 2 3 2 5" xfId="21718" xr:uid="{81ECF207-8457-4F93-B486-D554385F1621}"/>
    <cellStyle name="Měna 5 4 2 2 3 2 5 2" xfId="48178" xr:uid="{55023CE5-AA6B-46B8-AFFD-0C9D0955B128}"/>
    <cellStyle name="Měna 5 4 2 2 3 2 6" xfId="30538" xr:uid="{541E70D9-18CA-4D6B-90FE-C62C86B541D7}"/>
    <cellStyle name="Měna 5 4 2 2 3 3" xfId="5968" xr:uid="{7C87E966-287C-4DCF-9BF2-4A19F9CD9E53}"/>
    <cellStyle name="Měna 5 4 2 2 3 3 2" xfId="23608" xr:uid="{A1BDFFB1-4A42-4E82-AE2F-D6D7C3A30077}"/>
    <cellStyle name="Měna 5 4 2 2 3 3 2 2" xfId="50068" xr:uid="{9E49BF14-BFDF-40E0-B465-AE61E1C3A7CD}"/>
    <cellStyle name="Měna 5 4 2 2 3 3 3" xfId="32428" xr:uid="{1F11F64E-2DB8-4D5C-83D2-36726E5988DA}"/>
    <cellStyle name="Měna 5 4 2 2 3 4" xfId="10378" xr:uid="{E7521AFA-DB07-4DE4-8333-EA9777BA8C94}"/>
    <cellStyle name="Měna 5 4 2 2 3 4 2" xfId="36838" xr:uid="{9076C6A0-2529-49DF-81A8-3CA3F55C9232}"/>
    <cellStyle name="Měna 5 4 2 2 3 5" xfId="14788" xr:uid="{C01A18EB-2919-4F61-914C-D7503E4A855F}"/>
    <cellStyle name="Měna 5 4 2 2 3 5 2" xfId="41248" xr:uid="{52182D55-3892-44EF-9A92-151EB1BC979B}"/>
    <cellStyle name="Měna 5 4 2 2 3 6" xfId="19198" xr:uid="{12CABD99-1B00-4EE5-A494-26303F0D948E}"/>
    <cellStyle name="Měna 5 4 2 2 3 6 2" xfId="45658" xr:uid="{985BAA6F-FAE2-4A16-8AAF-A5FDB47F4CCC}"/>
    <cellStyle name="Měna 5 4 2 2 3 7" xfId="28018" xr:uid="{82DAA5A7-986B-4E09-A66B-4E0113A286A5}"/>
    <cellStyle name="Měna 5 4 2 2 4" xfId="2188" xr:uid="{F593B346-5771-4239-9B32-D37C7B72C662}"/>
    <cellStyle name="Měna 5 4 2 2 4 2" xfId="6598" xr:uid="{8A8B5991-CA98-40FE-83A3-557B63418F79}"/>
    <cellStyle name="Měna 5 4 2 2 4 2 2" xfId="24238" xr:uid="{BB7CB2AC-6F18-4398-B324-CC80DA8BA9AB}"/>
    <cellStyle name="Měna 5 4 2 2 4 2 2 2" xfId="50698" xr:uid="{76393E1A-9403-4B4B-8C0F-50F865B264E8}"/>
    <cellStyle name="Měna 5 4 2 2 4 2 3" xfId="33058" xr:uid="{0CD3DF88-1DE6-4661-B629-B0F6DB2D04AF}"/>
    <cellStyle name="Měna 5 4 2 2 4 3" xfId="11008" xr:uid="{D80F700B-7E55-4483-A8C0-88BAB840D7D9}"/>
    <cellStyle name="Měna 5 4 2 2 4 3 2" xfId="37468" xr:uid="{4B2EDCC8-3CF7-4F96-A424-04D703AEDF25}"/>
    <cellStyle name="Měna 5 4 2 2 4 4" xfId="15418" xr:uid="{4EFE89EF-FC54-4A42-BA3A-CC974A9F57C8}"/>
    <cellStyle name="Měna 5 4 2 2 4 4 2" xfId="41878" xr:uid="{A7081F8B-E69F-415E-A28F-1C2C5DFBBE7D}"/>
    <cellStyle name="Měna 5 4 2 2 4 5" xfId="19828" xr:uid="{68AC1D69-A2F5-45D3-AD28-B66908384797}"/>
    <cellStyle name="Měna 5 4 2 2 4 5 2" xfId="46288" xr:uid="{2DA0D4B4-A605-4A11-AF2E-2C252F8E19F2}"/>
    <cellStyle name="Měna 5 4 2 2 4 6" xfId="28648" xr:uid="{9966864A-EBF3-4911-B8E3-D3C73DCFF4F9}"/>
    <cellStyle name="Měna 5 4 2 2 5" xfId="2818" xr:uid="{66F81B2E-6CB6-4A41-9266-0C4D6669FD55}"/>
    <cellStyle name="Měna 5 4 2 2 5 2" xfId="7228" xr:uid="{C188A4DF-12B5-495A-8C3F-4FECE37F9724}"/>
    <cellStyle name="Měna 5 4 2 2 5 2 2" xfId="24868" xr:uid="{A37227FA-B70B-40CD-9F98-0E89B67D7B69}"/>
    <cellStyle name="Měna 5 4 2 2 5 2 2 2" xfId="51328" xr:uid="{B68A7CF5-9A85-4F12-B9C0-8F25C9EA4DBE}"/>
    <cellStyle name="Měna 5 4 2 2 5 2 3" xfId="33688" xr:uid="{F59F5B11-2F9B-4202-AECB-013108F97CBD}"/>
    <cellStyle name="Měna 5 4 2 2 5 3" xfId="11638" xr:uid="{7E6B881C-F93A-4F4B-BD34-C7D46472F0CE}"/>
    <cellStyle name="Měna 5 4 2 2 5 3 2" xfId="38098" xr:uid="{2E5A22A8-58AF-4F45-8BB7-3CE2C5E032B8}"/>
    <cellStyle name="Měna 5 4 2 2 5 4" xfId="16048" xr:uid="{0A988AF3-165C-4E8D-89BA-AC56DF448B78}"/>
    <cellStyle name="Měna 5 4 2 2 5 4 2" xfId="42508" xr:uid="{69034246-B49A-4C92-9ED6-DC7CC5609BE9}"/>
    <cellStyle name="Měna 5 4 2 2 5 5" xfId="20458" xr:uid="{45DFDE7C-B403-443C-9203-C696384C66B4}"/>
    <cellStyle name="Měna 5 4 2 2 5 5 2" xfId="46918" xr:uid="{58A77C82-8BD2-4671-9E08-181A13138FCD}"/>
    <cellStyle name="Měna 5 4 2 2 5 6" xfId="29278" xr:uid="{0B84EE74-E54A-40D3-81AA-6B9E70AB695F}"/>
    <cellStyle name="Měna 5 4 2 2 6" xfId="4708" xr:uid="{7D79066E-181A-42CD-9014-1EEE89C6E9F4}"/>
    <cellStyle name="Měna 5 4 2 2 6 2" xfId="22348" xr:uid="{619B6998-7EA8-405E-B141-606079A00DB4}"/>
    <cellStyle name="Měna 5 4 2 2 6 2 2" xfId="48808" xr:uid="{6FB27ED0-A6BF-4291-BA14-A45B86DDC7A1}"/>
    <cellStyle name="Měna 5 4 2 2 6 3" xfId="31168" xr:uid="{275611D5-DE39-4F5D-9FF4-C0F067A4D839}"/>
    <cellStyle name="Měna 5 4 2 2 7" xfId="9118" xr:uid="{3595CD47-19D6-4407-A186-A7E84D155536}"/>
    <cellStyle name="Měna 5 4 2 2 7 2" xfId="35578" xr:uid="{2595EDE5-D73D-474D-985B-6F0CE134B398}"/>
    <cellStyle name="Měna 5 4 2 2 8" xfId="13528" xr:uid="{80909719-D97B-4C7B-BCF6-28D27CE24AD3}"/>
    <cellStyle name="Měna 5 4 2 2 8 2" xfId="39988" xr:uid="{B78D7EE3-CC31-4156-A032-CC3E81C0D57F}"/>
    <cellStyle name="Měna 5 4 2 2 9" xfId="17938" xr:uid="{3968F2B9-42D8-4B21-A2C9-05FBFC22DB29}"/>
    <cellStyle name="Měna 5 4 2 2 9 2" xfId="44398" xr:uid="{7223BD13-86EA-4D74-907B-F44116FF60F4}"/>
    <cellStyle name="Měna 5 4 2 3" xfId="508" xr:uid="{FF8AED5A-7CBC-4A68-8637-C591307BE742}"/>
    <cellStyle name="Měna 5 4 2 3 10" xfId="26968" xr:uid="{3B74A23F-FE06-4E4B-ADD4-5FA794A7A258}"/>
    <cellStyle name="Měna 5 4 2 3 2" xfId="1138" xr:uid="{A28AE9F2-4178-461E-A470-CB3153DE96AB}"/>
    <cellStyle name="Měna 5 4 2 3 2 2" xfId="3658" xr:uid="{567AF79F-5583-4AE4-B6E0-6720D4DB55C4}"/>
    <cellStyle name="Měna 5 4 2 3 2 2 2" xfId="8068" xr:uid="{668AC257-FAF5-4D2F-82A9-BEB5A5446F76}"/>
    <cellStyle name="Měna 5 4 2 3 2 2 2 2" xfId="25708" xr:uid="{F6DE9010-5B3C-4409-B3F5-7742AD66756F}"/>
    <cellStyle name="Měna 5 4 2 3 2 2 2 2 2" xfId="52168" xr:uid="{6A715BB6-B002-429C-BC33-79277F2644F4}"/>
    <cellStyle name="Měna 5 4 2 3 2 2 2 3" xfId="34528" xr:uid="{4BC9A1B6-C8AE-439F-B925-5A6D6E73CF41}"/>
    <cellStyle name="Měna 5 4 2 3 2 2 3" xfId="12478" xr:uid="{8E1BADEA-5A43-46F0-A5C9-0A2175828FF2}"/>
    <cellStyle name="Měna 5 4 2 3 2 2 3 2" xfId="38938" xr:uid="{DAEDE584-4040-4C7E-86B1-E3BCA84E99A1}"/>
    <cellStyle name="Měna 5 4 2 3 2 2 4" xfId="16888" xr:uid="{049C4764-43DA-44E6-AA0E-D0F917C76230}"/>
    <cellStyle name="Měna 5 4 2 3 2 2 4 2" xfId="43348" xr:uid="{484FA1AC-1244-4333-A56D-37493E887E23}"/>
    <cellStyle name="Měna 5 4 2 3 2 2 5" xfId="21298" xr:uid="{EDD9BB13-BCE7-46F5-A46E-401E8EE71091}"/>
    <cellStyle name="Měna 5 4 2 3 2 2 5 2" xfId="47758" xr:uid="{B8A43E4C-4D2C-4DD5-AE23-9031B283DFDA}"/>
    <cellStyle name="Měna 5 4 2 3 2 2 6" xfId="30118" xr:uid="{6AF8A064-B45F-4420-A6E1-44B512841FF2}"/>
    <cellStyle name="Měna 5 4 2 3 2 3" xfId="5548" xr:uid="{3FE5CF90-1528-4661-91DE-2D3363E6E9C9}"/>
    <cellStyle name="Měna 5 4 2 3 2 3 2" xfId="23188" xr:uid="{48DA6E14-39FB-42D1-BDC0-17E83A409448}"/>
    <cellStyle name="Měna 5 4 2 3 2 3 2 2" xfId="49648" xr:uid="{09AA48EC-2F3D-4DB1-9749-3912D30B5F60}"/>
    <cellStyle name="Měna 5 4 2 3 2 3 3" xfId="32008" xr:uid="{06DA62FB-4957-42B3-9522-217C36FDF680}"/>
    <cellStyle name="Měna 5 4 2 3 2 4" xfId="9958" xr:uid="{B43EAE37-8E57-4982-8C49-9682B46F636F}"/>
    <cellStyle name="Měna 5 4 2 3 2 4 2" xfId="36418" xr:uid="{65ECD27C-AE99-4740-8FD4-7429CBE46BA1}"/>
    <cellStyle name="Měna 5 4 2 3 2 5" xfId="14368" xr:uid="{EF03DA15-B559-4F2D-87D1-7A3577E8032B}"/>
    <cellStyle name="Měna 5 4 2 3 2 5 2" xfId="40828" xr:uid="{BE3FFAAE-CCD1-47F8-98F4-863BDF720366}"/>
    <cellStyle name="Měna 5 4 2 3 2 6" xfId="18778" xr:uid="{A9E6D461-14D7-49EF-BF88-B9834544B127}"/>
    <cellStyle name="Měna 5 4 2 3 2 6 2" xfId="45238" xr:uid="{DF8EE0EA-C862-4594-9CCD-0D2F37A4A0F4}"/>
    <cellStyle name="Měna 5 4 2 3 2 7" xfId="27598" xr:uid="{40D74E3E-5C7F-48AD-9003-2062139804AD}"/>
    <cellStyle name="Měna 5 4 2 3 3" xfId="1768" xr:uid="{32B0A8DC-1CE6-4FE7-AB80-A463B7202A26}"/>
    <cellStyle name="Měna 5 4 2 3 3 2" xfId="4288" xr:uid="{C99259E2-FC1E-40E7-B15B-9909502016C8}"/>
    <cellStyle name="Měna 5 4 2 3 3 2 2" xfId="8698" xr:uid="{BA49BD99-ABEC-4967-B4FD-5F7529CB6AED}"/>
    <cellStyle name="Měna 5 4 2 3 3 2 2 2" xfId="26338" xr:uid="{53AD3421-BF8B-453E-86B3-901A7CF12381}"/>
    <cellStyle name="Měna 5 4 2 3 3 2 2 2 2" xfId="52798" xr:uid="{CB3FDB10-B2CC-4AED-989C-FDD839EAAE58}"/>
    <cellStyle name="Měna 5 4 2 3 3 2 2 3" xfId="35158" xr:uid="{C88B3F2F-DC75-4401-8066-47E17E99FDE0}"/>
    <cellStyle name="Měna 5 4 2 3 3 2 3" xfId="13108" xr:uid="{4CFA874C-97B8-4C77-88B8-7A0638AD388E}"/>
    <cellStyle name="Měna 5 4 2 3 3 2 3 2" xfId="39568" xr:uid="{B1A96BB4-333F-4928-8883-1FC6572056C2}"/>
    <cellStyle name="Měna 5 4 2 3 3 2 4" xfId="17518" xr:uid="{526648AF-586B-436A-948A-76FBF86B888E}"/>
    <cellStyle name="Měna 5 4 2 3 3 2 4 2" xfId="43978" xr:uid="{5E4B84A3-BF05-4CE6-8DBF-8000FB0893DD}"/>
    <cellStyle name="Měna 5 4 2 3 3 2 5" xfId="21928" xr:uid="{59DBFD6E-C79F-4C72-BBC6-48731F2D57B4}"/>
    <cellStyle name="Měna 5 4 2 3 3 2 5 2" xfId="48388" xr:uid="{2F6514A8-57A2-455D-9173-810A104C9EFE}"/>
    <cellStyle name="Měna 5 4 2 3 3 2 6" xfId="30748" xr:uid="{A00DF869-24C3-4BF3-B4F7-803A89D50BD5}"/>
    <cellStyle name="Měna 5 4 2 3 3 3" xfId="6178" xr:uid="{AF2A1B5B-42DD-4569-A4DF-A9D089BD8AA7}"/>
    <cellStyle name="Měna 5 4 2 3 3 3 2" xfId="23818" xr:uid="{09EAD176-143A-422D-8FE0-8312A89C8A6C}"/>
    <cellStyle name="Měna 5 4 2 3 3 3 2 2" xfId="50278" xr:uid="{73F1C051-6428-4135-8E06-32A9E53EDA78}"/>
    <cellStyle name="Měna 5 4 2 3 3 3 3" xfId="32638" xr:uid="{1AEF7FEA-12E2-415E-AE77-4430E8AB344A}"/>
    <cellStyle name="Měna 5 4 2 3 3 4" xfId="10588" xr:uid="{CB93507B-232F-4F0D-8766-0048EEE36C96}"/>
    <cellStyle name="Měna 5 4 2 3 3 4 2" xfId="37048" xr:uid="{A4E58CDA-80A3-41E9-ACC5-08EC90BE8830}"/>
    <cellStyle name="Měna 5 4 2 3 3 5" xfId="14998" xr:uid="{181020B7-99FC-403F-91A2-57D844126BEF}"/>
    <cellStyle name="Měna 5 4 2 3 3 5 2" xfId="41458" xr:uid="{299D1B64-4C4A-41AD-9BAA-DD234D8130FD}"/>
    <cellStyle name="Měna 5 4 2 3 3 6" xfId="19408" xr:uid="{7D5601AC-1F0F-435F-A454-E2ECBCA9A294}"/>
    <cellStyle name="Měna 5 4 2 3 3 6 2" xfId="45868" xr:uid="{4EA56E41-532C-49B0-B640-6E3EE92C258F}"/>
    <cellStyle name="Měna 5 4 2 3 3 7" xfId="28228" xr:uid="{67B22E19-12D1-44F2-B42F-D241DE728C3E}"/>
    <cellStyle name="Měna 5 4 2 3 4" xfId="2398" xr:uid="{967527A3-70D4-42CC-8C36-9F4F977B0A92}"/>
    <cellStyle name="Měna 5 4 2 3 4 2" xfId="6808" xr:uid="{B7F7C4B1-4D74-4A6E-B031-4995B76D37B9}"/>
    <cellStyle name="Měna 5 4 2 3 4 2 2" xfId="24448" xr:uid="{20F34BA1-E63C-49FE-B58E-A2B51C4077FF}"/>
    <cellStyle name="Měna 5 4 2 3 4 2 2 2" xfId="50908" xr:uid="{84DF70FA-5D3A-42D4-8DAF-66D854EDDA41}"/>
    <cellStyle name="Měna 5 4 2 3 4 2 3" xfId="33268" xr:uid="{70C18987-F751-440D-9089-F4846156E4C9}"/>
    <cellStyle name="Měna 5 4 2 3 4 3" xfId="11218" xr:uid="{E932E2CB-06D8-4593-BE85-73C7BAD88B00}"/>
    <cellStyle name="Měna 5 4 2 3 4 3 2" xfId="37678" xr:uid="{5DD13CDF-4882-4DB5-ACDA-D1094EEE643D}"/>
    <cellStyle name="Měna 5 4 2 3 4 4" xfId="15628" xr:uid="{72075599-6D4E-4A6E-9D4C-CDAA2C23C8F1}"/>
    <cellStyle name="Měna 5 4 2 3 4 4 2" xfId="42088" xr:uid="{93701DA3-5075-4443-BDF3-B37DB989431E}"/>
    <cellStyle name="Měna 5 4 2 3 4 5" xfId="20038" xr:uid="{FA081136-41DD-40D5-82AC-1859E59C74CF}"/>
    <cellStyle name="Měna 5 4 2 3 4 5 2" xfId="46498" xr:uid="{3FB687B7-2E5E-46BA-AA23-147291C1692C}"/>
    <cellStyle name="Měna 5 4 2 3 4 6" xfId="28858" xr:uid="{988C7AE9-8D50-45B9-8A12-C81782636796}"/>
    <cellStyle name="Měna 5 4 2 3 5" xfId="3028" xr:uid="{B0521FBD-AFF5-4D15-A1D6-CBF05FC482D5}"/>
    <cellStyle name="Měna 5 4 2 3 5 2" xfId="7438" xr:uid="{CE8641AF-160D-435A-BA89-874BD237600F}"/>
    <cellStyle name="Měna 5 4 2 3 5 2 2" xfId="25078" xr:uid="{A182B014-C230-43BF-97FC-FB0F81B9F516}"/>
    <cellStyle name="Měna 5 4 2 3 5 2 2 2" xfId="51538" xr:uid="{C622A17D-6293-40FC-9820-36BB77D2E290}"/>
    <cellStyle name="Měna 5 4 2 3 5 2 3" xfId="33898" xr:uid="{36613200-DD18-498A-9D6B-6B2C9449D3D0}"/>
    <cellStyle name="Měna 5 4 2 3 5 3" xfId="11848" xr:uid="{4D17CFC6-D399-4F2C-8830-B4AD87199D27}"/>
    <cellStyle name="Měna 5 4 2 3 5 3 2" xfId="38308" xr:uid="{7C9DF370-7D2C-4C55-9593-1861B0254542}"/>
    <cellStyle name="Měna 5 4 2 3 5 4" xfId="16258" xr:uid="{8C84EC6D-F6A9-4C31-A8D7-731838263F3B}"/>
    <cellStyle name="Měna 5 4 2 3 5 4 2" xfId="42718" xr:uid="{881F9BA4-9B95-4442-8D30-802438921D49}"/>
    <cellStyle name="Měna 5 4 2 3 5 5" xfId="20668" xr:uid="{8AEF4FC5-72A9-4B2C-B30D-260141EC0BAA}"/>
    <cellStyle name="Měna 5 4 2 3 5 5 2" xfId="47128" xr:uid="{5DF6487C-084B-44B6-8BC8-2BDB6C3BC432}"/>
    <cellStyle name="Měna 5 4 2 3 5 6" xfId="29488" xr:uid="{CFE3FCD2-5533-455F-8D4D-2B16C4367D8C}"/>
    <cellStyle name="Měna 5 4 2 3 6" xfId="4918" xr:uid="{13322CD6-FF23-43F0-98C6-2011BFD7C222}"/>
    <cellStyle name="Měna 5 4 2 3 6 2" xfId="22558" xr:uid="{03F36C8B-B7B9-432B-8295-7A005EE28F34}"/>
    <cellStyle name="Měna 5 4 2 3 6 2 2" xfId="49018" xr:uid="{D7AA0382-DE48-4A75-8A3B-479E1D4E236C}"/>
    <cellStyle name="Měna 5 4 2 3 6 3" xfId="31378" xr:uid="{A8D5A69D-053D-4972-ABCB-FE715078F2F1}"/>
    <cellStyle name="Měna 5 4 2 3 7" xfId="9328" xr:uid="{819C0486-8436-4C83-98A2-071BBB41CA23}"/>
    <cellStyle name="Měna 5 4 2 3 7 2" xfId="35788" xr:uid="{4846C376-71A6-4858-9F40-A734311900B3}"/>
    <cellStyle name="Měna 5 4 2 3 8" xfId="13738" xr:uid="{8E59E153-958D-41CD-B515-7EC6C0E288F7}"/>
    <cellStyle name="Měna 5 4 2 3 8 2" xfId="40198" xr:uid="{12411859-AC2B-40A0-81FB-76BA34BBA146}"/>
    <cellStyle name="Měna 5 4 2 3 9" xfId="18148" xr:uid="{E3F266C1-0446-4B4D-8F9E-986C1048E8B4}"/>
    <cellStyle name="Měna 5 4 2 3 9 2" xfId="44608" xr:uid="{884D8BF1-2F6D-4AFA-AE3A-3EE0440AE5F6}"/>
    <cellStyle name="Měna 5 4 2 4" xfId="718" xr:uid="{ABDA7746-05F6-455D-8E3A-BF65DA13ED75}"/>
    <cellStyle name="Měna 5 4 2 4 2" xfId="3238" xr:uid="{7A43FC82-3A15-4452-8ABC-58AEDFD6C15F}"/>
    <cellStyle name="Měna 5 4 2 4 2 2" xfId="7648" xr:uid="{608AD919-162A-4E8E-A292-40EAB7928AA1}"/>
    <cellStyle name="Měna 5 4 2 4 2 2 2" xfId="25288" xr:uid="{6497A770-675E-4D28-82A4-8DF1C2E7BF08}"/>
    <cellStyle name="Měna 5 4 2 4 2 2 2 2" xfId="51748" xr:uid="{498F643F-F271-406C-BB5A-E739FE6D85F7}"/>
    <cellStyle name="Měna 5 4 2 4 2 2 3" xfId="34108" xr:uid="{3D32FCBC-647C-4E32-AE48-FAE1DCD985D9}"/>
    <cellStyle name="Měna 5 4 2 4 2 3" xfId="12058" xr:uid="{CA25AD99-A51B-42F8-A8E2-9290E15EE1CE}"/>
    <cellStyle name="Měna 5 4 2 4 2 3 2" xfId="38518" xr:uid="{B6671912-330B-4A7B-92CD-CB8C3CC3C020}"/>
    <cellStyle name="Měna 5 4 2 4 2 4" xfId="16468" xr:uid="{605A1F2E-20CD-4688-86E1-F201178C0F83}"/>
    <cellStyle name="Měna 5 4 2 4 2 4 2" xfId="42928" xr:uid="{6E09A096-5543-4B16-B167-BFC77487770E}"/>
    <cellStyle name="Měna 5 4 2 4 2 5" xfId="20878" xr:uid="{66453FB6-A24B-445F-BD51-80C2CC0E5D95}"/>
    <cellStyle name="Měna 5 4 2 4 2 5 2" xfId="47338" xr:uid="{B9C6D957-57B8-43FE-AE94-0B44E800A6C1}"/>
    <cellStyle name="Měna 5 4 2 4 2 6" xfId="29698" xr:uid="{48DC2CF8-CE76-44E6-B5B4-54D81206244C}"/>
    <cellStyle name="Měna 5 4 2 4 3" xfId="5128" xr:uid="{8A5D5F9C-CB81-42AB-8D5C-2405890F8F82}"/>
    <cellStyle name="Měna 5 4 2 4 3 2" xfId="22768" xr:uid="{BEF16C63-8BEE-4A0A-B1A2-C903A71235F0}"/>
    <cellStyle name="Měna 5 4 2 4 3 2 2" xfId="49228" xr:uid="{626A10F3-EDA4-4D3E-8DBA-F2347528D030}"/>
    <cellStyle name="Měna 5 4 2 4 3 3" xfId="31588" xr:uid="{2ACA2E0A-B0ED-4DD1-A76B-D644B27CA2D7}"/>
    <cellStyle name="Měna 5 4 2 4 4" xfId="9538" xr:uid="{7570F090-C4A4-441E-92F5-9816051B70E8}"/>
    <cellStyle name="Měna 5 4 2 4 4 2" xfId="35998" xr:uid="{E3F829FD-9DDB-4190-AD12-6999DC898C06}"/>
    <cellStyle name="Měna 5 4 2 4 5" xfId="13948" xr:uid="{E3BF2785-8755-4A15-A4D6-E673DB720FF4}"/>
    <cellStyle name="Měna 5 4 2 4 5 2" xfId="40408" xr:uid="{1CA02EC8-240C-40A2-BA53-23BEFA5A556A}"/>
    <cellStyle name="Měna 5 4 2 4 6" xfId="18358" xr:uid="{9D51C2D2-4348-452A-842A-3429EF508165}"/>
    <cellStyle name="Měna 5 4 2 4 6 2" xfId="44818" xr:uid="{73967128-453C-45C4-B46E-62F20D8A289A}"/>
    <cellStyle name="Měna 5 4 2 4 7" xfId="27178" xr:uid="{ABED52F1-DB00-45FA-B486-1EA0184F8382}"/>
    <cellStyle name="Měna 5 4 2 5" xfId="1348" xr:uid="{EB9D7779-5205-4EA9-87C0-BB0FC3E6DA89}"/>
    <cellStyle name="Měna 5 4 2 5 2" xfId="3868" xr:uid="{10EC9F37-84E6-4E76-ACA3-C672F29AEE96}"/>
    <cellStyle name="Měna 5 4 2 5 2 2" xfId="8278" xr:uid="{23BC37A9-E427-408C-9B10-40D6C871B9AF}"/>
    <cellStyle name="Měna 5 4 2 5 2 2 2" xfId="25918" xr:uid="{55BDDCF8-9AC3-44F4-BD0F-C5ECC3F1133C}"/>
    <cellStyle name="Měna 5 4 2 5 2 2 2 2" xfId="52378" xr:uid="{811E44D9-1FA5-4483-A197-AE951258E9F8}"/>
    <cellStyle name="Měna 5 4 2 5 2 2 3" xfId="34738" xr:uid="{F9698D0F-4A58-41DF-BB2B-AD73D2978CE9}"/>
    <cellStyle name="Měna 5 4 2 5 2 3" xfId="12688" xr:uid="{3D8EC70A-FC9C-4A57-8D22-59A4AEB8571F}"/>
    <cellStyle name="Měna 5 4 2 5 2 3 2" xfId="39148" xr:uid="{4642344E-3B96-4250-9E99-225C025E9194}"/>
    <cellStyle name="Měna 5 4 2 5 2 4" xfId="17098" xr:uid="{11B090B5-431E-452B-99AB-C5A44C584A51}"/>
    <cellStyle name="Měna 5 4 2 5 2 4 2" xfId="43558" xr:uid="{7F6A0480-80FB-42AD-AA00-2D316E36303E}"/>
    <cellStyle name="Měna 5 4 2 5 2 5" xfId="21508" xr:uid="{6BD792E5-7783-48F2-82E3-C8C724398BA4}"/>
    <cellStyle name="Měna 5 4 2 5 2 5 2" xfId="47968" xr:uid="{AA0C3258-AF70-4DAE-9F46-1345DAA8411F}"/>
    <cellStyle name="Měna 5 4 2 5 2 6" xfId="30328" xr:uid="{AADFEC67-D3B9-4179-BF03-1662E17586B4}"/>
    <cellStyle name="Měna 5 4 2 5 3" xfId="5758" xr:uid="{925253D2-DFC4-4415-A01C-E702EF4C9AA2}"/>
    <cellStyle name="Měna 5 4 2 5 3 2" xfId="23398" xr:uid="{BC753D96-0954-40BA-8F2F-E79B880AC7A8}"/>
    <cellStyle name="Měna 5 4 2 5 3 2 2" xfId="49858" xr:uid="{7E9B985B-5C64-48DA-BA6B-0CDD920DD6C6}"/>
    <cellStyle name="Měna 5 4 2 5 3 3" xfId="32218" xr:uid="{331F89E1-152D-4DDB-91FC-18640EAA2FB5}"/>
    <cellStyle name="Měna 5 4 2 5 4" xfId="10168" xr:uid="{BC11C89F-6DC0-4469-AF02-8E8103D2893E}"/>
    <cellStyle name="Měna 5 4 2 5 4 2" xfId="36628" xr:uid="{A6B10B48-BFE3-4354-8947-332D17B8DD53}"/>
    <cellStyle name="Měna 5 4 2 5 5" xfId="14578" xr:uid="{171BDBA5-2080-4FCB-8153-D740F4D52A34}"/>
    <cellStyle name="Měna 5 4 2 5 5 2" xfId="41038" xr:uid="{1017598A-53BD-46C8-BA06-072EBB1CA907}"/>
    <cellStyle name="Měna 5 4 2 5 6" xfId="18988" xr:uid="{0B3AD73F-0926-4155-8DB0-BACE145F885E}"/>
    <cellStyle name="Měna 5 4 2 5 6 2" xfId="45448" xr:uid="{66D58A98-A034-40F6-A570-4BFD2FE97EC0}"/>
    <cellStyle name="Měna 5 4 2 5 7" xfId="27808" xr:uid="{114661B5-D262-466C-A1DC-7C63F75177D6}"/>
    <cellStyle name="Měna 5 4 2 6" xfId="1978" xr:uid="{11229365-2B50-4AE0-8650-BB42336EEF8C}"/>
    <cellStyle name="Měna 5 4 2 6 2" xfId="6388" xr:uid="{2536C628-8EBD-4F51-B237-D30DEE4461E2}"/>
    <cellStyle name="Měna 5 4 2 6 2 2" xfId="24028" xr:uid="{EB07488C-4FBB-46AB-9CA2-91CA7AA06C2E}"/>
    <cellStyle name="Měna 5 4 2 6 2 2 2" xfId="50488" xr:uid="{EA3EFCA9-B031-47CE-96CE-D52B83BF6491}"/>
    <cellStyle name="Měna 5 4 2 6 2 3" xfId="32848" xr:uid="{DC696BCD-A8A7-4E4D-9546-24D69FCF438F}"/>
    <cellStyle name="Měna 5 4 2 6 3" xfId="10798" xr:uid="{9D1A779E-ED3C-41D8-944E-54BB91D145A7}"/>
    <cellStyle name="Měna 5 4 2 6 3 2" xfId="37258" xr:uid="{D16C260A-E7BE-4CD5-98C5-1A8FEE1642C4}"/>
    <cellStyle name="Měna 5 4 2 6 4" xfId="15208" xr:uid="{ED7E9A4D-1264-4CEF-BF11-405732424769}"/>
    <cellStyle name="Měna 5 4 2 6 4 2" xfId="41668" xr:uid="{7FF057B2-FE7D-436D-BEDF-4D373D7EBAF2}"/>
    <cellStyle name="Měna 5 4 2 6 5" xfId="19618" xr:uid="{F0569816-97A2-487C-A77C-7EDAE40276E4}"/>
    <cellStyle name="Měna 5 4 2 6 5 2" xfId="46078" xr:uid="{1F122D92-276F-4796-A383-C1222C251AA7}"/>
    <cellStyle name="Měna 5 4 2 6 6" xfId="28438" xr:uid="{D6534B23-A06E-4DA6-B4E0-0E4304F33686}"/>
    <cellStyle name="Měna 5 4 2 7" xfId="2608" xr:uid="{8E37D7C4-5616-414E-BA62-825682B28DCF}"/>
    <cellStyle name="Měna 5 4 2 7 2" xfId="7018" xr:uid="{BAE0639C-52E0-4DF0-B140-4466971ABE60}"/>
    <cellStyle name="Měna 5 4 2 7 2 2" xfId="24658" xr:uid="{C45ABAC1-69B3-4587-8031-F348959E0A20}"/>
    <cellStyle name="Měna 5 4 2 7 2 2 2" xfId="51118" xr:uid="{0AD65609-0F39-4191-AAEA-E6F06CE0D702}"/>
    <cellStyle name="Měna 5 4 2 7 2 3" xfId="33478" xr:uid="{2A94C3C7-712B-4AE8-894E-706143AE25D2}"/>
    <cellStyle name="Měna 5 4 2 7 3" xfId="11428" xr:uid="{38FBA9B8-39F0-4D71-9412-2C921A91BFAF}"/>
    <cellStyle name="Měna 5 4 2 7 3 2" xfId="37888" xr:uid="{F2F0603E-4ACC-4AC7-8A2E-F304A409C6AF}"/>
    <cellStyle name="Měna 5 4 2 7 4" xfId="15838" xr:uid="{ADF02B64-8265-4EED-BEB1-B810BB79C80B}"/>
    <cellStyle name="Měna 5 4 2 7 4 2" xfId="42298" xr:uid="{0B766A52-81BD-40E2-A7FC-3974C30BB5DE}"/>
    <cellStyle name="Měna 5 4 2 7 5" xfId="20248" xr:uid="{B1C844D0-FD0E-4C5E-A708-29F0CFA961AC}"/>
    <cellStyle name="Měna 5 4 2 7 5 2" xfId="46708" xr:uid="{011F9A76-78C9-4FF6-9FEB-E0EE14D0FC44}"/>
    <cellStyle name="Měna 5 4 2 7 6" xfId="29068" xr:uid="{2F330E44-A8BA-462D-8D17-381859E71EED}"/>
    <cellStyle name="Měna 5 4 2 8" xfId="4498" xr:uid="{C42AD452-06BF-4B2B-8F27-56804F3FBC53}"/>
    <cellStyle name="Měna 5 4 2 8 2" xfId="22138" xr:uid="{6AE81A93-03B6-45FE-BE89-3D408300FE89}"/>
    <cellStyle name="Měna 5 4 2 8 2 2" xfId="48598" xr:uid="{B58CD72C-8C85-416C-8AA8-4A0D1753EC01}"/>
    <cellStyle name="Měna 5 4 2 8 3" xfId="30958" xr:uid="{B4536287-1E10-4832-9B6D-55AB76EEB545}"/>
    <cellStyle name="Měna 5 4 2 9" xfId="8908" xr:uid="{FC5D2F25-9542-4CBC-8649-A0CECE2734C7}"/>
    <cellStyle name="Měna 5 4 2 9 2" xfId="35368" xr:uid="{15CD59CB-0F28-4BA9-9CBF-64750DD81274}"/>
    <cellStyle name="Měna 5 4 3" xfId="129" xr:uid="{7C14D950-7E72-4F6C-A3EA-C24B3B2CEE06}"/>
    <cellStyle name="Měna 5 4 3 10" xfId="13360" xr:uid="{1A30816E-AC2E-4726-969C-7818915F7D7B}"/>
    <cellStyle name="Měna 5 4 3 10 2" xfId="39820" xr:uid="{5505C860-F12E-4108-825F-2D38FE365A47}"/>
    <cellStyle name="Měna 5 4 3 11" xfId="17770" xr:uid="{E5855F04-6DDB-4291-9B31-FDF9E5C841C5}"/>
    <cellStyle name="Měna 5 4 3 11 2" xfId="44230" xr:uid="{0DC8BC9D-77F8-4E10-8001-00CAB7B1374F}"/>
    <cellStyle name="Měna 5 4 3 12" xfId="26590" xr:uid="{E4C22C24-E5AB-4982-A37F-9597B903D6BF}"/>
    <cellStyle name="Měna 5 4 3 2" xfId="340" xr:uid="{5AF7B2A3-A109-4593-9D87-7CD8B927F765}"/>
    <cellStyle name="Měna 5 4 3 2 10" xfId="26800" xr:uid="{491C5588-FEBA-45A2-9BA4-4DF78648F2B8}"/>
    <cellStyle name="Měna 5 4 3 2 2" xfId="970" xr:uid="{92ACF590-E87E-44AE-8654-562A2D241B01}"/>
    <cellStyle name="Měna 5 4 3 2 2 2" xfId="3490" xr:uid="{F01BE54B-0D28-4BDB-8D88-843A323E0688}"/>
    <cellStyle name="Měna 5 4 3 2 2 2 2" xfId="7900" xr:uid="{4493D7B6-7455-4AEF-B9E4-0A342E2254C9}"/>
    <cellStyle name="Měna 5 4 3 2 2 2 2 2" xfId="25540" xr:uid="{99523981-A860-49D9-ABE6-A6F65871B860}"/>
    <cellStyle name="Měna 5 4 3 2 2 2 2 2 2" xfId="52000" xr:uid="{C5FAC12F-E761-4347-9F38-AF99BB0AE9A4}"/>
    <cellStyle name="Měna 5 4 3 2 2 2 2 3" xfId="34360" xr:uid="{2F5E03C7-814B-4274-8342-06B4F413DE08}"/>
    <cellStyle name="Měna 5 4 3 2 2 2 3" xfId="12310" xr:uid="{2F6FD64E-0D7D-4053-9C4E-3C400AFFD747}"/>
    <cellStyle name="Měna 5 4 3 2 2 2 3 2" xfId="38770" xr:uid="{9E0560D5-CFAA-4850-B56B-9C165AC101AB}"/>
    <cellStyle name="Měna 5 4 3 2 2 2 4" xfId="16720" xr:uid="{86055710-A06B-4842-885E-E3A3AD456AFB}"/>
    <cellStyle name="Měna 5 4 3 2 2 2 4 2" xfId="43180" xr:uid="{22C0C045-5D9E-473A-BAD0-206F97901A6B}"/>
    <cellStyle name="Měna 5 4 3 2 2 2 5" xfId="21130" xr:uid="{01ABA215-A7F9-42C4-8A24-D0410DFAF592}"/>
    <cellStyle name="Měna 5 4 3 2 2 2 5 2" xfId="47590" xr:uid="{4F408008-BD25-4DE6-9CD5-189CFC7F71D5}"/>
    <cellStyle name="Měna 5 4 3 2 2 2 6" xfId="29950" xr:uid="{4366A015-2AF3-4124-B7B2-39A09536D47F}"/>
    <cellStyle name="Měna 5 4 3 2 2 3" xfId="5380" xr:uid="{1A70A776-E95B-4C28-96EF-46D280660563}"/>
    <cellStyle name="Měna 5 4 3 2 2 3 2" xfId="23020" xr:uid="{5DD0236A-8932-4A45-B670-CA63F90F9851}"/>
    <cellStyle name="Měna 5 4 3 2 2 3 2 2" xfId="49480" xr:uid="{064CDC9B-3A5A-4CC8-A2E2-B4D23A0C314C}"/>
    <cellStyle name="Měna 5 4 3 2 2 3 3" xfId="31840" xr:uid="{04345480-42A4-409B-84E8-AB82BEF39FD1}"/>
    <cellStyle name="Měna 5 4 3 2 2 4" xfId="9790" xr:uid="{55747E55-CAD5-480D-9D44-5FC614CA315F}"/>
    <cellStyle name="Měna 5 4 3 2 2 4 2" xfId="36250" xr:uid="{EAD5A513-6350-401F-B2DD-E03D0C78E270}"/>
    <cellStyle name="Měna 5 4 3 2 2 5" xfId="14200" xr:uid="{D155B664-C615-49FC-BD97-3830E8BE7DA4}"/>
    <cellStyle name="Měna 5 4 3 2 2 5 2" xfId="40660" xr:uid="{5A910FF6-98D3-43F6-AAB9-76F4C728C0E9}"/>
    <cellStyle name="Měna 5 4 3 2 2 6" xfId="18610" xr:uid="{BF367A52-607F-4311-AFD3-8CB172AE2104}"/>
    <cellStyle name="Měna 5 4 3 2 2 6 2" xfId="45070" xr:uid="{9F73CEA2-26DA-4595-A2CB-2E91D77E836D}"/>
    <cellStyle name="Měna 5 4 3 2 2 7" xfId="27430" xr:uid="{2252A6B3-4ADE-43B6-B16E-06A449EEEED6}"/>
    <cellStyle name="Měna 5 4 3 2 3" xfId="1600" xr:uid="{D2E30A95-DB7C-47A8-9BDC-46E48801E0E7}"/>
    <cellStyle name="Měna 5 4 3 2 3 2" xfId="4120" xr:uid="{B4DF11BC-3A39-49EA-BC09-234B769C64B1}"/>
    <cellStyle name="Měna 5 4 3 2 3 2 2" xfId="8530" xr:uid="{E24D44F8-263B-486D-B60E-56C96949708B}"/>
    <cellStyle name="Měna 5 4 3 2 3 2 2 2" xfId="26170" xr:uid="{FBBE02D9-A512-4164-9042-2F96ABDD658B}"/>
    <cellStyle name="Měna 5 4 3 2 3 2 2 2 2" xfId="52630" xr:uid="{1135E404-3109-48D2-A86C-3F247B528BFD}"/>
    <cellStyle name="Měna 5 4 3 2 3 2 2 3" xfId="34990" xr:uid="{2811B8F6-AAE8-4313-8787-04A4FC9D0D3C}"/>
    <cellStyle name="Měna 5 4 3 2 3 2 3" xfId="12940" xr:uid="{B91ADE78-6DA2-447E-B5EC-16283178AB57}"/>
    <cellStyle name="Měna 5 4 3 2 3 2 3 2" xfId="39400" xr:uid="{42FB2235-A68C-418D-8037-6D57D6B7CC03}"/>
    <cellStyle name="Měna 5 4 3 2 3 2 4" xfId="17350" xr:uid="{C0895F69-E801-456D-AC03-B484F33B0F94}"/>
    <cellStyle name="Měna 5 4 3 2 3 2 4 2" xfId="43810" xr:uid="{F3E82397-CC8A-4B14-9C32-A64E4DE44039}"/>
    <cellStyle name="Měna 5 4 3 2 3 2 5" xfId="21760" xr:uid="{A995BC09-9246-421E-B251-E11BBAA9ABF8}"/>
    <cellStyle name="Měna 5 4 3 2 3 2 5 2" xfId="48220" xr:uid="{837AF476-FC82-4FAA-89D4-091EA8516A33}"/>
    <cellStyle name="Měna 5 4 3 2 3 2 6" xfId="30580" xr:uid="{20D6E878-E38F-4034-AD0C-357F252C4E00}"/>
    <cellStyle name="Měna 5 4 3 2 3 3" xfId="6010" xr:uid="{FED1B676-9D63-47E6-9D87-501F57AA6B07}"/>
    <cellStyle name="Měna 5 4 3 2 3 3 2" xfId="23650" xr:uid="{5FC0B5E8-F895-48FA-834A-EB2ABEBCAA27}"/>
    <cellStyle name="Měna 5 4 3 2 3 3 2 2" xfId="50110" xr:uid="{4773B698-BA23-4E10-A544-087BED4447C4}"/>
    <cellStyle name="Měna 5 4 3 2 3 3 3" xfId="32470" xr:uid="{757B9D76-2D99-484D-9258-383D03C0D305}"/>
    <cellStyle name="Měna 5 4 3 2 3 4" xfId="10420" xr:uid="{37545536-1C13-4A34-9A20-582159E14E49}"/>
    <cellStyle name="Měna 5 4 3 2 3 4 2" xfId="36880" xr:uid="{846A15CD-BE5F-49ED-A28C-1551454D56A8}"/>
    <cellStyle name="Měna 5 4 3 2 3 5" xfId="14830" xr:uid="{C77BB153-44EF-46D4-8874-D1815D4EC9E6}"/>
    <cellStyle name="Měna 5 4 3 2 3 5 2" xfId="41290" xr:uid="{4EA4CD8D-7D58-4D78-A953-8337806C6CEF}"/>
    <cellStyle name="Měna 5 4 3 2 3 6" xfId="19240" xr:uid="{375DBF51-B82E-47E7-9C20-64227F6CCC54}"/>
    <cellStyle name="Měna 5 4 3 2 3 6 2" xfId="45700" xr:uid="{2E69015F-2BA6-4197-B00F-E562B869792E}"/>
    <cellStyle name="Měna 5 4 3 2 3 7" xfId="28060" xr:uid="{6D5DBCF8-5EC3-4C70-9D52-15AA895CA864}"/>
    <cellStyle name="Měna 5 4 3 2 4" xfId="2230" xr:uid="{607ADB2E-6582-478F-9759-16D0B4727945}"/>
    <cellStyle name="Měna 5 4 3 2 4 2" xfId="6640" xr:uid="{AD506D79-8613-4560-AD78-214D540D6C99}"/>
    <cellStyle name="Měna 5 4 3 2 4 2 2" xfId="24280" xr:uid="{8A54712B-3812-444A-B396-141E7E4B8F49}"/>
    <cellStyle name="Měna 5 4 3 2 4 2 2 2" xfId="50740" xr:uid="{B4F41540-AE08-4BA5-8DBC-76A4283C407E}"/>
    <cellStyle name="Měna 5 4 3 2 4 2 3" xfId="33100" xr:uid="{F5AAFDF1-002D-4F9B-A9ED-3EB52DFFD1B6}"/>
    <cellStyle name="Měna 5 4 3 2 4 3" xfId="11050" xr:uid="{E296B1F2-D614-459E-9B70-5BB8D5C372E6}"/>
    <cellStyle name="Měna 5 4 3 2 4 3 2" xfId="37510" xr:uid="{20652032-6606-4882-B7E3-9F8926E12507}"/>
    <cellStyle name="Měna 5 4 3 2 4 4" xfId="15460" xr:uid="{6345D9DB-DDB6-4F5C-9DF4-2DCA0465A6BA}"/>
    <cellStyle name="Měna 5 4 3 2 4 4 2" xfId="41920" xr:uid="{C32CA6F9-D4BB-49C8-BBAD-AEE7C44994FE}"/>
    <cellStyle name="Měna 5 4 3 2 4 5" xfId="19870" xr:uid="{78A4E762-FC6C-4EE7-9A60-D3D1DFB791E1}"/>
    <cellStyle name="Měna 5 4 3 2 4 5 2" xfId="46330" xr:uid="{078FB688-AE26-4174-B86E-4AE6FA852045}"/>
    <cellStyle name="Měna 5 4 3 2 4 6" xfId="28690" xr:uid="{3B5A689C-9C96-4CCF-8617-285998E60A73}"/>
    <cellStyle name="Měna 5 4 3 2 5" xfId="2860" xr:uid="{C1684EBC-C051-476A-8AC2-2E4E90295AA4}"/>
    <cellStyle name="Měna 5 4 3 2 5 2" xfId="7270" xr:uid="{9A557CFC-B3E6-464F-9D03-79E8E508E9F3}"/>
    <cellStyle name="Měna 5 4 3 2 5 2 2" xfId="24910" xr:uid="{4B647C4B-240F-43BB-8D77-147EB04CD3F1}"/>
    <cellStyle name="Měna 5 4 3 2 5 2 2 2" xfId="51370" xr:uid="{76796975-24CC-4D3F-9601-80D4AA5E4441}"/>
    <cellStyle name="Měna 5 4 3 2 5 2 3" xfId="33730" xr:uid="{CD19C29B-53AD-41A8-9BA8-B83FE49E9D66}"/>
    <cellStyle name="Měna 5 4 3 2 5 3" xfId="11680" xr:uid="{C2CFCBE1-E3B6-46A3-917A-B0E55E80DED4}"/>
    <cellStyle name="Měna 5 4 3 2 5 3 2" xfId="38140" xr:uid="{C59B761A-96A9-4897-B24A-4CC59150075A}"/>
    <cellStyle name="Měna 5 4 3 2 5 4" xfId="16090" xr:uid="{7F753795-A702-4ED9-A0BF-71159DD52B95}"/>
    <cellStyle name="Měna 5 4 3 2 5 4 2" xfId="42550" xr:uid="{CA0F79F8-2117-4A96-AF44-5432C3A3B3C3}"/>
    <cellStyle name="Měna 5 4 3 2 5 5" xfId="20500" xr:uid="{788108AC-0DFC-41A1-B454-8EAA79BC1769}"/>
    <cellStyle name="Měna 5 4 3 2 5 5 2" xfId="46960" xr:uid="{4BE16426-0E3E-4D64-9BB5-07C4F9496B30}"/>
    <cellStyle name="Měna 5 4 3 2 5 6" xfId="29320" xr:uid="{61780678-DEE3-4582-83D1-7B86939AC299}"/>
    <cellStyle name="Měna 5 4 3 2 6" xfId="4750" xr:uid="{AF0F5C8D-8633-4BFD-935A-E4AC2B3FF53F}"/>
    <cellStyle name="Měna 5 4 3 2 6 2" xfId="22390" xr:uid="{BDFEC8A4-2619-4787-9DE0-38DBA3DD3BAC}"/>
    <cellStyle name="Měna 5 4 3 2 6 2 2" xfId="48850" xr:uid="{1B40238B-2DBF-41AD-9E96-10F2D24AEE54}"/>
    <cellStyle name="Měna 5 4 3 2 6 3" xfId="31210" xr:uid="{D64BDB86-3C7B-49A0-9EF6-04D5B2915E65}"/>
    <cellStyle name="Měna 5 4 3 2 7" xfId="9160" xr:uid="{A964A819-C413-4B54-90E7-A00A1E8DE118}"/>
    <cellStyle name="Měna 5 4 3 2 7 2" xfId="35620" xr:uid="{EBE35BFB-1ABC-4B65-8B74-7A8FFE2DD1F3}"/>
    <cellStyle name="Měna 5 4 3 2 8" xfId="13570" xr:uid="{505D37C5-51F5-4EAF-A878-BA8FB169755F}"/>
    <cellStyle name="Měna 5 4 3 2 8 2" xfId="40030" xr:uid="{06531039-B098-4891-AC1A-7676F75D7A04}"/>
    <cellStyle name="Měna 5 4 3 2 9" xfId="17980" xr:uid="{3D9D2C6B-D7D3-4E91-BE7A-B248A73970D4}"/>
    <cellStyle name="Měna 5 4 3 2 9 2" xfId="44440" xr:uid="{25217F64-D233-40A0-9492-58B0ED4DC7C9}"/>
    <cellStyle name="Měna 5 4 3 3" xfId="550" xr:uid="{C69B5281-EA06-4FAA-9C91-3BB745B4BBC1}"/>
    <cellStyle name="Měna 5 4 3 3 10" xfId="27010" xr:uid="{75520D1D-E0F6-4B34-AE57-E297D7441071}"/>
    <cellStyle name="Měna 5 4 3 3 2" xfId="1180" xr:uid="{46CB71BB-8F82-48FD-99C4-A4805364DC9B}"/>
    <cellStyle name="Měna 5 4 3 3 2 2" xfId="3700" xr:uid="{275A7D72-6CEB-4BA1-BFA9-83201FBD6127}"/>
    <cellStyle name="Měna 5 4 3 3 2 2 2" xfId="8110" xr:uid="{6AF74114-64F9-42D1-B3D4-3DAB040676A6}"/>
    <cellStyle name="Měna 5 4 3 3 2 2 2 2" xfId="25750" xr:uid="{A8FFB03B-FC2F-45AC-8269-6B62949AD7AC}"/>
    <cellStyle name="Měna 5 4 3 3 2 2 2 2 2" xfId="52210" xr:uid="{67689CE9-A7A7-41DC-BC0A-0979B8B0773F}"/>
    <cellStyle name="Měna 5 4 3 3 2 2 2 3" xfId="34570" xr:uid="{E3946CF9-3E28-40F8-B4E3-AC47019C82B7}"/>
    <cellStyle name="Měna 5 4 3 3 2 2 3" xfId="12520" xr:uid="{73971344-9EEE-4599-B073-233E45AAD0FA}"/>
    <cellStyle name="Měna 5 4 3 3 2 2 3 2" xfId="38980" xr:uid="{6C683D8A-781F-4E2B-95CF-C4B8BF212DCD}"/>
    <cellStyle name="Měna 5 4 3 3 2 2 4" xfId="16930" xr:uid="{EE849D44-66D1-4F76-921D-395930FB0418}"/>
    <cellStyle name="Měna 5 4 3 3 2 2 4 2" xfId="43390" xr:uid="{5402424B-398B-46E8-8086-6B98F27D6DAB}"/>
    <cellStyle name="Měna 5 4 3 3 2 2 5" xfId="21340" xr:uid="{87018C71-B3AD-499F-8100-51AD15443CC5}"/>
    <cellStyle name="Měna 5 4 3 3 2 2 5 2" xfId="47800" xr:uid="{17C7DCDC-ACD7-4714-9074-ABC697BB9864}"/>
    <cellStyle name="Měna 5 4 3 3 2 2 6" xfId="30160" xr:uid="{C057A2A3-4B8C-4BA4-A3B4-AF4095B130A4}"/>
    <cellStyle name="Měna 5 4 3 3 2 3" xfId="5590" xr:uid="{287DF5A9-E05A-40EB-9B71-CD4C4A13EAE5}"/>
    <cellStyle name="Měna 5 4 3 3 2 3 2" xfId="23230" xr:uid="{2E615290-8745-4650-BEF8-7AF7996FE612}"/>
    <cellStyle name="Měna 5 4 3 3 2 3 2 2" xfId="49690" xr:uid="{37F31738-9E8C-4974-991E-E1B27411AB10}"/>
    <cellStyle name="Měna 5 4 3 3 2 3 3" xfId="32050" xr:uid="{15E8F7C9-5462-41D2-A26C-02E012EAD08A}"/>
    <cellStyle name="Měna 5 4 3 3 2 4" xfId="10000" xr:uid="{97D1FBA9-0837-4A56-9F8B-9A6A33C90941}"/>
    <cellStyle name="Měna 5 4 3 3 2 4 2" xfId="36460" xr:uid="{21F8DE0F-D478-4233-87A1-32CC25F2AD4F}"/>
    <cellStyle name="Měna 5 4 3 3 2 5" xfId="14410" xr:uid="{F2479DA5-9C09-4B1C-9FB4-68FB0F97B7FD}"/>
    <cellStyle name="Měna 5 4 3 3 2 5 2" xfId="40870" xr:uid="{AA741D26-6098-44B0-B023-211CA0B18FCF}"/>
    <cellStyle name="Měna 5 4 3 3 2 6" xfId="18820" xr:uid="{634FFD19-5DCC-4A8C-99CD-DD55A1C3D6BD}"/>
    <cellStyle name="Měna 5 4 3 3 2 6 2" xfId="45280" xr:uid="{79CBAC09-43BC-4F38-BC75-7E2303F30103}"/>
    <cellStyle name="Měna 5 4 3 3 2 7" xfId="27640" xr:uid="{2206378C-AD8C-4F6A-B96F-52268E9B5797}"/>
    <cellStyle name="Měna 5 4 3 3 3" xfId="1810" xr:uid="{A951495C-C280-44CC-B5B9-5B1DF6532CCA}"/>
    <cellStyle name="Měna 5 4 3 3 3 2" xfId="4330" xr:uid="{2B96B530-423B-47AD-AA47-C4A534543086}"/>
    <cellStyle name="Měna 5 4 3 3 3 2 2" xfId="8740" xr:uid="{DAE252BA-7FFF-4934-A082-49911688C2D0}"/>
    <cellStyle name="Měna 5 4 3 3 3 2 2 2" xfId="26380" xr:uid="{8B6615AB-764E-4096-A8AA-E0FA646A0F48}"/>
    <cellStyle name="Měna 5 4 3 3 3 2 2 2 2" xfId="52840" xr:uid="{7C3DFEAC-B90B-47F0-B4A7-D15B20D672E3}"/>
    <cellStyle name="Měna 5 4 3 3 3 2 2 3" xfId="35200" xr:uid="{F9697F36-1E29-4266-8F4F-009B815C91FB}"/>
    <cellStyle name="Měna 5 4 3 3 3 2 3" xfId="13150" xr:uid="{E8F6971D-E7C4-47EF-AA94-D529DF16FE33}"/>
    <cellStyle name="Měna 5 4 3 3 3 2 3 2" xfId="39610" xr:uid="{970E65E1-4E13-41B0-BCF4-7B715F6D645C}"/>
    <cellStyle name="Měna 5 4 3 3 3 2 4" xfId="17560" xr:uid="{CBEDC655-A017-444F-A67B-8C5D66A6DA93}"/>
    <cellStyle name="Měna 5 4 3 3 3 2 4 2" xfId="44020" xr:uid="{C42E547C-6CFD-4047-B9A7-CBD424D20999}"/>
    <cellStyle name="Měna 5 4 3 3 3 2 5" xfId="21970" xr:uid="{F6616D3F-122A-4D18-A0E5-886102F91D57}"/>
    <cellStyle name="Měna 5 4 3 3 3 2 5 2" xfId="48430" xr:uid="{E2906E88-633F-4515-A1D3-2539F91051B6}"/>
    <cellStyle name="Měna 5 4 3 3 3 2 6" xfId="30790" xr:uid="{6425BE9A-CD4D-4D46-87D1-66E41F21435F}"/>
    <cellStyle name="Měna 5 4 3 3 3 3" xfId="6220" xr:uid="{B0D29B81-1374-4792-BBD4-08A65DB8497E}"/>
    <cellStyle name="Měna 5 4 3 3 3 3 2" xfId="23860" xr:uid="{466C248E-D765-4683-83AC-4541D9A737E7}"/>
    <cellStyle name="Měna 5 4 3 3 3 3 2 2" xfId="50320" xr:uid="{EE8AE8E0-0F2D-45C6-B373-1326BC44161D}"/>
    <cellStyle name="Měna 5 4 3 3 3 3 3" xfId="32680" xr:uid="{F7FD5118-E4F2-4AF2-A6A0-41294A137A58}"/>
    <cellStyle name="Měna 5 4 3 3 3 4" xfId="10630" xr:uid="{48706D67-F9FB-45B3-B79B-8B7149731C90}"/>
    <cellStyle name="Měna 5 4 3 3 3 4 2" xfId="37090" xr:uid="{FC6AF2B8-7F23-4F5E-A322-E871946E7EFF}"/>
    <cellStyle name="Měna 5 4 3 3 3 5" xfId="15040" xr:uid="{A43B6DD2-F004-416A-A3CC-3D910AD584E3}"/>
    <cellStyle name="Měna 5 4 3 3 3 5 2" xfId="41500" xr:uid="{A39EBEEA-8491-46DE-9D12-0DC517EF391A}"/>
    <cellStyle name="Měna 5 4 3 3 3 6" xfId="19450" xr:uid="{4A24A02F-66D1-430F-AF72-6FDE616A4D8D}"/>
    <cellStyle name="Měna 5 4 3 3 3 6 2" xfId="45910" xr:uid="{6B09E621-FB11-43BC-992D-E00D136E2AB1}"/>
    <cellStyle name="Měna 5 4 3 3 3 7" xfId="28270" xr:uid="{21188305-8D28-4E7A-8727-AE0B0BFF428D}"/>
    <cellStyle name="Měna 5 4 3 3 4" xfId="2440" xr:uid="{B05A431C-E28E-41BB-94E9-BA37A54F4801}"/>
    <cellStyle name="Měna 5 4 3 3 4 2" xfId="6850" xr:uid="{C0F0CA73-90CF-4DFE-9179-FDA08A938A92}"/>
    <cellStyle name="Měna 5 4 3 3 4 2 2" xfId="24490" xr:uid="{C27F51C5-C48D-41C0-84A3-5BCB9EF9A3E0}"/>
    <cellStyle name="Měna 5 4 3 3 4 2 2 2" xfId="50950" xr:uid="{AA58DCA1-21AC-4170-89E3-3991BAFB4D9F}"/>
    <cellStyle name="Měna 5 4 3 3 4 2 3" xfId="33310" xr:uid="{10EA77A1-B58F-45CB-A4DB-CDE0468A8AB3}"/>
    <cellStyle name="Měna 5 4 3 3 4 3" xfId="11260" xr:uid="{25283664-F1A9-458C-9984-D8E629A3A512}"/>
    <cellStyle name="Měna 5 4 3 3 4 3 2" xfId="37720" xr:uid="{09D8F01A-60B7-4EC4-8585-E5E82E334391}"/>
    <cellStyle name="Měna 5 4 3 3 4 4" xfId="15670" xr:uid="{9C4A683A-40F9-4F8C-9600-2FDF31F7C23F}"/>
    <cellStyle name="Měna 5 4 3 3 4 4 2" xfId="42130" xr:uid="{7809F5C2-F84A-4133-B383-3FF390AE80BF}"/>
    <cellStyle name="Měna 5 4 3 3 4 5" xfId="20080" xr:uid="{38DFDEAA-C56D-42B1-903A-EE6A5C8F7428}"/>
    <cellStyle name="Měna 5 4 3 3 4 5 2" xfId="46540" xr:uid="{B52CF6F9-E9B3-44D2-AB3B-ED32D6636A65}"/>
    <cellStyle name="Měna 5 4 3 3 4 6" xfId="28900" xr:uid="{F08E2E1D-467F-4F9D-98C0-41B8AF847C89}"/>
    <cellStyle name="Měna 5 4 3 3 5" xfId="3070" xr:uid="{177DFD74-A6DC-4836-A510-2E47EB4D5557}"/>
    <cellStyle name="Měna 5 4 3 3 5 2" xfId="7480" xr:uid="{B5FEF616-A568-4AEA-A8ED-90D07C6E10C8}"/>
    <cellStyle name="Měna 5 4 3 3 5 2 2" xfId="25120" xr:uid="{FFE82286-8572-4EF2-9B4E-0850AECFEAD1}"/>
    <cellStyle name="Měna 5 4 3 3 5 2 2 2" xfId="51580" xr:uid="{65CDE475-3712-45B8-8A35-0D624C98D7A7}"/>
    <cellStyle name="Měna 5 4 3 3 5 2 3" xfId="33940" xr:uid="{0163668E-6641-4CE5-A38F-176827B60D7E}"/>
    <cellStyle name="Měna 5 4 3 3 5 3" xfId="11890" xr:uid="{68964143-46C5-4EC1-8EBA-DC2287ECCB0C}"/>
    <cellStyle name="Měna 5 4 3 3 5 3 2" xfId="38350" xr:uid="{92EE7FD3-2D6D-4A7F-A1C8-66AD9ABD258A}"/>
    <cellStyle name="Měna 5 4 3 3 5 4" xfId="16300" xr:uid="{3EC3C8ED-86F1-4CAF-BEBA-C768FF389C21}"/>
    <cellStyle name="Měna 5 4 3 3 5 4 2" xfId="42760" xr:uid="{5ADF4450-0A5B-451B-B228-962F73FDA430}"/>
    <cellStyle name="Měna 5 4 3 3 5 5" xfId="20710" xr:uid="{C0ACA60B-AFB5-4C18-AD04-DE5379E52B84}"/>
    <cellStyle name="Měna 5 4 3 3 5 5 2" xfId="47170" xr:uid="{5B5BD42F-AA07-4617-B353-86E49791BFC9}"/>
    <cellStyle name="Měna 5 4 3 3 5 6" xfId="29530" xr:uid="{A5AEE5BD-CF0C-4E53-A422-7D8DFB0284D9}"/>
    <cellStyle name="Měna 5 4 3 3 6" xfId="4960" xr:uid="{F064EED8-5C0F-4D49-950B-0633DA348C6F}"/>
    <cellStyle name="Měna 5 4 3 3 6 2" xfId="22600" xr:uid="{A4FC6970-3428-4B84-A759-BA2EF50D72BC}"/>
    <cellStyle name="Měna 5 4 3 3 6 2 2" xfId="49060" xr:uid="{774CD433-4CDF-4A9D-8DE4-1D5112718EE4}"/>
    <cellStyle name="Měna 5 4 3 3 6 3" xfId="31420" xr:uid="{AE4E4011-55EC-4AB6-BAF8-FD7AF883DD10}"/>
    <cellStyle name="Měna 5 4 3 3 7" xfId="9370" xr:uid="{388D378A-2FB6-4934-AC6F-B148280A67AA}"/>
    <cellStyle name="Měna 5 4 3 3 7 2" xfId="35830" xr:uid="{1F99783D-29A5-4887-B90C-9EBBBF4F095D}"/>
    <cellStyle name="Měna 5 4 3 3 8" xfId="13780" xr:uid="{D8309614-3FC7-4C85-89F8-CA6508F59998}"/>
    <cellStyle name="Měna 5 4 3 3 8 2" xfId="40240" xr:uid="{E6BFF15D-0EE5-48DA-BD4B-8B344BCC7F49}"/>
    <cellStyle name="Měna 5 4 3 3 9" xfId="18190" xr:uid="{FB056257-1AB9-483C-83A7-EA5A05662CA6}"/>
    <cellStyle name="Měna 5 4 3 3 9 2" xfId="44650" xr:uid="{476CFADB-286C-40B9-8881-BBD444BA412B}"/>
    <cellStyle name="Měna 5 4 3 4" xfId="760" xr:uid="{CCEB2A5E-B123-445A-A32B-281D064D3B87}"/>
    <cellStyle name="Měna 5 4 3 4 2" xfId="3280" xr:uid="{0564D6A0-790A-4AA5-AFE6-68188E52FCB2}"/>
    <cellStyle name="Měna 5 4 3 4 2 2" xfId="7690" xr:uid="{9A75F7BF-5514-4E2A-9B35-30F1C3EF5928}"/>
    <cellStyle name="Měna 5 4 3 4 2 2 2" xfId="25330" xr:uid="{767D48BB-5920-4787-A137-88491E563888}"/>
    <cellStyle name="Měna 5 4 3 4 2 2 2 2" xfId="51790" xr:uid="{74D9CF4C-1D71-41EF-B1B9-8CD1BF56E0C2}"/>
    <cellStyle name="Měna 5 4 3 4 2 2 3" xfId="34150" xr:uid="{545B5664-4B2B-486A-AE67-A6F70E805CCD}"/>
    <cellStyle name="Měna 5 4 3 4 2 3" xfId="12100" xr:uid="{3CED5239-FEA6-4D0F-88BA-4BAAF5927D75}"/>
    <cellStyle name="Měna 5 4 3 4 2 3 2" xfId="38560" xr:uid="{E7714762-9929-4C9A-90AE-DA62874EDD5D}"/>
    <cellStyle name="Měna 5 4 3 4 2 4" xfId="16510" xr:uid="{D22F9F5D-C82A-4D5A-9AFB-728ED00693D7}"/>
    <cellStyle name="Měna 5 4 3 4 2 4 2" xfId="42970" xr:uid="{1FFEC045-310E-4031-A0AE-D68AF8E63A7A}"/>
    <cellStyle name="Měna 5 4 3 4 2 5" xfId="20920" xr:uid="{1C5BE804-F37C-421D-9428-A4135426476D}"/>
    <cellStyle name="Měna 5 4 3 4 2 5 2" xfId="47380" xr:uid="{E8D23813-E567-415C-B35E-1CF5D43FD176}"/>
    <cellStyle name="Měna 5 4 3 4 2 6" xfId="29740" xr:uid="{41B9A275-7A95-48D3-8E04-716ED86C796D}"/>
    <cellStyle name="Měna 5 4 3 4 3" xfId="5170" xr:uid="{ACE33811-5605-4D52-A49E-16E8E8B5F76F}"/>
    <cellStyle name="Měna 5 4 3 4 3 2" xfId="22810" xr:uid="{8B719039-BC35-42AD-9CC7-5C93B32E8448}"/>
    <cellStyle name="Měna 5 4 3 4 3 2 2" xfId="49270" xr:uid="{1D4A8743-985F-46C9-9F10-0547D6FFEA0B}"/>
    <cellStyle name="Měna 5 4 3 4 3 3" xfId="31630" xr:uid="{4C6AAB50-04EF-4F55-89D8-F28B216A803A}"/>
    <cellStyle name="Měna 5 4 3 4 4" xfId="9580" xr:uid="{4053FF91-8B2B-48A0-9393-CFE14479349A}"/>
    <cellStyle name="Měna 5 4 3 4 4 2" xfId="36040" xr:uid="{4EA1B143-734C-4F26-9584-47174D39879C}"/>
    <cellStyle name="Měna 5 4 3 4 5" xfId="13990" xr:uid="{CC6CD1E7-D45C-4434-84FF-A7E694C1D866}"/>
    <cellStyle name="Měna 5 4 3 4 5 2" xfId="40450" xr:uid="{A04A3892-0F01-4471-85B4-BBEE7CB5B489}"/>
    <cellStyle name="Měna 5 4 3 4 6" xfId="18400" xr:uid="{D73682BC-B45C-4AB1-876C-0155B51FC8C9}"/>
    <cellStyle name="Měna 5 4 3 4 6 2" xfId="44860" xr:uid="{DE380038-2AFC-4CC2-9F16-CA43B6A64506}"/>
    <cellStyle name="Měna 5 4 3 4 7" xfId="27220" xr:uid="{2E006E22-F7E4-4EF1-8E5A-AAD5EC8EDB61}"/>
    <cellStyle name="Měna 5 4 3 5" xfId="1390" xr:uid="{CB3E79B3-1094-4075-BDE1-040E5DAC355A}"/>
    <cellStyle name="Měna 5 4 3 5 2" xfId="3910" xr:uid="{7DC9D294-1220-4EFD-88F8-FFB478C601ED}"/>
    <cellStyle name="Měna 5 4 3 5 2 2" xfId="8320" xr:uid="{74AC7F5B-1E8A-47D2-8A58-C6559CD18D7E}"/>
    <cellStyle name="Měna 5 4 3 5 2 2 2" xfId="25960" xr:uid="{FD2B406A-92F0-4168-9173-1A336DAE4754}"/>
    <cellStyle name="Měna 5 4 3 5 2 2 2 2" xfId="52420" xr:uid="{0C928CC7-ABCC-4FF8-9F1E-E24FDED75F28}"/>
    <cellStyle name="Měna 5 4 3 5 2 2 3" xfId="34780" xr:uid="{B84071EF-5244-46EA-ACC5-BEE7135E597F}"/>
    <cellStyle name="Měna 5 4 3 5 2 3" xfId="12730" xr:uid="{88AA00F1-69F8-4610-A020-006EB8A17D8E}"/>
    <cellStyle name="Měna 5 4 3 5 2 3 2" xfId="39190" xr:uid="{A8EF15B3-0F05-400C-AE02-B5BF1E4F0746}"/>
    <cellStyle name="Měna 5 4 3 5 2 4" xfId="17140" xr:uid="{DB48D4BF-45EC-40FD-9D6C-C01E65979757}"/>
    <cellStyle name="Měna 5 4 3 5 2 4 2" xfId="43600" xr:uid="{42C0EEF1-5FA5-4D88-A7E6-551B5D64F06A}"/>
    <cellStyle name="Měna 5 4 3 5 2 5" xfId="21550" xr:uid="{5965015C-B5A7-4512-B16F-0369AAFCAC1A}"/>
    <cellStyle name="Měna 5 4 3 5 2 5 2" xfId="48010" xr:uid="{7D98B06C-7833-439B-8CB2-1D0038A2E45A}"/>
    <cellStyle name="Měna 5 4 3 5 2 6" xfId="30370" xr:uid="{25571BBC-01B0-4278-BAFC-869350E366B1}"/>
    <cellStyle name="Měna 5 4 3 5 3" xfId="5800" xr:uid="{2937F38A-6E1E-45ED-BB25-7E960C016EEC}"/>
    <cellStyle name="Měna 5 4 3 5 3 2" xfId="23440" xr:uid="{3F2780C4-1F02-4331-BC26-2F69D65631B9}"/>
    <cellStyle name="Měna 5 4 3 5 3 2 2" xfId="49900" xr:uid="{6E1FFAD0-607D-4304-9740-BDB0667AFDD8}"/>
    <cellStyle name="Měna 5 4 3 5 3 3" xfId="32260" xr:uid="{19CE2231-27D5-4E56-AF14-1123D4A440A3}"/>
    <cellStyle name="Měna 5 4 3 5 4" xfId="10210" xr:uid="{687C7F81-3FCF-47D2-81EB-FB4BACD7B215}"/>
    <cellStyle name="Měna 5 4 3 5 4 2" xfId="36670" xr:uid="{1641AD08-61A0-4D0B-813E-F63ED95A087D}"/>
    <cellStyle name="Měna 5 4 3 5 5" xfId="14620" xr:uid="{7895DCC9-8E71-4893-A522-53FC2598E4EB}"/>
    <cellStyle name="Měna 5 4 3 5 5 2" xfId="41080" xr:uid="{D455C762-0C5E-41B3-9F8B-79D04998EA3E}"/>
    <cellStyle name="Měna 5 4 3 5 6" xfId="19030" xr:uid="{CE8BD5AA-7B68-4CC7-8245-F7ABD0672794}"/>
    <cellStyle name="Měna 5 4 3 5 6 2" xfId="45490" xr:uid="{1644A21A-E975-436D-808E-C042757EE51D}"/>
    <cellStyle name="Měna 5 4 3 5 7" xfId="27850" xr:uid="{55D1975F-829F-4B13-95A1-0A52B725D944}"/>
    <cellStyle name="Měna 5 4 3 6" xfId="2020" xr:uid="{6BC92518-FFF8-4D21-9C95-E4AC71FB31E4}"/>
    <cellStyle name="Měna 5 4 3 6 2" xfId="6430" xr:uid="{E2FE7FC0-BCCB-4A52-B127-8463359F71AC}"/>
    <cellStyle name="Měna 5 4 3 6 2 2" xfId="24070" xr:uid="{994846D7-BDF7-45D6-9F69-BA57AE0E0F2E}"/>
    <cellStyle name="Měna 5 4 3 6 2 2 2" xfId="50530" xr:uid="{FAA44A2B-6F2C-44E8-9CD3-D5D18366AA69}"/>
    <cellStyle name="Měna 5 4 3 6 2 3" xfId="32890" xr:uid="{A40316A4-06C8-487E-A1A9-A5E365D4E4D6}"/>
    <cellStyle name="Měna 5 4 3 6 3" xfId="10840" xr:uid="{250B372F-A25A-4876-8472-D7AF16DEB3DC}"/>
    <cellStyle name="Měna 5 4 3 6 3 2" xfId="37300" xr:uid="{AE0DFB22-6E17-47D0-B3C4-4C5DEA118C46}"/>
    <cellStyle name="Měna 5 4 3 6 4" xfId="15250" xr:uid="{A35BE77F-AFBA-444A-857D-B0FF36911A51}"/>
    <cellStyle name="Měna 5 4 3 6 4 2" xfId="41710" xr:uid="{8C49A140-0030-4376-A3FD-CAE5064710CE}"/>
    <cellStyle name="Měna 5 4 3 6 5" xfId="19660" xr:uid="{4565A276-9280-43DE-9413-D14B1F787E66}"/>
    <cellStyle name="Měna 5 4 3 6 5 2" xfId="46120" xr:uid="{E65CE1D5-AD76-4C0E-9D59-BD86E7BCDEED}"/>
    <cellStyle name="Měna 5 4 3 6 6" xfId="28480" xr:uid="{091C399E-53F8-4EC7-AF8E-5D87886D6AA9}"/>
    <cellStyle name="Měna 5 4 3 7" xfId="2650" xr:uid="{61FA36BF-E5C9-4E03-9A1E-25C20014C5BA}"/>
    <cellStyle name="Měna 5 4 3 7 2" xfId="7060" xr:uid="{9F4E16CC-F130-44F5-A894-2907450FF863}"/>
    <cellStyle name="Měna 5 4 3 7 2 2" xfId="24700" xr:uid="{D43C4073-37A5-4436-A258-4AC09FB3307A}"/>
    <cellStyle name="Měna 5 4 3 7 2 2 2" xfId="51160" xr:uid="{2A48E5AB-BBC3-4A68-A676-5A063480E8BF}"/>
    <cellStyle name="Měna 5 4 3 7 2 3" xfId="33520" xr:uid="{17C7ED6B-E160-4C76-8D22-7AF16FB6689C}"/>
    <cellStyle name="Měna 5 4 3 7 3" xfId="11470" xr:uid="{D740B609-E657-4964-903E-F7EF8BDBD67E}"/>
    <cellStyle name="Měna 5 4 3 7 3 2" xfId="37930" xr:uid="{5E2281B6-7DFF-4359-B564-D35DC389A154}"/>
    <cellStyle name="Měna 5 4 3 7 4" xfId="15880" xr:uid="{4748BFCF-803F-4E02-B51E-2729BA6F8975}"/>
    <cellStyle name="Měna 5 4 3 7 4 2" xfId="42340" xr:uid="{68BA69CF-1D88-41A9-92E2-54F5EB233096}"/>
    <cellStyle name="Měna 5 4 3 7 5" xfId="20290" xr:uid="{954AF9E5-359D-413E-97DA-DE7D6943F348}"/>
    <cellStyle name="Měna 5 4 3 7 5 2" xfId="46750" xr:uid="{1294FCB0-DF4C-4CF7-AF53-459CF620CBAC}"/>
    <cellStyle name="Měna 5 4 3 7 6" xfId="29110" xr:uid="{3D5EC974-7831-4A64-AD4A-4D2030EED105}"/>
    <cellStyle name="Měna 5 4 3 8" xfId="4540" xr:uid="{0C1BD5FE-B6DC-486D-9908-458C13158EDB}"/>
    <cellStyle name="Měna 5 4 3 8 2" xfId="22180" xr:uid="{FA4842D5-D5A3-4BA9-9D23-E59E0D59C5F2}"/>
    <cellStyle name="Měna 5 4 3 8 2 2" xfId="48640" xr:uid="{8F3B7C7C-A659-452B-BD2B-D208581D43F9}"/>
    <cellStyle name="Měna 5 4 3 8 3" xfId="31000" xr:uid="{E82A99EC-DA6A-4611-AF5B-93F9CDDB489F}"/>
    <cellStyle name="Měna 5 4 3 9" xfId="8950" xr:uid="{D04B1265-D15D-4A92-BB01-9DF3E26144A3}"/>
    <cellStyle name="Měna 5 4 3 9 2" xfId="35410" xr:uid="{16AB6766-75AD-4DF6-9CC7-5DF0A9DA1A90}"/>
    <cellStyle name="Měna 5 4 4" xfId="171" xr:uid="{7F1D497E-7A57-46FD-9D52-54955ED1CE8D}"/>
    <cellStyle name="Měna 5 4 4 10" xfId="13402" xr:uid="{9F2AE18D-8A42-4931-9E10-7DCB70C45936}"/>
    <cellStyle name="Měna 5 4 4 10 2" xfId="39862" xr:uid="{7B6AF8A2-932B-466C-81FA-E8C15FA14402}"/>
    <cellStyle name="Měna 5 4 4 11" xfId="17812" xr:uid="{499283DB-B3D1-4BC6-800B-17BB72A385BD}"/>
    <cellStyle name="Měna 5 4 4 11 2" xfId="44272" xr:uid="{0A22D040-D9E3-4CB9-B86A-AD9D489411F6}"/>
    <cellStyle name="Měna 5 4 4 12" xfId="26632" xr:uid="{8B14F9EF-FE78-4717-9AC6-22CE7785B946}"/>
    <cellStyle name="Měna 5 4 4 2" xfId="382" xr:uid="{75189ECA-EB1F-4854-9867-7C091D5347CF}"/>
    <cellStyle name="Měna 5 4 4 2 10" xfId="26842" xr:uid="{3CE64128-84A1-4C67-AB6F-E024C3707C86}"/>
    <cellStyle name="Měna 5 4 4 2 2" xfId="1012" xr:uid="{6E2862A4-F445-42EC-8431-906C89E8A1CA}"/>
    <cellStyle name="Měna 5 4 4 2 2 2" xfId="3532" xr:uid="{A73579E9-CB24-4427-A515-4005F05E4D34}"/>
    <cellStyle name="Měna 5 4 4 2 2 2 2" xfId="7942" xr:uid="{B8A5948C-F98D-47AB-B030-13F284F94023}"/>
    <cellStyle name="Měna 5 4 4 2 2 2 2 2" xfId="25582" xr:uid="{BE20E176-E31F-4427-8316-54464949024A}"/>
    <cellStyle name="Měna 5 4 4 2 2 2 2 2 2" xfId="52042" xr:uid="{640A3323-A113-45B7-ABC9-55FB04C4AD31}"/>
    <cellStyle name="Měna 5 4 4 2 2 2 2 3" xfId="34402" xr:uid="{E89EE359-E6A0-45EC-A5A8-0EEB0EA0B0BD}"/>
    <cellStyle name="Měna 5 4 4 2 2 2 3" xfId="12352" xr:uid="{A2A16EC9-BE58-4158-BB2B-642A691E347A}"/>
    <cellStyle name="Měna 5 4 4 2 2 2 3 2" xfId="38812" xr:uid="{DFEE9746-7656-47B0-A5B8-8D424A75BEDE}"/>
    <cellStyle name="Měna 5 4 4 2 2 2 4" xfId="16762" xr:uid="{0CD31028-6C04-433F-A2AE-572B99604CE3}"/>
    <cellStyle name="Měna 5 4 4 2 2 2 4 2" xfId="43222" xr:uid="{2CAB0F4E-BB7C-4453-8245-DFC4EBACF7EB}"/>
    <cellStyle name="Měna 5 4 4 2 2 2 5" xfId="21172" xr:uid="{50968FB1-3158-45D6-BB39-7B5333827AA8}"/>
    <cellStyle name="Měna 5 4 4 2 2 2 5 2" xfId="47632" xr:uid="{BAA01D66-24A5-4C1D-9280-48D21C33DCCC}"/>
    <cellStyle name="Měna 5 4 4 2 2 2 6" xfId="29992" xr:uid="{A708521A-D97F-4AEF-B17F-8F95D65203D3}"/>
    <cellStyle name="Měna 5 4 4 2 2 3" xfId="5422" xr:uid="{D1BA28CF-E47E-49E0-9923-943C8CD4D09B}"/>
    <cellStyle name="Měna 5 4 4 2 2 3 2" xfId="23062" xr:uid="{D3025D3B-CFA3-4812-B9AF-DF22338CD475}"/>
    <cellStyle name="Měna 5 4 4 2 2 3 2 2" xfId="49522" xr:uid="{C69F3917-99C0-4711-881F-974FAE947712}"/>
    <cellStyle name="Měna 5 4 4 2 2 3 3" xfId="31882" xr:uid="{76E443D2-F4FF-4ED0-91CB-172BB80BF202}"/>
    <cellStyle name="Měna 5 4 4 2 2 4" xfId="9832" xr:uid="{597EE5C5-0E4D-4C23-9418-1082931C431C}"/>
    <cellStyle name="Měna 5 4 4 2 2 4 2" xfId="36292" xr:uid="{1C7F9C9F-54EA-49A1-9252-E8E214DE1717}"/>
    <cellStyle name="Měna 5 4 4 2 2 5" xfId="14242" xr:uid="{54DCEB4C-38C3-4B90-9D14-29E08518FB94}"/>
    <cellStyle name="Měna 5 4 4 2 2 5 2" xfId="40702" xr:uid="{05FFC92D-39B1-4FCD-9D2A-81C34D1B6B22}"/>
    <cellStyle name="Měna 5 4 4 2 2 6" xfId="18652" xr:uid="{4517F180-7ED8-43C5-BD2F-1CC1215BF842}"/>
    <cellStyle name="Měna 5 4 4 2 2 6 2" xfId="45112" xr:uid="{2FCF7EE0-F0BA-4108-80A1-D148A6B544AE}"/>
    <cellStyle name="Měna 5 4 4 2 2 7" xfId="27472" xr:uid="{EED1FD3C-0D44-44E4-8C4C-845E85D22D13}"/>
    <cellStyle name="Měna 5 4 4 2 3" xfId="1642" xr:uid="{A2BB3113-D9CC-4002-83B4-9A76E20D8F28}"/>
    <cellStyle name="Měna 5 4 4 2 3 2" xfId="4162" xr:uid="{E105373A-92EA-4E3D-8ECC-FD58471D7EEB}"/>
    <cellStyle name="Měna 5 4 4 2 3 2 2" xfId="8572" xr:uid="{4FDB0CAC-C8B1-4F13-AEC3-94915F446AB6}"/>
    <cellStyle name="Měna 5 4 4 2 3 2 2 2" xfId="26212" xr:uid="{87C17196-CCD2-4324-B610-5779E3B1C301}"/>
    <cellStyle name="Měna 5 4 4 2 3 2 2 2 2" xfId="52672" xr:uid="{55ADC47B-FCDA-4D94-B819-086D261A6F8D}"/>
    <cellStyle name="Měna 5 4 4 2 3 2 2 3" xfId="35032" xr:uid="{699A45F4-E1F8-463C-B7DA-8CA32F3BD35E}"/>
    <cellStyle name="Měna 5 4 4 2 3 2 3" xfId="12982" xr:uid="{BDDE32CA-7D87-4C7A-8A4A-D158CCC4E636}"/>
    <cellStyle name="Měna 5 4 4 2 3 2 3 2" xfId="39442" xr:uid="{15DF2664-A54C-4676-99A3-D3F4E8767AEF}"/>
    <cellStyle name="Měna 5 4 4 2 3 2 4" xfId="17392" xr:uid="{B3C7120D-330A-4DC3-ABA5-5718059E8B18}"/>
    <cellStyle name="Měna 5 4 4 2 3 2 4 2" xfId="43852" xr:uid="{A0875A46-A03E-4C08-991E-B779D5CE478D}"/>
    <cellStyle name="Měna 5 4 4 2 3 2 5" xfId="21802" xr:uid="{094E44CA-8B51-4713-B7AC-F3AFD38D79D1}"/>
    <cellStyle name="Měna 5 4 4 2 3 2 5 2" xfId="48262" xr:uid="{15B6907D-3BD0-4A56-B9A5-474DAEBCEA90}"/>
    <cellStyle name="Měna 5 4 4 2 3 2 6" xfId="30622" xr:uid="{53C50C13-9864-4870-8946-F018882DE6FF}"/>
    <cellStyle name="Měna 5 4 4 2 3 3" xfId="6052" xr:uid="{8981AE88-4D4D-458A-B273-939A4F0CE1BD}"/>
    <cellStyle name="Měna 5 4 4 2 3 3 2" xfId="23692" xr:uid="{DA27FEF3-6E5B-42CB-BCD6-70BB92BAF35D}"/>
    <cellStyle name="Měna 5 4 4 2 3 3 2 2" xfId="50152" xr:uid="{AE0AA1ED-58BC-49DC-A200-0BAE3ACC1130}"/>
    <cellStyle name="Měna 5 4 4 2 3 3 3" xfId="32512" xr:uid="{4DD36A52-EFE0-42AB-A939-D9C6A688D8B0}"/>
    <cellStyle name="Měna 5 4 4 2 3 4" xfId="10462" xr:uid="{68B9D62F-010B-4E9D-B1F0-B3F390B258D8}"/>
    <cellStyle name="Měna 5 4 4 2 3 4 2" xfId="36922" xr:uid="{DB930B6C-3594-45C2-A11C-7A1EA5296088}"/>
    <cellStyle name="Měna 5 4 4 2 3 5" xfId="14872" xr:uid="{C1A552DE-6A37-453D-93E1-4D7B3B9E5EBF}"/>
    <cellStyle name="Měna 5 4 4 2 3 5 2" xfId="41332" xr:uid="{41E13778-D759-4880-B990-39C8F887D289}"/>
    <cellStyle name="Měna 5 4 4 2 3 6" xfId="19282" xr:uid="{41CF75B0-9648-4C9D-85D4-0D78AEE12078}"/>
    <cellStyle name="Měna 5 4 4 2 3 6 2" xfId="45742" xr:uid="{9D7A025A-E39A-4CEA-AD2B-20C3AFF1EE1D}"/>
    <cellStyle name="Měna 5 4 4 2 3 7" xfId="28102" xr:uid="{58697F5C-F7CF-42CE-BA20-7C39C25C594A}"/>
    <cellStyle name="Měna 5 4 4 2 4" xfId="2272" xr:uid="{182AA79A-2832-4638-97FD-301A75136347}"/>
    <cellStyle name="Měna 5 4 4 2 4 2" xfId="6682" xr:uid="{8E28E6B3-B9AC-4FD2-9C87-28ED005FAAB5}"/>
    <cellStyle name="Měna 5 4 4 2 4 2 2" xfId="24322" xr:uid="{49722D12-6E6C-491D-A834-ACB03B344FE6}"/>
    <cellStyle name="Měna 5 4 4 2 4 2 2 2" xfId="50782" xr:uid="{FEEAEE07-D6C9-4FC5-9CD7-3E4F38D80A11}"/>
    <cellStyle name="Měna 5 4 4 2 4 2 3" xfId="33142" xr:uid="{C0F27768-3C96-4514-883A-0DA5732BF9C6}"/>
    <cellStyle name="Měna 5 4 4 2 4 3" xfId="11092" xr:uid="{00F27633-870C-435F-9C99-60175B3A95AE}"/>
    <cellStyle name="Měna 5 4 4 2 4 3 2" xfId="37552" xr:uid="{13961B2B-1685-42E5-B479-2CEFF4AE661F}"/>
    <cellStyle name="Měna 5 4 4 2 4 4" xfId="15502" xr:uid="{7218D8A4-BDA5-40AD-A504-BE8AFA2F24DF}"/>
    <cellStyle name="Měna 5 4 4 2 4 4 2" xfId="41962" xr:uid="{B9AA5769-621B-40DC-AA62-04C6061E91B9}"/>
    <cellStyle name="Měna 5 4 4 2 4 5" xfId="19912" xr:uid="{079F73DA-359A-499B-8D4E-31AFD6863F46}"/>
    <cellStyle name="Měna 5 4 4 2 4 5 2" xfId="46372" xr:uid="{DFA20C4C-7992-46B2-A265-E42C15956792}"/>
    <cellStyle name="Měna 5 4 4 2 4 6" xfId="28732" xr:uid="{9C675C61-F248-43D8-B85A-5E777A30AD83}"/>
    <cellStyle name="Měna 5 4 4 2 5" xfId="2902" xr:uid="{7E3A9BB1-E563-4BE2-9199-99F22D564924}"/>
    <cellStyle name="Měna 5 4 4 2 5 2" xfId="7312" xr:uid="{3DCEAB35-AC7A-4953-A5C1-43D4E7218ADD}"/>
    <cellStyle name="Měna 5 4 4 2 5 2 2" xfId="24952" xr:uid="{1B17F291-89CE-4A8C-8CC4-DE299328B4C1}"/>
    <cellStyle name="Měna 5 4 4 2 5 2 2 2" xfId="51412" xr:uid="{5165FDFC-B467-4F9C-B22D-257CAA74F937}"/>
    <cellStyle name="Měna 5 4 4 2 5 2 3" xfId="33772" xr:uid="{F6F382BB-0B93-4C24-8279-79293B461E40}"/>
    <cellStyle name="Měna 5 4 4 2 5 3" xfId="11722" xr:uid="{C756E57F-6FA3-4E9C-AC06-63B4BBF8C4C6}"/>
    <cellStyle name="Měna 5 4 4 2 5 3 2" xfId="38182" xr:uid="{5576512E-75C7-4D2C-9F0D-D583B6EF9E21}"/>
    <cellStyle name="Měna 5 4 4 2 5 4" xfId="16132" xr:uid="{531C922F-A88B-47F9-BC37-E56651C0364D}"/>
    <cellStyle name="Měna 5 4 4 2 5 4 2" xfId="42592" xr:uid="{AF83A64B-AAE8-47F6-AD40-05A5CC0B3FDE}"/>
    <cellStyle name="Měna 5 4 4 2 5 5" xfId="20542" xr:uid="{35022CAB-BDAE-4E17-B0E6-0A82D32B898F}"/>
    <cellStyle name="Měna 5 4 4 2 5 5 2" xfId="47002" xr:uid="{30E974F4-8271-458F-8E5F-AAC2C87E2648}"/>
    <cellStyle name="Měna 5 4 4 2 5 6" xfId="29362" xr:uid="{48E1FAB9-EFC8-4602-9B17-E95B3D44C35E}"/>
    <cellStyle name="Měna 5 4 4 2 6" xfId="4792" xr:uid="{7D10042C-A6B4-4745-AB41-FCB7DE3F222C}"/>
    <cellStyle name="Měna 5 4 4 2 6 2" xfId="22432" xr:uid="{45520F0D-1919-45FF-BEC1-7C1FFAF4FF17}"/>
    <cellStyle name="Měna 5 4 4 2 6 2 2" xfId="48892" xr:uid="{DCA7FEF2-4386-4C2D-A7EA-D48967EBCEC0}"/>
    <cellStyle name="Měna 5 4 4 2 6 3" xfId="31252" xr:uid="{F605FF72-F235-4AD5-87A4-FB507433125A}"/>
    <cellStyle name="Měna 5 4 4 2 7" xfId="9202" xr:uid="{4815E4E7-940D-4E6C-8AA4-D884BDFB96E6}"/>
    <cellStyle name="Měna 5 4 4 2 7 2" xfId="35662" xr:uid="{10DE46AB-96F3-416D-BF64-057A02EA7101}"/>
    <cellStyle name="Měna 5 4 4 2 8" xfId="13612" xr:uid="{639F771F-1550-4732-85D2-C45300D0376E}"/>
    <cellStyle name="Měna 5 4 4 2 8 2" xfId="40072" xr:uid="{1A593D8D-ECBD-45CC-BF0B-FC6D5F5CCC6F}"/>
    <cellStyle name="Měna 5 4 4 2 9" xfId="18022" xr:uid="{B564E38F-137B-46B9-9D6A-150A20D3DE22}"/>
    <cellStyle name="Měna 5 4 4 2 9 2" xfId="44482" xr:uid="{E479EDAE-686B-48CB-A0E0-08EE176447CF}"/>
    <cellStyle name="Měna 5 4 4 3" xfId="592" xr:uid="{C42645B1-8EB4-433B-8E6B-B61EA3A2956F}"/>
    <cellStyle name="Měna 5 4 4 3 10" xfId="27052" xr:uid="{ABC9873B-8AD1-4758-ADF8-557D2A1FC342}"/>
    <cellStyle name="Měna 5 4 4 3 2" xfId="1222" xr:uid="{FED59A8A-4151-4DA9-88D4-28EB5AA62916}"/>
    <cellStyle name="Měna 5 4 4 3 2 2" xfId="3742" xr:uid="{619B2AA9-89D6-403B-916F-FF42A9D81FDF}"/>
    <cellStyle name="Měna 5 4 4 3 2 2 2" xfId="8152" xr:uid="{5293956C-D90F-4C6F-8C7D-1AA79D18DA1A}"/>
    <cellStyle name="Měna 5 4 4 3 2 2 2 2" xfId="25792" xr:uid="{BB51AA5B-764E-40D1-9BCA-E544B5AE7A20}"/>
    <cellStyle name="Měna 5 4 4 3 2 2 2 2 2" xfId="52252" xr:uid="{31697D36-26E0-4E57-9A4C-1E6581896AB6}"/>
    <cellStyle name="Měna 5 4 4 3 2 2 2 3" xfId="34612" xr:uid="{5B0D2E2E-037A-49AE-B555-94F085C5EFB9}"/>
    <cellStyle name="Měna 5 4 4 3 2 2 3" xfId="12562" xr:uid="{9D03F049-177D-4B7C-95DB-E45CBA80B8C0}"/>
    <cellStyle name="Měna 5 4 4 3 2 2 3 2" xfId="39022" xr:uid="{CD74CEFA-5760-42E0-BA98-EC799BBBF3F4}"/>
    <cellStyle name="Měna 5 4 4 3 2 2 4" xfId="16972" xr:uid="{51C01E80-835C-4AF4-865A-760D809A9C60}"/>
    <cellStyle name="Měna 5 4 4 3 2 2 4 2" xfId="43432" xr:uid="{45D604BF-7BC9-4626-B31F-F5C06D27AC14}"/>
    <cellStyle name="Měna 5 4 4 3 2 2 5" xfId="21382" xr:uid="{5F92E2B0-5B68-405A-AD86-4E3D800DAF19}"/>
    <cellStyle name="Měna 5 4 4 3 2 2 5 2" xfId="47842" xr:uid="{99E0F4BF-5578-4C2F-BE15-F7EBABA579B1}"/>
    <cellStyle name="Měna 5 4 4 3 2 2 6" xfId="30202" xr:uid="{88D9E386-C67C-4E3E-9545-A81C47832E01}"/>
    <cellStyle name="Měna 5 4 4 3 2 3" xfId="5632" xr:uid="{30DF19C9-6ACB-4C13-8E9C-5AC401843607}"/>
    <cellStyle name="Měna 5 4 4 3 2 3 2" xfId="23272" xr:uid="{A889FF8F-D005-47A7-BFB7-4804235234D8}"/>
    <cellStyle name="Měna 5 4 4 3 2 3 2 2" xfId="49732" xr:uid="{215F4B11-2827-4EDD-9D6B-D0CCEADE0A67}"/>
    <cellStyle name="Měna 5 4 4 3 2 3 3" xfId="32092" xr:uid="{E84A7661-EEDA-4D51-BF17-EB54698ABC37}"/>
    <cellStyle name="Měna 5 4 4 3 2 4" xfId="10042" xr:uid="{01DFD273-A873-4DDA-B41C-7B0CA30CC0B1}"/>
    <cellStyle name="Měna 5 4 4 3 2 4 2" xfId="36502" xr:uid="{6D11190D-1230-490F-99D5-3B11BB987DB2}"/>
    <cellStyle name="Měna 5 4 4 3 2 5" xfId="14452" xr:uid="{CCBF9698-86C3-4214-B2A6-571FD5EB63C3}"/>
    <cellStyle name="Měna 5 4 4 3 2 5 2" xfId="40912" xr:uid="{80B5AE2E-85B4-4AFA-BC35-27C798436AD1}"/>
    <cellStyle name="Měna 5 4 4 3 2 6" xfId="18862" xr:uid="{B98E7022-1474-49A7-8A9D-A5B991D36333}"/>
    <cellStyle name="Měna 5 4 4 3 2 6 2" xfId="45322" xr:uid="{AEFB8C22-F458-45B1-A937-8DC98D95D228}"/>
    <cellStyle name="Měna 5 4 4 3 2 7" xfId="27682" xr:uid="{0531EBFA-9B07-40EA-AA24-CA5C79CDC51F}"/>
    <cellStyle name="Měna 5 4 4 3 3" xfId="1852" xr:uid="{5F3D4492-D12E-4F7D-915A-4A62CD9784D9}"/>
    <cellStyle name="Měna 5 4 4 3 3 2" xfId="4372" xr:uid="{D94A639B-9304-4B8F-9BE4-06EA8396B357}"/>
    <cellStyle name="Měna 5 4 4 3 3 2 2" xfId="8782" xr:uid="{C4BACC50-9AB4-46AD-AEA4-284603234B62}"/>
    <cellStyle name="Měna 5 4 4 3 3 2 2 2" xfId="26422" xr:uid="{1A2E14DD-D0A9-4483-9A64-4013F4ABAD51}"/>
    <cellStyle name="Měna 5 4 4 3 3 2 2 2 2" xfId="52882" xr:uid="{27D3EA8F-207F-4606-A3B8-712B52704D71}"/>
    <cellStyle name="Měna 5 4 4 3 3 2 2 3" xfId="35242" xr:uid="{5E979676-A024-4D43-9AC2-A25D66CCA3E0}"/>
    <cellStyle name="Měna 5 4 4 3 3 2 3" xfId="13192" xr:uid="{4427E90A-8BB8-4158-BA39-A3B42ED8432D}"/>
    <cellStyle name="Měna 5 4 4 3 3 2 3 2" xfId="39652" xr:uid="{CBE422F5-536E-4993-AEF0-379D4B8B362C}"/>
    <cellStyle name="Měna 5 4 4 3 3 2 4" xfId="17602" xr:uid="{BD47855A-9F15-4775-A03C-23B3EAA013B7}"/>
    <cellStyle name="Měna 5 4 4 3 3 2 4 2" xfId="44062" xr:uid="{14AEC5A0-D4F7-4FBE-90CD-B9430EB098CC}"/>
    <cellStyle name="Měna 5 4 4 3 3 2 5" xfId="22012" xr:uid="{DA4901A2-973C-487C-AD92-4855A6F66554}"/>
    <cellStyle name="Měna 5 4 4 3 3 2 5 2" xfId="48472" xr:uid="{8E0CA823-3628-40A1-8B0F-563F8A721685}"/>
    <cellStyle name="Měna 5 4 4 3 3 2 6" xfId="30832" xr:uid="{D9E5C24E-8BE1-468B-9132-61031ADB663E}"/>
    <cellStyle name="Měna 5 4 4 3 3 3" xfId="6262" xr:uid="{2BAEB573-6237-421B-A46B-AF2E4E05AD82}"/>
    <cellStyle name="Měna 5 4 4 3 3 3 2" xfId="23902" xr:uid="{45FFA1E6-E953-4D8A-AF31-ED27BF888BA3}"/>
    <cellStyle name="Měna 5 4 4 3 3 3 2 2" xfId="50362" xr:uid="{38FF6CBC-6492-4F24-832F-9D0B9C7051F3}"/>
    <cellStyle name="Měna 5 4 4 3 3 3 3" xfId="32722" xr:uid="{C7445E42-F96B-476A-8A9C-E9D59E2C4B19}"/>
    <cellStyle name="Měna 5 4 4 3 3 4" xfId="10672" xr:uid="{595E152B-E286-4A36-BF3B-DBD62CF13AAB}"/>
    <cellStyle name="Měna 5 4 4 3 3 4 2" xfId="37132" xr:uid="{0FA93C21-DAAA-4F82-B643-E7DE88EE1E32}"/>
    <cellStyle name="Měna 5 4 4 3 3 5" xfId="15082" xr:uid="{F2D84A60-E9B9-4FEB-9FB6-03F79C9EC884}"/>
    <cellStyle name="Měna 5 4 4 3 3 5 2" xfId="41542" xr:uid="{ECD4555A-195F-4CCA-A15D-0DEF9D01E615}"/>
    <cellStyle name="Měna 5 4 4 3 3 6" xfId="19492" xr:uid="{A688335D-32AB-4CAA-973F-E151F5623B03}"/>
    <cellStyle name="Měna 5 4 4 3 3 6 2" xfId="45952" xr:uid="{633A7730-F1BB-4701-BECE-87988C96F563}"/>
    <cellStyle name="Měna 5 4 4 3 3 7" xfId="28312" xr:uid="{C30EABA1-8A1F-45DF-99F7-37B945DB498F}"/>
    <cellStyle name="Měna 5 4 4 3 4" xfId="2482" xr:uid="{C3D2453B-4892-463C-893C-F2212B8FC347}"/>
    <cellStyle name="Měna 5 4 4 3 4 2" xfId="6892" xr:uid="{AA8BDE77-8BA8-4232-A533-716A43F3857B}"/>
    <cellStyle name="Měna 5 4 4 3 4 2 2" xfId="24532" xr:uid="{73E07B3A-FEA7-459E-9023-02D65E5EA61A}"/>
    <cellStyle name="Měna 5 4 4 3 4 2 2 2" xfId="50992" xr:uid="{59E94266-1332-4B1B-9363-55AA72FD6389}"/>
    <cellStyle name="Měna 5 4 4 3 4 2 3" xfId="33352" xr:uid="{9ACD83F4-3AE3-455E-BFA8-4D6B620D5CFA}"/>
    <cellStyle name="Měna 5 4 4 3 4 3" xfId="11302" xr:uid="{C23C9250-930F-48EA-A81C-1B6048CF7963}"/>
    <cellStyle name="Měna 5 4 4 3 4 3 2" xfId="37762" xr:uid="{A245E30E-4148-448A-B3CE-03B166421C42}"/>
    <cellStyle name="Měna 5 4 4 3 4 4" xfId="15712" xr:uid="{98E51033-1844-4FEC-B160-E4F1E2B6FA5D}"/>
    <cellStyle name="Měna 5 4 4 3 4 4 2" xfId="42172" xr:uid="{B95F8D61-1B1E-442E-807E-D91829B89C69}"/>
    <cellStyle name="Měna 5 4 4 3 4 5" xfId="20122" xr:uid="{7BF34E43-7C43-4C6E-B40B-85C1108F9C0E}"/>
    <cellStyle name="Měna 5 4 4 3 4 5 2" xfId="46582" xr:uid="{D85BD4BE-D104-4624-9CAA-E6663BD1D031}"/>
    <cellStyle name="Měna 5 4 4 3 4 6" xfId="28942" xr:uid="{0E5D80BB-5AE6-467A-BEF1-23257C0F3059}"/>
    <cellStyle name="Měna 5 4 4 3 5" xfId="3112" xr:uid="{2A7E4FA3-78F1-489D-9AF5-CA2D4DA8A3BA}"/>
    <cellStyle name="Měna 5 4 4 3 5 2" xfId="7522" xr:uid="{5297BCE6-27B5-4140-B631-84A634600EFB}"/>
    <cellStyle name="Měna 5 4 4 3 5 2 2" xfId="25162" xr:uid="{15A342D6-4E20-459E-845A-A99D7DE86B4D}"/>
    <cellStyle name="Měna 5 4 4 3 5 2 2 2" xfId="51622" xr:uid="{EAD09B75-B3BB-4021-AA8D-063518632FA1}"/>
    <cellStyle name="Měna 5 4 4 3 5 2 3" xfId="33982" xr:uid="{1CCA6EDC-1E9E-4EBA-BD0B-84BE34492EE2}"/>
    <cellStyle name="Měna 5 4 4 3 5 3" xfId="11932" xr:uid="{B4D1A81D-65FF-45F4-B0FE-9C01BE86B44E}"/>
    <cellStyle name="Měna 5 4 4 3 5 3 2" xfId="38392" xr:uid="{9EAD8E9C-9786-4B1C-8005-23415853BF6E}"/>
    <cellStyle name="Měna 5 4 4 3 5 4" xfId="16342" xr:uid="{A72150D0-87CA-45C1-BCBB-EB57800FD21A}"/>
    <cellStyle name="Měna 5 4 4 3 5 4 2" xfId="42802" xr:uid="{DA42D336-A0AC-4C28-91FC-3678AC709FC5}"/>
    <cellStyle name="Měna 5 4 4 3 5 5" xfId="20752" xr:uid="{CFFD705C-7CB5-4567-AB8C-866FFE023A2C}"/>
    <cellStyle name="Měna 5 4 4 3 5 5 2" xfId="47212" xr:uid="{AC9E2AE0-3BA1-4764-B34B-3729439D3B03}"/>
    <cellStyle name="Měna 5 4 4 3 5 6" xfId="29572" xr:uid="{A412C251-6178-4335-9D0C-BFD0B7872BFC}"/>
    <cellStyle name="Měna 5 4 4 3 6" xfId="5002" xr:uid="{E7A5191E-2ECA-45B4-974D-7D1B397394BA}"/>
    <cellStyle name="Měna 5 4 4 3 6 2" xfId="22642" xr:uid="{CD2FDC30-94E3-494A-9E8B-42A71595207D}"/>
    <cellStyle name="Měna 5 4 4 3 6 2 2" xfId="49102" xr:uid="{226CFC62-27F7-420C-9046-B4259347AA5F}"/>
    <cellStyle name="Měna 5 4 4 3 6 3" xfId="31462" xr:uid="{351219F2-676E-42D8-BBDE-ACB538106669}"/>
    <cellStyle name="Měna 5 4 4 3 7" xfId="9412" xr:uid="{3768D0F1-0DB7-4E0B-A033-08C87884EF1A}"/>
    <cellStyle name="Měna 5 4 4 3 7 2" xfId="35872" xr:uid="{2F9B1B9C-26EC-48A8-BC73-96FC4A9DC3A8}"/>
    <cellStyle name="Měna 5 4 4 3 8" xfId="13822" xr:uid="{46D88429-4EF3-46B9-ADA3-B3C80CCA676F}"/>
    <cellStyle name="Měna 5 4 4 3 8 2" xfId="40282" xr:uid="{71A49022-4B1E-4265-ABC6-8F683E847938}"/>
    <cellStyle name="Měna 5 4 4 3 9" xfId="18232" xr:uid="{54438D05-D602-4F4B-9183-7995AF6E4415}"/>
    <cellStyle name="Měna 5 4 4 3 9 2" xfId="44692" xr:uid="{5AC709A7-B0BF-4A34-A5C5-6F3CFCCE041F}"/>
    <cellStyle name="Měna 5 4 4 4" xfId="802" xr:uid="{7C090597-7058-47AB-81B1-43800572198C}"/>
    <cellStyle name="Měna 5 4 4 4 2" xfId="3322" xr:uid="{A6CFCBD3-B489-4349-A3E4-467D194E63DE}"/>
    <cellStyle name="Měna 5 4 4 4 2 2" xfId="7732" xr:uid="{52C7FA90-475E-486E-8F49-2CD97BD2C785}"/>
    <cellStyle name="Měna 5 4 4 4 2 2 2" xfId="25372" xr:uid="{297C851D-20A2-49FD-96CA-A005D9789B2D}"/>
    <cellStyle name="Měna 5 4 4 4 2 2 2 2" xfId="51832" xr:uid="{73BB307E-6B51-416F-B838-FF4477E53D61}"/>
    <cellStyle name="Měna 5 4 4 4 2 2 3" xfId="34192" xr:uid="{80C53789-496E-4AFE-BA5F-47C1852E576B}"/>
    <cellStyle name="Měna 5 4 4 4 2 3" xfId="12142" xr:uid="{5E2AEB1E-59A1-4D75-BBFD-4673B30FB777}"/>
    <cellStyle name="Měna 5 4 4 4 2 3 2" xfId="38602" xr:uid="{DE67B1B4-1436-4387-A670-8665A7D623D4}"/>
    <cellStyle name="Měna 5 4 4 4 2 4" xfId="16552" xr:uid="{7B651E9A-C0D6-47D9-A0C9-B1EAA10535BE}"/>
    <cellStyle name="Měna 5 4 4 4 2 4 2" xfId="43012" xr:uid="{61234D24-40DD-498F-A57A-9516EC7CBA3B}"/>
    <cellStyle name="Měna 5 4 4 4 2 5" xfId="20962" xr:uid="{D6037AC4-D104-4BE3-87EC-8167F1FBDAB2}"/>
    <cellStyle name="Měna 5 4 4 4 2 5 2" xfId="47422" xr:uid="{F70B4612-0836-472C-92CB-8947E7AAEFC1}"/>
    <cellStyle name="Měna 5 4 4 4 2 6" xfId="29782" xr:uid="{88F6146E-7CAF-4F64-BB55-5B4DA4F9A0AD}"/>
    <cellStyle name="Měna 5 4 4 4 3" xfId="5212" xr:uid="{6FF1D8D1-0837-4E70-A910-D0105783C624}"/>
    <cellStyle name="Měna 5 4 4 4 3 2" xfId="22852" xr:uid="{F7CEEB1D-4144-40BF-87D7-0CABF1765BBD}"/>
    <cellStyle name="Měna 5 4 4 4 3 2 2" xfId="49312" xr:uid="{ABAD5348-D484-4D46-9E11-3E9F8BC98F07}"/>
    <cellStyle name="Měna 5 4 4 4 3 3" xfId="31672" xr:uid="{DED62728-9002-4B56-8BA9-FA7AFC7370D6}"/>
    <cellStyle name="Měna 5 4 4 4 4" xfId="9622" xr:uid="{411CCF8C-AABF-40BC-A615-D9D9E3A7DEC8}"/>
    <cellStyle name="Měna 5 4 4 4 4 2" xfId="36082" xr:uid="{1988488A-92C1-4906-BAD6-8FACFBB4C905}"/>
    <cellStyle name="Měna 5 4 4 4 5" xfId="14032" xr:uid="{99A23738-7442-460C-9B71-CD328B669C5C}"/>
    <cellStyle name="Měna 5 4 4 4 5 2" xfId="40492" xr:uid="{ADDBE3FC-F13F-48DB-BB01-D041BE71CC15}"/>
    <cellStyle name="Měna 5 4 4 4 6" xfId="18442" xr:uid="{DB4477EA-7A51-4505-ABD2-79D7DF089DEB}"/>
    <cellStyle name="Měna 5 4 4 4 6 2" xfId="44902" xr:uid="{44C133D6-2F0F-4B86-90D2-2F8ADDB81D82}"/>
    <cellStyle name="Měna 5 4 4 4 7" xfId="27262" xr:uid="{619F483A-CF2B-4F4F-9DB1-C32A9C372951}"/>
    <cellStyle name="Měna 5 4 4 5" xfId="1432" xr:uid="{28D900CA-7312-45BA-B259-39EEAB43D829}"/>
    <cellStyle name="Měna 5 4 4 5 2" xfId="3952" xr:uid="{A71FB0F9-3371-4A05-8728-6E61C47BB586}"/>
    <cellStyle name="Měna 5 4 4 5 2 2" xfId="8362" xr:uid="{320FA6CB-1201-433D-9193-6816AB302D94}"/>
    <cellStyle name="Měna 5 4 4 5 2 2 2" xfId="26002" xr:uid="{E3326DE7-9F2C-451F-88E9-DCC77F8F9214}"/>
    <cellStyle name="Měna 5 4 4 5 2 2 2 2" xfId="52462" xr:uid="{F5AFFDFB-FCDB-4FEB-B1CF-5C4E46D65DDB}"/>
    <cellStyle name="Měna 5 4 4 5 2 2 3" xfId="34822" xr:uid="{C1972D3A-4B6D-4AE1-B429-D39FF47BDCCE}"/>
    <cellStyle name="Měna 5 4 4 5 2 3" xfId="12772" xr:uid="{DBD69E35-D171-4E27-BF12-18D11CF196C4}"/>
    <cellStyle name="Měna 5 4 4 5 2 3 2" xfId="39232" xr:uid="{0FED3D2A-E915-4283-A42C-B8AB40EDBF1D}"/>
    <cellStyle name="Měna 5 4 4 5 2 4" xfId="17182" xr:uid="{E996C455-611A-4AFC-9788-1A53B63A96D2}"/>
    <cellStyle name="Měna 5 4 4 5 2 4 2" xfId="43642" xr:uid="{F65C9331-F0C7-44E9-A7E5-DC3877A23780}"/>
    <cellStyle name="Měna 5 4 4 5 2 5" xfId="21592" xr:uid="{521CB4AA-1F9E-476C-8B75-3977FDF5F5E6}"/>
    <cellStyle name="Měna 5 4 4 5 2 5 2" xfId="48052" xr:uid="{FECC1E62-2303-47E9-BCE1-A182202C25CF}"/>
    <cellStyle name="Měna 5 4 4 5 2 6" xfId="30412" xr:uid="{2C657127-B981-4371-9B09-DCA93ED48B27}"/>
    <cellStyle name="Měna 5 4 4 5 3" xfId="5842" xr:uid="{045AD5BA-CC75-48BC-BA96-06D43BA6CE99}"/>
    <cellStyle name="Měna 5 4 4 5 3 2" xfId="23482" xr:uid="{7194E1F8-09E6-4E4A-8262-882FC38D147D}"/>
    <cellStyle name="Měna 5 4 4 5 3 2 2" xfId="49942" xr:uid="{F65198E0-6399-4AA2-89D6-35CF6BC3F3A4}"/>
    <cellStyle name="Měna 5 4 4 5 3 3" xfId="32302" xr:uid="{A354FB60-349A-4AF5-9026-A37BB0196FFB}"/>
    <cellStyle name="Měna 5 4 4 5 4" xfId="10252" xr:uid="{3B924102-FBAE-41B1-A386-DD32ED2291A8}"/>
    <cellStyle name="Měna 5 4 4 5 4 2" xfId="36712" xr:uid="{09B77BC8-734D-49BF-B307-2FF5553C560C}"/>
    <cellStyle name="Měna 5 4 4 5 5" xfId="14662" xr:uid="{37CBA65C-CC90-43CC-8EE2-83DA55AD2C32}"/>
    <cellStyle name="Měna 5 4 4 5 5 2" xfId="41122" xr:uid="{D1757268-3C0C-457A-9B70-D54B44C3BE96}"/>
    <cellStyle name="Měna 5 4 4 5 6" xfId="19072" xr:uid="{AB49372F-4D00-4520-8B25-6B1D90B7F918}"/>
    <cellStyle name="Měna 5 4 4 5 6 2" xfId="45532" xr:uid="{CCAF9E2F-C031-4E8E-9BBD-6C0DE6221D82}"/>
    <cellStyle name="Měna 5 4 4 5 7" xfId="27892" xr:uid="{96CEFDC8-7064-43A3-B8E3-5A60C224A7D6}"/>
    <cellStyle name="Měna 5 4 4 6" xfId="2062" xr:uid="{EDA5A731-AE00-43AF-B2F2-E91F07D3B908}"/>
    <cellStyle name="Měna 5 4 4 6 2" xfId="6472" xr:uid="{59BBAB68-9D01-44B7-BEE1-7D89794AE0E6}"/>
    <cellStyle name="Měna 5 4 4 6 2 2" xfId="24112" xr:uid="{39232B30-B9FD-49E4-9E50-B843A57FA740}"/>
    <cellStyle name="Měna 5 4 4 6 2 2 2" xfId="50572" xr:uid="{D9AB8603-6B5B-4B51-8516-E7F95348921E}"/>
    <cellStyle name="Měna 5 4 4 6 2 3" xfId="32932" xr:uid="{2082EE6C-4A5D-41D1-81CA-C18CCB06D82F}"/>
    <cellStyle name="Měna 5 4 4 6 3" xfId="10882" xr:uid="{98551C8E-84BD-47F9-8B88-E38A4EDF184E}"/>
    <cellStyle name="Měna 5 4 4 6 3 2" xfId="37342" xr:uid="{70F03A3E-18B4-48A7-A2CD-7DD2441ECB75}"/>
    <cellStyle name="Měna 5 4 4 6 4" xfId="15292" xr:uid="{0E554941-86F4-42A7-B40C-0B77D7ACB1D4}"/>
    <cellStyle name="Měna 5 4 4 6 4 2" xfId="41752" xr:uid="{5FE34B8C-F133-4F70-8EAD-83A96910AB61}"/>
    <cellStyle name="Měna 5 4 4 6 5" xfId="19702" xr:uid="{313295C0-EBC5-4D3B-A0FF-19D961246D9C}"/>
    <cellStyle name="Měna 5 4 4 6 5 2" xfId="46162" xr:uid="{E0AA0D65-F7A0-4120-85D7-19B6AAC9660A}"/>
    <cellStyle name="Měna 5 4 4 6 6" xfId="28522" xr:uid="{704BFC06-3617-419C-A152-1FEDFDD9528C}"/>
    <cellStyle name="Měna 5 4 4 7" xfId="2692" xr:uid="{413A4D98-2038-4DA9-8FD6-07E2DB79F100}"/>
    <cellStyle name="Měna 5 4 4 7 2" xfId="7102" xr:uid="{EBBFF482-367A-4DC6-8C16-9A23B2B477C1}"/>
    <cellStyle name="Měna 5 4 4 7 2 2" xfId="24742" xr:uid="{E16ED65F-015E-4CC9-9698-1286A60D9EA1}"/>
    <cellStyle name="Měna 5 4 4 7 2 2 2" xfId="51202" xr:uid="{48D6B6FD-BB5E-4A0D-805B-333A9F4CCAD3}"/>
    <cellStyle name="Měna 5 4 4 7 2 3" xfId="33562" xr:uid="{D9792947-788B-4F8C-BB63-E123CE5A83FB}"/>
    <cellStyle name="Měna 5 4 4 7 3" xfId="11512" xr:uid="{204A9912-F388-45A3-BECD-E97916220649}"/>
    <cellStyle name="Měna 5 4 4 7 3 2" xfId="37972" xr:uid="{2194F87D-51D4-445C-916D-AF2B3395F499}"/>
    <cellStyle name="Měna 5 4 4 7 4" xfId="15922" xr:uid="{E68362CB-4670-4BE7-AD46-354DDA32B8DA}"/>
    <cellStyle name="Měna 5 4 4 7 4 2" xfId="42382" xr:uid="{CB7B082C-2794-4386-9874-586823EDF72A}"/>
    <cellStyle name="Měna 5 4 4 7 5" xfId="20332" xr:uid="{E6DF8F9E-9782-4F7E-B361-12395D2E0935}"/>
    <cellStyle name="Měna 5 4 4 7 5 2" xfId="46792" xr:uid="{C35A5822-FA5D-4226-8B5C-5B9918CDC492}"/>
    <cellStyle name="Měna 5 4 4 7 6" xfId="29152" xr:uid="{C083E6AB-9CF6-4807-BFE3-AE55B78A7D8D}"/>
    <cellStyle name="Měna 5 4 4 8" xfId="4582" xr:uid="{1E45FC95-4BFB-4043-B01D-BB6AC708FA51}"/>
    <cellStyle name="Měna 5 4 4 8 2" xfId="22222" xr:uid="{54D4BC76-76E4-4EE0-912D-4E3728A47C83}"/>
    <cellStyle name="Měna 5 4 4 8 2 2" xfId="48682" xr:uid="{89157758-EF70-4C5B-B2E7-17116D02AC1F}"/>
    <cellStyle name="Měna 5 4 4 8 3" xfId="31042" xr:uid="{AFFEE2A7-73D0-4478-8C88-48B7949A7690}"/>
    <cellStyle name="Měna 5 4 4 9" xfId="8992" xr:uid="{0F5E2B73-95E5-430C-B143-2076169B689B}"/>
    <cellStyle name="Měna 5 4 4 9 2" xfId="35452" xr:uid="{519AD17A-CC35-4A61-B82C-B69F48071AC6}"/>
    <cellStyle name="Měna 5 4 5" xfId="213" xr:uid="{C06BA1E3-957A-4445-BEFB-511DB384DCC7}"/>
    <cellStyle name="Měna 5 4 5 10" xfId="13444" xr:uid="{534EB189-61EC-4156-910A-94F066A09E54}"/>
    <cellStyle name="Měna 5 4 5 10 2" xfId="39904" xr:uid="{248A4641-2287-4E4B-B4DC-02EE8F244FBB}"/>
    <cellStyle name="Měna 5 4 5 11" xfId="17854" xr:uid="{1170C47A-7B46-47AC-AB4D-D8988BAD35F0}"/>
    <cellStyle name="Měna 5 4 5 11 2" xfId="44314" xr:uid="{F3B18F4F-3631-4D74-B90D-014E7CDEB5E7}"/>
    <cellStyle name="Měna 5 4 5 12" xfId="26674" xr:uid="{D2FB5C7F-58FC-4C9F-9E00-E87A3675208C}"/>
    <cellStyle name="Měna 5 4 5 2" xfId="424" xr:uid="{F80E789A-2C27-4D9B-AB9A-E46B29B60CD2}"/>
    <cellStyle name="Měna 5 4 5 2 10" xfId="26884" xr:uid="{79897080-BC74-4D63-8CB9-D8CA4DC00444}"/>
    <cellStyle name="Měna 5 4 5 2 2" xfId="1054" xr:uid="{D25877F2-064D-4948-9902-62F7E523ABE4}"/>
    <cellStyle name="Měna 5 4 5 2 2 2" xfId="3574" xr:uid="{7762FE51-F389-4D26-9DF7-B708BFB8B5FD}"/>
    <cellStyle name="Měna 5 4 5 2 2 2 2" xfId="7984" xr:uid="{C3A50D03-DC99-42D2-B5A5-CC27441EC9BF}"/>
    <cellStyle name="Měna 5 4 5 2 2 2 2 2" xfId="25624" xr:uid="{350AEC8D-FE2C-421E-BD36-419268D130F7}"/>
    <cellStyle name="Měna 5 4 5 2 2 2 2 2 2" xfId="52084" xr:uid="{D7A7F8C6-59EA-4D33-B8C6-2ED520F067F6}"/>
    <cellStyle name="Měna 5 4 5 2 2 2 2 3" xfId="34444" xr:uid="{D8FDF338-D73D-4B8E-AE93-C4C6D5514A24}"/>
    <cellStyle name="Měna 5 4 5 2 2 2 3" xfId="12394" xr:uid="{B447D3E9-C3DC-4594-BE54-D5783624FBF0}"/>
    <cellStyle name="Měna 5 4 5 2 2 2 3 2" xfId="38854" xr:uid="{A4C16F12-866A-4BA4-84A1-0C95D836F2EC}"/>
    <cellStyle name="Měna 5 4 5 2 2 2 4" xfId="16804" xr:uid="{572631C4-E5B7-4B91-A517-F797FCBAED05}"/>
    <cellStyle name="Měna 5 4 5 2 2 2 4 2" xfId="43264" xr:uid="{39F707F1-8784-47F1-872C-420AE652A0A2}"/>
    <cellStyle name="Měna 5 4 5 2 2 2 5" xfId="21214" xr:uid="{9F78B1BE-C3E5-44AB-8F44-8C8E03C9FF21}"/>
    <cellStyle name="Měna 5 4 5 2 2 2 5 2" xfId="47674" xr:uid="{E7F60988-A86A-49D4-996D-3A0CAB4B1EAF}"/>
    <cellStyle name="Měna 5 4 5 2 2 2 6" xfId="30034" xr:uid="{1302ACEC-355B-45B3-8A38-449C0C6F5A18}"/>
    <cellStyle name="Měna 5 4 5 2 2 3" xfId="5464" xr:uid="{115E029A-2759-4751-9D08-686386DBB568}"/>
    <cellStyle name="Měna 5 4 5 2 2 3 2" xfId="23104" xr:uid="{D6362A95-9914-4AD6-97ED-E1EB3BAA9E10}"/>
    <cellStyle name="Měna 5 4 5 2 2 3 2 2" xfId="49564" xr:uid="{9970D4C1-B3E3-43D9-8CD5-CECB682FD081}"/>
    <cellStyle name="Měna 5 4 5 2 2 3 3" xfId="31924" xr:uid="{5BA4D727-7BCA-4191-989C-8774D4FE28C4}"/>
    <cellStyle name="Měna 5 4 5 2 2 4" xfId="9874" xr:uid="{2C958316-F546-400C-B38F-25E5FF86B6FB}"/>
    <cellStyle name="Měna 5 4 5 2 2 4 2" xfId="36334" xr:uid="{214D10AF-B32A-48F8-AF4B-BCEC4AE88003}"/>
    <cellStyle name="Měna 5 4 5 2 2 5" xfId="14284" xr:uid="{217E4716-B5CE-48F8-868C-4F945A3983DF}"/>
    <cellStyle name="Měna 5 4 5 2 2 5 2" xfId="40744" xr:uid="{88CE2DCD-8C4E-41BE-B92C-A311851D26D0}"/>
    <cellStyle name="Měna 5 4 5 2 2 6" xfId="18694" xr:uid="{735A703E-4DC4-4F32-AB0B-F79290C30925}"/>
    <cellStyle name="Měna 5 4 5 2 2 6 2" xfId="45154" xr:uid="{170970F2-4545-4DF1-9090-57011313F83A}"/>
    <cellStyle name="Měna 5 4 5 2 2 7" xfId="27514" xr:uid="{7DB95139-BC5A-4C9D-B8F4-9A67063396DE}"/>
    <cellStyle name="Měna 5 4 5 2 3" xfId="1684" xr:uid="{8A09F4C4-9B85-49AF-AF95-A4DBA97D7253}"/>
    <cellStyle name="Měna 5 4 5 2 3 2" xfId="4204" xr:uid="{A4E4B3E0-64B9-4153-885E-5FB4A3E97156}"/>
    <cellStyle name="Měna 5 4 5 2 3 2 2" xfId="8614" xr:uid="{AA4A796B-21E1-431F-BDFE-78B2AC0142AA}"/>
    <cellStyle name="Měna 5 4 5 2 3 2 2 2" xfId="26254" xr:uid="{B8963835-D8A9-45C3-BFD8-364366206E35}"/>
    <cellStyle name="Měna 5 4 5 2 3 2 2 2 2" xfId="52714" xr:uid="{4BD9C09D-3C84-4B67-8F5B-B8B58603854C}"/>
    <cellStyle name="Měna 5 4 5 2 3 2 2 3" xfId="35074" xr:uid="{78810171-2C9C-406F-9269-A4FBC078E5CC}"/>
    <cellStyle name="Měna 5 4 5 2 3 2 3" xfId="13024" xr:uid="{ED2D254A-9EDA-447B-9C66-64B1C5B670E1}"/>
    <cellStyle name="Měna 5 4 5 2 3 2 3 2" xfId="39484" xr:uid="{3AEDFD55-B7B6-4C21-8078-B8099133AA47}"/>
    <cellStyle name="Měna 5 4 5 2 3 2 4" xfId="17434" xr:uid="{53788534-FE5E-415D-8DB5-FC0157730A29}"/>
    <cellStyle name="Měna 5 4 5 2 3 2 4 2" xfId="43894" xr:uid="{0DE83693-316E-48B2-9530-14885990F1B4}"/>
    <cellStyle name="Měna 5 4 5 2 3 2 5" xfId="21844" xr:uid="{46C15A92-0411-4B0C-9009-A04B09DFE0A8}"/>
    <cellStyle name="Měna 5 4 5 2 3 2 5 2" xfId="48304" xr:uid="{EEF41589-1FBB-48BD-9C1C-4E45B7B88FCB}"/>
    <cellStyle name="Měna 5 4 5 2 3 2 6" xfId="30664" xr:uid="{4C26CF94-A819-4EB9-A3C6-E21B9F21E000}"/>
    <cellStyle name="Měna 5 4 5 2 3 3" xfId="6094" xr:uid="{AD1E32F4-C724-4902-844F-D5AFDD1A1103}"/>
    <cellStyle name="Měna 5 4 5 2 3 3 2" xfId="23734" xr:uid="{C526C6EC-9D78-4F63-88ED-2319908ABE1A}"/>
    <cellStyle name="Měna 5 4 5 2 3 3 2 2" xfId="50194" xr:uid="{B220D573-1D38-4BC5-B014-1DEBFAA3ACB8}"/>
    <cellStyle name="Měna 5 4 5 2 3 3 3" xfId="32554" xr:uid="{D8360527-DFFF-4D3F-9BCA-AFB801DE4E8E}"/>
    <cellStyle name="Měna 5 4 5 2 3 4" xfId="10504" xr:uid="{6C619750-E0F1-4D88-AD1F-11BE403093CC}"/>
    <cellStyle name="Měna 5 4 5 2 3 4 2" xfId="36964" xr:uid="{9441067F-8CAD-46D0-8DD9-E2E14C9C98D8}"/>
    <cellStyle name="Měna 5 4 5 2 3 5" xfId="14914" xr:uid="{84F52801-E7D2-4322-97A4-2F131C35D016}"/>
    <cellStyle name="Měna 5 4 5 2 3 5 2" xfId="41374" xr:uid="{C431AD55-85C7-4736-83F7-AD1D5FD3499E}"/>
    <cellStyle name="Měna 5 4 5 2 3 6" xfId="19324" xr:uid="{5F38218C-7F70-4746-8A34-A8318534BAEB}"/>
    <cellStyle name="Měna 5 4 5 2 3 6 2" xfId="45784" xr:uid="{0F8D411B-96F8-4C68-867C-A215827948A5}"/>
    <cellStyle name="Měna 5 4 5 2 3 7" xfId="28144" xr:uid="{73E366C3-D513-4DCD-9DFC-F36912FBFDAB}"/>
    <cellStyle name="Měna 5 4 5 2 4" xfId="2314" xr:uid="{B2C91687-6811-403F-BA8F-10D3AD81373D}"/>
    <cellStyle name="Měna 5 4 5 2 4 2" xfId="6724" xr:uid="{1FBD6459-E865-4EE0-A355-177A4E649BF5}"/>
    <cellStyle name="Měna 5 4 5 2 4 2 2" xfId="24364" xr:uid="{0408D6B1-EB8A-45A0-8A97-F789D5FA21B6}"/>
    <cellStyle name="Měna 5 4 5 2 4 2 2 2" xfId="50824" xr:uid="{326ECF8E-D538-44ED-8045-5FB13EB5E7D0}"/>
    <cellStyle name="Měna 5 4 5 2 4 2 3" xfId="33184" xr:uid="{5E70254C-FADE-4F90-8BF5-7BDFC6A0AE49}"/>
    <cellStyle name="Měna 5 4 5 2 4 3" xfId="11134" xr:uid="{43410980-2315-408D-8C38-B678A49DF5A8}"/>
    <cellStyle name="Měna 5 4 5 2 4 3 2" xfId="37594" xr:uid="{CD596331-5709-428A-8175-5BC0BB0C5FC0}"/>
    <cellStyle name="Měna 5 4 5 2 4 4" xfId="15544" xr:uid="{A4790100-B4E8-4059-9CF9-FE639EBA3537}"/>
    <cellStyle name="Měna 5 4 5 2 4 4 2" xfId="42004" xr:uid="{86C84788-DDB1-40CD-A669-F07FF5CEA8C1}"/>
    <cellStyle name="Měna 5 4 5 2 4 5" xfId="19954" xr:uid="{5DD88693-B387-4196-84CE-295C5574249C}"/>
    <cellStyle name="Měna 5 4 5 2 4 5 2" xfId="46414" xr:uid="{D1436B43-C380-49F6-A84D-42F211AE634D}"/>
    <cellStyle name="Měna 5 4 5 2 4 6" xfId="28774" xr:uid="{DDA72A11-EB55-4BB9-B966-5E89CF7183FF}"/>
    <cellStyle name="Měna 5 4 5 2 5" xfId="2944" xr:uid="{CA5536ED-DB76-48F6-AD4E-273929B57AF7}"/>
    <cellStyle name="Měna 5 4 5 2 5 2" xfId="7354" xr:uid="{DC2662A9-6498-47C8-8B7D-5A486A40AFD4}"/>
    <cellStyle name="Měna 5 4 5 2 5 2 2" xfId="24994" xr:uid="{AF2048A8-8190-4933-90DF-081AABDC5B71}"/>
    <cellStyle name="Měna 5 4 5 2 5 2 2 2" xfId="51454" xr:uid="{DCB4DE60-7CDE-432B-8C93-91A9DC328B1B}"/>
    <cellStyle name="Měna 5 4 5 2 5 2 3" xfId="33814" xr:uid="{8FBCA2CC-0DEB-48B9-B3F0-73B1DA8C43F3}"/>
    <cellStyle name="Měna 5 4 5 2 5 3" xfId="11764" xr:uid="{10FAB563-DDEC-4B99-93D9-AA1025730005}"/>
    <cellStyle name="Měna 5 4 5 2 5 3 2" xfId="38224" xr:uid="{CBB2AE93-0C32-4FA4-8C08-EA8412A1ABB2}"/>
    <cellStyle name="Měna 5 4 5 2 5 4" xfId="16174" xr:uid="{B6E350AB-9B9E-4870-91D3-A88551122937}"/>
    <cellStyle name="Měna 5 4 5 2 5 4 2" xfId="42634" xr:uid="{3C211491-6D12-4BE3-9FEF-C603E49EAC48}"/>
    <cellStyle name="Měna 5 4 5 2 5 5" xfId="20584" xr:uid="{7E069AA2-870E-46D0-88CB-A51934527212}"/>
    <cellStyle name="Měna 5 4 5 2 5 5 2" xfId="47044" xr:uid="{74830FDA-3F62-4BE7-95B0-13CE0CF23CA6}"/>
    <cellStyle name="Měna 5 4 5 2 5 6" xfId="29404" xr:uid="{A906AD2C-3FE3-42B4-B966-0264CFCE7791}"/>
    <cellStyle name="Měna 5 4 5 2 6" xfId="4834" xr:uid="{B249A3C0-6E5D-4138-A1A4-E4B3817C4011}"/>
    <cellStyle name="Měna 5 4 5 2 6 2" xfId="22474" xr:uid="{87DA88E9-2DF6-46B2-A703-AA1F5430C908}"/>
    <cellStyle name="Měna 5 4 5 2 6 2 2" xfId="48934" xr:uid="{48E88D17-7C7B-4DD7-9A1C-EE07CAA68F5C}"/>
    <cellStyle name="Měna 5 4 5 2 6 3" xfId="31294" xr:uid="{C2CDD5EE-E523-4072-A661-E651F49FA79B}"/>
    <cellStyle name="Měna 5 4 5 2 7" xfId="9244" xr:uid="{DA0246CE-82A0-495A-B745-AB27EC5B027C}"/>
    <cellStyle name="Měna 5 4 5 2 7 2" xfId="35704" xr:uid="{C2297620-B384-4599-95BE-DE28E9762438}"/>
    <cellStyle name="Měna 5 4 5 2 8" xfId="13654" xr:uid="{4C887C33-8AA3-4BF2-A9A5-7BA5E64E16E5}"/>
    <cellStyle name="Měna 5 4 5 2 8 2" xfId="40114" xr:uid="{09B082E2-CDAF-4F08-8D00-FE03E5EF5452}"/>
    <cellStyle name="Měna 5 4 5 2 9" xfId="18064" xr:uid="{706868A1-0994-4AB2-8947-7174A1AA876B}"/>
    <cellStyle name="Měna 5 4 5 2 9 2" xfId="44524" xr:uid="{E8EC1D3F-F763-4B9A-9AD0-31D590BE4AF9}"/>
    <cellStyle name="Měna 5 4 5 3" xfId="634" xr:uid="{CB4C45AC-FEE6-46AB-A946-9553032BC8C7}"/>
    <cellStyle name="Měna 5 4 5 3 10" xfId="27094" xr:uid="{40239CAA-8848-44B6-B5EF-90E11F81D803}"/>
    <cellStyle name="Měna 5 4 5 3 2" xfId="1264" xr:uid="{BE748405-4F28-4E11-94EE-2A1846FE9BFA}"/>
    <cellStyle name="Měna 5 4 5 3 2 2" xfId="3784" xr:uid="{D523BE13-D6FD-4EB8-A204-EE1300486783}"/>
    <cellStyle name="Měna 5 4 5 3 2 2 2" xfId="8194" xr:uid="{D5407BA2-2D20-4300-8D6A-86485112D6B0}"/>
    <cellStyle name="Měna 5 4 5 3 2 2 2 2" xfId="25834" xr:uid="{04F5B385-9D0C-43C3-B297-6956DD8803CD}"/>
    <cellStyle name="Měna 5 4 5 3 2 2 2 2 2" xfId="52294" xr:uid="{8D4E170D-29C4-4A73-8DD4-47E741A08C61}"/>
    <cellStyle name="Měna 5 4 5 3 2 2 2 3" xfId="34654" xr:uid="{0F61F930-CE58-4C92-B546-CC7CADF66240}"/>
    <cellStyle name="Měna 5 4 5 3 2 2 3" xfId="12604" xr:uid="{7B817001-4488-4521-B4B0-2C71155E6945}"/>
    <cellStyle name="Měna 5 4 5 3 2 2 3 2" xfId="39064" xr:uid="{28B844DA-C762-48AD-BD77-1967913FFBF8}"/>
    <cellStyle name="Měna 5 4 5 3 2 2 4" xfId="17014" xr:uid="{5B3D08DE-06BF-4BE9-8206-87000FF63172}"/>
    <cellStyle name="Měna 5 4 5 3 2 2 4 2" xfId="43474" xr:uid="{19D7C7F8-6375-45DB-93C7-CA6296C317AE}"/>
    <cellStyle name="Měna 5 4 5 3 2 2 5" xfId="21424" xr:uid="{AD3D2707-8E4E-4A19-9BBF-F263893985D5}"/>
    <cellStyle name="Měna 5 4 5 3 2 2 5 2" xfId="47884" xr:uid="{0CE8B326-8898-48F4-92D6-32231258E21E}"/>
    <cellStyle name="Měna 5 4 5 3 2 2 6" xfId="30244" xr:uid="{1AF502E9-CD30-4807-AE7C-AC6CA5614691}"/>
    <cellStyle name="Měna 5 4 5 3 2 3" xfId="5674" xr:uid="{505E2C4C-3012-4C27-8AE0-AC29875286DE}"/>
    <cellStyle name="Měna 5 4 5 3 2 3 2" xfId="23314" xr:uid="{F37A359F-B329-4829-A706-F13362884BBF}"/>
    <cellStyle name="Měna 5 4 5 3 2 3 2 2" xfId="49774" xr:uid="{8FC16290-A678-4C09-ACCD-0FF3EFF82813}"/>
    <cellStyle name="Měna 5 4 5 3 2 3 3" xfId="32134" xr:uid="{65D3FBD6-C7D1-4AEE-8FA5-4812619997B7}"/>
    <cellStyle name="Měna 5 4 5 3 2 4" xfId="10084" xr:uid="{8F0E6879-B8F5-4337-9E4D-337520A86E69}"/>
    <cellStyle name="Měna 5 4 5 3 2 4 2" xfId="36544" xr:uid="{53E2FCF4-98D4-4726-A051-C3E9A83E9564}"/>
    <cellStyle name="Měna 5 4 5 3 2 5" xfId="14494" xr:uid="{482ECE1B-E11F-4C58-A831-8608D4FEDD38}"/>
    <cellStyle name="Měna 5 4 5 3 2 5 2" xfId="40954" xr:uid="{8D6FC34A-124B-40F9-938B-E59854CE79AC}"/>
    <cellStyle name="Měna 5 4 5 3 2 6" xfId="18904" xr:uid="{7EED7800-0AE7-4830-87B4-C29C67027E98}"/>
    <cellStyle name="Měna 5 4 5 3 2 6 2" xfId="45364" xr:uid="{C503615C-F541-4528-BF21-75B4C2E417BB}"/>
    <cellStyle name="Měna 5 4 5 3 2 7" xfId="27724" xr:uid="{3B50F19D-E4F6-4F57-92CD-8BE45B2FF8B7}"/>
    <cellStyle name="Měna 5 4 5 3 3" xfId="1894" xr:uid="{6724165B-7F3D-40DD-9CD7-83F1E80461DA}"/>
    <cellStyle name="Měna 5 4 5 3 3 2" xfId="4414" xr:uid="{7C2A3EF6-B09F-49D5-8614-357A43890609}"/>
    <cellStyle name="Měna 5 4 5 3 3 2 2" xfId="8824" xr:uid="{4F5F7F65-BB06-42E3-90E5-4255B356CA96}"/>
    <cellStyle name="Měna 5 4 5 3 3 2 2 2" xfId="26464" xr:uid="{39F01FE8-1F3A-4E46-93CA-3672864416B8}"/>
    <cellStyle name="Měna 5 4 5 3 3 2 2 2 2" xfId="52924" xr:uid="{10A82EA1-591B-4385-8F53-C7B08D2CDC5B}"/>
    <cellStyle name="Měna 5 4 5 3 3 2 2 3" xfId="35284" xr:uid="{8D799689-57F0-4FC1-8B9A-C83C0A144DAD}"/>
    <cellStyle name="Měna 5 4 5 3 3 2 3" xfId="13234" xr:uid="{2D905D65-D2A3-4672-83CB-45BC644978E8}"/>
    <cellStyle name="Měna 5 4 5 3 3 2 3 2" xfId="39694" xr:uid="{C8AAB63F-60F0-4819-B07A-2DAB85AFDC38}"/>
    <cellStyle name="Měna 5 4 5 3 3 2 4" xfId="17644" xr:uid="{8966A7A9-28A7-42FF-8646-EFF3A9307C5F}"/>
    <cellStyle name="Měna 5 4 5 3 3 2 4 2" xfId="44104" xr:uid="{F30CC73E-31B7-4297-89ED-D3FED702E3B7}"/>
    <cellStyle name="Měna 5 4 5 3 3 2 5" xfId="22054" xr:uid="{C845B7CB-DE29-4F47-ADE5-34D4D753414D}"/>
    <cellStyle name="Měna 5 4 5 3 3 2 5 2" xfId="48514" xr:uid="{B27E0538-CC4C-4B4F-9807-490AC8B8F166}"/>
    <cellStyle name="Měna 5 4 5 3 3 2 6" xfId="30874" xr:uid="{0098C971-B960-4AF2-844C-B5B42BB997C0}"/>
    <cellStyle name="Měna 5 4 5 3 3 3" xfId="6304" xr:uid="{C7B6E3C0-6546-4B23-BB4E-0FD52AB29081}"/>
    <cellStyle name="Měna 5 4 5 3 3 3 2" xfId="23944" xr:uid="{77217BCE-DDBF-4D65-81CD-110FA11C41CF}"/>
    <cellStyle name="Měna 5 4 5 3 3 3 2 2" xfId="50404" xr:uid="{3B34485F-4BCC-41B5-A746-332F8E2A8D27}"/>
    <cellStyle name="Měna 5 4 5 3 3 3 3" xfId="32764" xr:uid="{8D26F8E6-38EF-4EF3-B8F3-18C15A7406B1}"/>
    <cellStyle name="Měna 5 4 5 3 3 4" xfId="10714" xr:uid="{FE33A792-1E9D-4B10-8A82-C73ED7F9F749}"/>
    <cellStyle name="Měna 5 4 5 3 3 4 2" xfId="37174" xr:uid="{89BBE6E5-7AEB-41E5-8868-AC8B79BCFAD6}"/>
    <cellStyle name="Měna 5 4 5 3 3 5" xfId="15124" xr:uid="{2748E482-AE67-4587-ADAB-9F7B8A14321C}"/>
    <cellStyle name="Měna 5 4 5 3 3 5 2" xfId="41584" xr:uid="{2C80FD91-0480-4DAB-8BD8-C8B2B6F12453}"/>
    <cellStyle name="Měna 5 4 5 3 3 6" xfId="19534" xr:uid="{295D4EFB-D173-4E05-BDE0-E85574140787}"/>
    <cellStyle name="Měna 5 4 5 3 3 6 2" xfId="45994" xr:uid="{7823FDF7-5BA7-43DA-83BA-C053FC7853B6}"/>
    <cellStyle name="Měna 5 4 5 3 3 7" xfId="28354" xr:uid="{4BEB37BE-2E88-4B0D-A4F8-58F142780200}"/>
    <cellStyle name="Měna 5 4 5 3 4" xfId="2524" xr:uid="{8C84512B-4DDA-4163-B4FC-673E287221B1}"/>
    <cellStyle name="Měna 5 4 5 3 4 2" xfId="6934" xr:uid="{9DDD8BFA-F369-458F-8023-0FAF7EB01DED}"/>
    <cellStyle name="Měna 5 4 5 3 4 2 2" xfId="24574" xr:uid="{2F562212-888E-4292-8431-36CEA4FDF516}"/>
    <cellStyle name="Měna 5 4 5 3 4 2 2 2" xfId="51034" xr:uid="{893855F5-BD83-4B85-A050-C0AB71B8FB6D}"/>
    <cellStyle name="Měna 5 4 5 3 4 2 3" xfId="33394" xr:uid="{002B0995-5201-4D4E-92EF-BFEE9950927E}"/>
    <cellStyle name="Měna 5 4 5 3 4 3" xfId="11344" xr:uid="{FC55D1DB-E104-4BFA-9747-D4C833799530}"/>
    <cellStyle name="Měna 5 4 5 3 4 3 2" xfId="37804" xr:uid="{59220120-4DB2-4701-923E-BE3839C7B1A0}"/>
    <cellStyle name="Měna 5 4 5 3 4 4" xfId="15754" xr:uid="{BA1EA4A4-4C0D-4ECD-9328-D2C912EF9097}"/>
    <cellStyle name="Měna 5 4 5 3 4 4 2" xfId="42214" xr:uid="{E1CC8215-8581-4D7A-86C9-29423753FAD8}"/>
    <cellStyle name="Měna 5 4 5 3 4 5" xfId="20164" xr:uid="{1A81D491-AB9E-4614-B994-3485A887C1F7}"/>
    <cellStyle name="Měna 5 4 5 3 4 5 2" xfId="46624" xr:uid="{54AF5B78-671B-4510-8129-DC383A037E0A}"/>
    <cellStyle name="Měna 5 4 5 3 4 6" xfId="28984" xr:uid="{89E826CB-5C91-4BD2-A209-FEC9C0552BAB}"/>
    <cellStyle name="Měna 5 4 5 3 5" xfId="3154" xr:uid="{BB619A5F-24F1-454F-9833-3A8D6B259AC8}"/>
    <cellStyle name="Měna 5 4 5 3 5 2" xfId="7564" xr:uid="{41C84C08-293A-4131-810E-0330E61101F2}"/>
    <cellStyle name="Měna 5 4 5 3 5 2 2" xfId="25204" xr:uid="{D31F621C-4BA9-4DF9-ADD7-39A8B0136D17}"/>
    <cellStyle name="Měna 5 4 5 3 5 2 2 2" xfId="51664" xr:uid="{A5D86027-2257-42D5-8E5D-699D06BBF18E}"/>
    <cellStyle name="Měna 5 4 5 3 5 2 3" xfId="34024" xr:uid="{8B74A553-E0A6-4772-A924-2EBA734781B7}"/>
    <cellStyle name="Měna 5 4 5 3 5 3" xfId="11974" xr:uid="{3EA8134C-4994-4090-9DD6-0F8322358F53}"/>
    <cellStyle name="Měna 5 4 5 3 5 3 2" xfId="38434" xr:uid="{045A4C50-020C-4385-A4DA-0A90335FF988}"/>
    <cellStyle name="Měna 5 4 5 3 5 4" xfId="16384" xr:uid="{42D1B47C-D936-483D-ACF2-816297D90ADF}"/>
    <cellStyle name="Měna 5 4 5 3 5 4 2" xfId="42844" xr:uid="{A3A35AC7-12B2-4060-B613-80DE2F9E4ABD}"/>
    <cellStyle name="Měna 5 4 5 3 5 5" xfId="20794" xr:uid="{4E63A466-EE80-44EF-B177-20C2776EACAC}"/>
    <cellStyle name="Měna 5 4 5 3 5 5 2" xfId="47254" xr:uid="{9783DACA-6ABC-4384-A140-217A931C50CC}"/>
    <cellStyle name="Měna 5 4 5 3 5 6" xfId="29614" xr:uid="{4F56D8CB-A80A-4550-B216-EAB6E9077D5B}"/>
    <cellStyle name="Měna 5 4 5 3 6" xfId="5044" xr:uid="{BECF1633-E07F-4EF8-B4A5-F63472755A31}"/>
    <cellStyle name="Měna 5 4 5 3 6 2" xfId="22684" xr:uid="{F6EB6A5D-9CDE-4764-B3BD-7D0E83224D0E}"/>
    <cellStyle name="Měna 5 4 5 3 6 2 2" xfId="49144" xr:uid="{0DA4B63E-B0D4-4993-9D86-0F423B1D97DC}"/>
    <cellStyle name="Měna 5 4 5 3 6 3" xfId="31504" xr:uid="{72ECD28C-0F94-49E7-8173-047C103FD138}"/>
    <cellStyle name="Měna 5 4 5 3 7" xfId="9454" xr:uid="{A6256AC9-460D-49DE-B27E-8057E93FD7C9}"/>
    <cellStyle name="Měna 5 4 5 3 7 2" xfId="35914" xr:uid="{49F98A79-61B3-4254-B099-A836F13A7331}"/>
    <cellStyle name="Měna 5 4 5 3 8" xfId="13864" xr:uid="{89EA2549-4FA3-4364-A135-C4DC6A3D76B0}"/>
    <cellStyle name="Měna 5 4 5 3 8 2" xfId="40324" xr:uid="{FD1FFD3B-81F6-4AF3-9A24-D2F35CB397EC}"/>
    <cellStyle name="Měna 5 4 5 3 9" xfId="18274" xr:uid="{0D2BE9A5-6B50-497A-9385-5C66E650419C}"/>
    <cellStyle name="Měna 5 4 5 3 9 2" xfId="44734" xr:uid="{EF605A9C-51A6-401A-BDE2-C6383935E576}"/>
    <cellStyle name="Měna 5 4 5 4" xfId="844" xr:uid="{03E37E6B-5C30-4D14-A6E9-D1011B4C5A35}"/>
    <cellStyle name="Měna 5 4 5 4 2" xfId="3364" xr:uid="{88499BA6-A4AB-4BC3-85B5-3859BFA8B2DF}"/>
    <cellStyle name="Měna 5 4 5 4 2 2" xfId="7774" xr:uid="{9435C5AC-DFFB-482C-97DC-EC9E9475EBE3}"/>
    <cellStyle name="Měna 5 4 5 4 2 2 2" xfId="25414" xr:uid="{2D7634C8-A8C5-42A2-8EA2-3BB435705127}"/>
    <cellStyle name="Měna 5 4 5 4 2 2 2 2" xfId="51874" xr:uid="{68DD3964-AFDB-45BA-B553-5EB54B233E9B}"/>
    <cellStyle name="Měna 5 4 5 4 2 2 3" xfId="34234" xr:uid="{ABD51F1F-6BB0-4930-A8EA-C6A29A69152A}"/>
    <cellStyle name="Měna 5 4 5 4 2 3" xfId="12184" xr:uid="{38C0F963-AF61-473E-8489-FA87A77A74CE}"/>
    <cellStyle name="Měna 5 4 5 4 2 3 2" xfId="38644" xr:uid="{F78145B4-C5F0-425E-A6A5-C30A28FAFFC3}"/>
    <cellStyle name="Měna 5 4 5 4 2 4" xfId="16594" xr:uid="{8F3ED370-2AFE-4A75-A270-BE3DB68AE099}"/>
    <cellStyle name="Měna 5 4 5 4 2 4 2" xfId="43054" xr:uid="{2554A56B-CC6D-4EFC-9040-B5B6419FC2F7}"/>
    <cellStyle name="Měna 5 4 5 4 2 5" xfId="21004" xr:uid="{3A6848E3-37AA-4740-B00B-C2F3331CF972}"/>
    <cellStyle name="Měna 5 4 5 4 2 5 2" xfId="47464" xr:uid="{769D92A6-D3B4-4330-8009-4DA43F7E2251}"/>
    <cellStyle name="Měna 5 4 5 4 2 6" xfId="29824" xr:uid="{077B8101-E80B-449F-9A34-E33D7A028CE3}"/>
    <cellStyle name="Měna 5 4 5 4 3" xfId="5254" xr:uid="{FA297524-E535-4AD5-A2F8-F399A274C380}"/>
    <cellStyle name="Měna 5 4 5 4 3 2" xfId="22894" xr:uid="{FF80C557-6A5E-45D2-9D43-417C726AE7C1}"/>
    <cellStyle name="Měna 5 4 5 4 3 2 2" xfId="49354" xr:uid="{66B8513D-9A73-4FAA-BED4-8699C4AA22E0}"/>
    <cellStyle name="Měna 5 4 5 4 3 3" xfId="31714" xr:uid="{199AF54C-7502-4C33-B47D-5FBCC68F675B}"/>
    <cellStyle name="Měna 5 4 5 4 4" xfId="9664" xr:uid="{02277E18-20D3-4E9C-8BC6-B9290C033BDB}"/>
    <cellStyle name="Měna 5 4 5 4 4 2" xfId="36124" xr:uid="{C4270645-138B-412F-9FB3-C7D2E2E253CA}"/>
    <cellStyle name="Měna 5 4 5 4 5" xfId="14074" xr:uid="{23061957-D5F0-464B-A110-4D8689772E22}"/>
    <cellStyle name="Měna 5 4 5 4 5 2" xfId="40534" xr:uid="{F773D118-5F9F-4C99-AD27-AE6D6D5E9635}"/>
    <cellStyle name="Měna 5 4 5 4 6" xfId="18484" xr:uid="{2F2001AB-D1A6-43CD-914F-EA7D1BF0808D}"/>
    <cellStyle name="Měna 5 4 5 4 6 2" xfId="44944" xr:uid="{6AE45EC7-093E-4C78-B381-B940F9042344}"/>
    <cellStyle name="Měna 5 4 5 4 7" xfId="27304" xr:uid="{AC2E48A9-EBE9-4885-93C2-BFF488B39932}"/>
    <cellStyle name="Měna 5 4 5 5" xfId="1474" xr:uid="{9008EC0C-7C78-4441-AD0D-834C19AC3802}"/>
    <cellStyle name="Měna 5 4 5 5 2" xfId="3994" xr:uid="{FDF1474F-6348-4DFA-8D59-CD24C463D3FC}"/>
    <cellStyle name="Měna 5 4 5 5 2 2" xfId="8404" xr:uid="{077B3355-FC6E-4884-9868-D0B0996E5F5B}"/>
    <cellStyle name="Měna 5 4 5 5 2 2 2" xfId="26044" xr:uid="{9C33E7FC-89CF-43FE-807D-955C8AC1D355}"/>
    <cellStyle name="Měna 5 4 5 5 2 2 2 2" xfId="52504" xr:uid="{4D24DAA4-E01A-4F74-A894-532EBFAA5EEC}"/>
    <cellStyle name="Měna 5 4 5 5 2 2 3" xfId="34864" xr:uid="{AE2F0121-DFC4-44B8-A9AC-618EB33CD1B8}"/>
    <cellStyle name="Měna 5 4 5 5 2 3" xfId="12814" xr:uid="{E24CF9A4-368E-418D-981D-8FC7FDDA6B74}"/>
    <cellStyle name="Měna 5 4 5 5 2 3 2" xfId="39274" xr:uid="{D289DA3A-D725-4345-8B2D-00C2C82CB877}"/>
    <cellStyle name="Měna 5 4 5 5 2 4" xfId="17224" xr:uid="{27662E8A-A5B0-4DFA-A1B2-AA8FDD61711C}"/>
    <cellStyle name="Měna 5 4 5 5 2 4 2" xfId="43684" xr:uid="{134B4D6E-3E1E-4381-9B70-7CD485DD145B}"/>
    <cellStyle name="Měna 5 4 5 5 2 5" xfId="21634" xr:uid="{238E93BD-58EC-42FA-872C-FC28BD2B80A4}"/>
    <cellStyle name="Měna 5 4 5 5 2 5 2" xfId="48094" xr:uid="{4E4EDE5C-1124-4DC6-B85B-981970E1B447}"/>
    <cellStyle name="Měna 5 4 5 5 2 6" xfId="30454" xr:uid="{BCD1A238-0C9D-4653-9EBF-F885CEC7C585}"/>
    <cellStyle name="Měna 5 4 5 5 3" xfId="5884" xr:uid="{13FD2121-2E43-4BF7-AF29-81DED59F0D19}"/>
    <cellStyle name="Měna 5 4 5 5 3 2" xfId="23524" xr:uid="{B1223710-BDB0-45E9-8D72-46CA1C725A09}"/>
    <cellStyle name="Měna 5 4 5 5 3 2 2" xfId="49984" xr:uid="{6DDBF7D3-FB5A-4C13-BA8E-96ED14FCDA0A}"/>
    <cellStyle name="Měna 5 4 5 5 3 3" xfId="32344" xr:uid="{C420A9B4-A91B-4CE3-88D3-9BC03EBC7BB6}"/>
    <cellStyle name="Měna 5 4 5 5 4" xfId="10294" xr:uid="{2A002FE4-B0F5-40AC-A68B-055BB7B16F0A}"/>
    <cellStyle name="Měna 5 4 5 5 4 2" xfId="36754" xr:uid="{89499097-E9DC-4587-835A-F0C13EE87617}"/>
    <cellStyle name="Měna 5 4 5 5 5" xfId="14704" xr:uid="{C5172D76-4A48-48B1-B2A2-49065BA07DB1}"/>
    <cellStyle name="Měna 5 4 5 5 5 2" xfId="41164" xr:uid="{B2CAAE48-0365-46F1-A717-CF31BF642169}"/>
    <cellStyle name="Měna 5 4 5 5 6" xfId="19114" xr:uid="{51E38A62-01ED-428F-B011-30D7B7A98684}"/>
    <cellStyle name="Měna 5 4 5 5 6 2" xfId="45574" xr:uid="{BECDA6F2-8F5A-47F3-B9E2-48D14F96A365}"/>
    <cellStyle name="Měna 5 4 5 5 7" xfId="27934" xr:uid="{E950B702-437E-4B32-AFB9-D9FAA6745F78}"/>
    <cellStyle name="Měna 5 4 5 6" xfId="2104" xr:uid="{97618F9F-2B6F-441A-AAEE-68CDAF295F4F}"/>
    <cellStyle name="Měna 5 4 5 6 2" xfId="6514" xr:uid="{C84FDDB5-7957-4F44-92CD-75BB1037EE68}"/>
    <cellStyle name="Měna 5 4 5 6 2 2" xfId="24154" xr:uid="{84D779A9-B517-447F-B64F-B241AFAFB04B}"/>
    <cellStyle name="Měna 5 4 5 6 2 2 2" xfId="50614" xr:uid="{9A21B745-3E89-4715-AC1A-9ACA1E99FDFA}"/>
    <cellStyle name="Měna 5 4 5 6 2 3" xfId="32974" xr:uid="{A3F33335-357D-4485-AE4E-D53A65F9D123}"/>
    <cellStyle name="Měna 5 4 5 6 3" xfId="10924" xr:uid="{8010C1DF-1562-4059-8FAB-43A40466DAF4}"/>
    <cellStyle name="Měna 5 4 5 6 3 2" xfId="37384" xr:uid="{A11273AB-8CC0-4F4E-8044-5744228D9D9C}"/>
    <cellStyle name="Měna 5 4 5 6 4" xfId="15334" xr:uid="{DFD6B0C5-1307-4B6A-A918-93504BB935D7}"/>
    <cellStyle name="Měna 5 4 5 6 4 2" xfId="41794" xr:uid="{881713FE-B1E4-4DDC-8DAE-146FA285E80F}"/>
    <cellStyle name="Měna 5 4 5 6 5" xfId="19744" xr:uid="{F94AA2F4-83AA-4454-A6C3-930B7911C988}"/>
    <cellStyle name="Měna 5 4 5 6 5 2" xfId="46204" xr:uid="{8DB29595-EAE0-43A5-8C2C-A2F843C23EA0}"/>
    <cellStyle name="Měna 5 4 5 6 6" xfId="28564" xr:uid="{F0E7BE18-7CD9-4E58-ABD0-734692D62A75}"/>
    <cellStyle name="Měna 5 4 5 7" xfId="2734" xr:uid="{A6C6EDDD-7A51-47F4-AE8D-A2174108D238}"/>
    <cellStyle name="Měna 5 4 5 7 2" xfId="7144" xr:uid="{8A18A06D-5736-4F83-B64B-9BAC6F692FFB}"/>
    <cellStyle name="Měna 5 4 5 7 2 2" xfId="24784" xr:uid="{BAEDC506-B8F6-4F93-80A2-BC0B9E7EEBFF}"/>
    <cellStyle name="Měna 5 4 5 7 2 2 2" xfId="51244" xr:uid="{576BC39D-6B52-4087-8BF5-BEB5B200FAAB}"/>
    <cellStyle name="Měna 5 4 5 7 2 3" xfId="33604" xr:uid="{DC35F9BB-996D-449B-BB76-04F958FF34DF}"/>
    <cellStyle name="Měna 5 4 5 7 3" xfId="11554" xr:uid="{DB192128-0F74-41CE-A73A-9869359960FB}"/>
    <cellStyle name="Měna 5 4 5 7 3 2" xfId="38014" xr:uid="{5CEA31EF-CCB7-42C9-B2D1-8E447BFBD688}"/>
    <cellStyle name="Měna 5 4 5 7 4" xfId="15964" xr:uid="{B24BB1AE-9216-4252-B1A9-E60302DF8D4E}"/>
    <cellStyle name="Měna 5 4 5 7 4 2" xfId="42424" xr:uid="{E059A5EE-42C9-4AFA-BA44-D3C5A543C434}"/>
    <cellStyle name="Měna 5 4 5 7 5" xfId="20374" xr:uid="{67D5D5D1-4CC0-4248-9AB5-9A3794FAE3EB}"/>
    <cellStyle name="Měna 5 4 5 7 5 2" xfId="46834" xr:uid="{C2017EEA-3436-4279-B67B-76A7B93E7680}"/>
    <cellStyle name="Měna 5 4 5 7 6" xfId="29194" xr:uid="{D04C0AB0-3A00-4BB6-B43C-EB5930570CC9}"/>
    <cellStyle name="Měna 5 4 5 8" xfId="4624" xr:uid="{7A842319-F33A-4374-8AFC-4E82B92D60BD}"/>
    <cellStyle name="Měna 5 4 5 8 2" xfId="22264" xr:uid="{1BDBCBD4-9806-4A00-81B7-C01AD811FA3E}"/>
    <cellStyle name="Měna 5 4 5 8 2 2" xfId="48724" xr:uid="{D7C69D99-0CF9-474D-AD3C-ADEA15931340}"/>
    <cellStyle name="Měna 5 4 5 8 3" xfId="31084" xr:uid="{F1CBF19F-4ADB-44AE-A6FF-9FAD3FE7DB36}"/>
    <cellStyle name="Měna 5 4 5 9" xfId="9034" xr:uid="{38A82397-D740-4CF5-B611-EC96403D1EBF}"/>
    <cellStyle name="Měna 5 4 5 9 2" xfId="35494" xr:uid="{B336147B-D97B-43A7-A5D3-2116C7986B2D}"/>
    <cellStyle name="Měna 5 4 6" xfId="256" xr:uid="{423324FF-B8ED-4231-8699-0E2B688E93AA}"/>
    <cellStyle name="Měna 5 4 6 10" xfId="26716" xr:uid="{35A1085C-94D6-4A5C-AC42-7C2B8462FF16}"/>
    <cellStyle name="Měna 5 4 6 2" xfId="886" xr:uid="{6E18FCDE-4C3D-4EF6-8671-4874350DB141}"/>
    <cellStyle name="Měna 5 4 6 2 2" xfId="3406" xr:uid="{06B4FB20-A809-45AC-BBCD-94207F57C9CC}"/>
    <cellStyle name="Měna 5 4 6 2 2 2" xfId="7816" xr:uid="{077C0AE9-0461-4627-A92E-472681DBB029}"/>
    <cellStyle name="Měna 5 4 6 2 2 2 2" xfId="25456" xr:uid="{7493E135-C074-4546-AA3D-0C1571A29EA0}"/>
    <cellStyle name="Měna 5 4 6 2 2 2 2 2" xfId="51916" xr:uid="{74A7D67D-39AB-44C3-9418-BADF2D04BCA9}"/>
    <cellStyle name="Měna 5 4 6 2 2 2 3" xfId="34276" xr:uid="{79806217-343A-48C9-AABD-4672FB46ACBB}"/>
    <cellStyle name="Měna 5 4 6 2 2 3" xfId="12226" xr:uid="{A7E2EB0E-6D99-4349-8853-7423271A56AF}"/>
    <cellStyle name="Měna 5 4 6 2 2 3 2" xfId="38686" xr:uid="{F1344F16-ACDF-4CE6-BEF4-3ADAD08B9EAA}"/>
    <cellStyle name="Měna 5 4 6 2 2 4" xfId="16636" xr:uid="{B20DEAAE-A9D3-49D4-A6AD-755EEE9B09B5}"/>
    <cellStyle name="Měna 5 4 6 2 2 4 2" xfId="43096" xr:uid="{2DC5BC0D-D20D-469F-B4EC-1D58929C4839}"/>
    <cellStyle name="Měna 5 4 6 2 2 5" xfId="21046" xr:uid="{9BFB62A2-E702-4CAB-86D1-A604FCEA1BBF}"/>
    <cellStyle name="Měna 5 4 6 2 2 5 2" xfId="47506" xr:uid="{F3EDB2E4-5CEB-42F8-A655-6E66589767A3}"/>
    <cellStyle name="Měna 5 4 6 2 2 6" xfId="29866" xr:uid="{B57C4900-97B5-41ED-B7BF-D72C9F03775B}"/>
    <cellStyle name="Měna 5 4 6 2 3" xfId="5296" xr:uid="{A9DC8BE7-973B-4C67-9F14-49B0EFEC30D4}"/>
    <cellStyle name="Měna 5 4 6 2 3 2" xfId="22936" xr:uid="{C3BE8D56-9ED4-41A9-BF45-6C7D764FFF4F}"/>
    <cellStyle name="Měna 5 4 6 2 3 2 2" xfId="49396" xr:uid="{AE88B6FE-3F9C-477B-8AD7-BE12B5E49F24}"/>
    <cellStyle name="Měna 5 4 6 2 3 3" xfId="31756" xr:uid="{252A3ED9-A586-4AB6-A2EE-F2342B304616}"/>
    <cellStyle name="Měna 5 4 6 2 4" xfId="9706" xr:uid="{49BEDE22-9133-4D2C-9ADF-7CD10FDE7E5A}"/>
    <cellStyle name="Měna 5 4 6 2 4 2" xfId="36166" xr:uid="{6CDFD5F4-B1D6-44BE-B68B-00520F003150}"/>
    <cellStyle name="Měna 5 4 6 2 5" xfId="14116" xr:uid="{C46A94D5-7A38-4D05-9E76-BA3C5F5E15F8}"/>
    <cellStyle name="Měna 5 4 6 2 5 2" xfId="40576" xr:uid="{B1310CAB-16B5-4451-80E1-701801B75185}"/>
    <cellStyle name="Měna 5 4 6 2 6" xfId="18526" xr:uid="{A410E8D8-A9A5-4B6A-9BC7-A7A91F60C2F7}"/>
    <cellStyle name="Měna 5 4 6 2 6 2" xfId="44986" xr:uid="{4AB5EBEE-BB85-495E-BA98-A7125F46B48C}"/>
    <cellStyle name="Měna 5 4 6 2 7" xfId="27346" xr:uid="{FDA26138-FA48-4BD4-AEE6-9ED52DD5FC70}"/>
    <cellStyle name="Měna 5 4 6 3" xfId="1516" xr:uid="{A2DC089E-F601-4DDD-AF6F-8D0F65C60FDE}"/>
    <cellStyle name="Měna 5 4 6 3 2" xfId="4036" xr:uid="{53656FFA-7168-4964-9B79-35132EC631A7}"/>
    <cellStyle name="Měna 5 4 6 3 2 2" xfId="8446" xr:uid="{579EF0AB-1BD2-4EA4-9967-FB7E4B5DF4E9}"/>
    <cellStyle name="Měna 5 4 6 3 2 2 2" xfId="26086" xr:uid="{707FBDB3-B772-4299-A1E5-D055CF0AC3CE}"/>
    <cellStyle name="Měna 5 4 6 3 2 2 2 2" xfId="52546" xr:uid="{57A7E994-015F-4C80-AB33-EC950D487555}"/>
    <cellStyle name="Měna 5 4 6 3 2 2 3" xfId="34906" xr:uid="{4E1751C4-D436-4AD8-89FA-6D60C9E03933}"/>
    <cellStyle name="Měna 5 4 6 3 2 3" xfId="12856" xr:uid="{7E28E7A4-E638-4163-965F-CA4588DB418C}"/>
    <cellStyle name="Měna 5 4 6 3 2 3 2" xfId="39316" xr:uid="{FA7242C0-C03C-48EA-A8BE-9D974225D0E2}"/>
    <cellStyle name="Měna 5 4 6 3 2 4" xfId="17266" xr:uid="{48E5C880-5178-4540-8718-A173F32A2805}"/>
    <cellStyle name="Měna 5 4 6 3 2 4 2" xfId="43726" xr:uid="{6604E621-30FE-46A5-95F9-1C12D9A73D77}"/>
    <cellStyle name="Měna 5 4 6 3 2 5" xfId="21676" xr:uid="{A23D6F2E-CACA-4DF5-980C-72FFF11C3623}"/>
    <cellStyle name="Měna 5 4 6 3 2 5 2" xfId="48136" xr:uid="{663A403F-10ED-4E82-AC6F-52C5F22F3DB2}"/>
    <cellStyle name="Měna 5 4 6 3 2 6" xfId="30496" xr:uid="{9D10C9FB-3E30-4A1F-8851-2F16EE592BCB}"/>
    <cellStyle name="Měna 5 4 6 3 3" xfId="5926" xr:uid="{F927EE43-B6D0-45AD-A12B-2B5202A9A23C}"/>
    <cellStyle name="Měna 5 4 6 3 3 2" xfId="23566" xr:uid="{96364649-0E48-481C-8F28-209CF9981BC8}"/>
    <cellStyle name="Měna 5 4 6 3 3 2 2" xfId="50026" xr:uid="{37F171BD-B9DF-42D1-8632-9F242DE843F1}"/>
    <cellStyle name="Měna 5 4 6 3 3 3" xfId="32386" xr:uid="{EC7C0573-9AE6-4AC9-A20B-49646B1C3079}"/>
    <cellStyle name="Měna 5 4 6 3 4" xfId="10336" xr:uid="{C1115936-D951-4A81-9983-47457EF6138E}"/>
    <cellStyle name="Měna 5 4 6 3 4 2" xfId="36796" xr:uid="{1536F781-6846-434C-9D64-9055359C4019}"/>
    <cellStyle name="Měna 5 4 6 3 5" xfId="14746" xr:uid="{67F258E3-A97D-4B86-9E6C-6EC7A9DBCEFF}"/>
    <cellStyle name="Měna 5 4 6 3 5 2" xfId="41206" xr:uid="{F71891CF-0CB7-42EF-8956-72AF61187E28}"/>
    <cellStyle name="Měna 5 4 6 3 6" xfId="19156" xr:uid="{C0BB9DCE-F2FC-4C8B-B80A-1B623ABBC0F9}"/>
    <cellStyle name="Měna 5 4 6 3 6 2" xfId="45616" xr:uid="{448FD62A-D55C-419C-A5B9-98194AE79094}"/>
    <cellStyle name="Měna 5 4 6 3 7" xfId="27976" xr:uid="{86F92D4F-5E8A-408C-895D-6D16D6351B76}"/>
    <cellStyle name="Měna 5 4 6 4" xfId="2146" xr:uid="{F65F7905-3F60-4307-AE2B-FAF0607B6881}"/>
    <cellStyle name="Měna 5 4 6 4 2" xfId="6556" xr:uid="{7663BE88-4450-4452-BD8D-F7EFFCAAFCC4}"/>
    <cellStyle name="Měna 5 4 6 4 2 2" xfId="24196" xr:uid="{42089A96-5642-4AD7-B0D1-737C7B361C3F}"/>
    <cellStyle name="Měna 5 4 6 4 2 2 2" xfId="50656" xr:uid="{D24C3347-E2CA-4E37-A9D5-243F787A1501}"/>
    <cellStyle name="Měna 5 4 6 4 2 3" xfId="33016" xr:uid="{C9072691-6EE3-4182-92B1-7114781BE025}"/>
    <cellStyle name="Měna 5 4 6 4 3" xfId="10966" xr:uid="{9B0DF6CE-4C70-461E-A731-9503BDA8BB37}"/>
    <cellStyle name="Měna 5 4 6 4 3 2" xfId="37426" xr:uid="{F71914A1-FE62-4F7C-8AF8-E8CC70CE2D9B}"/>
    <cellStyle name="Měna 5 4 6 4 4" xfId="15376" xr:uid="{080E0965-9E7D-490E-B748-5A6083E622B3}"/>
    <cellStyle name="Měna 5 4 6 4 4 2" xfId="41836" xr:uid="{E1DD8967-A0C7-41D1-BA7B-7723EB13A2E1}"/>
    <cellStyle name="Měna 5 4 6 4 5" xfId="19786" xr:uid="{F5ABFB93-3C6D-4572-BC9E-020FD3D32AAC}"/>
    <cellStyle name="Měna 5 4 6 4 5 2" xfId="46246" xr:uid="{808A959A-9436-4C8B-AB5D-4CBD67CC818C}"/>
    <cellStyle name="Měna 5 4 6 4 6" xfId="28606" xr:uid="{3A6CDF10-1598-4A8A-8FF1-7C8B772C5DAC}"/>
    <cellStyle name="Měna 5 4 6 5" xfId="2776" xr:uid="{DE72B52F-D1A2-4855-B0B6-09CA1900CA03}"/>
    <cellStyle name="Měna 5 4 6 5 2" xfId="7186" xr:uid="{44FFC7B3-8D77-43C4-A525-F2F164AC748D}"/>
    <cellStyle name="Měna 5 4 6 5 2 2" xfId="24826" xr:uid="{030251A7-6F8A-4D9E-A428-0DA5E2300ADF}"/>
    <cellStyle name="Měna 5 4 6 5 2 2 2" xfId="51286" xr:uid="{84E9335C-B7F0-4141-A64C-439C5C06367B}"/>
    <cellStyle name="Měna 5 4 6 5 2 3" xfId="33646" xr:uid="{41522A0D-7721-4C35-AF5D-0335AC499B55}"/>
    <cellStyle name="Měna 5 4 6 5 3" xfId="11596" xr:uid="{BEF22AF1-BD87-4D5D-A406-09A122D53774}"/>
    <cellStyle name="Měna 5 4 6 5 3 2" xfId="38056" xr:uid="{007162A8-A467-4B70-AC35-AF22457B6A5C}"/>
    <cellStyle name="Měna 5 4 6 5 4" xfId="16006" xr:uid="{0BDF86AD-12CC-40E0-AEEF-5BD76D3B9FF6}"/>
    <cellStyle name="Měna 5 4 6 5 4 2" xfId="42466" xr:uid="{20E6BAD4-E018-4069-82C8-1A087364249C}"/>
    <cellStyle name="Měna 5 4 6 5 5" xfId="20416" xr:uid="{ABEF65E4-3C95-4495-99D1-A523E702F56C}"/>
    <cellStyle name="Měna 5 4 6 5 5 2" xfId="46876" xr:uid="{B0871AA6-599A-4490-8BA6-F7D28947553A}"/>
    <cellStyle name="Měna 5 4 6 5 6" xfId="29236" xr:uid="{5A56A6A4-B33C-469D-80B2-2DF788D340E2}"/>
    <cellStyle name="Měna 5 4 6 6" xfId="4666" xr:uid="{93F5A0A5-4DC3-49AE-BE9F-440B7860E563}"/>
    <cellStyle name="Měna 5 4 6 6 2" xfId="22306" xr:uid="{466852B3-AA8F-45CF-9685-C86E8BAB473B}"/>
    <cellStyle name="Měna 5 4 6 6 2 2" xfId="48766" xr:uid="{EC2FE7D0-9A89-4FB0-87BE-CCB8B9B6983B}"/>
    <cellStyle name="Měna 5 4 6 6 3" xfId="31126" xr:uid="{4C80652E-903F-49B1-966C-842F0F288297}"/>
    <cellStyle name="Měna 5 4 6 7" xfId="9076" xr:uid="{39C464A0-9531-4F8B-AC50-F99462ABE172}"/>
    <cellStyle name="Měna 5 4 6 7 2" xfId="35536" xr:uid="{FD591DA8-8594-4BBA-B29D-D2B250024226}"/>
    <cellStyle name="Měna 5 4 6 8" xfId="13486" xr:uid="{0450D2F1-88BD-4A22-A23C-8DC5E0BFD50B}"/>
    <cellStyle name="Měna 5 4 6 8 2" xfId="39946" xr:uid="{07FD88DD-B541-49F7-A1ED-0F7B67D749D6}"/>
    <cellStyle name="Měna 5 4 6 9" xfId="17896" xr:uid="{11802D4C-A4C4-49CA-989C-3F7538B3951D}"/>
    <cellStyle name="Měna 5 4 6 9 2" xfId="44356" xr:uid="{58E67D74-9013-4F38-A759-0530E706542A}"/>
    <cellStyle name="Měna 5 4 7" xfId="466" xr:uid="{46147698-F080-4B43-80A1-13547B792586}"/>
    <cellStyle name="Měna 5 4 7 10" xfId="26926" xr:uid="{4295531F-8891-4845-8B0A-48CE0D1A2D4A}"/>
    <cellStyle name="Měna 5 4 7 2" xfId="1096" xr:uid="{B1CD2FF3-806A-40BF-8B1E-F9781E218708}"/>
    <cellStyle name="Měna 5 4 7 2 2" xfId="3616" xr:uid="{3C802E2E-554A-4B62-86E4-5AFC08345876}"/>
    <cellStyle name="Měna 5 4 7 2 2 2" xfId="8026" xr:uid="{C0C0D174-2B58-4265-9AB7-5E2D3FD01B84}"/>
    <cellStyle name="Měna 5 4 7 2 2 2 2" xfId="25666" xr:uid="{62D425BF-5226-4BEA-96B1-92E4FB507773}"/>
    <cellStyle name="Měna 5 4 7 2 2 2 2 2" xfId="52126" xr:uid="{AECE7B29-6FD6-4EEB-9252-69B8B0C0F703}"/>
    <cellStyle name="Měna 5 4 7 2 2 2 3" xfId="34486" xr:uid="{E756CD7C-0340-4044-87E6-871982584FA3}"/>
    <cellStyle name="Měna 5 4 7 2 2 3" xfId="12436" xr:uid="{6CBAB8B1-75AE-4DC4-926E-CFEAA216F417}"/>
    <cellStyle name="Měna 5 4 7 2 2 3 2" xfId="38896" xr:uid="{FF32FC48-8474-4AB8-AEB3-FD7B68B5EE24}"/>
    <cellStyle name="Měna 5 4 7 2 2 4" xfId="16846" xr:uid="{918566B8-60BD-4DA2-B14C-E5FB6931E32D}"/>
    <cellStyle name="Měna 5 4 7 2 2 4 2" xfId="43306" xr:uid="{88350BC7-1EAE-496F-94CB-BFCCFE5F26C8}"/>
    <cellStyle name="Měna 5 4 7 2 2 5" xfId="21256" xr:uid="{7EE0366B-554A-4726-9997-EAD933BD85C2}"/>
    <cellStyle name="Měna 5 4 7 2 2 5 2" xfId="47716" xr:uid="{6BB76C3A-D85C-4FE9-829E-3D2FF247B666}"/>
    <cellStyle name="Měna 5 4 7 2 2 6" xfId="30076" xr:uid="{655B65FC-3266-4B9B-992E-ED3048018676}"/>
    <cellStyle name="Měna 5 4 7 2 3" xfId="5506" xr:uid="{B1DAA7C4-78E3-46D2-AA4D-F93CAF8718D8}"/>
    <cellStyle name="Měna 5 4 7 2 3 2" xfId="23146" xr:uid="{7B203DE4-5A5A-4DF0-8273-A15F92BB4DA8}"/>
    <cellStyle name="Měna 5 4 7 2 3 2 2" xfId="49606" xr:uid="{EA3F39B1-1868-4C3C-96C7-8C0DC7436EAF}"/>
    <cellStyle name="Měna 5 4 7 2 3 3" xfId="31966" xr:uid="{1D62AD5B-D29F-4DDB-A88A-C6E13294A9F4}"/>
    <cellStyle name="Měna 5 4 7 2 4" xfId="9916" xr:uid="{82D752E2-8921-445B-B360-F68B606D394C}"/>
    <cellStyle name="Měna 5 4 7 2 4 2" xfId="36376" xr:uid="{3AF3D2FC-E63D-405E-B7C8-30BA092DB88A}"/>
    <cellStyle name="Měna 5 4 7 2 5" xfId="14326" xr:uid="{9FE48780-7E3A-4B00-817F-967781F2EA25}"/>
    <cellStyle name="Měna 5 4 7 2 5 2" xfId="40786" xr:uid="{DFFFF3BB-9232-447B-92BE-9851689840D7}"/>
    <cellStyle name="Měna 5 4 7 2 6" xfId="18736" xr:uid="{08D5C063-62CB-42CC-BB27-1D430F37BA91}"/>
    <cellStyle name="Měna 5 4 7 2 6 2" xfId="45196" xr:uid="{16A4F2D2-CC91-46ED-A32F-6FA6FB7D4D21}"/>
    <cellStyle name="Měna 5 4 7 2 7" xfId="27556" xr:uid="{EE10DE4C-F7C9-42A5-AAEF-A8094648E744}"/>
    <cellStyle name="Měna 5 4 7 3" xfId="1726" xr:uid="{B9A3EC29-0679-4B7F-9D06-9A4BB2546C17}"/>
    <cellStyle name="Měna 5 4 7 3 2" xfId="4246" xr:uid="{25367F3C-BF50-4F5A-B892-823F15D0CCE7}"/>
    <cellStyle name="Měna 5 4 7 3 2 2" xfId="8656" xr:uid="{914681EA-1D1D-486C-A645-661C1501D1E0}"/>
    <cellStyle name="Měna 5 4 7 3 2 2 2" xfId="26296" xr:uid="{DC7A6D94-95E4-4A1A-815F-2A57A5456857}"/>
    <cellStyle name="Měna 5 4 7 3 2 2 2 2" xfId="52756" xr:uid="{FC5630A4-D894-47CA-94AF-2CD097C93671}"/>
    <cellStyle name="Měna 5 4 7 3 2 2 3" xfId="35116" xr:uid="{CD4E27B8-6776-455B-8959-B0A2E647DE6E}"/>
    <cellStyle name="Měna 5 4 7 3 2 3" xfId="13066" xr:uid="{5CC625EA-1246-415A-B3A3-B4AC0EB4982A}"/>
    <cellStyle name="Měna 5 4 7 3 2 3 2" xfId="39526" xr:uid="{F3AC1B1A-9B71-4F20-A8F6-2AA98C061E10}"/>
    <cellStyle name="Měna 5 4 7 3 2 4" xfId="17476" xr:uid="{A0C35CF2-389D-4F76-A3C4-CEA1640AECC2}"/>
    <cellStyle name="Měna 5 4 7 3 2 4 2" xfId="43936" xr:uid="{AC94306D-0C8E-4F3D-A183-4653713BEFAF}"/>
    <cellStyle name="Měna 5 4 7 3 2 5" xfId="21886" xr:uid="{DE290D1C-9A06-4F7F-994D-D90F21C9D0F4}"/>
    <cellStyle name="Měna 5 4 7 3 2 5 2" xfId="48346" xr:uid="{B5DA29D3-A870-453B-865F-6D84C095486E}"/>
    <cellStyle name="Měna 5 4 7 3 2 6" xfId="30706" xr:uid="{717B8FC4-AEAD-44CE-B2E6-F4C1E5EAFB0E}"/>
    <cellStyle name="Měna 5 4 7 3 3" xfId="6136" xr:uid="{9809C86D-8D23-483B-A679-4C2972D8ADEE}"/>
    <cellStyle name="Měna 5 4 7 3 3 2" xfId="23776" xr:uid="{76F903D7-6B0B-4165-B40B-DBF1681659E9}"/>
    <cellStyle name="Měna 5 4 7 3 3 2 2" xfId="50236" xr:uid="{B274F23B-AF62-4AD7-A13D-10BCA3C21E72}"/>
    <cellStyle name="Měna 5 4 7 3 3 3" xfId="32596" xr:uid="{CE1CDE11-AB53-490F-BF1B-4855BB71C14D}"/>
    <cellStyle name="Měna 5 4 7 3 4" xfId="10546" xr:uid="{F5AD0831-720A-4067-A31C-A2BFB13B64F0}"/>
    <cellStyle name="Měna 5 4 7 3 4 2" xfId="37006" xr:uid="{E9B76D4F-19CD-4700-998B-13F4F94822B2}"/>
    <cellStyle name="Měna 5 4 7 3 5" xfId="14956" xr:uid="{0F6E9C15-693E-4E96-86FB-478F59E65419}"/>
    <cellStyle name="Měna 5 4 7 3 5 2" xfId="41416" xr:uid="{B21A2558-BE15-4254-8F58-7C919B912EEF}"/>
    <cellStyle name="Měna 5 4 7 3 6" xfId="19366" xr:uid="{31B86073-23AE-4ADA-893F-FC4320951674}"/>
    <cellStyle name="Měna 5 4 7 3 6 2" xfId="45826" xr:uid="{B1368CE5-534E-4FC0-9162-DFF336171D0F}"/>
    <cellStyle name="Měna 5 4 7 3 7" xfId="28186" xr:uid="{4470F2D4-7CBC-4DC6-8ED7-4C205A72E64A}"/>
    <cellStyle name="Měna 5 4 7 4" xfId="2356" xr:uid="{3C260CBA-9AFE-41A0-93E4-91CD25F7F463}"/>
    <cellStyle name="Měna 5 4 7 4 2" xfId="6766" xr:uid="{C0EC593D-E74D-48E5-B231-FF3BD4D0C40B}"/>
    <cellStyle name="Měna 5 4 7 4 2 2" xfId="24406" xr:uid="{30CF9927-B0EB-440D-8C93-89F9969D9511}"/>
    <cellStyle name="Měna 5 4 7 4 2 2 2" xfId="50866" xr:uid="{1F9F65C3-98E4-44D8-B872-B7E4042E3E33}"/>
    <cellStyle name="Měna 5 4 7 4 2 3" xfId="33226" xr:uid="{D12A3723-FFE3-4353-9165-70F936178413}"/>
    <cellStyle name="Měna 5 4 7 4 3" xfId="11176" xr:uid="{43166657-8BD1-46BF-83D9-6481CFF3AB71}"/>
    <cellStyle name="Měna 5 4 7 4 3 2" xfId="37636" xr:uid="{9017D968-40E9-4377-8139-85C2DD22DD4B}"/>
    <cellStyle name="Měna 5 4 7 4 4" xfId="15586" xr:uid="{BAB64AF2-EE2C-41E9-8D6D-B9473D2D80CF}"/>
    <cellStyle name="Měna 5 4 7 4 4 2" xfId="42046" xr:uid="{8266683C-02D8-4D49-BAA5-BBA3BA674729}"/>
    <cellStyle name="Měna 5 4 7 4 5" xfId="19996" xr:uid="{EEEAE6A8-E06E-4C64-9842-4C0D96EEBD05}"/>
    <cellStyle name="Měna 5 4 7 4 5 2" xfId="46456" xr:uid="{38C30805-1A6E-403C-9C56-1AB3A2D7AFF2}"/>
    <cellStyle name="Měna 5 4 7 4 6" xfId="28816" xr:uid="{7D342144-7169-49D3-8901-FE1611EABF16}"/>
    <cellStyle name="Měna 5 4 7 5" xfId="2986" xr:uid="{462C1B0D-BF09-4B30-B853-41199F8C7691}"/>
    <cellStyle name="Měna 5 4 7 5 2" xfId="7396" xr:uid="{42E7DEB1-B87D-4F48-9557-A047B29DE6CC}"/>
    <cellStyle name="Měna 5 4 7 5 2 2" xfId="25036" xr:uid="{39E1978F-148A-4CEA-8FC4-8256A506C128}"/>
    <cellStyle name="Měna 5 4 7 5 2 2 2" xfId="51496" xr:uid="{D82493C0-83CA-42CC-870A-9B3FBBC2468F}"/>
    <cellStyle name="Měna 5 4 7 5 2 3" xfId="33856" xr:uid="{411DE150-301D-43D3-8372-9F5CABBDF605}"/>
    <cellStyle name="Měna 5 4 7 5 3" xfId="11806" xr:uid="{406366AA-670E-4A46-A12E-C41931B2BD5A}"/>
    <cellStyle name="Měna 5 4 7 5 3 2" xfId="38266" xr:uid="{1EA66E49-9DE6-43BA-A001-3D30935F1425}"/>
    <cellStyle name="Měna 5 4 7 5 4" xfId="16216" xr:uid="{BE667FBC-3947-4AD4-AA2D-AE0B28270381}"/>
    <cellStyle name="Měna 5 4 7 5 4 2" xfId="42676" xr:uid="{EBD41B07-B842-40B4-8982-CCFA0AFE56B8}"/>
    <cellStyle name="Měna 5 4 7 5 5" xfId="20626" xr:uid="{260119E0-FEFA-4F5C-B584-395A31A98784}"/>
    <cellStyle name="Měna 5 4 7 5 5 2" xfId="47086" xr:uid="{C13D189D-6C17-405C-B6B7-6DBB80AC7743}"/>
    <cellStyle name="Měna 5 4 7 5 6" xfId="29446" xr:uid="{C4A0797F-07AD-411A-8EFA-0D2F1C4D3F74}"/>
    <cellStyle name="Měna 5 4 7 6" xfId="4876" xr:uid="{C9D5AF22-D7EC-4752-A2F8-1B2AA2751487}"/>
    <cellStyle name="Měna 5 4 7 6 2" xfId="22516" xr:uid="{ED6B7E41-3B13-423A-A8E0-4B543AA576E6}"/>
    <cellStyle name="Měna 5 4 7 6 2 2" xfId="48976" xr:uid="{21EC93A3-29A2-4BA4-B774-F799788AC4B9}"/>
    <cellStyle name="Měna 5 4 7 6 3" xfId="31336" xr:uid="{EA58CE4F-57DA-4842-B52C-E2552FF380A8}"/>
    <cellStyle name="Měna 5 4 7 7" xfId="9286" xr:uid="{F9D4A0C4-0707-40AB-90E1-2D428543972F}"/>
    <cellStyle name="Měna 5 4 7 7 2" xfId="35746" xr:uid="{705CEE6F-C55E-43A6-A514-2A46597EDD2B}"/>
    <cellStyle name="Měna 5 4 7 8" xfId="13696" xr:uid="{F7E9598E-1454-4C9D-8A42-F10412A073E8}"/>
    <cellStyle name="Měna 5 4 7 8 2" xfId="40156" xr:uid="{85943ED4-2848-4322-A58F-F798EB23B70D}"/>
    <cellStyle name="Měna 5 4 7 9" xfId="18106" xr:uid="{8CF51689-971D-4AE7-B8A7-19498B6B99A4}"/>
    <cellStyle name="Měna 5 4 7 9 2" xfId="44566" xr:uid="{1D07B696-9494-4FF8-9AD7-B47849D78DB8}"/>
    <cellStyle name="Měna 5 4 8" xfId="676" xr:uid="{F80BA45F-BAA0-4527-86EE-528F9B2C2E55}"/>
    <cellStyle name="Měna 5 4 8 2" xfId="3196" xr:uid="{6FA2737C-B541-4CBE-8843-CD9694D2F7CA}"/>
    <cellStyle name="Měna 5 4 8 2 2" xfId="7606" xr:uid="{255E07A5-2353-47EE-AD9A-4A76B60B6953}"/>
    <cellStyle name="Měna 5 4 8 2 2 2" xfId="25246" xr:uid="{2636B908-BCFB-4ACB-BE06-44ABE2F8CAAB}"/>
    <cellStyle name="Měna 5 4 8 2 2 2 2" xfId="51706" xr:uid="{6AC28BD9-2D3B-4436-85FC-338D4AA1A40F}"/>
    <cellStyle name="Měna 5 4 8 2 2 3" xfId="34066" xr:uid="{D825728E-845D-487C-8E92-AEF16235281B}"/>
    <cellStyle name="Měna 5 4 8 2 3" xfId="12016" xr:uid="{4B71EC56-268D-42D6-B2CC-CA48B2EB00C0}"/>
    <cellStyle name="Měna 5 4 8 2 3 2" xfId="38476" xr:uid="{8A16F141-9590-40AE-BE70-01A45C6B3564}"/>
    <cellStyle name="Měna 5 4 8 2 4" xfId="16426" xr:uid="{12453BC2-9797-4DEC-B201-DC61D379D6F5}"/>
    <cellStyle name="Měna 5 4 8 2 4 2" xfId="42886" xr:uid="{2EC02EC9-FEFE-4B4A-8F7D-89DFD0F41B67}"/>
    <cellStyle name="Měna 5 4 8 2 5" xfId="20836" xr:uid="{18FFFE36-E38D-43DA-A456-615EED2E52FC}"/>
    <cellStyle name="Měna 5 4 8 2 5 2" xfId="47296" xr:uid="{A8828FCE-F17B-4A0E-947C-CF963EA3F17C}"/>
    <cellStyle name="Měna 5 4 8 2 6" xfId="29656" xr:uid="{A8952E68-CB5D-4313-BD61-82E693A898F5}"/>
    <cellStyle name="Měna 5 4 8 3" xfId="5086" xr:uid="{BD0E519F-971A-4533-B4A3-53763B3CCD9B}"/>
    <cellStyle name="Měna 5 4 8 3 2" xfId="22726" xr:uid="{912AB74B-E600-4E62-98CF-D5C54A21E87C}"/>
    <cellStyle name="Měna 5 4 8 3 2 2" xfId="49186" xr:uid="{206D2833-350A-4448-AE6F-4F6DF39E6E10}"/>
    <cellStyle name="Měna 5 4 8 3 3" xfId="31546" xr:uid="{C60F114D-4386-4DB2-83D0-1B281A070FF4}"/>
    <cellStyle name="Měna 5 4 8 4" xfId="9496" xr:uid="{6F671023-8AD4-4C12-8529-85A2564C807C}"/>
    <cellStyle name="Měna 5 4 8 4 2" xfId="35956" xr:uid="{7F6CE20B-CAD1-4252-9669-55E48B9CB9CE}"/>
    <cellStyle name="Měna 5 4 8 5" xfId="13906" xr:uid="{DCF79025-95D6-4480-B268-FBEE28B532DF}"/>
    <cellStyle name="Měna 5 4 8 5 2" xfId="40366" xr:uid="{5A5390A1-07E5-46AC-BD33-6069312B16C3}"/>
    <cellStyle name="Měna 5 4 8 6" xfId="18316" xr:uid="{E331F181-8120-4B2B-9E44-59CB3B6267C4}"/>
    <cellStyle name="Měna 5 4 8 6 2" xfId="44776" xr:uid="{ECE02D58-53FC-4EA4-B476-C481CD0753BC}"/>
    <cellStyle name="Měna 5 4 8 7" xfId="27136" xr:uid="{2D92BD10-68E2-427C-9B8B-BAB07682508E}"/>
    <cellStyle name="Měna 5 4 9" xfId="1306" xr:uid="{0E580E4B-F76E-4BAA-9AD8-13A7FE6FE29E}"/>
    <cellStyle name="Měna 5 4 9 2" xfId="3826" xr:uid="{F263E396-3F82-4AAD-9DD5-EA6A8EDA11D3}"/>
    <cellStyle name="Měna 5 4 9 2 2" xfId="8236" xr:uid="{3D2D8115-82EE-47B7-9F37-18E25D5321BD}"/>
    <cellStyle name="Měna 5 4 9 2 2 2" xfId="25876" xr:uid="{4C0BBC71-F849-438D-921C-DC53C13F3A35}"/>
    <cellStyle name="Měna 5 4 9 2 2 2 2" xfId="52336" xr:uid="{414FF231-8493-4CCD-9D31-0DB3B6AB074D}"/>
    <cellStyle name="Měna 5 4 9 2 2 3" xfId="34696" xr:uid="{64B7FC52-2228-4D0A-B9F9-B83A810B2273}"/>
    <cellStyle name="Měna 5 4 9 2 3" xfId="12646" xr:uid="{57F98EDC-1760-4A24-9052-EC4D767F04F9}"/>
    <cellStyle name="Měna 5 4 9 2 3 2" xfId="39106" xr:uid="{9FF53FB2-CD2C-495C-8FCA-3988F10E227B}"/>
    <cellStyle name="Měna 5 4 9 2 4" xfId="17056" xr:uid="{28D1041D-6485-494B-8666-4BDA6F8E90FA}"/>
    <cellStyle name="Měna 5 4 9 2 4 2" xfId="43516" xr:uid="{4533ECF2-D257-4E0D-BA7A-4C16F28F3BB0}"/>
    <cellStyle name="Měna 5 4 9 2 5" xfId="21466" xr:uid="{38BAABAF-193F-44FB-A824-3F111C133A96}"/>
    <cellStyle name="Měna 5 4 9 2 5 2" xfId="47926" xr:uid="{45B71157-CD1A-43E0-9113-3C9CABAE9311}"/>
    <cellStyle name="Měna 5 4 9 2 6" xfId="30286" xr:uid="{91D77D52-23DB-4C85-A48A-CE6A42F71560}"/>
    <cellStyle name="Měna 5 4 9 3" xfId="5716" xr:uid="{E0C8A24D-F4A4-4182-96AB-0D66113216EA}"/>
    <cellStyle name="Měna 5 4 9 3 2" xfId="23356" xr:uid="{530B694D-92E0-4795-8142-DC318D5C67D5}"/>
    <cellStyle name="Měna 5 4 9 3 2 2" xfId="49816" xr:uid="{2D05E61A-65B0-4766-8FCF-42E0B72A6E9C}"/>
    <cellStyle name="Měna 5 4 9 3 3" xfId="32176" xr:uid="{D5107E7F-8288-4903-A19B-2C3F687F6B9B}"/>
    <cellStyle name="Měna 5 4 9 4" xfId="10126" xr:uid="{8B486200-32D3-4B02-8AA7-1E0F8D24DBAA}"/>
    <cellStyle name="Měna 5 4 9 4 2" xfId="36586" xr:uid="{AE51C3F0-756D-4CDE-8B95-929942E11297}"/>
    <cellStyle name="Měna 5 4 9 5" xfId="14536" xr:uid="{0B0E001F-165C-40DB-B0C1-C0881519FCF0}"/>
    <cellStyle name="Měna 5 4 9 5 2" xfId="40996" xr:uid="{0C8AA069-9D33-4FA0-A669-1D9B420F8C84}"/>
    <cellStyle name="Měna 5 4 9 6" xfId="18946" xr:uid="{60382AD1-B30A-4776-806E-033CF1BFC6AA}"/>
    <cellStyle name="Měna 5 4 9 6 2" xfId="45406" xr:uid="{D2FE2FA3-F1BF-4550-97C5-6AC8BA98089B}"/>
    <cellStyle name="Měna 5 4 9 7" xfId="27766" xr:uid="{2E707935-BADA-4C65-864A-C9A6602E4853}"/>
    <cellStyle name="Měna 5 5" xfId="82" xr:uid="{8DC1E2AE-B644-49CA-9F57-47BD0CC74456}"/>
    <cellStyle name="Měna 5 5 10" xfId="13313" xr:uid="{6BAE8526-E776-4F12-AAC5-50ADE1C86DF4}"/>
    <cellStyle name="Měna 5 5 10 2" xfId="39773" xr:uid="{6A129DC1-AC85-4425-A278-2A1040C23BD4}"/>
    <cellStyle name="Měna 5 5 11" xfId="17723" xr:uid="{D8DD205F-FFC8-4146-BDC1-0708B3AFE314}"/>
    <cellStyle name="Měna 5 5 11 2" xfId="44183" xr:uid="{969A57CF-6294-4946-BF49-63284DCF31F6}"/>
    <cellStyle name="Měna 5 5 12" xfId="26543" xr:uid="{3D700E9A-A49C-4B7B-96A7-1E16F4E259C8}"/>
    <cellStyle name="Měna 5 5 2" xfId="293" xr:uid="{4CE4AAF1-F197-438A-B106-B363D266F1D5}"/>
    <cellStyle name="Měna 5 5 2 10" xfId="26753" xr:uid="{CAFEDEB6-2E11-4478-9E48-A0BF69E28E52}"/>
    <cellStyle name="Měna 5 5 2 2" xfId="923" xr:uid="{81B753D6-A4B6-4E80-B710-7DD271CD7B88}"/>
    <cellStyle name="Měna 5 5 2 2 2" xfId="3443" xr:uid="{127FDDDB-CDD7-488D-AA5F-35560FDE11F0}"/>
    <cellStyle name="Měna 5 5 2 2 2 2" xfId="7853" xr:uid="{69993165-4BB4-48F7-8373-0A8EDECA5863}"/>
    <cellStyle name="Měna 5 5 2 2 2 2 2" xfId="25493" xr:uid="{AC50B8BF-6FB7-483B-8CC7-3EA56CE4E368}"/>
    <cellStyle name="Měna 5 5 2 2 2 2 2 2" xfId="51953" xr:uid="{31DEA158-9FCD-4EDD-A1B1-A4C1606FC7BD}"/>
    <cellStyle name="Měna 5 5 2 2 2 2 3" xfId="34313" xr:uid="{6A28EDDC-60CF-482D-BC2C-70BB2D8FE935}"/>
    <cellStyle name="Měna 5 5 2 2 2 3" xfId="12263" xr:uid="{552A6B4B-C6AD-4CB0-B916-FB3613E4D965}"/>
    <cellStyle name="Měna 5 5 2 2 2 3 2" xfId="38723" xr:uid="{6D886741-6EA1-4EE1-96EA-7F371BDF5378}"/>
    <cellStyle name="Měna 5 5 2 2 2 4" xfId="16673" xr:uid="{A474F88E-148E-4972-91A2-C1325042B889}"/>
    <cellStyle name="Měna 5 5 2 2 2 4 2" xfId="43133" xr:uid="{6C434C27-93F7-47F4-884E-D7532E609A2D}"/>
    <cellStyle name="Měna 5 5 2 2 2 5" xfId="21083" xr:uid="{6D582AAE-4146-4E54-829C-055D64ED850F}"/>
    <cellStyle name="Měna 5 5 2 2 2 5 2" xfId="47543" xr:uid="{07D8B141-C1F4-4825-9C10-CC2DFF125315}"/>
    <cellStyle name="Měna 5 5 2 2 2 6" xfId="29903" xr:uid="{D0BBE08A-C01C-4DC3-B779-8769A2995A4A}"/>
    <cellStyle name="Měna 5 5 2 2 3" xfId="5333" xr:uid="{2646F972-6A8E-4703-9A9A-5AE868001845}"/>
    <cellStyle name="Měna 5 5 2 2 3 2" xfId="22973" xr:uid="{64029F3C-EE53-4CE2-8738-EBC87AE550AC}"/>
    <cellStyle name="Měna 5 5 2 2 3 2 2" xfId="49433" xr:uid="{6EF78340-5530-4F20-AF5C-EE302FAB13AA}"/>
    <cellStyle name="Měna 5 5 2 2 3 3" xfId="31793" xr:uid="{619A88A8-A49A-418E-BF91-A29F717FFFED}"/>
    <cellStyle name="Měna 5 5 2 2 4" xfId="9743" xr:uid="{A831E5F1-815C-463C-978B-418F0B296935}"/>
    <cellStyle name="Měna 5 5 2 2 4 2" xfId="36203" xr:uid="{4FFF8463-4786-4CCC-8FB7-B0CE209AED7C}"/>
    <cellStyle name="Měna 5 5 2 2 5" xfId="14153" xr:uid="{6064BBE1-97F7-4356-B4F9-0C7CDB23CD3F}"/>
    <cellStyle name="Měna 5 5 2 2 5 2" xfId="40613" xr:uid="{07743DBA-8E8A-4A19-8263-32C7C697C0DA}"/>
    <cellStyle name="Měna 5 5 2 2 6" xfId="18563" xr:uid="{77D81DB1-4FE8-4E98-A154-69BC7415BB8C}"/>
    <cellStyle name="Měna 5 5 2 2 6 2" xfId="45023" xr:uid="{C20BF506-DD70-4CCC-ACA8-A9566F3CDA54}"/>
    <cellStyle name="Měna 5 5 2 2 7" xfId="27383" xr:uid="{55C18884-32F6-464F-A853-E3C59F146F99}"/>
    <cellStyle name="Měna 5 5 2 3" xfId="1553" xr:uid="{FFF3EA7B-E99D-4CA6-B0EA-285382E8501B}"/>
    <cellStyle name="Měna 5 5 2 3 2" xfId="4073" xr:uid="{3CB2B489-02F8-4908-8533-8B4D4B9FC88C}"/>
    <cellStyle name="Měna 5 5 2 3 2 2" xfId="8483" xr:uid="{E7CF2260-717A-4C5B-AA67-1DE3A631BD58}"/>
    <cellStyle name="Měna 5 5 2 3 2 2 2" xfId="26123" xr:uid="{18EA84C3-3E73-4E5C-BB42-50E9F11D8299}"/>
    <cellStyle name="Měna 5 5 2 3 2 2 2 2" xfId="52583" xr:uid="{A5E0E37F-2C0C-477B-8B88-61A38FD3862D}"/>
    <cellStyle name="Měna 5 5 2 3 2 2 3" xfId="34943" xr:uid="{22AAEC09-D57E-42FF-B054-83FCB62C9695}"/>
    <cellStyle name="Měna 5 5 2 3 2 3" xfId="12893" xr:uid="{B41D6D6A-AE4F-4666-B763-746B069C71A4}"/>
    <cellStyle name="Měna 5 5 2 3 2 3 2" xfId="39353" xr:uid="{BD51974B-AB54-4AC1-8659-CF4F7ED49274}"/>
    <cellStyle name="Měna 5 5 2 3 2 4" xfId="17303" xr:uid="{401AB6D1-7E93-4BA5-B630-CA9F8897958F}"/>
    <cellStyle name="Měna 5 5 2 3 2 4 2" xfId="43763" xr:uid="{C7963E5E-CAC3-4B61-8EA0-82DEE69D83BE}"/>
    <cellStyle name="Měna 5 5 2 3 2 5" xfId="21713" xr:uid="{37B26FB8-87BD-4D9D-A88D-450182844984}"/>
    <cellStyle name="Měna 5 5 2 3 2 5 2" xfId="48173" xr:uid="{0D752063-B48D-4973-AB86-7ADAB0E72A0E}"/>
    <cellStyle name="Měna 5 5 2 3 2 6" xfId="30533" xr:uid="{8F55CB52-7FC9-4571-B60F-9E1E96B8C9AD}"/>
    <cellStyle name="Měna 5 5 2 3 3" xfId="5963" xr:uid="{A53FB0F7-FFB8-4294-9622-D39A0E5DCCAA}"/>
    <cellStyle name="Měna 5 5 2 3 3 2" xfId="23603" xr:uid="{C2F60F18-F5C1-4D29-9047-92D698DAC7D5}"/>
    <cellStyle name="Měna 5 5 2 3 3 2 2" xfId="50063" xr:uid="{74F8992E-92A1-416D-B9AD-8ECB0DC58A86}"/>
    <cellStyle name="Měna 5 5 2 3 3 3" xfId="32423" xr:uid="{E17814E3-57AC-4B65-A837-64F218FDA866}"/>
    <cellStyle name="Měna 5 5 2 3 4" xfId="10373" xr:uid="{D722A937-A987-4761-A536-53C195EF4D33}"/>
    <cellStyle name="Měna 5 5 2 3 4 2" xfId="36833" xr:uid="{B38ADA95-4F80-40AF-A196-17F3EACE55AD}"/>
    <cellStyle name="Měna 5 5 2 3 5" xfId="14783" xr:uid="{01CBB7E6-68E1-414D-8384-57FF4429AC2B}"/>
    <cellStyle name="Měna 5 5 2 3 5 2" xfId="41243" xr:uid="{F46552A1-E64D-48CF-9C6E-9051EE27DA7C}"/>
    <cellStyle name="Měna 5 5 2 3 6" xfId="19193" xr:uid="{C7455F48-401F-4C93-B66C-470310C0747C}"/>
    <cellStyle name="Měna 5 5 2 3 6 2" xfId="45653" xr:uid="{55EBE5CD-532E-4DDA-A500-FD10B43BF689}"/>
    <cellStyle name="Měna 5 5 2 3 7" xfId="28013" xr:uid="{3AC4FFEC-4A8C-4A0F-9752-22F87F51F942}"/>
    <cellStyle name="Měna 5 5 2 4" xfId="2183" xr:uid="{367C9724-44D7-4EFC-891D-30C25A45B4A1}"/>
    <cellStyle name="Měna 5 5 2 4 2" xfId="6593" xr:uid="{73B7629C-9A45-4154-9C83-B8FADD5E424C}"/>
    <cellStyle name="Měna 5 5 2 4 2 2" xfId="24233" xr:uid="{DE7F4BAF-D73D-4E0B-9129-4BFDFB850069}"/>
    <cellStyle name="Měna 5 5 2 4 2 2 2" xfId="50693" xr:uid="{629B0975-398E-4E81-A31A-AAFC97172A25}"/>
    <cellStyle name="Měna 5 5 2 4 2 3" xfId="33053" xr:uid="{E3AC33D3-3C2A-4075-B9D0-299CAFA1D2EF}"/>
    <cellStyle name="Měna 5 5 2 4 3" xfId="11003" xr:uid="{B6896B7A-8A13-4E30-B824-781B88AA9560}"/>
    <cellStyle name="Měna 5 5 2 4 3 2" xfId="37463" xr:uid="{9AD844C1-54F7-42C6-A20C-79677283BF46}"/>
    <cellStyle name="Měna 5 5 2 4 4" xfId="15413" xr:uid="{334FA493-D43F-42D2-B4C4-AF79D3306E88}"/>
    <cellStyle name="Měna 5 5 2 4 4 2" xfId="41873" xr:uid="{0F7F0CD6-3480-45F7-ADC5-C6FEDAD88CE3}"/>
    <cellStyle name="Měna 5 5 2 4 5" xfId="19823" xr:uid="{789F96BB-2BA5-4B1E-8B86-954FB84163BA}"/>
    <cellStyle name="Měna 5 5 2 4 5 2" xfId="46283" xr:uid="{5DE41CAF-AFF4-4945-B201-C9D816615C24}"/>
    <cellStyle name="Měna 5 5 2 4 6" xfId="28643" xr:uid="{C84B57E2-EF77-484F-8D59-9971FD9A458E}"/>
    <cellStyle name="Měna 5 5 2 5" xfId="2813" xr:uid="{74C763F7-15B7-4FF7-8C83-2A0FEBC8CDCD}"/>
    <cellStyle name="Měna 5 5 2 5 2" xfId="7223" xr:uid="{0EB4246E-4F74-48A2-9580-56FD2E26D430}"/>
    <cellStyle name="Měna 5 5 2 5 2 2" xfId="24863" xr:uid="{AAC93A11-C5E5-445C-9310-76438284EA15}"/>
    <cellStyle name="Měna 5 5 2 5 2 2 2" xfId="51323" xr:uid="{46B8431C-BF29-4F07-AF54-EBF31ECC7378}"/>
    <cellStyle name="Měna 5 5 2 5 2 3" xfId="33683" xr:uid="{9BBA4D1E-76AC-4B5A-B866-3E8049801455}"/>
    <cellStyle name="Měna 5 5 2 5 3" xfId="11633" xr:uid="{1066EB81-A454-438F-9E11-C8A2FFF356F7}"/>
    <cellStyle name="Měna 5 5 2 5 3 2" xfId="38093" xr:uid="{2BAA34C2-D238-44D3-900C-BBFA5535C88F}"/>
    <cellStyle name="Měna 5 5 2 5 4" xfId="16043" xr:uid="{988ED3DC-5E78-4BAC-98A7-D8E90A9322B4}"/>
    <cellStyle name="Měna 5 5 2 5 4 2" xfId="42503" xr:uid="{AC82BD38-62D0-4666-8CCC-4DD02E9D9B46}"/>
    <cellStyle name="Měna 5 5 2 5 5" xfId="20453" xr:uid="{41F7F570-A069-4E24-AA43-E87000D34838}"/>
    <cellStyle name="Měna 5 5 2 5 5 2" xfId="46913" xr:uid="{C4EA8692-3F75-44D7-9F1D-757AE82794B1}"/>
    <cellStyle name="Měna 5 5 2 5 6" xfId="29273" xr:uid="{11D412FC-0117-4E96-9AD2-D59BBAD0D44C}"/>
    <cellStyle name="Měna 5 5 2 6" xfId="4703" xr:uid="{06A4D746-47B3-4D6D-9779-8D56BB124FA5}"/>
    <cellStyle name="Měna 5 5 2 6 2" xfId="22343" xr:uid="{9A1B3E69-BCF5-4BDE-BF8E-8998F1761096}"/>
    <cellStyle name="Měna 5 5 2 6 2 2" xfId="48803" xr:uid="{371B4F2B-7F18-4E85-9C56-842C16C1C33E}"/>
    <cellStyle name="Měna 5 5 2 6 3" xfId="31163" xr:uid="{974718C6-0F4C-42E4-ADB5-6E05F80E7199}"/>
    <cellStyle name="Měna 5 5 2 7" xfId="9113" xr:uid="{A7B9419B-88D7-48B7-90E3-9742848AC036}"/>
    <cellStyle name="Měna 5 5 2 7 2" xfId="35573" xr:uid="{FB710C61-FBE9-4156-A175-CD803673DAE0}"/>
    <cellStyle name="Měna 5 5 2 8" xfId="13523" xr:uid="{41FC9258-DE03-4722-8773-D9146173AAB1}"/>
    <cellStyle name="Měna 5 5 2 8 2" xfId="39983" xr:uid="{0AC60951-E941-4C8B-9727-A90E1678B53D}"/>
    <cellStyle name="Měna 5 5 2 9" xfId="17933" xr:uid="{6EC5B5E9-4D2A-4144-9433-82A89C8921AC}"/>
    <cellStyle name="Měna 5 5 2 9 2" xfId="44393" xr:uid="{4821A86D-C2E5-4E02-8966-2F1751D881D3}"/>
    <cellStyle name="Měna 5 5 3" xfId="503" xr:uid="{A4DCBB4F-5F51-4562-853A-BACE058654AF}"/>
    <cellStyle name="Měna 5 5 3 10" xfId="26963" xr:uid="{5A13C273-2357-4068-94BF-1ABFEA0045B3}"/>
    <cellStyle name="Měna 5 5 3 2" xfId="1133" xr:uid="{E2875002-FD5E-43C9-9ECF-A15A2630F4EA}"/>
    <cellStyle name="Měna 5 5 3 2 2" xfId="3653" xr:uid="{4E9E782C-293D-4140-A034-DFF5BD4F1FF8}"/>
    <cellStyle name="Měna 5 5 3 2 2 2" xfId="8063" xr:uid="{1C056B35-0E80-42DF-B38A-F7A57FB13DAF}"/>
    <cellStyle name="Měna 5 5 3 2 2 2 2" xfId="25703" xr:uid="{998DA3E8-1619-429C-8B74-C8E68D27177B}"/>
    <cellStyle name="Měna 5 5 3 2 2 2 2 2" xfId="52163" xr:uid="{B7DDE6E2-179D-448B-8E45-8330CCBC7E61}"/>
    <cellStyle name="Měna 5 5 3 2 2 2 3" xfId="34523" xr:uid="{46DC3791-FBC8-4F89-95D2-09073CABF7FF}"/>
    <cellStyle name="Měna 5 5 3 2 2 3" xfId="12473" xr:uid="{AA4F5656-2469-4617-8231-D30510D080CD}"/>
    <cellStyle name="Měna 5 5 3 2 2 3 2" xfId="38933" xr:uid="{D79B4CB8-FBBF-47A9-8DF2-43BC3E2A292C}"/>
    <cellStyle name="Měna 5 5 3 2 2 4" xfId="16883" xr:uid="{C2127B60-1226-4BCE-AE93-33EFF6B325E8}"/>
    <cellStyle name="Měna 5 5 3 2 2 4 2" xfId="43343" xr:uid="{C9FC5ABC-E506-498F-BBC2-A9ECBDC51BE1}"/>
    <cellStyle name="Měna 5 5 3 2 2 5" xfId="21293" xr:uid="{C4368731-79EB-4362-B9BB-5B5C8C860789}"/>
    <cellStyle name="Měna 5 5 3 2 2 5 2" xfId="47753" xr:uid="{F1E7985B-D677-45C1-B07C-9A0868276212}"/>
    <cellStyle name="Měna 5 5 3 2 2 6" xfId="30113" xr:uid="{CDE4E134-66EA-49D1-A9DB-F7F762297C3D}"/>
    <cellStyle name="Měna 5 5 3 2 3" xfId="5543" xr:uid="{71225F84-3502-4767-9947-09B7B2AEB9BB}"/>
    <cellStyle name="Měna 5 5 3 2 3 2" xfId="23183" xr:uid="{BD7C0172-9AAE-4256-8BB6-9F22101DFC1F}"/>
    <cellStyle name="Měna 5 5 3 2 3 2 2" xfId="49643" xr:uid="{5A4C2B33-5D13-4B58-B66A-1CDAC81F3C82}"/>
    <cellStyle name="Měna 5 5 3 2 3 3" xfId="32003" xr:uid="{4DED9B15-00EE-43CD-901B-53449645F16E}"/>
    <cellStyle name="Měna 5 5 3 2 4" xfId="9953" xr:uid="{6C2738FB-AD7A-4576-80FD-C4E62EB2A6BB}"/>
    <cellStyle name="Měna 5 5 3 2 4 2" xfId="36413" xr:uid="{BE208C9C-B388-4964-8A85-E7A729B04116}"/>
    <cellStyle name="Měna 5 5 3 2 5" xfId="14363" xr:uid="{263C99A0-12D4-4FED-8C51-1250141A2561}"/>
    <cellStyle name="Měna 5 5 3 2 5 2" xfId="40823" xr:uid="{D1E455D9-3CB9-49F0-9674-A42F0E289053}"/>
    <cellStyle name="Měna 5 5 3 2 6" xfId="18773" xr:uid="{EED556A5-E292-4466-A520-4D5EAC71A08A}"/>
    <cellStyle name="Měna 5 5 3 2 6 2" xfId="45233" xr:uid="{0A656C61-79F8-4649-9717-7CCFD422E8FC}"/>
    <cellStyle name="Měna 5 5 3 2 7" xfId="27593" xr:uid="{0EA2B82B-C55F-4709-ABE5-CBCFADCD6C94}"/>
    <cellStyle name="Měna 5 5 3 3" xfId="1763" xr:uid="{E60DAB2A-641D-44DB-BB1F-C2354AB3C9EC}"/>
    <cellStyle name="Měna 5 5 3 3 2" xfId="4283" xr:uid="{82E85C18-FA0A-43CE-9776-D002B44FEA47}"/>
    <cellStyle name="Měna 5 5 3 3 2 2" xfId="8693" xr:uid="{F69F6086-C67A-4C65-83B9-C0E97C7D9F80}"/>
    <cellStyle name="Měna 5 5 3 3 2 2 2" xfId="26333" xr:uid="{1EC49DE5-3C17-4B29-A39E-998B0202B1FF}"/>
    <cellStyle name="Měna 5 5 3 3 2 2 2 2" xfId="52793" xr:uid="{6C28872C-81FD-4A48-85F3-AFA4F4E27305}"/>
    <cellStyle name="Měna 5 5 3 3 2 2 3" xfId="35153" xr:uid="{512A6DB1-26DC-4E76-A490-75D101CEA714}"/>
    <cellStyle name="Měna 5 5 3 3 2 3" xfId="13103" xr:uid="{8A1AD0A8-7514-433A-8976-F1D5D098B82B}"/>
    <cellStyle name="Měna 5 5 3 3 2 3 2" xfId="39563" xr:uid="{4468F327-2137-421F-8C4C-2560CB30CB2C}"/>
    <cellStyle name="Měna 5 5 3 3 2 4" xfId="17513" xr:uid="{FB4C83ED-6B5A-4582-BCB1-92ACC5337AFA}"/>
    <cellStyle name="Měna 5 5 3 3 2 4 2" xfId="43973" xr:uid="{AF93E6FA-3BA6-45B7-85AC-8CBF8D3ED17F}"/>
    <cellStyle name="Měna 5 5 3 3 2 5" xfId="21923" xr:uid="{2438AD9D-387D-43AA-92BD-75612E71E352}"/>
    <cellStyle name="Měna 5 5 3 3 2 5 2" xfId="48383" xr:uid="{A24ED5EC-8145-4E22-832C-9D20C4BC7815}"/>
    <cellStyle name="Měna 5 5 3 3 2 6" xfId="30743" xr:uid="{7DC93B9F-863B-4148-B972-CF8732BDEF98}"/>
    <cellStyle name="Měna 5 5 3 3 3" xfId="6173" xr:uid="{1D22CE44-A35B-4F3B-9438-878DEC65CA0A}"/>
    <cellStyle name="Měna 5 5 3 3 3 2" xfId="23813" xr:uid="{F7F11C30-829F-4461-BCD6-ACFAF67E5DE7}"/>
    <cellStyle name="Měna 5 5 3 3 3 2 2" xfId="50273" xr:uid="{D65ECEAA-E513-4376-9908-21F65F9F30A0}"/>
    <cellStyle name="Měna 5 5 3 3 3 3" xfId="32633" xr:uid="{9619B3F8-4A08-44BA-9F03-A53922375E98}"/>
    <cellStyle name="Měna 5 5 3 3 4" xfId="10583" xr:uid="{8C446A28-740D-4542-B6C0-B4072B506939}"/>
    <cellStyle name="Měna 5 5 3 3 4 2" xfId="37043" xr:uid="{29297E94-BB0E-422A-8A4A-28018F18EDA8}"/>
    <cellStyle name="Měna 5 5 3 3 5" xfId="14993" xr:uid="{CC471FBE-D792-4AC8-978C-106669277AFE}"/>
    <cellStyle name="Měna 5 5 3 3 5 2" xfId="41453" xr:uid="{6029ACA2-5935-4D7F-9860-D2848F7B21F8}"/>
    <cellStyle name="Měna 5 5 3 3 6" xfId="19403" xr:uid="{BF0A77BE-0C1E-4B02-ADB5-3B725A84D35D}"/>
    <cellStyle name="Měna 5 5 3 3 6 2" xfId="45863" xr:uid="{60180CE2-1FB6-4D0F-8E68-FCA67AC1A70C}"/>
    <cellStyle name="Měna 5 5 3 3 7" xfId="28223" xr:uid="{C04C3CBB-5893-444B-9DB5-9D277D84E2CF}"/>
    <cellStyle name="Měna 5 5 3 4" xfId="2393" xr:uid="{B0ABDE92-EEDB-4BA2-92E2-FCFEB4FB2859}"/>
    <cellStyle name="Měna 5 5 3 4 2" xfId="6803" xr:uid="{C105EC08-6F93-4CC1-82A7-3CD28CC0597D}"/>
    <cellStyle name="Měna 5 5 3 4 2 2" xfId="24443" xr:uid="{3759B63F-A62B-49A5-B196-882556851E9A}"/>
    <cellStyle name="Měna 5 5 3 4 2 2 2" xfId="50903" xr:uid="{AF88D423-20DB-494D-B706-26D08884A1F9}"/>
    <cellStyle name="Měna 5 5 3 4 2 3" xfId="33263" xr:uid="{506D43DA-B39B-4C7A-A91F-17BA1A8A0581}"/>
    <cellStyle name="Měna 5 5 3 4 3" xfId="11213" xr:uid="{CD2DE992-A1BD-4C17-BE41-53FC21946C28}"/>
    <cellStyle name="Měna 5 5 3 4 3 2" xfId="37673" xr:uid="{46BC2172-4555-44AC-AF8C-8868D33FAB72}"/>
    <cellStyle name="Měna 5 5 3 4 4" xfId="15623" xr:uid="{9447650B-081E-4A55-8BE1-431DD5114E60}"/>
    <cellStyle name="Měna 5 5 3 4 4 2" xfId="42083" xr:uid="{4F29FA2E-FF33-4826-8D63-184E3A25D7F5}"/>
    <cellStyle name="Měna 5 5 3 4 5" xfId="20033" xr:uid="{C1E1E809-E439-4070-8FFF-3544146D3C4B}"/>
    <cellStyle name="Měna 5 5 3 4 5 2" xfId="46493" xr:uid="{F57B7F80-E6A7-42F6-A5DD-276B112C4EB5}"/>
    <cellStyle name="Měna 5 5 3 4 6" xfId="28853" xr:uid="{2B386BAA-E445-499D-B143-3743B537E6EB}"/>
    <cellStyle name="Měna 5 5 3 5" xfId="3023" xr:uid="{5B90CF46-F9E2-41B3-B717-C6B1C6019F10}"/>
    <cellStyle name="Měna 5 5 3 5 2" xfId="7433" xr:uid="{15991CCB-5BC9-495F-B300-F250036C4135}"/>
    <cellStyle name="Měna 5 5 3 5 2 2" xfId="25073" xr:uid="{6266E05F-7656-4F24-84A8-02F8527A5DC6}"/>
    <cellStyle name="Měna 5 5 3 5 2 2 2" xfId="51533" xr:uid="{4F637ABD-7956-4610-BD12-C905963F3A41}"/>
    <cellStyle name="Měna 5 5 3 5 2 3" xfId="33893" xr:uid="{526062CF-0382-4356-9F4E-AD08E8918DAA}"/>
    <cellStyle name="Měna 5 5 3 5 3" xfId="11843" xr:uid="{9A6F0947-8E80-4901-A78D-B6E63AD140C1}"/>
    <cellStyle name="Měna 5 5 3 5 3 2" xfId="38303" xr:uid="{8367B631-3327-424E-9BE6-A6137CCE59D6}"/>
    <cellStyle name="Měna 5 5 3 5 4" xfId="16253" xr:uid="{2387975B-5DA6-4340-A3DB-7FF551263C43}"/>
    <cellStyle name="Měna 5 5 3 5 4 2" xfId="42713" xr:uid="{28EDD98D-E17A-402C-AAAD-C73EA1D54AF2}"/>
    <cellStyle name="Měna 5 5 3 5 5" xfId="20663" xr:uid="{92055ED5-E02A-4ADA-AE82-03829913892B}"/>
    <cellStyle name="Měna 5 5 3 5 5 2" xfId="47123" xr:uid="{651B042B-E173-4304-91AD-F31BD4E5B5E5}"/>
    <cellStyle name="Měna 5 5 3 5 6" xfId="29483" xr:uid="{FE511838-4E87-444D-87D5-CB0958BA87F1}"/>
    <cellStyle name="Měna 5 5 3 6" xfId="4913" xr:uid="{FC2A751C-AFE8-4FC6-9496-FF8EFF1C2AC3}"/>
    <cellStyle name="Měna 5 5 3 6 2" xfId="22553" xr:uid="{17948897-1F53-4509-BDF7-0E855D16EAD1}"/>
    <cellStyle name="Měna 5 5 3 6 2 2" xfId="49013" xr:uid="{E8526575-3D78-4800-9CCE-E7BED5858F6C}"/>
    <cellStyle name="Měna 5 5 3 6 3" xfId="31373" xr:uid="{366D673D-5150-40F0-BDCF-DC56EA662095}"/>
    <cellStyle name="Měna 5 5 3 7" xfId="9323" xr:uid="{6719B22D-6854-46FA-9DA9-60049BCACC84}"/>
    <cellStyle name="Měna 5 5 3 7 2" xfId="35783" xr:uid="{5175D789-7420-4AA5-B489-681A2A861F75}"/>
    <cellStyle name="Měna 5 5 3 8" xfId="13733" xr:uid="{A284EE9E-07F4-4C75-8776-403C4710BEB7}"/>
    <cellStyle name="Měna 5 5 3 8 2" xfId="40193" xr:uid="{061D9039-C6CF-4221-984D-E60E4B5D2859}"/>
    <cellStyle name="Měna 5 5 3 9" xfId="18143" xr:uid="{D37332B5-BBE4-4F1E-B990-86972164F0A8}"/>
    <cellStyle name="Měna 5 5 3 9 2" xfId="44603" xr:uid="{66B7B41C-6E41-4342-B707-B58632D20EAB}"/>
    <cellStyle name="Měna 5 5 4" xfId="713" xr:uid="{0B121FAC-FCE0-40FF-9B50-B4576E9420AD}"/>
    <cellStyle name="Měna 5 5 4 2" xfId="3233" xr:uid="{1AA1E98A-67D4-4335-8D98-E8326D620BAC}"/>
    <cellStyle name="Měna 5 5 4 2 2" xfId="7643" xr:uid="{C99E971F-A6F3-42C3-AFF9-6C84C1C4F322}"/>
    <cellStyle name="Měna 5 5 4 2 2 2" xfId="25283" xr:uid="{A39002C1-CE5E-4F3F-B2F6-B4030246D119}"/>
    <cellStyle name="Měna 5 5 4 2 2 2 2" xfId="51743" xr:uid="{045FA756-8294-488B-87DB-4FEB6A2C3163}"/>
    <cellStyle name="Měna 5 5 4 2 2 3" xfId="34103" xr:uid="{BABCE318-6401-4A63-94DF-EA54EEA274F9}"/>
    <cellStyle name="Měna 5 5 4 2 3" xfId="12053" xr:uid="{69D0EC36-C1F2-4DB2-8DFC-115B288D9146}"/>
    <cellStyle name="Měna 5 5 4 2 3 2" xfId="38513" xr:uid="{B08917EF-8700-49C3-874E-7612E1D4F083}"/>
    <cellStyle name="Měna 5 5 4 2 4" xfId="16463" xr:uid="{6A638E31-E3F6-431B-8F3F-72FF39901F36}"/>
    <cellStyle name="Měna 5 5 4 2 4 2" xfId="42923" xr:uid="{23838EB7-87A5-4C03-B1B7-1FFB8BC00105}"/>
    <cellStyle name="Měna 5 5 4 2 5" xfId="20873" xr:uid="{ED82DB08-2FD8-40E5-A0D9-13536BB1F4D8}"/>
    <cellStyle name="Měna 5 5 4 2 5 2" xfId="47333" xr:uid="{B9CF8DE8-C4A7-4E76-AE09-661CE3F3E539}"/>
    <cellStyle name="Měna 5 5 4 2 6" xfId="29693" xr:uid="{81B3AB8A-88AD-42E1-8BD5-7D7FC5E45715}"/>
    <cellStyle name="Měna 5 5 4 3" xfId="5123" xr:uid="{1F6D1398-AF75-4F00-8444-E35BE3FDED3E}"/>
    <cellStyle name="Měna 5 5 4 3 2" xfId="22763" xr:uid="{C5DA9345-518F-4671-8A50-5EFF993A9DCE}"/>
    <cellStyle name="Měna 5 5 4 3 2 2" xfId="49223" xr:uid="{D9D7EC64-67AC-479E-BBF9-164AACCBC915}"/>
    <cellStyle name="Měna 5 5 4 3 3" xfId="31583" xr:uid="{F3E83522-D444-4DEA-B770-00CF26CAF5A8}"/>
    <cellStyle name="Měna 5 5 4 4" xfId="9533" xr:uid="{F1D0E8D8-5F51-4708-B2E3-1BA32433ECE2}"/>
    <cellStyle name="Měna 5 5 4 4 2" xfId="35993" xr:uid="{8E8630E3-F4E5-4D25-867C-B6492BB26A1C}"/>
    <cellStyle name="Měna 5 5 4 5" xfId="13943" xr:uid="{122E26F0-60D1-4B55-8395-0737BD9AF091}"/>
    <cellStyle name="Měna 5 5 4 5 2" xfId="40403" xr:uid="{7191F1F9-0984-47E7-9FB8-4DF98FA61A08}"/>
    <cellStyle name="Měna 5 5 4 6" xfId="18353" xr:uid="{FF949D94-8B44-4F18-9BE9-A0ED6DB7B4F7}"/>
    <cellStyle name="Měna 5 5 4 6 2" xfId="44813" xr:uid="{C6B32175-7563-4788-825E-60AB0FF43F6C}"/>
    <cellStyle name="Měna 5 5 4 7" xfId="27173" xr:uid="{6DCE3CF0-2211-451C-9F7C-39432BF49630}"/>
    <cellStyle name="Měna 5 5 5" xfId="1343" xr:uid="{5511F04A-7671-47A5-B6D9-9905D2701C24}"/>
    <cellStyle name="Měna 5 5 5 2" xfId="3863" xr:uid="{AA7C482E-1F70-479C-8104-4ABCE35F7D3D}"/>
    <cellStyle name="Měna 5 5 5 2 2" xfId="8273" xr:uid="{42EA446D-EC63-48D6-A63F-F4CBC34591AB}"/>
    <cellStyle name="Měna 5 5 5 2 2 2" xfId="25913" xr:uid="{09B0160A-0254-4B52-8589-F1939A0C0BC7}"/>
    <cellStyle name="Měna 5 5 5 2 2 2 2" xfId="52373" xr:uid="{AD4C6203-9CC2-4DA0-980A-2BD6CCEA9892}"/>
    <cellStyle name="Měna 5 5 5 2 2 3" xfId="34733" xr:uid="{A610CC2B-81D5-419A-A586-E11BC9242831}"/>
    <cellStyle name="Měna 5 5 5 2 3" xfId="12683" xr:uid="{243E67C9-C6DC-43E4-A53E-3C81D60265C7}"/>
    <cellStyle name="Měna 5 5 5 2 3 2" xfId="39143" xr:uid="{B3B8C5C4-C7FA-4BF6-91DB-083E1BBF4BF2}"/>
    <cellStyle name="Měna 5 5 5 2 4" xfId="17093" xr:uid="{CC0E1F0A-6788-43D9-B7A2-68B35A1B35A7}"/>
    <cellStyle name="Měna 5 5 5 2 4 2" xfId="43553" xr:uid="{C69A1776-803C-4483-A621-B104B4B70CC6}"/>
    <cellStyle name="Měna 5 5 5 2 5" xfId="21503" xr:uid="{C1C7E3D3-C3A7-4351-A3E4-5911215E4FBB}"/>
    <cellStyle name="Měna 5 5 5 2 5 2" xfId="47963" xr:uid="{4C89F3C8-5598-425A-9843-6AD921464B41}"/>
    <cellStyle name="Měna 5 5 5 2 6" xfId="30323" xr:uid="{D991F4A1-BEFA-4569-A62A-22BEFB2FE5E0}"/>
    <cellStyle name="Měna 5 5 5 3" xfId="5753" xr:uid="{B9C59AD2-6904-4FC4-A492-FBA635158858}"/>
    <cellStyle name="Měna 5 5 5 3 2" xfId="23393" xr:uid="{583E2669-5073-42D5-8F65-4A8B8F23E725}"/>
    <cellStyle name="Měna 5 5 5 3 2 2" xfId="49853" xr:uid="{7BE7ADC3-4F28-4C03-BE00-24896CE50E42}"/>
    <cellStyle name="Měna 5 5 5 3 3" xfId="32213" xr:uid="{0B1E9337-5CAC-4DE9-AB4E-77DC6F38498A}"/>
    <cellStyle name="Měna 5 5 5 4" xfId="10163" xr:uid="{2CE9D23B-0546-4EDE-BC39-32E3197A9B07}"/>
    <cellStyle name="Měna 5 5 5 4 2" xfId="36623" xr:uid="{CB62C036-DB8F-4D90-A4F6-7071AD23A03A}"/>
    <cellStyle name="Měna 5 5 5 5" xfId="14573" xr:uid="{C7DC7FCB-374B-4EEE-BB46-D57D2FC1296A}"/>
    <cellStyle name="Měna 5 5 5 5 2" xfId="41033" xr:uid="{6E4A33E6-1BC8-4EB1-A112-9D9840ED3A03}"/>
    <cellStyle name="Měna 5 5 5 6" xfId="18983" xr:uid="{6F4DB57E-D913-429A-8CDE-040D66521B0D}"/>
    <cellStyle name="Měna 5 5 5 6 2" xfId="45443" xr:uid="{CF510E6E-D243-42CD-BDD2-D6099F438728}"/>
    <cellStyle name="Měna 5 5 5 7" xfId="27803" xr:uid="{8D06F634-328E-4D83-AE10-F891ED0473F7}"/>
    <cellStyle name="Měna 5 5 6" xfId="1973" xr:uid="{EA860896-EA46-409A-9E33-E209B650F0EB}"/>
    <cellStyle name="Měna 5 5 6 2" xfId="6383" xr:uid="{7CE8BBF8-2AFF-4EAB-AE89-BC78B947234E}"/>
    <cellStyle name="Měna 5 5 6 2 2" xfId="24023" xr:uid="{52BD63E4-A4FD-4392-ADC5-D5EC255229C6}"/>
    <cellStyle name="Měna 5 5 6 2 2 2" xfId="50483" xr:uid="{28751E10-B5AA-42BC-9108-FB01B7FEC013}"/>
    <cellStyle name="Měna 5 5 6 2 3" xfId="32843" xr:uid="{E96F62D2-BEDE-48CC-A8EA-25304D8FD668}"/>
    <cellStyle name="Měna 5 5 6 3" xfId="10793" xr:uid="{BA5EB41F-1347-4961-A7B4-FD38A8942CD6}"/>
    <cellStyle name="Měna 5 5 6 3 2" xfId="37253" xr:uid="{2FA40B10-6E18-404A-9296-1065784A9691}"/>
    <cellStyle name="Měna 5 5 6 4" xfId="15203" xr:uid="{BDDBECAB-D5EC-40D3-9728-CDB0B9534AEB}"/>
    <cellStyle name="Měna 5 5 6 4 2" xfId="41663" xr:uid="{848F5AF9-E643-4865-9984-51D3FDA739A3}"/>
    <cellStyle name="Měna 5 5 6 5" xfId="19613" xr:uid="{A407E80C-27D4-41F0-944F-FDEB042FA3FE}"/>
    <cellStyle name="Měna 5 5 6 5 2" xfId="46073" xr:uid="{F9050602-B0FB-436A-9B96-94F585234CCF}"/>
    <cellStyle name="Měna 5 5 6 6" xfId="28433" xr:uid="{7A82A238-5BC6-4120-B97D-A7B69320E4B6}"/>
    <cellStyle name="Měna 5 5 7" xfId="2603" xr:uid="{20553B0F-0FCB-49C4-8CD9-5B3F01A99497}"/>
    <cellStyle name="Měna 5 5 7 2" xfId="7013" xr:uid="{C2602AC1-6DD4-43B4-987F-AD6AB0BFA9B7}"/>
    <cellStyle name="Měna 5 5 7 2 2" xfId="24653" xr:uid="{A6646A84-12C2-4751-826C-94B15756DABF}"/>
    <cellStyle name="Měna 5 5 7 2 2 2" xfId="51113" xr:uid="{B9AE6849-CD5A-4112-932F-3878CAF75151}"/>
    <cellStyle name="Měna 5 5 7 2 3" xfId="33473" xr:uid="{6B9D3E1A-0E3E-43B8-8BB3-3542EF9C74A7}"/>
    <cellStyle name="Měna 5 5 7 3" xfId="11423" xr:uid="{D180A942-FC63-48AC-8A8B-BB282ED7B6D7}"/>
    <cellStyle name="Měna 5 5 7 3 2" xfId="37883" xr:uid="{59FF4BDE-6EBC-493C-861D-F992C7D3A114}"/>
    <cellStyle name="Měna 5 5 7 4" xfId="15833" xr:uid="{6181CD08-5DD4-4886-B96D-0F642B4F78DF}"/>
    <cellStyle name="Měna 5 5 7 4 2" xfId="42293" xr:uid="{587D2886-32D7-4C88-8C5A-56FE67BF2050}"/>
    <cellStyle name="Měna 5 5 7 5" xfId="20243" xr:uid="{14C87455-7109-484B-968A-A462EB421CCA}"/>
    <cellStyle name="Měna 5 5 7 5 2" xfId="46703" xr:uid="{E287716E-F0B7-4273-8CFA-ACCA75B204DF}"/>
    <cellStyle name="Měna 5 5 7 6" xfId="29063" xr:uid="{E8D1467C-7FF7-4699-B635-C5742C4FCB09}"/>
    <cellStyle name="Měna 5 5 8" xfId="4493" xr:uid="{1372818B-C422-4F26-8A44-96DA2EE20EDF}"/>
    <cellStyle name="Měna 5 5 8 2" xfId="22133" xr:uid="{0AE6DABA-4C98-42D9-AE07-38D6138F1B04}"/>
    <cellStyle name="Měna 5 5 8 2 2" xfId="48593" xr:uid="{F27976A9-E197-43FE-9C9B-55FF88170D70}"/>
    <cellStyle name="Měna 5 5 8 3" xfId="30953" xr:uid="{88C303A9-8F01-4E68-AEF8-DAC02E177E03}"/>
    <cellStyle name="Měna 5 5 9" xfId="8903" xr:uid="{EBACBD7F-492C-4A4E-8CA7-833E6720B278}"/>
    <cellStyle name="Měna 5 5 9 2" xfId="35363" xr:uid="{D933274F-E608-4DA5-B23C-1E37BC1F11DC}"/>
    <cellStyle name="Měna 5 6" xfId="124" xr:uid="{1340AD45-48C7-4A70-9487-268A4D1B987C}"/>
    <cellStyle name="Měna 5 6 10" xfId="13355" xr:uid="{96E97267-176E-4433-A0D8-1BF2A983A97E}"/>
    <cellStyle name="Měna 5 6 10 2" xfId="39815" xr:uid="{0850DE8F-ACD1-4279-9B81-6CD226228941}"/>
    <cellStyle name="Měna 5 6 11" xfId="17765" xr:uid="{4E88FC2C-551E-4EC7-A249-CD87525FDE1D}"/>
    <cellStyle name="Měna 5 6 11 2" xfId="44225" xr:uid="{EB35F664-DFED-4265-BD50-FFA542A08DDC}"/>
    <cellStyle name="Měna 5 6 12" xfId="26585" xr:uid="{7EBB2B49-1BD2-46F0-BBE3-C97541DD7A23}"/>
    <cellStyle name="Měna 5 6 2" xfId="335" xr:uid="{3CB4A02C-008F-4A91-92EA-2BBE4AFEF7B4}"/>
    <cellStyle name="Měna 5 6 2 10" xfId="26795" xr:uid="{DF09AD3F-D4BC-45A3-BA9D-27AC7772B3A9}"/>
    <cellStyle name="Měna 5 6 2 2" xfId="965" xr:uid="{A18E28D8-39FD-41D7-8CD7-834660B76709}"/>
    <cellStyle name="Měna 5 6 2 2 2" xfId="3485" xr:uid="{039ACAD2-5A08-4BE5-8A64-B81CD1C91D87}"/>
    <cellStyle name="Měna 5 6 2 2 2 2" xfId="7895" xr:uid="{227B2193-8A3C-4ECA-92D5-17D89B9DE9B4}"/>
    <cellStyle name="Měna 5 6 2 2 2 2 2" xfId="25535" xr:uid="{49D09C9A-786D-4185-A654-0A904972EB32}"/>
    <cellStyle name="Měna 5 6 2 2 2 2 2 2" xfId="51995" xr:uid="{832BEF4C-602E-40F6-88CB-79B0DE0EE69D}"/>
    <cellStyle name="Měna 5 6 2 2 2 2 3" xfId="34355" xr:uid="{3458DE5C-E698-4458-AAFC-A96B380392D3}"/>
    <cellStyle name="Měna 5 6 2 2 2 3" xfId="12305" xr:uid="{B6111AB2-9C21-44D9-8216-5AABA3438659}"/>
    <cellStyle name="Měna 5 6 2 2 2 3 2" xfId="38765" xr:uid="{498E8A2E-49C5-4A33-BBE2-60C79A8CB4F9}"/>
    <cellStyle name="Měna 5 6 2 2 2 4" xfId="16715" xr:uid="{E2F0D3A3-6BAF-4B14-A381-DC939443D3B5}"/>
    <cellStyle name="Měna 5 6 2 2 2 4 2" xfId="43175" xr:uid="{9509FE41-8434-4C4B-A292-D80E6B0FF6C6}"/>
    <cellStyle name="Měna 5 6 2 2 2 5" xfId="21125" xr:uid="{B9E8B0FA-02E2-48E1-B4B1-600B5848E066}"/>
    <cellStyle name="Měna 5 6 2 2 2 5 2" xfId="47585" xr:uid="{E22EEB1B-107F-4138-A738-754F3AF95DDB}"/>
    <cellStyle name="Měna 5 6 2 2 2 6" xfId="29945" xr:uid="{EBB8B52B-0A6F-4B3A-B408-2BE9F7E503D3}"/>
    <cellStyle name="Měna 5 6 2 2 3" xfId="5375" xr:uid="{6252D4CE-6D5D-4587-AFAD-BA04D0384068}"/>
    <cellStyle name="Měna 5 6 2 2 3 2" xfId="23015" xr:uid="{81915464-C1AC-4763-A009-4CEBFB88E959}"/>
    <cellStyle name="Měna 5 6 2 2 3 2 2" xfId="49475" xr:uid="{1164D803-4718-459D-BA76-F54130180A85}"/>
    <cellStyle name="Měna 5 6 2 2 3 3" xfId="31835" xr:uid="{11573688-634C-4322-9FE2-5EB4992C9AAE}"/>
    <cellStyle name="Měna 5 6 2 2 4" xfId="9785" xr:uid="{73238A5E-A267-4671-877A-7F73C6EB8244}"/>
    <cellStyle name="Měna 5 6 2 2 4 2" xfId="36245" xr:uid="{FE956406-8C25-4E59-AC8F-62C077626AED}"/>
    <cellStyle name="Měna 5 6 2 2 5" xfId="14195" xr:uid="{98251488-C536-4811-B774-6A0C231D42C6}"/>
    <cellStyle name="Měna 5 6 2 2 5 2" xfId="40655" xr:uid="{48EF7C5A-65E9-44AB-BBC7-E82C87E8741D}"/>
    <cellStyle name="Měna 5 6 2 2 6" xfId="18605" xr:uid="{7C90A243-A52D-490B-A4E2-CEC02EA607DE}"/>
    <cellStyle name="Měna 5 6 2 2 6 2" xfId="45065" xr:uid="{4B2D71A2-3997-42EA-ABE6-1B4565FC2625}"/>
    <cellStyle name="Měna 5 6 2 2 7" xfId="27425" xr:uid="{04648D2C-524A-43D6-8144-1F30AD047D98}"/>
    <cellStyle name="Měna 5 6 2 3" xfId="1595" xr:uid="{3D9E0D03-A8D1-4286-AE55-E4439B929F9E}"/>
    <cellStyle name="Měna 5 6 2 3 2" xfId="4115" xr:uid="{E1B79D77-02B7-4770-B02C-A0354384535E}"/>
    <cellStyle name="Měna 5 6 2 3 2 2" xfId="8525" xr:uid="{B8BE51E8-7AE2-4750-8A14-5C6E29EFA8B6}"/>
    <cellStyle name="Měna 5 6 2 3 2 2 2" xfId="26165" xr:uid="{1A59DF6D-CE2F-44F5-A294-CF42FDB28BC7}"/>
    <cellStyle name="Měna 5 6 2 3 2 2 2 2" xfId="52625" xr:uid="{B3782CA0-2A84-4A7E-913D-051212D887E0}"/>
    <cellStyle name="Měna 5 6 2 3 2 2 3" xfId="34985" xr:uid="{CAFDB50E-595D-43A7-A84C-02D8D3706DF1}"/>
    <cellStyle name="Měna 5 6 2 3 2 3" xfId="12935" xr:uid="{CDA38825-287E-4512-B4A3-FFEB620E0145}"/>
    <cellStyle name="Měna 5 6 2 3 2 3 2" xfId="39395" xr:uid="{2A5AE733-9A08-4B4B-AF89-E28CBD4D9D82}"/>
    <cellStyle name="Měna 5 6 2 3 2 4" xfId="17345" xr:uid="{8D77092D-E64C-4974-9A76-5BD2BD341B00}"/>
    <cellStyle name="Měna 5 6 2 3 2 4 2" xfId="43805" xr:uid="{F6D75B06-DCB6-490B-917C-74F33FC461BD}"/>
    <cellStyle name="Měna 5 6 2 3 2 5" xfId="21755" xr:uid="{4EF77D46-2BF3-46D0-8E1C-869B5701B964}"/>
    <cellStyle name="Měna 5 6 2 3 2 5 2" xfId="48215" xr:uid="{1796BD8F-CAA7-44CD-A5A3-27A99C1F97F5}"/>
    <cellStyle name="Měna 5 6 2 3 2 6" xfId="30575" xr:uid="{4B02ECBB-609E-484D-AF6B-AA0545533338}"/>
    <cellStyle name="Měna 5 6 2 3 3" xfId="6005" xr:uid="{AC47C0DF-541C-49F5-8EFF-B290BF752110}"/>
    <cellStyle name="Měna 5 6 2 3 3 2" xfId="23645" xr:uid="{649AB621-A2E5-4160-94B1-8749356EE3F1}"/>
    <cellStyle name="Měna 5 6 2 3 3 2 2" xfId="50105" xr:uid="{63ADC6D2-51CE-401B-8180-3109CB2D157C}"/>
    <cellStyle name="Měna 5 6 2 3 3 3" xfId="32465" xr:uid="{21853BAA-03AD-4168-AC15-5D6CBF2BDA3C}"/>
    <cellStyle name="Měna 5 6 2 3 4" xfId="10415" xr:uid="{9219E3FA-990D-4577-8B68-ECA19DE98927}"/>
    <cellStyle name="Měna 5 6 2 3 4 2" xfId="36875" xr:uid="{BBB052D2-811E-4F4D-8661-318FA776536E}"/>
    <cellStyle name="Měna 5 6 2 3 5" xfId="14825" xr:uid="{0DDDC53E-9FCA-48D5-B4AC-53F810838DD1}"/>
    <cellStyle name="Měna 5 6 2 3 5 2" xfId="41285" xr:uid="{4DBD9ACC-75A6-44CD-AAA4-CD8FA71C6A91}"/>
    <cellStyle name="Měna 5 6 2 3 6" xfId="19235" xr:uid="{B8F0D174-7B48-40A8-8338-56DEE2538549}"/>
    <cellStyle name="Měna 5 6 2 3 6 2" xfId="45695" xr:uid="{8A749C7D-DE58-4516-8AB4-3F5A2147F7B4}"/>
    <cellStyle name="Měna 5 6 2 3 7" xfId="28055" xr:uid="{2456A489-48C2-4BA8-AB6A-A3D762B1DAB9}"/>
    <cellStyle name="Měna 5 6 2 4" xfId="2225" xr:uid="{636A3CDE-3DB0-4DAD-BB9D-3FD461DBE3F3}"/>
    <cellStyle name="Měna 5 6 2 4 2" xfId="6635" xr:uid="{9DA19B23-4F55-437C-9961-170901791DFF}"/>
    <cellStyle name="Měna 5 6 2 4 2 2" xfId="24275" xr:uid="{E66E79C6-7948-48D8-A3E0-C07055E370C6}"/>
    <cellStyle name="Měna 5 6 2 4 2 2 2" xfId="50735" xr:uid="{F52F34D2-8F30-4275-A04C-44C9ABC6E70A}"/>
    <cellStyle name="Měna 5 6 2 4 2 3" xfId="33095" xr:uid="{3241514B-3117-4356-A4CF-299E88FDF457}"/>
    <cellStyle name="Měna 5 6 2 4 3" xfId="11045" xr:uid="{D9BFF8D1-143A-4069-AF93-EAD83624DCE6}"/>
    <cellStyle name="Měna 5 6 2 4 3 2" xfId="37505" xr:uid="{868DDB57-2F36-4AE2-B40E-38FF83A447D9}"/>
    <cellStyle name="Měna 5 6 2 4 4" xfId="15455" xr:uid="{28C06D90-C9DD-400E-87F4-997C02D4FDF3}"/>
    <cellStyle name="Měna 5 6 2 4 4 2" xfId="41915" xr:uid="{A5E0A94A-671A-499C-BF36-8B10639F6AE0}"/>
    <cellStyle name="Měna 5 6 2 4 5" xfId="19865" xr:uid="{5AC99601-FDC9-4324-99FA-9D6D680B27D8}"/>
    <cellStyle name="Měna 5 6 2 4 5 2" xfId="46325" xr:uid="{F01C9AC6-19A6-48F8-A267-CB2534A933ED}"/>
    <cellStyle name="Měna 5 6 2 4 6" xfId="28685" xr:uid="{D9FB52B3-EF72-4025-8B46-84EF5A6779FD}"/>
    <cellStyle name="Měna 5 6 2 5" xfId="2855" xr:uid="{0ECFF849-A243-46AB-84EE-8FD733D78054}"/>
    <cellStyle name="Měna 5 6 2 5 2" xfId="7265" xr:uid="{9B8DF9EC-6C10-461E-935C-26256EA41E0E}"/>
    <cellStyle name="Měna 5 6 2 5 2 2" xfId="24905" xr:uid="{1B60BA11-793A-4904-BF65-DD356A44BEBD}"/>
    <cellStyle name="Měna 5 6 2 5 2 2 2" xfId="51365" xr:uid="{316434ED-E2C5-408A-82BF-367C77C816F2}"/>
    <cellStyle name="Měna 5 6 2 5 2 3" xfId="33725" xr:uid="{163C3D50-0DCD-4DF0-9FEF-2A6B39BE8312}"/>
    <cellStyle name="Měna 5 6 2 5 3" xfId="11675" xr:uid="{0903EF87-821D-428E-974B-C3D13ED390EA}"/>
    <cellStyle name="Měna 5 6 2 5 3 2" xfId="38135" xr:uid="{5B4D625A-2002-44B1-84C0-1E0E43E22CD0}"/>
    <cellStyle name="Měna 5 6 2 5 4" xfId="16085" xr:uid="{F81399A0-7B31-4664-AA30-945294B4CC2D}"/>
    <cellStyle name="Měna 5 6 2 5 4 2" xfId="42545" xr:uid="{FB5BF264-483B-44C9-ABBD-3B5086F7EB08}"/>
    <cellStyle name="Měna 5 6 2 5 5" xfId="20495" xr:uid="{FD31C130-989B-4A24-87CC-6A73E95D4365}"/>
    <cellStyle name="Měna 5 6 2 5 5 2" xfId="46955" xr:uid="{12C5030A-A139-4BB3-8724-D75AF28FBC4A}"/>
    <cellStyle name="Měna 5 6 2 5 6" xfId="29315" xr:uid="{412A4A69-58C6-4083-AF81-D18DE4C22262}"/>
    <cellStyle name="Měna 5 6 2 6" xfId="4745" xr:uid="{543888EE-5AA0-4DE4-B2DE-0A5278D9AE62}"/>
    <cellStyle name="Měna 5 6 2 6 2" xfId="22385" xr:uid="{AD8FEB3C-9D8C-4AF3-95B4-A9BADE139E14}"/>
    <cellStyle name="Měna 5 6 2 6 2 2" xfId="48845" xr:uid="{7B9BAE17-FEFE-4BAB-B743-E16171D46F71}"/>
    <cellStyle name="Měna 5 6 2 6 3" xfId="31205" xr:uid="{6FE64C8F-D9E5-4A0F-AA7C-07A60CA14DE4}"/>
    <cellStyle name="Měna 5 6 2 7" xfId="9155" xr:uid="{CD13D2AC-C0D3-4A3B-955F-55BCD1EDB664}"/>
    <cellStyle name="Měna 5 6 2 7 2" xfId="35615" xr:uid="{2F7E4B48-3C7B-457B-9B11-BB25673C24FF}"/>
    <cellStyle name="Měna 5 6 2 8" xfId="13565" xr:uid="{414C9B30-14C0-4660-BB69-0F47F3F13301}"/>
    <cellStyle name="Měna 5 6 2 8 2" xfId="40025" xr:uid="{5BC180BA-BDCA-49E8-AA6C-7525A4BADE90}"/>
    <cellStyle name="Měna 5 6 2 9" xfId="17975" xr:uid="{FFDB1777-66CE-4075-A425-4AC850D104CE}"/>
    <cellStyle name="Měna 5 6 2 9 2" xfId="44435" xr:uid="{64ED0CDB-071B-461D-9A4A-848D3F8ED332}"/>
    <cellStyle name="Měna 5 6 3" xfId="545" xr:uid="{1E7E7233-F5AC-4902-8625-604EB499D6D4}"/>
    <cellStyle name="Měna 5 6 3 10" xfId="27005" xr:uid="{14838200-4318-4DBF-BAF6-5BE525E70115}"/>
    <cellStyle name="Měna 5 6 3 2" xfId="1175" xr:uid="{846E5D0D-C6A6-44DA-81C3-D6C19234D89D}"/>
    <cellStyle name="Měna 5 6 3 2 2" xfId="3695" xr:uid="{5219D153-5462-48A2-9BA1-87BE9C0ECF1D}"/>
    <cellStyle name="Měna 5 6 3 2 2 2" xfId="8105" xr:uid="{C3DEA30E-031E-48E8-BDC7-93B91E5FDB70}"/>
    <cellStyle name="Měna 5 6 3 2 2 2 2" xfId="25745" xr:uid="{DF302919-FE13-48E8-BA57-278D74C3E7F8}"/>
    <cellStyle name="Měna 5 6 3 2 2 2 2 2" xfId="52205" xr:uid="{CF92CE4C-DFA4-4C80-B87C-8AD7493A1C03}"/>
    <cellStyle name="Měna 5 6 3 2 2 2 3" xfId="34565" xr:uid="{E31088AB-0EF2-42A7-8EC0-58DBC97AFEC7}"/>
    <cellStyle name="Měna 5 6 3 2 2 3" xfId="12515" xr:uid="{FF64DE0E-5865-4047-A242-5588FE05718C}"/>
    <cellStyle name="Měna 5 6 3 2 2 3 2" xfId="38975" xr:uid="{25974D47-08D7-4745-A8F7-7761D3FBF034}"/>
    <cellStyle name="Měna 5 6 3 2 2 4" xfId="16925" xr:uid="{59712582-031F-4308-8238-772757E56487}"/>
    <cellStyle name="Měna 5 6 3 2 2 4 2" xfId="43385" xr:uid="{8AD2D8B0-DBE8-4391-9CAB-1FD84E881B03}"/>
    <cellStyle name="Měna 5 6 3 2 2 5" xfId="21335" xr:uid="{47ABE0FE-F296-4C4A-85E9-32D4B9447DAD}"/>
    <cellStyle name="Měna 5 6 3 2 2 5 2" xfId="47795" xr:uid="{0AAF52A8-A085-4FAE-85DD-5DEF5F13F65B}"/>
    <cellStyle name="Měna 5 6 3 2 2 6" xfId="30155" xr:uid="{54A88050-DCE4-4EDF-8135-9CA116DB2142}"/>
    <cellStyle name="Měna 5 6 3 2 3" xfId="5585" xr:uid="{6A0C8B57-CCC2-414C-8CD0-3406CDAFA170}"/>
    <cellStyle name="Měna 5 6 3 2 3 2" xfId="23225" xr:uid="{50615C54-F25E-4AD9-9913-160FAF20D2A3}"/>
    <cellStyle name="Měna 5 6 3 2 3 2 2" xfId="49685" xr:uid="{06DE347E-3F53-4DF4-9770-3EFADE0F6B73}"/>
    <cellStyle name="Měna 5 6 3 2 3 3" xfId="32045" xr:uid="{41E4BE3B-4D75-4723-9092-FD6FB531FF1F}"/>
    <cellStyle name="Měna 5 6 3 2 4" xfId="9995" xr:uid="{77A0932E-8A32-4184-BD43-FCBC208E06FA}"/>
    <cellStyle name="Měna 5 6 3 2 4 2" xfId="36455" xr:uid="{EB67B3E7-0E5C-4018-BCDD-80F56E2DB196}"/>
    <cellStyle name="Měna 5 6 3 2 5" xfId="14405" xr:uid="{48383C85-2A9D-4EDB-88B8-8DBD5C4C368B}"/>
    <cellStyle name="Měna 5 6 3 2 5 2" xfId="40865" xr:uid="{4A98FD92-22AB-4384-9FEA-858B0985536A}"/>
    <cellStyle name="Měna 5 6 3 2 6" xfId="18815" xr:uid="{3DA6A76A-F5F8-4F0E-821A-E1607001A8E1}"/>
    <cellStyle name="Měna 5 6 3 2 6 2" xfId="45275" xr:uid="{0047647F-C86A-489E-BAFB-17203777A820}"/>
    <cellStyle name="Měna 5 6 3 2 7" xfId="27635" xr:uid="{B41E5860-362F-45D0-BA63-5F06685C2474}"/>
    <cellStyle name="Měna 5 6 3 3" xfId="1805" xr:uid="{F8E05DC1-F594-48C2-A6D9-4287C7AD3753}"/>
    <cellStyle name="Měna 5 6 3 3 2" xfId="4325" xr:uid="{C2ED01C3-8FCC-4833-8AF8-69C7DE850AEB}"/>
    <cellStyle name="Měna 5 6 3 3 2 2" xfId="8735" xr:uid="{1E70B19C-F442-4F05-8ED4-B84DD9348D32}"/>
    <cellStyle name="Měna 5 6 3 3 2 2 2" xfId="26375" xr:uid="{AB1D31C9-FB62-47BE-BBAD-14FABDC3F24B}"/>
    <cellStyle name="Měna 5 6 3 3 2 2 2 2" xfId="52835" xr:uid="{3DC4F167-1222-45EC-9AC3-563CF5788749}"/>
    <cellStyle name="Měna 5 6 3 3 2 2 3" xfId="35195" xr:uid="{819617A3-4EC8-4716-9AA6-F4A3C14541C1}"/>
    <cellStyle name="Měna 5 6 3 3 2 3" xfId="13145" xr:uid="{D3FEBB9B-7C17-46EE-95F4-38E64DC414F7}"/>
    <cellStyle name="Měna 5 6 3 3 2 3 2" xfId="39605" xr:uid="{B850EA05-8EC8-461B-99A7-9E9F12A8CA52}"/>
    <cellStyle name="Měna 5 6 3 3 2 4" xfId="17555" xr:uid="{EA3803E8-2DDD-48A5-80B6-F57EC12C31B0}"/>
    <cellStyle name="Měna 5 6 3 3 2 4 2" xfId="44015" xr:uid="{D4ED4694-E093-4420-906A-F3DDBFBE8C4B}"/>
    <cellStyle name="Měna 5 6 3 3 2 5" xfId="21965" xr:uid="{EB00A913-55BA-4DEC-AB12-3841BB3FCDA5}"/>
    <cellStyle name="Měna 5 6 3 3 2 5 2" xfId="48425" xr:uid="{7C5B53E1-D72E-4562-8F04-8FFB83359EEE}"/>
    <cellStyle name="Měna 5 6 3 3 2 6" xfId="30785" xr:uid="{BB3D0A93-E3E6-4E96-86F0-59440BF8B878}"/>
    <cellStyle name="Měna 5 6 3 3 3" xfId="6215" xr:uid="{7349183C-4141-4785-887C-D99400713E3E}"/>
    <cellStyle name="Měna 5 6 3 3 3 2" xfId="23855" xr:uid="{E0DA9EBA-826B-49FB-9EBA-26BEBA4F3527}"/>
    <cellStyle name="Měna 5 6 3 3 3 2 2" xfId="50315" xr:uid="{11B31C5F-2A13-4FBB-9EEC-07FEABA30D8C}"/>
    <cellStyle name="Měna 5 6 3 3 3 3" xfId="32675" xr:uid="{B58EB2A9-AB30-4319-A41B-5CD6443DEB04}"/>
    <cellStyle name="Měna 5 6 3 3 4" xfId="10625" xr:uid="{4CD96B60-FFF5-45ED-B5B8-D1CE63950113}"/>
    <cellStyle name="Měna 5 6 3 3 4 2" xfId="37085" xr:uid="{27E21706-0341-4D6A-BCB0-F24F4CA0D502}"/>
    <cellStyle name="Měna 5 6 3 3 5" xfId="15035" xr:uid="{FBE785A0-988D-4F1F-8410-D83D81F84CA1}"/>
    <cellStyle name="Měna 5 6 3 3 5 2" xfId="41495" xr:uid="{AF110401-AA4D-4F36-B90A-E500D02F9263}"/>
    <cellStyle name="Měna 5 6 3 3 6" xfId="19445" xr:uid="{4DBCCA57-2254-494D-B542-116AA23355EE}"/>
    <cellStyle name="Měna 5 6 3 3 6 2" xfId="45905" xr:uid="{0062CB7B-32C9-43F1-BA93-9A5CC4C24052}"/>
    <cellStyle name="Měna 5 6 3 3 7" xfId="28265" xr:uid="{078B629F-569B-4AEF-B315-0F02A95C114B}"/>
    <cellStyle name="Měna 5 6 3 4" xfId="2435" xr:uid="{0229AA13-FD1F-49BD-B105-945F23EEEDD5}"/>
    <cellStyle name="Měna 5 6 3 4 2" xfId="6845" xr:uid="{27072FB5-4551-4CE0-9F5A-D678A6533C24}"/>
    <cellStyle name="Měna 5 6 3 4 2 2" xfId="24485" xr:uid="{EE82AA18-ADF4-4167-98D9-E45BBA88BF7F}"/>
    <cellStyle name="Měna 5 6 3 4 2 2 2" xfId="50945" xr:uid="{B355D706-C612-4711-8C07-661D648D33E8}"/>
    <cellStyle name="Měna 5 6 3 4 2 3" xfId="33305" xr:uid="{CDFA2A20-E8B1-4966-9B4C-961A907B7718}"/>
    <cellStyle name="Měna 5 6 3 4 3" xfId="11255" xr:uid="{D44A4398-B92A-4663-8786-F7DFA134B860}"/>
    <cellStyle name="Měna 5 6 3 4 3 2" xfId="37715" xr:uid="{1B6FA625-6F62-402A-9BEE-4E22F35B22D5}"/>
    <cellStyle name="Měna 5 6 3 4 4" xfId="15665" xr:uid="{B3681CDF-AE65-430E-9F9F-FAB6D8C5B677}"/>
    <cellStyle name="Měna 5 6 3 4 4 2" xfId="42125" xr:uid="{0EB5C4E2-CD74-4E3B-BDD3-5D4F321BE3C9}"/>
    <cellStyle name="Měna 5 6 3 4 5" xfId="20075" xr:uid="{6FF494C7-D827-48E1-ABBE-7C1B5CC994D0}"/>
    <cellStyle name="Měna 5 6 3 4 5 2" xfId="46535" xr:uid="{CDB89732-AE17-4FF1-826E-DE9EA204B87A}"/>
    <cellStyle name="Měna 5 6 3 4 6" xfId="28895" xr:uid="{B1C0B91E-B046-47A3-AF52-F395EF729783}"/>
    <cellStyle name="Měna 5 6 3 5" xfId="3065" xr:uid="{89831B3A-AA27-44A8-9573-F9232D7FEAC1}"/>
    <cellStyle name="Měna 5 6 3 5 2" xfId="7475" xr:uid="{4EDCCC46-86C0-41E4-B8DD-4CEC5E726DE4}"/>
    <cellStyle name="Měna 5 6 3 5 2 2" xfId="25115" xr:uid="{3FD62CD6-4DB0-4615-9EFE-9F1F7266CE69}"/>
    <cellStyle name="Měna 5 6 3 5 2 2 2" xfId="51575" xr:uid="{26EDAFC4-D3C0-43FB-964B-2920F20D655C}"/>
    <cellStyle name="Měna 5 6 3 5 2 3" xfId="33935" xr:uid="{2FEA4B18-B318-4AD6-837B-555E0334B9B7}"/>
    <cellStyle name="Měna 5 6 3 5 3" xfId="11885" xr:uid="{429A9F47-AD88-4A2A-8F59-5F6F5F1852A4}"/>
    <cellStyle name="Měna 5 6 3 5 3 2" xfId="38345" xr:uid="{293DE9DA-8999-44DA-A643-31FC3AB063D1}"/>
    <cellStyle name="Měna 5 6 3 5 4" xfId="16295" xr:uid="{29B0628E-290C-48EB-8D9B-9373BAEFFEC4}"/>
    <cellStyle name="Měna 5 6 3 5 4 2" xfId="42755" xr:uid="{6455ABC6-BC0D-4461-8CA0-B42352309C49}"/>
    <cellStyle name="Měna 5 6 3 5 5" xfId="20705" xr:uid="{15A5C885-59E1-4A27-9ECF-5421D42CB7B0}"/>
    <cellStyle name="Měna 5 6 3 5 5 2" xfId="47165" xr:uid="{CAB714D5-BB27-443A-AEDC-5468AEF1A6B5}"/>
    <cellStyle name="Měna 5 6 3 5 6" xfId="29525" xr:uid="{E8DAFE9F-C54E-4ED2-B7E7-2EFD3BCF995B}"/>
    <cellStyle name="Měna 5 6 3 6" xfId="4955" xr:uid="{0AAC3A05-29A8-4696-A435-C2F6B6725A0B}"/>
    <cellStyle name="Měna 5 6 3 6 2" xfId="22595" xr:uid="{65332311-B000-4861-B040-7F6AB29DB969}"/>
    <cellStyle name="Měna 5 6 3 6 2 2" xfId="49055" xr:uid="{54C7DF95-C809-47BE-83C9-0B227832CCB4}"/>
    <cellStyle name="Měna 5 6 3 6 3" xfId="31415" xr:uid="{2F4CD9C2-DFD9-4569-B5DF-D8DE8429D5E3}"/>
    <cellStyle name="Měna 5 6 3 7" xfId="9365" xr:uid="{0D183CBE-46E8-4347-A600-055CDE11626F}"/>
    <cellStyle name="Měna 5 6 3 7 2" xfId="35825" xr:uid="{75A2F911-A2C8-46E9-B94F-1D3303C6ED3E}"/>
    <cellStyle name="Měna 5 6 3 8" xfId="13775" xr:uid="{553106DF-BB5C-4EA0-AE2F-BB5A3155B8BF}"/>
    <cellStyle name="Měna 5 6 3 8 2" xfId="40235" xr:uid="{9F6B00C3-2649-47A5-9E30-98906284E68D}"/>
    <cellStyle name="Měna 5 6 3 9" xfId="18185" xr:uid="{DD7ACABE-48C0-4174-961F-454BE41A1F57}"/>
    <cellStyle name="Měna 5 6 3 9 2" xfId="44645" xr:uid="{6FCA560A-8043-41A7-A868-D188718B94C5}"/>
    <cellStyle name="Měna 5 6 4" xfId="755" xr:uid="{E7B36FC5-0CBF-4B7B-A3CF-3BC504681057}"/>
    <cellStyle name="Měna 5 6 4 2" xfId="3275" xr:uid="{7721BA6B-DEFE-40EC-B70D-176F80EEBC96}"/>
    <cellStyle name="Měna 5 6 4 2 2" xfId="7685" xr:uid="{2AABF5CA-0E02-4956-BCB7-D2388E64451C}"/>
    <cellStyle name="Měna 5 6 4 2 2 2" xfId="25325" xr:uid="{4E3FEA6C-A249-4631-AB54-AF5775727A98}"/>
    <cellStyle name="Měna 5 6 4 2 2 2 2" xfId="51785" xr:uid="{685D3887-63BA-4032-AECF-95102731660A}"/>
    <cellStyle name="Měna 5 6 4 2 2 3" xfId="34145" xr:uid="{92ED32F7-6EA0-461B-B807-B6E2EF595C2B}"/>
    <cellStyle name="Měna 5 6 4 2 3" xfId="12095" xr:uid="{6733AB16-86B1-4E03-B977-E7407139DD54}"/>
    <cellStyle name="Měna 5 6 4 2 3 2" xfId="38555" xr:uid="{E3A063F3-2E65-4823-BD4F-920928D64783}"/>
    <cellStyle name="Měna 5 6 4 2 4" xfId="16505" xr:uid="{2B56C521-8B33-4E0B-856B-D5551CAAEA7B}"/>
    <cellStyle name="Měna 5 6 4 2 4 2" xfId="42965" xr:uid="{20F39B04-DD50-424F-950A-0D17AD62CB3D}"/>
    <cellStyle name="Měna 5 6 4 2 5" xfId="20915" xr:uid="{92B73F3C-7A45-4C4E-B442-0E9C4A2BDBB9}"/>
    <cellStyle name="Měna 5 6 4 2 5 2" xfId="47375" xr:uid="{15C5EAE0-0A7D-4511-9847-52BF17AD226D}"/>
    <cellStyle name="Měna 5 6 4 2 6" xfId="29735" xr:uid="{9E2C05C6-6E0A-49D2-9BA2-D7581AD55633}"/>
    <cellStyle name="Měna 5 6 4 3" xfId="5165" xr:uid="{C804A700-3DB8-42F6-8254-7E98C4B34BCE}"/>
    <cellStyle name="Měna 5 6 4 3 2" xfId="22805" xr:uid="{31FBB782-044B-44B2-88A4-1E2B2EC93AF4}"/>
    <cellStyle name="Měna 5 6 4 3 2 2" xfId="49265" xr:uid="{1B066C12-9B04-49F9-8EB4-844F0ECFA7B0}"/>
    <cellStyle name="Měna 5 6 4 3 3" xfId="31625" xr:uid="{4D12AF20-9D7D-46CD-BD0F-74661ADC640D}"/>
    <cellStyle name="Měna 5 6 4 4" xfId="9575" xr:uid="{0B24CC06-4109-4E46-8BBD-B5771BE8D664}"/>
    <cellStyle name="Měna 5 6 4 4 2" xfId="36035" xr:uid="{A2A2598B-1D99-4FFF-9CF7-D04EF7A02F5A}"/>
    <cellStyle name="Měna 5 6 4 5" xfId="13985" xr:uid="{02F61CE4-9C23-4782-BF17-D5EC5DB38B02}"/>
    <cellStyle name="Měna 5 6 4 5 2" xfId="40445" xr:uid="{2D2D8338-42D5-4162-A36C-7D1B62AF88CC}"/>
    <cellStyle name="Měna 5 6 4 6" xfId="18395" xr:uid="{B39FFEF3-12D2-4C20-B113-8E65AC4418D0}"/>
    <cellStyle name="Měna 5 6 4 6 2" xfId="44855" xr:uid="{342412FA-7CBF-410F-977E-2AAD258C3593}"/>
    <cellStyle name="Měna 5 6 4 7" xfId="27215" xr:uid="{C6CE6FAB-CE4A-4798-8AEA-68635E067517}"/>
    <cellStyle name="Měna 5 6 5" xfId="1385" xr:uid="{1C24A648-0639-4074-B4D7-541F5AF52D68}"/>
    <cellStyle name="Měna 5 6 5 2" xfId="3905" xr:uid="{D70C4ABD-4D1D-4F92-BBB6-82F777C50038}"/>
    <cellStyle name="Měna 5 6 5 2 2" xfId="8315" xr:uid="{EC393952-26D6-4F84-AA37-0E6F04A727F5}"/>
    <cellStyle name="Měna 5 6 5 2 2 2" xfId="25955" xr:uid="{5D49AB03-CE76-43AF-A9E1-189D77C9670F}"/>
    <cellStyle name="Měna 5 6 5 2 2 2 2" xfId="52415" xr:uid="{7241451B-2B9B-428A-A977-2D424632FAF2}"/>
    <cellStyle name="Měna 5 6 5 2 2 3" xfId="34775" xr:uid="{DC34A1D2-1F5C-4A83-97D9-1D716536A225}"/>
    <cellStyle name="Měna 5 6 5 2 3" xfId="12725" xr:uid="{0D8A7A46-93F6-4D4A-860F-66FB5893F07B}"/>
    <cellStyle name="Měna 5 6 5 2 3 2" xfId="39185" xr:uid="{49EED5C4-FF56-4880-B0D1-E48CA7F7DF71}"/>
    <cellStyle name="Měna 5 6 5 2 4" xfId="17135" xr:uid="{18B99BD4-95B4-41F0-8C58-517FDC29D33B}"/>
    <cellStyle name="Měna 5 6 5 2 4 2" xfId="43595" xr:uid="{DC2CF227-9751-406C-91D2-B6F384D08B74}"/>
    <cellStyle name="Měna 5 6 5 2 5" xfId="21545" xr:uid="{80236537-03E9-4F28-96EF-1637B50E037F}"/>
    <cellStyle name="Měna 5 6 5 2 5 2" xfId="48005" xr:uid="{61F54616-F6BC-4AFC-818B-6D33E28EAB0D}"/>
    <cellStyle name="Měna 5 6 5 2 6" xfId="30365" xr:uid="{CF7552AF-B655-4D0B-A6D2-549FAC1FF3E1}"/>
    <cellStyle name="Měna 5 6 5 3" xfId="5795" xr:uid="{FA30AA2B-43C6-4BD0-BFDD-205E13CF7635}"/>
    <cellStyle name="Měna 5 6 5 3 2" xfId="23435" xr:uid="{B294A8A8-81A4-478A-B66E-F65AA17A714C}"/>
    <cellStyle name="Měna 5 6 5 3 2 2" xfId="49895" xr:uid="{6A679E78-B906-4182-8E90-1766EC3CB294}"/>
    <cellStyle name="Měna 5 6 5 3 3" xfId="32255" xr:uid="{003F5711-3D8B-4B4B-8758-A194EAB53716}"/>
    <cellStyle name="Měna 5 6 5 4" xfId="10205" xr:uid="{E14F9E9D-180D-4243-8FC4-67E9660D5ADB}"/>
    <cellStyle name="Měna 5 6 5 4 2" xfId="36665" xr:uid="{905ADB33-A566-42FD-B630-3E82471505FB}"/>
    <cellStyle name="Měna 5 6 5 5" xfId="14615" xr:uid="{1C61238A-9145-4379-A327-6A15E9FCB19C}"/>
    <cellStyle name="Měna 5 6 5 5 2" xfId="41075" xr:uid="{7B97BA3C-CC4F-44D7-947D-E48F2C8B4BF5}"/>
    <cellStyle name="Měna 5 6 5 6" xfId="19025" xr:uid="{974A71E8-62AD-47AA-8F58-08863E209CD0}"/>
    <cellStyle name="Měna 5 6 5 6 2" xfId="45485" xr:uid="{A45F377A-377D-43AE-998C-77127DF8C2C3}"/>
    <cellStyle name="Měna 5 6 5 7" xfId="27845" xr:uid="{5587DCA3-CA0E-4C94-A4F5-B7867C4F8A72}"/>
    <cellStyle name="Měna 5 6 6" xfId="2015" xr:uid="{1A64783D-E19E-47D4-81CD-7F430D245C8B}"/>
    <cellStyle name="Měna 5 6 6 2" xfId="6425" xr:uid="{768B2CF3-D1C8-4D73-9FE5-165524994637}"/>
    <cellStyle name="Měna 5 6 6 2 2" xfId="24065" xr:uid="{64D678A6-7094-4A04-9D94-4BB9A3333A5E}"/>
    <cellStyle name="Měna 5 6 6 2 2 2" xfId="50525" xr:uid="{1AE14E1D-710F-438D-BC76-EC392C69AAF4}"/>
    <cellStyle name="Měna 5 6 6 2 3" xfId="32885" xr:uid="{3E9E03D7-4FDF-4C14-9511-32D29B96C280}"/>
    <cellStyle name="Měna 5 6 6 3" xfId="10835" xr:uid="{8AC8EF23-D831-427C-81AA-8431356328F4}"/>
    <cellStyle name="Měna 5 6 6 3 2" xfId="37295" xr:uid="{B84BBA00-D454-4CE9-9FCC-4F4AECFBD320}"/>
    <cellStyle name="Měna 5 6 6 4" xfId="15245" xr:uid="{095D5A6D-1F59-4CD3-8FC5-987B6AF860D9}"/>
    <cellStyle name="Měna 5 6 6 4 2" xfId="41705" xr:uid="{6C1EA609-4AE0-44E4-AEF4-E4F25C7E5B40}"/>
    <cellStyle name="Měna 5 6 6 5" xfId="19655" xr:uid="{D70FBFC2-B8D3-4ECF-B31D-1CE90D1B4A4B}"/>
    <cellStyle name="Měna 5 6 6 5 2" xfId="46115" xr:uid="{2ADA7997-D993-4002-9B58-EFF7834BDF7B}"/>
    <cellStyle name="Měna 5 6 6 6" xfId="28475" xr:uid="{30B3E529-ACD1-4390-9A71-1059D2A3C5C5}"/>
    <cellStyle name="Měna 5 6 7" xfId="2645" xr:uid="{61650931-61C8-493C-9A50-4A721A3EBEB0}"/>
    <cellStyle name="Měna 5 6 7 2" xfId="7055" xr:uid="{49114738-D891-4658-8324-CE07A03699D4}"/>
    <cellStyle name="Měna 5 6 7 2 2" xfId="24695" xr:uid="{E557C5CE-C3FE-4947-AE61-1B3BD6C9DBBB}"/>
    <cellStyle name="Měna 5 6 7 2 2 2" xfId="51155" xr:uid="{4246EB48-CE9E-494B-80C1-140D47E0F31B}"/>
    <cellStyle name="Měna 5 6 7 2 3" xfId="33515" xr:uid="{AFF36ED1-DDDC-4D50-B3B1-A194B94F490D}"/>
    <cellStyle name="Měna 5 6 7 3" xfId="11465" xr:uid="{7D9FDF7E-A978-4B1A-A9F4-87520E653EF3}"/>
    <cellStyle name="Měna 5 6 7 3 2" xfId="37925" xr:uid="{892A1675-1E72-4E74-BD99-46124E254E87}"/>
    <cellStyle name="Měna 5 6 7 4" xfId="15875" xr:uid="{2813A85D-1621-4D5B-B851-784F5578A3CD}"/>
    <cellStyle name="Měna 5 6 7 4 2" xfId="42335" xr:uid="{C1693E83-9756-4B65-8ABD-38ADC5B9860D}"/>
    <cellStyle name="Měna 5 6 7 5" xfId="20285" xr:uid="{4B145756-2709-4DC3-A0D4-028FF372543E}"/>
    <cellStyle name="Měna 5 6 7 5 2" xfId="46745" xr:uid="{B2AF9CEB-AFB2-4F9B-9B73-53A626972375}"/>
    <cellStyle name="Měna 5 6 7 6" xfId="29105" xr:uid="{CFB6EA69-E3C9-45E1-AB61-29424CB574C1}"/>
    <cellStyle name="Měna 5 6 8" xfId="4535" xr:uid="{62EB8F56-6721-4778-9A71-C9739CC13421}"/>
    <cellStyle name="Měna 5 6 8 2" xfId="22175" xr:uid="{043175F6-00F3-42B5-95BC-B74764FD94A2}"/>
    <cellStyle name="Měna 5 6 8 2 2" xfId="48635" xr:uid="{03A05AF7-6AE4-44C2-BDAB-E569BE940576}"/>
    <cellStyle name="Měna 5 6 8 3" xfId="30995" xr:uid="{DAF52FA6-9352-4739-95FC-168F0EE03101}"/>
    <cellStyle name="Měna 5 6 9" xfId="8945" xr:uid="{D5F88A80-B2E7-42B1-B524-05F20909B893}"/>
    <cellStyle name="Měna 5 6 9 2" xfId="35405" xr:uid="{48D07225-0F2A-4260-8987-B0E54E3ED7A9}"/>
    <cellStyle name="Měna 5 7" xfId="166" xr:uid="{9BE03E52-11E0-4D41-A692-D8C16E2206A2}"/>
    <cellStyle name="Měna 5 7 10" xfId="13397" xr:uid="{EDED61ED-6BB9-4BE7-B599-3A27F9146575}"/>
    <cellStyle name="Měna 5 7 10 2" xfId="39857" xr:uid="{34350A3E-8E7E-43C9-8E11-87D5F6385AE6}"/>
    <cellStyle name="Měna 5 7 11" xfId="17807" xr:uid="{7B76D174-1D5B-4799-9326-1CC92BE33619}"/>
    <cellStyle name="Měna 5 7 11 2" xfId="44267" xr:uid="{A16976B0-A97D-4473-88EF-7C31D6BB7334}"/>
    <cellStyle name="Měna 5 7 12" xfId="26627" xr:uid="{3D2AABF0-DF8E-41A6-9399-E0ACBFCB61E7}"/>
    <cellStyle name="Měna 5 7 2" xfId="377" xr:uid="{8EBD1949-2DD7-4BC3-9369-031B9EB4013C}"/>
    <cellStyle name="Měna 5 7 2 10" xfId="26837" xr:uid="{8DEA507C-3990-4D87-9E35-08815DDC272B}"/>
    <cellStyle name="Měna 5 7 2 2" xfId="1007" xr:uid="{CCBD4F4E-1F31-41DE-9FE5-8D8D37E35B69}"/>
    <cellStyle name="Měna 5 7 2 2 2" xfId="3527" xr:uid="{0A62F3CE-B471-405D-BD4D-4ED8AA804B0A}"/>
    <cellStyle name="Měna 5 7 2 2 2 2" xfId="7937" xr:uid="{32A630BC-7630-41D2-A1EC-C4E52EF1DEF2}"/>
    <cellStyle name="Měna 5 7 2 2 2 2 2" xfId="25577" xr:uid="{DC6DFE36-A2DE-48DF-B5D9-5C46E56A3C10}"/>
    <cellStyle name="Měna 5 7 2 2 2 2 2 2" xfId="52037" xr:uid="{AA0EFDF8-CB13-43FF-854E-D9BB88E02398}"/>
    <cellStyle name="Měna 5 7 2 2 2 2 3" xfId="34397" xr:uid="{AE3AED82-964E-49D1-BF8B-43378A166ADF}"/>
    <cellStyle name="Měna 5 7 2 2 2 3" xfId="12347" xr:uid="{D49A4DC8-7DDF-419E-8A84-08F125A4F01B}"/>
    <cellStyle name="Měna 5 7 2 2 2 3 2" xfId="38807" xr:uid="{D295FDEA-5032-4CC7-B063-9D8767619A5B}"/>
    <cellStyle name="Měna 5 7 2 2 2 4" xfId="16757" xr:uid="{DC790AA4-A825-4604-924D-6EAC4369A9FF}"/>
    <cellStyle name="Měna 5 7 2 2 2 4 2" xfId="43217" xr:uid="{65C01656-9ED7-4F8A-95C3-2AF88E95E4A5}"/>
    <cellStyle name="Měna 5 7 2 2 2 5" xfId="21167" xr:uid="{DB03FB79-3A8B-4B37-B6BB-6B714192EB33}"/>
    <cellStyle name="Měna 5 7 2 2 2 5 2" xfId="47627" xr:uid="{5E471575-A968-4AA1-A5ED-A4FE0B104364}"/>
    <cellStyle name="Měna 5 7 2 2 2 6" xfId="29987" xr:uid="{70E78F6D-38AF-41FA-B5A1-1E8C1C98B3D9}"/>
    <cellStyle name="Měna 5 7 2 2 3" xfId="5417" xr:uid="{FE163784-CE6D-491A-B816-3D53082ED053}"/>
    <cellStyle name="Měna 5 7 2 2 3 2" xfId="23057" xr:uid="{43ED0D2C-2697-45BE-A310-8A35374A4BB9}"/>
    <cellStyle name="Měna 5 7 2 2 3 2 2" xfId="49517" xr:uid="{C39EDFDE-BA22-4531-A5F0-B267E55325EA}"/>
    <cellStyle name="Měna 5 7 2 2 3 3" xfId="31877" xr:uid="{900604E9-A211-4A03-8A5B-4CB0FEDB4B66}"/>
    <cellStyle name="Měna 5 7 2 2 4" xfId="9827" xr:uid="{91FBA988-7EFE-40D6-82E8-800E25F15F95}"/>
    <cellStyle name="Měna 5 7 2 2 4 2" xfId="36287" xr:uid="{1440251B-D62A-432B-ACF7-731EDAF95AFD}"/>
    <cellStyle name="Měna 5 7 2 2 5" xfId="14237" xr:uid="{EC38418A-FA9E-46E4-A010-5EEAF2450246}"/>
    <cellStyle name="Měna 5 7 2 2 5 2" xfId="40697" xr:uid="{6BDEC253-4981-4A9D-BCCD-A1855B55CF64}"/>
    <cellStyle name="Měna 5 7 2 2 6" xfId="18647" xr:uid="{9B84A3E7-9C2E-4B12-8D47-8642EB0743A6}"/>
    <cellStyle name="Měna 5 7 2 2 6 2" xfId="45107" xr:uid="{BBB3D51D-481C-42F3-A451-C97C59A07564}"/>
    <cellStyle name="Měna 5 7 2 2 7" xfId="27467" xr:uid="{E0E3C106-57FB-4CBA-8596-7B8191C65564}"/>
    <cellStyle name="Měna 5 7 2 3" xfId="1637" xr:uid="{ED214066-2D25-4201-94CC-EF46484283D2}"/>
    <cellStyle name="Měna 5 7 2 3 2" xfId="4157" xr:uid="{D4DD001B-7141-4C03-94CB-8178D555E737}"/>
    <cellStyle name="Měna 5 7 2 3 2 2" xfId="8567" xr:uid="{D8AD4399-CDD9-4918-925F-01127DCD8DFE}"/>
    <cellStyle name="Měna 5 7 2 3 2 2 2" xfId="26207" xr:uid="{223F7F6D-522E-4EFA-9246-BD5631F8DAB2}"/>
    <cellStyle name="Měna 5 7 2 3 2 2 2 2" xfId="52667" xr:uid="{E1A8409A-4D0C-4763-B8AB-E56CA5E2F9DE}"/>
    <cellStyle name="Měna 5 7 2 3 2 2 3" xfId="35027" xr:uid="{5C4FF648-D06F-4829-86A6-FCA80A77160C}"/>
    <cellStyle name="Měna 5 7 2 3 2 3" xfId="12977" xr:uid="{B782E2DB-F476-477A-B445-036DCC9608AA}"/>
    <cellStyle name="Měna 5 7 2 3 2 3 2" xfId="39437" xr:uid="{943F61BA-130F-4A9E-B3D8-12F5F9AF5B2E}"/>
    <cellStyle name="Měna 5 7 2 3 2 4" xfId="17387" xr:uid="{248F4897-E10E-4DCB-83F8-E8B53E785ACF}"/>
    <cellStyle name="Měna 5 7 2 3 2 4 2" xfId="43847" xr:uid="{B6DB9DC1-CABE-44ED-960B-170016F45128}"/>
    <cellStyle name="Měna 5 7 2 3 2 5" xfId="21797" xr:uid="{A3251AFC-C54C-4246-AE50-1A3EC89335DE}"/>
    <cellStyle name="Měna 5 7 2 3 2 5 2" xfId="48257" xr:uid="{E745A90A-F8DB-4784-B03D-F5CEA773D1F0}"/>
    <cellStyle name="Měna 5 7 2 3 2 6" xfId="30617" xr:uid="{451AC3AA-C06D-4269-ABCC-5F4783364B07}"/>
    <cellStyle name="Měna 5 7 2 3 3" xfId="6047" xr:uid="{4FF6FF81-8C94-47AE-A7BA-2F4EAB92F1CA}"/>
    <cellStyle name="Měna 5 7 2 3 3 2" xfId="23687" xr:uid="{8ECF951B-2C36-431B-B277-130525EC1DAA}"/>
    <cellStyle name="Měna 5 7 2 3 3 2 2" xfId="50147" xr:uid="{43EEC4AA-C7DC-49AA-8F66-31AD43A54241}"/>
    <cellStyle name="Měna 5 7 2 3 3 3" xfId="32507" xr:uid="{C234A1AF-309D-453E-9645-C736DB2A707E}"/>
    <cellStyle name="Měna 5 7 2 3 4" xfId="10457" xr:uid="{44C4BB45-19E1-45C8-997B-2CA429A0F819}"/>
    <cellStyle name="Měna 5 7 2 3 4 2" xfId="36917" xr:uid="{EA9DE15D-7F0F-4669-BA87-FA05C86E616C}"/>
    <cellStyle name="Měna 5 7 2 3 5" xfId="14867" xr:uid="{140F8415-552A-405C-ADE4-6679E74E3450}"/>
    <cellStyle name="Měna 5 7 2 3 5 2" xfId="41327" xr:uid="{875D1D3B-95EC-4462-B5BF-B3957A14C6AF}"/>
    <cellStyle name="Měna 5 7 2 3 6" xfId="19277" xr:uid="{48FC8B0A-8B70-443C-843E-47620D0239C1}"/>
    <cellStyle name="Měna 5 7 2 3 6 2" xfId="45737" xr:uid="{6F13E039-A288-41D4-BFA7-6D96758E9708}"/>
    <cellStyle name="Měna 5 7 2 3 7" xfId="28097" xr:uid="{DEB49815-44A9-4428-8DDE-162C52B01417}"/>
    <cellStyle name="Měna 5 7 2 4" xfId="2267" xr:uid="{677705D3-0BCB-409C-A40D-2FECA7E44AB9}"/>
    <cellStyle name="Měna 5 7 2 4 2" xfId="6677" xr:uid="{41AE04E0-6206-4BFB-BBFC-667421D082E3}"/>
    <cellStyle name="Měna 5 7 2 4 2 2" xfId="24317" xr:uid="{C7D582D7-B005-4BAC-BBAF-EA6BAC350454}"/>
    <cellStyle name="Měna 5 7 2 4 2 2 2" xfId="50777" xr:uid="{93AA5D4B-0A3C-49FF-A014-09297A7E5DB3}"/>
    <cellStyle name="Měna 5 7 2 4 2 3" xfId="33137" xr:uid="{DBF247AD-E0C7-4667-B2D4-D0BC0586C315}"/>
    <cellStyle name="Měna 5 7 2 4 3" xfId="11087" xr:uid="{A3F1216E-9CD3-4E16-A17D-AFFC613456A7}"/>
    <cellStyle name="Měna 5 7 2 4 3 2" xfId="37547" xr:uid="{D41F42A4-61E5-45D9-8D11-BBB4E97651D4}"/>
    <cellStyle name="Měna 5 7 2 4 4" xfId="15497" xr:uid="{C1E49337-DF78-40D5-90DC-C799DC4567EE}"/>
    <cellStyle name="Měna 5 7 2 4 4 2" xfId="41957" xr:uid="{C1EE263A-BFAE-440F-988F-3F025D5CD6D7}"/>
    <cellStyle name="Měna 5 7 2 4 5" xfId="19907" xr:uid="{98CADB28-F243-43F0-BA2B-44459142C90C}"/>
    <cellStyle name="Měna 5 7 2 4 5 2" xfId="46367" xr:uid="{4C59D948-B60D-4082-AA5B-B2445D535233}"/>
    <cellStyle name="Měna 5 7 2 4 6" xfId="28727" xr:uid="{05D33CD4-D39A-43D1-B300-0982FAE914CB}"/>
    <cellStyle name="Měna 5 7 2 5" xfId="2897" xr:uid="{7DB69987-A4CA-4866-A2BD-E3CB700D5AB4}"/>
    <cellStyle name="Měna 5 7 2 5 2" xfId="7307" xr:uid="{362E680E-9CE1-4949-BBFB-A06BD01F6105}"/>
    <cellStyle name="Měna 5 7 2 5 2 2" xfId="24947" xr:uid="{DC8BA9D8-B4F9-43CB-8175-3709F7B04A48}"/>
    <cellStyle name="Měna 5 7 2 5 2 2 2" xfId="51407" xr:uid="{427CF187-167E-47E3-ABF7-A165126E58B2}"/>
    <cellStyle name="Měna 5 7 2 5 2 3" xfId="33767" xr:uid="{36D1609A-9C58-4FB8-82B5-9200B357CED0}"/>
    <cellStyle name="Měna 5 7 2 5 3" xfId="11717" xr:uid="{D2CD27DB-C66E-4DE7-8317-B2D265654973}"/>
    <cellStyle name="Měna 5 7 2 5 3 2" xfId="38177" xr:uid="{5D6AE540-791C-48F5-9917-2722034E5CEC}"/>
    <cellStyle name="Měna 5 7 2 5 4" xfId="16127" xr:uid="{D0378308-435C-46CE-8001-2BC238AD7E79}"/>
    <cellStyle name="Měna 5 7 2 5 4 2" xfId="42587" xr:uid="{2581CC6E-EEAC-47E8-B054-794C3CD10459}"/>
    <cellStyle name="Měna 5 7 2 5 5" xfId="20537" xr:uid="{3BCBB266-995C-4B96-8CA6-AB781E46A34D}"/>
    <cellStyle name="Měna 5 7 2 5 5 2" xfId="46997" xr:uid="{3DB5DE7F-22E9-4FCD-AB15-D6A075EC3F87}"/>
    <cellStyle name="Měna 5 7 2 5 6" xfId="29357" xr:uid="{CB00A0E6-A452-4E53-801A-FD72EAB3BB71}"/>
    <cellStyle name="Měna 5 7 2 6" xfId="4787" xr:uid="{DFAF3AD8-3D27-436B-A75E-06CD0E2506B0}"/>
    <cellStyle name="Měna 5 7 2 6 2" xfId="22427" xr:uid="{2ED61EDB-4F09-4EEA-8F25-B6C10D83D428}"/>
    <cellStyle name="Měna 5 7 2 6 2 2" xfId="48887" xr:uid="{5DC2B3FE-55B4-4972-993F-0CCDDA25854E}"/>
    <cellStyle name="Měna 5 7 2 6 3" xfId="31247" xr:uid="{9F3DFC5F-ACC3-40D9-B323-32233FD938CB}"/>
    <cellStyle name="Měna 5 7 2 7" xfId="9197" xr:uid="{00EDD689-935C-4333-9EE3-0BCAE68ECC1A}"/>
    <cellStyle name="Měna 5 7 2 7 2" xfId="35657" xr:uid="{6A7448E0-5754-4152-A902-D0FA59665C3E}"/>
    <cellStyle name="Měna 5 7 2 8" xfId="13607" xr:uid="{4B81FA79-FAAE-49B0-A721-1ECD56CB4D0C}"/>
    <cellStyle name="Měna 5 7 2 8 2" xfId="40067" xr:uid="{7C4E97E6-DC17-466A-8DCA-B34EB8720A26}"/>
    <cellStyle name="Měna 5 7 2 9" xfId="18017" xr:uid="{11F61196-25A3-4629-9BEF-E4AFABEE0C82}"/>
    <cellStyle name="Měna 5 7 2 9 2" xfId="44477" xr:uid="{FDF7E029-EA7C-4071-B303-ADAAF631329D}"/>
    <cellStyle name="Měna 5 7 3" xfId="587" xr:uid="{38BFA78F-87FD-406B-872C-18F6D772E6A6}"/>
    <cellStyle name="Měna 5 7 3 10" xfId="27047" xr:uid="{DF4F18B2-6037-4BF5-9164-8096FD936ED8}"/>
    <cellStyle name="Měna 5 7 3 2" xfId="1217" xr:uid="{A850D816-FB5A-4833-A725-1B01E01F97FB}"/>
    <cellStyle name="Měna 5 7 3 2 2" xfId="3737" xr:uid="{E80334CD-A95F-4E03-83F5-4E247C48B959}"/>
    <cellStyle name="Měna 5 7 3 2 2 2" xfId="8147" xr:uid="{1565F697-15D1-4656-A22C-BA0411BB52E1}"/>
    <cellStyle name="Měna 5 7 3 2 2 2 2" xfId="25787" xr:uid="{93B34BBF-9BAA-4519-9926-FB055B148FDB}"/>
    <cellStyle name="Měna 5 7 3 2 2 2 2 2" xfId="52247" xr:uid="{4ED0609C-C601-4D0B-AC1A-6C1250F5FFCE}"/>
    <cellStyle name="Měna 5 7 3 2 2 2 3" xfId="34607" xr:uid="{4D017171-C72A-42F6-B4AA-AC342E5811D6}"/>
    <cellStyle name="Měna 5 7 3 2 2 3" xfId="12557" xr:uid="{847ACBFA-3FA3-4054-B04C-CCE904706ABA}"/>
    <cellStyle name="Měna 5 7 3 2 2 3 2" xfId="39017" xr:uid="{0754FA5B-2F43-4F63-AFCC-20DF10F8BAAD}"/>
    <cellStyle name="Měna 5 7 3 2 2 4" xfId="16967" xr:uid="{20FD8434-B7F0-4A12-9A05-DE5D9FDA5AA4}"/>
    <cellStyle name="Měna 5 7 3 2 2 4 2" xfId="43427" xr:uid="{84DC12BA-D56A-4758-A018-CA53EEB7711A}"/>
    <cellStyle name="Měna 5 7 3 2 2 5" xfId="21377" xr:uid="{665CF3A3-19AC-48A4-89FC-8907A6962289}"/>
    <cellStyle name="Měna 5 7 3 2 2 5 2" xfId="47837" xr:uid="{70565095-F5D0-46A6-A460-796A4D8153B0}"/>
    <cellStyle name="Měna 5 7 3 2 2 6" xfId="30197" xr:uid="{387230CA-9A66-4F3B-91DE-55BA827F9601}"/>
    <cellStyle name="Měna 5 7 3 2 3" xfId="5627" xr:uid="{5A96115D-A36A-48B4-A110-4686A443DD52}"/>
    <cellStyle name="Měna 5 7 3 2 3 2" xfId="23267" xr:uid="{6CF85AF4-DE94-4439-989B-D4C13EEF1415}"/>
    <cellStyle name="Měna 5 7 3 2 3 2 2" xfId="49727" xr:uid="{2870D609-9744-46B4-B674-E1045721079F}"/>
    <cellStyle name="Měna 5 7 3 2 3 3" xfId="32087" xr:uid="{F8F36BD0-FFAD-4DBC-9E64-92F05C27D008}"/>
    <cellStyle name="Měna 5 7 3 2 4" xfId="10037" xr:uid="{BF03A85C-C6AA-493A-80C9-E68EB7CC16ED}"/>
    <cellStyle name="Měna 5 7 3 2 4 2" xfId="36497" xr:uid="{AB285193-7AB0-4B1B-A625-A25F446E2C22}"/>
    <cellStyle name="Měna 5 7 3 2 5" xfId="14447" xr:uid="{9D502D74-9ED9-4688-AC1C-824FBFFE37D4}"/>
    <cellStyle name="Měna 5 7 3 2 5 2" xfId="40907" xr:uid="{329CF975-BA02-4370-B5B4-C6D233766944}"/>
    <cellStyle name="Měna 5 7 3 2 6" xfId="18857" xr:uid="{ECE0FAC3-B2B7-49C8-ADCF-0001B23C80FD}"/>
    <cellStyle name="Měna 5 7 3 2 6 2" xfId="45317" xr:uid="{4BDEFFB1-A5A3-46FE-80CA-CC47CD72ABB9}"/>
    <cellStyle name="Měna 5 7 3 2 7" xfId="27677" xr:uid="{6BF87DF6-2511-4431-B1AB-AD60997921FA}"/>
    <cellStyle name="Měna 5 7 3 3" xfId="1847" xr:uid="{02ED13E9-CBC7-4AEA-B4F0-79C6402AB520}"/>
    <cellStyle name="Měna 5 7 3 3 2" xfId="4367" xr:uid="{C2E5DB33-3294-43D2-9B72-FD5B0A4A4979}"/>
    <cellStyle name="Měna 5 7 3 3 2 2" xfId="8777" xr:uid="{B513B914-6A42-41E0-84D8-7D688E5200FA}"/>
    <cellStyle name="Měna 5 7 3 3 2 2 2" xfId="26417" xr:uid="{030478CD-4814-43A6-BA81-93BFE83EFF7A}"/>
    <cellStyle name="Měna 5 7 3 3 2 2 2 2" xfId="52877" xr:uid="{2FA35343-0739-463C-8EDE-509B8DF18DF3}"/>
    <cellStyle name="Měna 5 7 3 3 2 2 3" xfId="35237" xr:uid="{9D15788B-A838-41D8-B8A0-D96DDE5C9524}"/>
    <cellStyle name="Měna 5 7 3 3 2 3" xfId="13187" xr:uid="{E78C6546-F648-469E-B11D-E655E8910CF6}"/>
    <cellStyle name="Měna 5 7 3 3 2 3 2" xfId="39647" xr:uid="{62499F6A-CD00-4773-B335-66DA9A37260E}"/>
    <cellStyle name="Měna 5 7 3 3 2 4" xfId="17597" xr:uid="{A3E0861C-CD29-4183-922C-C6D97D06B896}"/>
    <cellStyle name="Měna 5 7 3 3 2 4 2" xfId="44057" xr:uid="{53CD630D-E28C-4342-A3B9-8DFF000DB4EC}"/>
    <cellStyle name="Měna 5 7 3 3 2 5" xfId="22007" xr:uid="{807D70CF-3EBC-40E6-8581-078FAA0B383C}"/>
    <cellStyle name="Měna 5 7 3 3 2 5 2" xfId="48467" xr:uid="{55089BF0-D464-437C-9365-29FCE1C60089}"/>
    <cellStyle name="Měna 5 7 3 3 2 6" xfId="30827" xr:uid="{0CADBD18-1685-4C7D-A656-03287C691FFB}"/>
    <cellStyle name="Měna 5 7 3 3 3" xfId="6257" xr:uid="{D52A133E-B9B9-46E2-B1C1-D09FDA8C50F6}"/>
    <cellStyle name="Měna 5 7 3 3 3 2" xfId="23897" xr:uid="{32605B3D-CB18-4B9E-8764-A227792CCC49}"/>
    <cellStyle name="Měna 5 7 3 3 3 2 2" xfId="50357" xr:uid="{F25913F3-2045-4DEC-AEC2-64C5B697E5A3}"/>
    <cellStyle name="Měna 5 7 3 3 3 3" xfId="32717" xr:uid="{447F31C2-F8BB-408E-B383-81FE89F69005}"/>
    <cellStyle name="Měna 5 7 3 3 4" xfId="10667" xr:uid="{1163B0B2-A3B5-43C7-91C8-CCBCD7EAC59E}"/>
    <cellStyle name="Měna 5 7 3 3 4 2" xfId="37127" xr:uid="{68795103-5A23-49F8-B5D7-25E4DCC21256}"/>
    <cellStyle name="Měna 5 7 3 3 5" xfId="15077" xr:uid="{946ACE87-4BAF-41D2-BED6-5F7C4B5FF810}"/>
    <cellStyle name="Měna 5 7 3 3 5 2" xfId="41537" xr:uid="{20B1C533-98BD-47B8-A8A0-1224CF04A66D}"/>
    <cellStyle name="Měna 5 7 3 3 6" xfId="19487" xr:uid="{66E5678D-C693-4568-B53A-468D7DC0CC50}"/>
    <cellStyle name="Měna 5 7 3 3 6 2" xfId="45947" xr:uid="{E8AB19F2-7494-4F95-881D-3791F6395E1B}"/>
    <cellStyle name="Měna 5 7 3 3 7" xfId="28307" xr:uid="{82301B53-80F3-4C0E-BA80-3DF27D8A4054}"/>
    <cellStyle name="Měna 5 7 3 4" xfId="2477" xr:uid="{325A9362-62E1-4FF1-8C10-E0327671342F}"/>
    <cellStyle name="Měna 5 7 3 4 2" xfId="6887" xr:uid="{E4CDFFC5-F3BA-4DBC-8C83-6AD54F833968}"/>
    <cellStyle name="Měna 5 7 3 4 2 2" xfId="24527" xr:uid="{A2D51610-7053-4061-810A-AFD23055422E}"/>
    <cellStyle name="Měna 5 7 3 4 2 2 2" xfId="50987" xr:uid="{6C176F6F-9EDE-4037-8886-B80799B70257}"/>
    <cellStyle name="Měna 5 7 3 4 2 3" xfId="33347" xr:uid="{8AF6AD58-81F5-4A83-BD16-F3D7CEFF5D6D}"/>
    <cellStyle name="Měna 5 7 3 4 3" xfId="11297" xr:uid="{7C28794A-9468-4011-A344-9496035944CD}"/>
    <cellStyle name="Měna 5 7 3 4 3 2" xfId="37757" xr:uid="{744DD9CC-EF5D-4CD2-BAFD-65C1246A7AB3}"/>
    <cellStyle name="Měna 5 7 3 4 4" xfId="15707" xr:uid="{4D933EF8-CF0C-4496-9F83-4FB64D47FA63}"/>
    <cellStyle name="Měna 5 7 3 4 4 2" xfId="42167" xr:uid="{A82055B3-7A16-4C62-910E-04DEA89612F2}"/>
    <cellStyle name="Měna 5 7 3 4 5" xfId="20117" xr:uid="{CA2DCBBC-85DD-44AB-BDAE-972D2842432F}"/>
    <cellStyle name="Měna 5 7 3 4 5 2" xfId="46577" xr:uid="{305991AE-DFD7-4C71-9491-B484EC46EACD}"/>
    <cellStyle name="Měna 5 7 3 4 6" xfId="28937" xr:uid="{12C2B6E9-5B09-4B93-B89B-5F31259A2155}"/>
    <cellStyle name="Měna 5 7 3 5" xfId="3107" xr:uid="{6308DBA6-B4D6-40F9-9A50-91F23A8D998B}"/>
    <cellStyle name="Měna 5 7 3 5 2" xfId="7517" xr:uid="{3CF3C474-4AD2-4156-9FE4-4D8FD524C7BA}"/>
    <cellStyle name="Měna 5 7 3 5 2 2" xfId="25157" xr:uid="{69CD1BE8-EFED-4CE6-8861-E4AB79C18866}"/>
    <cellStyle name="Měna 5 7 3 5 2 2 2" xfId="51617" xr:uid="{65A35F39-4365-4B59-BF9E-9B3A367E42D4}"/>
    <cellStyle name="Měna 5 7 3 5 2 3" xfId="33977" xr:uid="{34380B34-50F0-4E7A-B23A-4D7E1D9F9747}"/>
    <cellStyle name="Měna 5 7 3 5 3" xfId="11927" xr:uid="{CE1F9662-4788-46CD-9281-ECEA6C9C021D}"/>
    <cellStyle name="Měna 5 7 3 5 3 2" xfId="38387" xr:uid="{C9DFCDBA-4A65-46B7-962C-52C26F93FF47}"/>
    <cellStyle name="Měna 5 7 3 5 4" xfId="16337" xr:uid="{4CD3A637-6E3F-4F2E-982E-EF3E2B009EB7}"/>
    <cellStyle name="Měna 5 7 3 5 4 2" xfId="42797" xr:uid="{5642767A-0117-4459-A0FE-BE637F2E06C9}"/>
    <cellStyle name="Měna 5 7 3 5 5" xfId="20747" xr:uid="{6AFD5CA9-4BB2-4DCB-836F-580387441545}"/>
    <cellStyle name="Měna 5 7 3 5 5 2" xfId="47207" xr:uid="{16B09AB3-8564-4005-8691-33163635F62B}"/>
    <cellStyle name="Měna 5 7 3 5 6" xfId="29567" xr:uid="{673E99C8-AE16-4CFF-BDE8-B798B9067B53}"/>
    <cellStyle name="Měna 5 7 3 6" xfId="4997" xr:uid="{75A49D5D-0CDA-4AA9-9043-78DC491F5305}"/>
    <cellStyle name="Měna 5 7 3 6 2" xfId="22637" xr:uid="{B44FD7EB-27F6-4514-9F96-CA04FE5BCCBE}"/>
    <cellStyle name="Měna 5 7 3 6 2 2" xfId="49097" xr:uid="{708E1500-E695-4BA4-B67C-DB8D47BB040D}"/>
    <cellStyle name="Měna 5 7 3 6 3" xfId="31457" xr:uid="{7A228360-E70F-4DDD-A006-B1BAA31A392F}"/>
    <cellStyle name="Měna 5 7 3 7" xfId="9407" xr:uid="{EE9526BB-8C8F-4F32-B984-2490EBCDDA67}"/>
    <cellStyle name="Měna 5 7 3 7 2" xfId="35867" xr:uid="{31A096C6-A6B2-45EC-8F57-7294EF6F99EB}"/>
    <cellStyle name="Měna 5 7 3 8" xfId="13817" xr:uid="{8006252C-320C-422D-A441-AC277376C8B7}"/>
    <cellStyle name="Měna 5 7 3 8 2" xfId="40277" xr:uid="{2304B99D-71FD-42BD-B2AC-0218F068B7D8}"/>
    <cellStyle name="Měna 5 7 3 9" xfId="18227" xr:uid="{8176CAA6-2A16-4847-9FAB-C3B60B51FFD0}"/>
    <cellStyle name="Měna 5 7 3 9 2" xfId="44687" xr:uid="{9B0C426A-E6DD-4BE4-8C33-0C53D3A2D3D7}"/>
    <cellStyle name="Měna 5 7 4" xfId="797" xr:uid="{E7FF2D66-476D-45E9-9218-C336A18E1B52}"/>
    <cellStyle name="Měna 5 7 4 2" xfId="3317" xr:uid="{684A2D97-346E-4CFB-B7E0-3C0C5CC1681B}"/>
    <cellStyle name="Měna 5 7 4 2 2" xfId="7727" xr:uid="{FD909745-0009-4929-921E-FCEC71624061}"/>
    <cellStyle name="Měna 5 7 4 2 2 2" xfId="25367" xr:uid="{29A43557-4301-45E7-A8AE-5D60958193A4}"/>
    <cellStyle name="Měna 5 7 4 2 2 2 2" xfId="51827" xr:uid="{E6163BB4-4640-42FA-B39E-1576BD5DD19E}"/>
    <cellStyle name="Měna 5 7 4 2 2 3" xfId="34187" xr:uid="{A0EA208F-F146-4236-9948-7ADF15A7E7A0}"/>
    <cellStyle name="Měna 5 7 4 2 3" xfId="12137" xr:uid="{610E4856-5CD7-4C66-8E22-B20951FA29A4}"/>
    <cellStyle name="Měna 5 7 4 2 3 2" xfId="38597" xr:uid="{0FA5C873-073A-4117-A1FD-36FC78EE13BE}"/>
    <cellStyle name="Měna 5 7 4 2 4" xfId="16547" xr:uid="{8C4127C4-7F2C-462E-9F7D-CDF87CC53664}"/>
    <cellStyle name="Měna 5 7 4 2 4 2" xfId="43007" xr:uid="{0F522E35-0E7C-496C-949C-5E2E67CF7CB0}"/>
    <cellStyle name="Měna 5 7 4 2 5" xfId="20957" xr:uid="{C720E69F-4ACC-4D1F-A613-D471B491EF80}"/>
    <cellStyle name="Měna 5 7 4 2 5 2" xfId="47417" xr:uid="{92D7BD3C-25A0-431E-8B97-4F6B571AC0E5}"/>
    <cellStyle name="Měna 5 7 4 2 6" xfId="29777" xr:uid="{2D34832E-8C25-4979-98C6-A16EC5B67C29}"/>
    <cellStyle name="Měna 5 7 4 3" xfId="5207" xr:uid="{079ADBF3-7A21-43FD-B7B0-8E869ADDB6AD}"/>
    <cellStyle name="Měna 5 7 4 3 2" xfId="22847" xr:uid="{02892759-E522-497D-A9B3-6A1F1BA5180D}"/>
    <cellStyle name="Měna 5 7 4 3 2 2" xfId="49307" xr:uid="{91DDC617-2117-4D0B-AAAD-97CFD009E13C}"/>
    <cellStyle name="Měna 5 7 4 3 3" xfId="31667" xr:uid="{EF785377-65BF-4B4C-B063-F106187FAB96}"/>
    <cellStyle name="Měna 5 7 4 4" xfId="9617" xr:uid="{3E8AF20D-BB9A-4312-B941-6C0A22E80C6E}"/>
    <cellStyle name="Měna 5 7 4 4 2" xfId="36077" xr:uid="{91B92AE0-7401-4F90-A6CF-77D39B2F20F1}"/>
    <cellStyle name="Měna 5 7 4 5" xfId="14027" xr:uid="{F10BB910-A260-4B09-A82A-9028B0860E10}"/>
    <cellStyle name="Měna 5 7 4 5 2" xfId="40487" xr:uid="{2139C0B4-E1C7-48B1-B3EE-6D5C67D83299}"/>
    <cellStyle name="Měna 5 7 4 6" xfId="18437" xr:uid="{E1A1E79B-421A-4D2B-B2BB-FFA6A58DE33B}"/>
    <cellStyle name="Měna 5 7 4 6 2" xfId="44897" xr:uid="{73F6B290-7BC7-4621-A9B3-AC577E05D72F}"/>
    <cellStyle name="Měna 5 7 4 7" xfId="27257" xr:uid="{2CC97FDE-DCCB-4A53-9014-00DFA6E2BDE5}"/>
    <cellStyle name="Měna 5 7 5" xfId="1427" xr:uid="{A699854D-1E98-4656-94B9-A6363C5E49DE}"/>
    <cellStyle name="Měna 5 7 5 2" xfId="3947" xr:uid="{E55C3AB9-E6AB-45B6-B10D-895202103C91}"/>
    <cellStyle name="Měna 5 7 5 2 2" xfId="8357" xr:uid="{BC16D44A-AFF3-42CB-A09C-158394B21A3F}"/>
    <cellStyle name="Měna 5 7 5 2 2 2" xfId="25997" xr:uid="{DCF2E914-F3CE-4BF8-869C-4014F0F30705}"/>
    <cellStyle name="Měna 5 7 5 2 2 2 2" xfId="52457" xr:uid="{423BF489-A7AC-4189-9A31-D0F323ED9692}"/>
    <cellStyle name="Měna 5 7 5 2 2 3" xfId="34817" xr:uid="{0C463A4B-AE99-456D-B9BD-22F6D7C06EF0}"/>
    <cellStyle name="Měna 5 7 5 2 3" xfId="12767" xr:uid="{736D2860-6D52-4449-A1D9-7A58208A5ED5}"/>
    <cellStyle name="Měna 5 7 5 2 3 2" xfId="39227" xr:uid="{CEB67D17-4824-42D0-A1A4-3C48E64CE5B2}"/>
    <cellStyle name="Měna 5 7 5 2 4" xfId="17177" xr:uid="{34897525-BE6D-4738-9A8D-51A18BF7A94D}"/>
    <cellStyle name="Měna 5 7 5 2 4 2" xfId="43637" xr:uid="{30F2BF99-B1C4-49F6-AE69-E82EF9AAECD7}"/>
    <cellStyle name="Měna 5 7 5 2 5" xfId="21587" xr:uid="{9EA584BB-FE3E-4A6B-AEDF-ADCED8DE4DEB}"/>
    <cellStyle name="Měna 5 7 5 2 5 2" xfId="48047" xr:uid="{4742D8B5-932E-4AE8-A2BC-015E569F8843}"/>
    <cellStyle name="Měna 5 7 5 2 6" xfId="30407" xr:uid="{B1D191A0-1E45-4334-8C50-A2D4D758E3D2}"/>
    <cellStyle name="Měna 5 7 5 3" xfId="5837" xr:uid="{9F3536B6-DCDD-4980-9BFB-DE618EBDE338}"/>
    <cellStyle name="Měna 5 7 5 3 2" xfId="23477" xr:uid="{BAE4AA73-7455-4D64-898F-0ABEB5E97A07}"/>
    <cellStyle name="Měna 5 7 5 3 2 2" xfId="49937" xr:uid="{B8B4D0C9-26C7-400B-B910-53D23996793B}"/>
    <cellStyle name="Měna 5 7 5 3 3" xfId="32297" xr:uid="{97761605-B868-417A-9A7A-58C6CF9F30D5}"/>
    <cellStyle name="Měna 5 7 5 4" xfId="10247" xr:uid="{82615ACF-7CAF-4DD8-A3F1-9F1BF59ABE2B}"/>
    <cellStyle name="Měna 5 7 5 4 2" xfId="36707" xr:uid="{6C311403-1029-4408-97D6-34FAB0D422A0}"/>
    <cellStyle name="Měna 5 7 5 5" xfId="14657" xr:uid="{8C060B99-977E-402D-B632-FFF1062C43C9}"/>
    <cellStyle name="Měna 5 7 5 5 2" xfId="41117" xr:uid="{0C01571E-671F-4CD7-9779-17448D9F7518}"/>
    <cellStyle name="Měna 5 7 5 6" xfId="19067" xr:uid="{3442B391-A6E9-48A0-820E-68E8219A4243}"/>
    <cellStyle name="Měna 5 7 5 6 2" xfId="45527" xr:uid="{06F691FD-D2E4-440F-A24C-D0E1994819FD}"/>
    <cellStyle name="Měna 5 7 5 7" xfId="27887" xr:uid="{91899985-5F01-44E4-B98D-4F787087A0F7}"/>
    <cellStyle name="Měna 5 7 6" xfId="2057" xr:uid="{441AA454-8392-44F7-9556-F456103B5729}"/>
    <cellStyle name="Měna 5 7 6 2" xfId="6467" xr:uid="{06D4BC4D-945C-4CAB-8648-7C140B17EA92}"/>
    <cellStyle name="Měna 5 7 6 2 2" xfId="24107" xr:uid="{7409CA87-4C21-4DBA-B4E5-810E30FC1EFE}"/>
    <cellStyle name="Měna 5 7 6 2 2 2" xfId="50567" xr:uid="{2CB4C9C1-2D20-4E11-8625-B32753888BCE}"/>
    <cellStyle name="Měna 5 7 6 2 3" xfId="32927" xr:uid="{5C571F65-2191-4FFC-A6EF-0BBA2B0B0F61}"/>
    <cellStyle name="Měna 5 7 6 3" xfId="10877" xr:uid="{58ACF68D-07DA-4EF5-B072-0BE141718E7D}"/>
    <cellStyle name="Měna 5 7 6 3 2" xfId="37337" xr:uid="{CF25779B-65CC-4D3D-B46E-8E9F14910E05}"/>
    <cellStyle name="Měna 5 7 6 4" xfId="15287" xr:uid="{B8A3FE97-43D4-4AAE-8B53-766DF23B2796}"/>
    <cellStyle name="Měna 5 7 6 4 2" xfId="41747" xr:uid="{4E010496-1BC1-43AA-A5D0-83E615A5E612}"/>
    <cellStyle name="Měna 5 7 6 5" xfId="19697" xr:uid="{84510F6E-D1A3-4C8A-BBBD-DEBFC6AE6126}"/>
    <cellStyle name="Měna 5 7 6 5 2" xfId="46157" xr:uid="{6E55AB28-D29A-4240-B652-0B5166C9F5C2}"/>
    <cellStyle name="Měna 5 7 6 6" xfId="28517" xr:uid="{3AD326A7-1AC4-4E00-82FC-C3E922EB6B73}"/>
    <cellStyle name="Měna 5 7 7" xfId="2687" xr:uid="{E54753E6-B8D1-4B74-B476-8A868426C58C}"/>
    <cellStyle name="Měna 5 7 7 2" xfId="7097" xr:uid="{B156DFDB-BC5F-4B2D-8057-771F7DF31A31}"/>
    <cellStyle name="Měna 5 7 7 2 2" xfId="24737" xr:uid="{EF8D2AE5-26D8-4EAA-B2C1-D543EDCD7AA1}"/>
    <cellStyle name="Měna 5 7 7 2 2 2" xfId="51197" xr:uid="{E25764FC-6CEB-4AEE-A71E-0958B64D22C8}"/>
    <cellStyle name="Měna 5 7 7 2 3" xfId="33557" xr:uid="{B5B4A17F-8BF7-4A3D-9E3E-A7715F0AB86E}"/>
    <cellStyle name="Měna 5 7 7 3" xfId="11507" xr:uid="{6B9FFA5F-3D7F-4941-88E6-485459675A7E}"/>
    <cellStyle name="Měna 5 7 7 3 2" xfId="37967" xr:uid="{08C3B64D-2C5F-475D-B286-E72D623C5B50}"/>
    <cellStyle name="Měna 5 7 7 4" xfId="15917" xr:uid="{9625DBE3-D0D3-4B59-A84F-0BDB337EB2E4}"/>
    <cellStyle name="Měna 5 7 7 4 2" xfId="42377" xr:uid="{21400382-0BB9-44BD-A828-23E189E7B652}"/>
    <cellStyle name="Měna 5 7 7 5" xfId="20327" xr:uid="{AE242FCB-4C93-48A0-A0FD-D8A90F7B8C96}"/>
    <cellStyle name="Měna 5 7 7 5 2" xfId="46787" xr:uid="{C41D7AE4-0FF7-4168-B691-6B56A7BE8D94}"/>
    <cellStyle name="Měna 5 7 7 6" xfId="29147" xr:uid="{FA54A398-1785-448B-8200-9D5D8C7C38B1}"/>
    <cellStyle name="Měna 5 7 8" xfId="4577" xr:uid="{F790BD95-2578-4087-AC94-0417186590DB}"/>
    <cellStyle name="Měna 5 7 8 2" xfId="22217" xr:uid="{AE1EB3C1-B4E1-4C95-8B79-F2DFD4F92EC3}"/>
    <cellStyle name="Měna 5 7 8 2 2" xfId="48677" xr:uid="{1090CEFF-C5B8-4AA6-980E-877245E07C2D}"/>
    <cellStyle name="Měna 5 7 8 3" xfId="31037" xr:uid="{132601CF-C719-4979-A002-04CFAB7FD355}"/>
    <cellStyle name="Měna 5 7 9" xfId="8987" xr:uid="{FE061208-ED5D-4A28-A72C-5CA94C0A1FC6}"/>
    <cellStyle name="Měna 5 7 9 2" xfId="35447" xr:uid="{31E55947-7F4D-43A9-97BB-C80E6AC436EA}"/>
    <cellStyle name="Měna 5 8" xfId="208" xr:uid="{43628AF6-CC90-4CFE-AC1E-F1288F9D6F70}"/>
    <cellStyle name="Měna 5 8 10" xfId="13439" xr:uid="{7172B3B6-BFD4-402A-983F-DAC2A3F2D9AC}"/>
    <cellStyle name="Měna 5 8 10 2" xfId="39899" xr:uid="{2A273071-2039-4C12-8327-646A2C573D86}"/>
    <cellStyle name="Měna 5 8 11" xfId="17849" xr:uid="{160B5752-1BD8-42CF-A634-41DA40BF31A5}"/>
    <cellStyle name="Měna 5 8 11 2" xfId="44309" xr:uid="{27B888C7-CD95-4580-8D03-2B481CACC1B2}"/>
    <cellStyle name="Měna 5 8 12" xfId="26669" xr:uid="{39DF1662-BFF2-405D-8D2E-4F4F6C22ECC1}"/>
    <cellStyle name="Měna 5 8 2" xfId="419" xr:uid="{AB3EE49B-E4D5-4394-B41C-3B4845397B1D}"/>
    <cellStyle name="Měna 5 8 2 10" xfId="26879" xr:uid="{4C28F72E-A094-41F4-95ED-E802A98CC76E}"/>
    <cellStyle name="Měna 5 8 2 2" xfId="1049" xr:uid="{120E229B-3A78-4CEE-A4E7-5137F19ED251}"/>
    <cellStyle name="Měna 5 8 2 2 2" xfId="3569" xr:uid="{8E7CA4C7-43B4-4DE9-82E7-29779EF519DB}"/>
    <cellStyle name="Měna 5 8 2 2 2 2" xfId="7979" xr:uid="{B9B19EDC-58C3-4A6F-841C-BBC4EE37FFF3}"/>
    <cellStyle name="Měna 5 8 2 2 2 2 2" xfId="25619" xr:uid="{E6D434D1-0FCC-4101-A329-09A70F6A6FE3}"/>
    <cellStyle name="Měna 5 8 2 2 2 2 2 2" xfId="52079" xr:uid="{C2A5C8E9-9AF4-4FC4-825D-FA5979312206}"/>
    <cellStyle name="Měna 5 8 2 2 2 2 3" xfId="34439" xr:uid="{87A7A603-376A-44CA-98BE-98FA2446E855}"/>
    <cellStyle name="Měna 5 8 2 2 2 3" xfId="12389" xr:uid="{36FD4AB0-6205-4C57-8ED7-F267E1340796}"/>
    <cellStyle name="Měna 5 8 2 2 2 3 2" xfId="38849" xr:uid="{AEF8358A-FC07-41D7-ACC3-1A4522AD3B0F}"/>
    <cellStyle name="Měna 5 8 2 2 2 4" xfId="16799" xr:uid="{AC12BCF0-648F-4E31-A68F-EDD13A95D7C5}"/>
    <cellStyle name="Měna 5 8 2 2 2 4 2" xfId="43259" xr:uid="{5468ED52-4EFF-47E5-AA1D-A532B67846A0}"/>
    <cellStyle name="Měna 5 8 2 2 2 5" xfId="21209" xr:uid="{E112F9DD-B411-43E4-82D9-D9F11754EB82}"/>
    <cellStyle name="Měna 5 8 2 2 2 5 2" xfId="47669" xr:uid="{2754134D-D9C3-455B-B756-F1B4A8F752E2}"/>
    <cellStyle name="Měna 5 8 2 2 2 6" xfId="30029" xr:uid="{B9A4DA98-A252-4D96-BE0A-D235FD3C72A8}"/>
    <cellStyle name="Měna 5 8 2 2 3" xfId="5459" xr:uid="{A9B47E38-91C7-4FD2-BB55-CCD1F3FBC30C}"/>
    <cellStyle name="Měna 5 8 2 2 3 2" xfId="23099" xr:uid="{12BAD007-3F27-4CE6-A1EC-7AFA6C5C7F27}"/>
    <cellStyle name="Měna 5 8 2 2 3 2 2" xfId="49559" xr:uid="{36F43D63-4354-469A-A399-3B2A77FA7A09}"/>
    <cellStyle name="Měna 5 8 2 2 3 3" xfId="31919" xr:uid="{57A78E7A-B991-43C0-8448-AAC242AEB80C}"/>
    <cellStyle name="Měna 5 8 2 2 4" xfId="9869" xr:uid="{572B4EC3-3A29-4333-AD1C-091F91B41726}"/>
    <cellStyle name="Měna 5 8 2 2 4 2" xfId="36329" xr:uid="{B1E521D8-A368-4B73-B2B7-D6AF8100129E}"/>
    <cellStyle name="Měna 5 8 2 2 5" xfId="14279" xr:uid="{2D932979-CFA4-4543-9BB9-130289FB5980}"/>
    <cellStyle name="Měna 5 8 2 2 5 2" xfId="40739" xr:uid="{11B60C54-D835-4C01-AA14-66A0CBEEBEE0}"/>
    <cellStyle name="Měna 5 8 2 2 6" xfId="18689" xr:uid="{91EF72B4-3492-4FDE-A0FB-6922CF0567D6}"/>
    <cellStyle name="Měna 5 8 2 2 6 2" xfId="45149" xr:uid="{2EC0872E-D707-4ED0-B4F4-F5363F71C440}"/>
    <cellStyle name="Měna 5 8 2 2 7" xfId="27509" xr:uid="{6EBC4A76-B0BD-4290-ACB2-D524CC939DEF}"/>
    <cellStyle name="Měna 5 8 2 3" xfId="1679" xr:uid="{DCFA4990-0706-44A1-AB56-07883E9F67A1}"/>
    <cellStyle name="Měna 5 8 2 3 2" xfId="4199" xr:uid="{2A105BA9-E1A8-4DD8-A96C-8793F297043A}"/>
    <cellStyle name="Měna 5 8 2 3 2 2" xfId="8609" xr:uid="{D6A65AD0-AAAB-4777-8C39-E9F6B45DAF0D}"/>
    <cellStyle name="Měna 5 8 2 3 2 2 2" xfId="26249" xr:uid="{85AA7E1D-3C52-442C-87A7-C60122D1B0D6}"/>
    <cellStyle name="Měna 5 8 2 3 2 2 2 2" xfId="52709" xr:uid="{A8275F5F-EBAA-4750-90DB-8E2AB88F0B80}"/>
    <cellStyle name="Měna 5 8 2 3 2 2 3" xfId="35069" xr:uid="{1CEA7D4D-8ACF-4C63-8933-B87CC8AFB0BE}"/>
    <cellStyle name="Měna 5 8 2 3 2 3" xfId="13019" xr:uid="{CD86D6F5-DD9D-4977-B7ED-C73E1432E18B}"/>
    <cellStyle name="Měna 5 8 2 3 2 3 2" xfId="39479" xr:uid="{321D07FA-5FB9-429E-B8C4-99F5286A102B}"/>
    <cellStyle name="Měna 5 8 2 3 2 4" xfId="17429" xr:uid="{45E30CE2-05C5-475B-ACB9-B5CCD8C370D3}"/>
    <cellStyle name="Měna 5 8 2 3 2 4 2" xfId="43889" xr:uid="{1B84BCF0-DF21-4B27-9FA7-CD10C4DE8E9F}"/>
    <cellStyle name="Měna 5 8 2 3 2 5" xfId="21839" xr:uid="{4309B1E5-C331-41B5-9FCD-929A8954F66A}"/>
    <cellStyle name="Měna 5 8 2 3 2 5 2" xfId="48299" xr:uid="{DB7969E1-6430-4FAD-9CFB-38BB12599361}"/>
    <cellStyle name="Měna 5 8 2 3 2 6" xfId="30659" xr:uid="{A8B9F63F-7B83-4AB9-8ABB-78E76A60C343}"/>
    <cellStyle name="Měna 5 8 2 3 3" xfId="6089" xr:uid="{069314EB-69EC-49F7-9C44-E010F67BD40E}"/>
    <cellStyle name="Měna 5 8 2 3 3 2" xfId="23729" xr:uid="{166D9038-8AF2-49C3-9BFB-2BD6FDED6862}"/>
    <cellStyle name="Měna 5 8 2 3 3 2 2" xfId="50189" xr:uid="{2CA07636-90E9-4B36-BC5B-FD84B1CE257A}"/>
    <cellStyle name="Měna 5 8 2 3 3 3" xfId="32549" xr:uid="{A8FD1736-8354-46C5-B0F4-85BE6F513A37}"/>
    <cellStyle name="Měna 5 8 2 3 4" xfId="10499" xr:uid="{DD0783DA-37E2-4F02-A013-0F9EA9C2AC0A}"/>
    <cellStyle name="Měna 5 8 2 3 4 2" xfId="36959" xr:uid="{5F9B42B8-1869-415B-A00E-20C031B41359}"/>
    <cellStyle name="Měna 5 8 2 3 5" xfId="14909" xr:uid="{9D5718E9-84B9-455D-89BB-293ACB7FCF6E}"/>
    <cellStyle name="Měna 5 8 2 3 5 2" xfId="41369" xr:uid="{DE02C836-288F-48DF-8903-CA81B6DBFBB7}"/>
    <cellStyle name="Měna 5 8 2 3 6" xfId="19319" xr:uid="{9D1CC3CA-641D-4E98-AC4B-5022D7D6439B}"/>
    <cellStyle name="Měna 5 8 2 3 6 2" xfId="45779" xr:uid="{C28A6CDA-BEC5-46FF-B2D0-F994748F2DF1}"/>
    <cellStyle name="Měna 5 8 2 3 7" xfId="28139" xr:uid="{2ACA3A31-EE49-4B9A-B254-69EEF03C3403}"/>
    <cellStyle name="Měna 5 8 2 4" xfId="2309" xr:uid="{52C55B39-FA37-4D03-BFA0-155803BD7EAE}"/>
    <cellStyle name="Měna 5 8 2 4 2" xfId="6719" xr:uid="{D3C24636-A0D2-4257-B0F1-35896F416C8E}"/>
    <cellStyle name="Měna 5 8 2 4 2 2" xfId="24359" xr:uid="{DC5F4CF1-5B7E-42A5-99A4-F0039549865C}"/>
    <cellStyle name="Měna 5 8 2 4 2 2 2" xfId="50819" xr:uid="{5931B3C5-D35A-4A89-B854-A0A19B969A87}"/>
    <cellStyle name="Měna 5 8 2 4 2 3" xfId="33179" xr:uid="{910361FB-B972-4832-8482-392D2534DEFB}"/>
    <cellStyle name="Měna 5 8 2 4 3" xfId="11129" xr:uid="{D220E74D-93AF-4F4E-9DA0-E01DAC93BA3F}"/>
    <cellStyle name="Měna 5 8 2 4 3 2" xfId="37589" xr:uid="{935EC3DE-7B19-422F-942A-6D86F48557F6}"/>
    <cellStyle name="Měna 5 8 2 4 4" xfId="15539" xr:uid="{8FDF3703-3960-414C-8E9C-D233CE501CC5}"/>
    <cellStyle name="Měna 5 8 2 4 4 2" xfId="41999" xr:uid="{B2333861-1B50-4C27-9E2E-F0289BA0BA2E}"/>
    <cellStyle name="Měna 5 8 2 4 5" xfId="19949" xr:uid="{87AE1481-876F-48BF-AE3A-50A6482F859D}"/>
    <cellStyle name="Měna 5 8 2 4 5 2" xfId="46409" xr:uid="{5EA3A3B4-D7F9-4C51-92A5-A404FF262E7A}"/>
    <cellStyle name="Měna 5 8 2 4 6" xfId="28769" xr:uid="{7C0B9E6B-A731-4FDD-9371-6C1055601218}"/>
    <cellStyle name="Měna 5 8 2 5" xfId="2939" xr:uid="{7ECB9D6A-FA40-49F1-896E-BF6C21E7413E}"/>
    <cellStyle name="Měna 5 8 2 5 2" xfId="7349" xr:uid="{971D9025-8E8C-4C33-A9E7-C04A73A898C3}"/>
    <cellStyle name="Měna 5 8 2 5 2 2" xfId="24989" xr:uid="{77DE27BA-F8DB-4F16-A88E-4A461249A424}"/>
    <cellStyle name="Měna 5 8 2 5 2 2 2" xfId="51449" xr:uid="{9BE32478-3E9F-4986-9425-2606E68D0E99}"/>
    <cellStyle name="Měna 5 8 2 5 2 3" xfId="33809" xr:uid="{47E35516-0200-45A7-AED8-5BF168219602}"/>
    <cellStyle name="Měna 5 8 2 5 3" xfId="11759" xr:uid="{2308ABB5-32ED-4BE6-81EE-95C1354313BF}"/>
    <cellStyle name="Měna 5 8 2 5 3 2" xfId="38219" xr:uid="{EF7E1A7A-CF8E-4034-B354-C8ADBA979D8A}"/>
    <cellStyle name="Měna 5 8 2 5 4" xfId="16169" xr:uid="{25529E11-E34C-4196-B7BD-7F5FDE8DC649}"/>
    <cellStyle name="Měna 5 8 2 5 4 2" xfId="42629" xr:uid="{58C68EF3-9AFD-4007-B56C-D33BCDEF4D11}"/>
    <cellStyle name="Měna 5 8 2 5 5" xfId="20579" xr:uid="{1448030A-52BF-406A-8981-67539B258214}"/>
    <cellStyle name="Měna 5 8 2 5 5 2" xfId="47039" xr:uid="{2638CBBC-D290-4D7B-94D3-D304FF5943A7}"/>
    <cellStyle name="Měna 5 8 2 5 6" xfId="29399" xr:uid="{2A1BD2C8-E9CD-4151-8A08-D9490F622F68}"/>
    <cellStyle name="Měna 5 8 2 6" xfId="4829" xr:uid="{2683D1A0-0491-4352-B70E-7AAEFD9269B8}"/>
    <cellStyle name="Měna 5 8 2 6 2" xfId="22469" xr:uid="{27BEF3F0-EF67-40E7-8AAD-28D7D5D9B59F}"/>
    <cellStyle name="Měna 5 8 2 6 2 2" xfId="48929" xr:uid="{AF282A2A-132D-4BC1-80BA-D704C2F1FFC3}"/>
    <cellStyle name="Měna 5 8 2 6 3" xfId="31289" xr:uid="{AF69DD2C-27EA-4D16-9447-A472886FA0C2}"/>
    <cellStyle name="Měna 5 8 2 7" xfId="9239" xr:uid="{ACE5EDB9-E103-4D49-AAE4-59E9DBA3E5AE}"/>
    <cellStyle name="Měna 5 8 2 7 2" xfId="35699" xr:uid="{989C9AAB-5FF7-416E-B5FB-E489F8D9C2F8}"/>
    <cellStyle name="Měna 5 8 2 8" xfId="13649" xr:uid="{DDB0104E-6C41-4146-8498-A16332D5EDD3}"/>
    <cellStyle name="Měna 5 8 2 8 2" xfId="40109" xr:uid="{586EA936-9CC3-4152-9972-73FB551263DB}"/>
    <cellStyle name="Měna 5 8 2 9" xfId="18059" xr:uid="{B89AC85D-635E-4ACC-B54F-0966FA04D5A2}"/>
    <cellStyle name="Měna 5 8 2 9 2" xfId="44519" xr:uid="{A41BAE03-3E3F-451E-B295-EF98FB1C0B56}"/>
    <cellStyle name="Měna 5 8 3" xfId="629" xr:uid="{84023C2D-C3FD-40A1-B59C-98C653C8947D}"/>
    <cellStyle name="Měna 5 8 3 10" xfId="27089" xr:uid="{A6245477-3ADD-4C2F-8219-703BBB43BE87}"/>
    <cellStyle name="Měna 5 8 3 2" xfId="1259" xr:uid="{1BAA7050-ADC3-418C-BB11-93E9E5FAB8A9}"/>
    <cellStyle name="Měna 5 8 3 2 2" xfId="3779" xr:uid="{622EFFFB-92B6-4365-847E-47D4293FFB3A}"/>
    <cellStyle name="Měna 5 8 3 2 2 2" xfId="8189" xr:uid="{F850A002-827A-426F-818C-2196FA61F1E0}"/>
    <cellStyle name="Měna 5 8 3 2 2 2 2" xfId="25829" xr:uid="{949A98EE-8967-43CD-B7EC-306FDCB98103}"/>
    <cellStyle name="Měna 5 8 3 2 2 2 2 2" xfId="52289" xr:uid="{30DA2ED3-2DD5-4C3A-A863-34E9E80A7AC6}"/>
    <cellStyle name="Měna 5 8 3 2 2 2 3" xfId="34649" xr:uid="{9E769DB7-FE3B-418C-802F-07DFDB20E7F0}"/>
    <cellStyle name="Měna 5 8 3 2 2 3" xfId="12599" xr:uid="{C1333D47-9EFC-4ADF-8985-C26E32A8A45E}"/>
    <cellStyle name="Měna 5 8 3 2 2 3 2" xfId="39059" xr:uid="{81AB1D5C-1DBB-4059-A7F0-6F04C9C4B48C}"/>
    <cellStyle name="Měna 5 8 3 2 2 4" xfId="17009" xr:uid="{A4DB95D5-74D5-428B-B0E1-D445FA619904}"/>
    <cellStyle name="Měna 5 8 3 2 2 4 2" xfId="43469" xr:uid="{38F56547-EE62-4085-9B23-B0A24F380BBA}"/>
    <cellStyle name="Měna 5 8 3 2 2 5" xfId="21419" xr:uid="{04E6BA48-4D87-4767-BA91-5656A69D33F9}"/>
    <cellStyle name="Měna 5 8 3 2 2 5 2" xfId="47879" xr:uid="{668386AB-3335-48FF-B4C2-F431EFFC33FC}"/>
    <cellStyle name="Měna 5 8 3 2 2 6" xfId="30239" xr:uid="{CB73736B-B503-4BF7-A8B3-BD48EAD1CC1D}"/>
    <cellStyle name="Měna 5 8 3 2 3" xfId="5669" xr:uid="{06083910-1F69-45BE-A485-730673EB2D21}"/>
    <cellStyle name="Měna 5 8 3 2 3 2" xfId="23309" xr:uid="{5BEFD6EA-BFCA-48E1-B1B0-8D72764BC526}"/>
    <cellStyle name="Měna 5 8 3 2 3 2 2" xfId="49769" xr:uid="{42AA94B4-A2FD-4BDC-AF14-D80C6B67574C}"/>
    <cellStyle name="Měna 5 8 3 2 3 3" xfId="32129" xr:uid="{6C45A160-C185-4399-A013-111D7A3F1602}"/>
    <cellStyle name="Měna 5 8 3 2 4" xfId="10079" xr:uid="{61B29CE3-A589-4E38-87CB-04058896A525}"/>
    <cellStyle name="Měna 5 8 3 2 4 2" xfId="36539" xr:uid="{633A2473-C2AC-44E7-84C1-029B6E76422C}"/>
    <cellStyle name="Měna 5 8 3 2 5" xfId="14489" xr:uid="{BBBF5F29-EA7F-4A08-AAA2-5125188603BE}"/>
    <cellStyle name="Měna 5 8 3 2 5 2" xfId="40949" xr:uid="{AD26EBF7-0BBE-46C9-A3E6-8206E4B7A130}"/>
    <cellStyle name="Měna 5 8 3 2 6" xfId="18899" xr:uid="{DC97D4F7-F78E-4EE3-94C2-61B81DE21FCD}"/>
    <cellStyle name="Měna 5 8 3 2 6 2" xfId="45359" xr:uid="{A8D20F3C-94DF-442E-BC07-A7BBC0DBF1FB}"/>
    <cellStyle name="Měna 5 8 3 2 7" xfId="27719" xr:uid="{708D7290-F446-4E23-A5FD-400BCEC58A35}"/>
    <cellStyle name="Měna 5 8 3 3" xfId="1889" xr:uid="{0C94F939-8D30-4E5C-968C-E87F949D1B10}"/>
    <cellStyle name="Měna 5 8 3 3 2" xfId="4409" xr:uid="{71F7BA6D-B47E-413A-A76A-01F7C5E5ABB8}"/>
    <cellStyle name="Měna 5 8 3 3 2 2" xfId="8819" xr:uid="{96C89849-D228-4DF6-9D38-FA9AC445A216}"/>
    <cellStyle name="Měna 5 8 3 3 2 2 2" xfId="26459" xr:uid="{67B483FF-77E6-4E3A-B745-C8BA973A622D}"/>
    <cellStyle name="Měna 5 8 3 3 2 2 2 2" xfId="52919" xr:uid="{A10E21ED-0CA6-46F3-84A9-C2D37D80D5DA}"/>
    <cellStyle name="Měna 5 8 3 3 2 2 3" xfId="35279" xr:uid="{F66B3803-8E60-480B-B682-15A196222677}"/>
    <cellStyle name="Měna 5 8 3 3 2 3" xfId="13229" xr:uid="{ED305CA5-7892-4773-AA5B-1E488B2EAD08}"/>
    <cellStyle name="Měna 5 8 3 3 2 3 2" xfId="39689" xr:uid="{A41774DA-76DA-4708-A346-AF03D2A85608}"/>
    <cellStyle name="Měna 5 8 3 3 2 4" xfId="17639" xr:uid="{867D8947-D9C1-4ABE-B7EB-E407D0C9C201}"/>
    <cellStyle name="Měna 5 8 3 3 2 4 2" xfId="44099" xr:uid="{A345CB5B-E743-494D-8C09-527D0F4D1E23}"/>
    <cellStyle name="Měna 5 8 3 3 2 5" xfId="22049" xr:uid="{F70C7ADC-CED6-4859-94E5-3B642AD3446C}"/>
    <cellStyle name="Měna 5 8 3 3 2 5 2" xfId="48509" xr:uid="{A412FE4E-6619-4817-872A-25030AE26624}"/>
    <cellStyle name="Měna 5 8 3 3 2 6" xfId="30869" xr:uid="{DD929E70-B8CF-4337-B45B-BC4307599D5A}"/>
    <cellStyle name="Měna 5 8 3 3 3" xfId="6299" xr:uid="{B1D88C8E-7DC9-4B87-B1FD-06FB1EE8BFBD}"/>
    <cellStyle name="Měna 5 8 3 3 3 2" xfId="23939" xr:uid="{1779EC68-16E1-4D82-90EA-C276B2D0990E}"/>
    <cellStyle name="Měna 5 8 3 3 3 2 2" xfId="50399" xr:uid="{9B64E52D-8A5C-474E-9600-F5F0241EBD47}"/>
    <cellStyle name="Měna 5 8 3 3 3 3" xfId="32759" xr:uid="{261D14E4-94DC-4513-96C0-9E788BCFDF30}"/>
    <cellStyle name="Měna 5 8 3 3 4" xfId="10709" xr:uid="{8D52B042-FCD6-4373-9243-CECEE90D8D66}"/>
    <cellStyle name="Měna 5 8 3 3 4 2" xfId="37169" xr:uid="{AD02E099-B874-407F-A3C0-62772FE3EA7F}"/>
    <cellStyle name="Měna 5 8 3 3 5" xfId="15119" xr:uid="{81EC4E81-448F-4BC6-889A-A0E6521CD9EE}"/>
    <cellStyle name="Měna 5 8 3 3 5 2" xfId="41579" xr:uid="{B7E3C84F-F107-47B7-9261-E482E03F8FD4}"/>
    <cellStyle name="Měna 5 8 3 3 6" xfId="19529" xr:uid="{277429EC-A9B6-4B8F-875B-6065EE81B4D4}"/>
    <cellStyle name="Měna 5 8 3 3 6 2" xfId="45989" xr:uid="{9C584530-C2B8-4AD0-8E2A-A99DA91C9D45}"/>
    <cellStyle name="Měna 5 8 3 3 7" xfId="28349" xr:uid="{5276C110-81E9-4488-BAB8-15E11B000D8A}"/>
    <cellStyle name="Měna 5 8 3 4" xfId="2519" xr:uid="{CA634D6D-E90F-45E1-8AC3-22E87ECEDCDF}"/>
    <cellStyle name="Měna 5 8 3 4 2" xfId="6929" xr:uid="{677BC19F-F17E-4380-B7C7-D06622B43303}"/>
    <cellStyle name="Měna 5 8 3 4 2 2" xfId="24569" xr:uid="{5569A7F9-2237-4B4A-B98E-4E4121D85C3B}"/>
    <cellStyle name="Měna 5 8 3 4 2 2 2" xfId="51029" xr:uid="{E39CC64A-C7E5-4F03-9B4D-728C7A388956}"/>
    <cellStyle name="Měna 5 8 3 4 2 3" xfId="33389" xr:uid="{D21D4572-C288-488B-84C5-D16B8F9462B0}"/>
    <cellStyle name="Měna 5 8 3 4 3" xfId="11339" xr:uid="{3E11F0B7-F70F-4292-9D87-5D6DF0E8E2B1}"/>
    <cellStyle name="Měna 5 8 3 4 3 2" xfId="37799" xr:uid="{30445B13-4E45-486E-809E-0C8D9CCDB1E0}"/>
    <cellStyle name="Měna 5 8 3 4 4" xfId="15749" xr:uid="{0B4F61E5-B633-4BF0-89F9-B546EDF759F2}"/>
    <cellStyle name="Měna 5 8 3 4 4 2" xfId="42209" xr:uid="{7A408256-1706-47DD-B6BD-269CE723C082}"/>
    <cellStyle name="Měna 5 8 3 4 5" xfId="20159" xr:uid="{26081BCB-B43C-4F92-8219-EB6B584B8FB5}"/>
    <cellStyle name="Měna 5 8 3 4 5 2" xfId="46619" xr:uid="{AFB8AA58-392D-4FE7-AB9A-08FA27F2608D}"/>
    <cellStyle name="Měna 5 8 3 4 6" xfId="28979" xr:uid="{6E1E6157-324B-4CD2-83B5-D223750DE1CE}"/>
    <cellStyle name="Měna 5 8 3 5" xfId="3149" xr:uid="{C329BEB5-AC5C-4E6C-8ABE-5FCA71E10D90}"/>
    <cellStyle name="Měna 5 8 3 5 2" xfId="7559" xr:uid="{D8874D39-AFD9-4E03-8220-7AC704E364FD}"/>
    <cellStyle name="Měna 5 8 3 5 2 2" xfId="25199" xr:uid="{349FD574-A0D3-43C2-9467-C42612EF6CB2}"/>
    <cellStyle name="Měna 5 8 3 5 2 2 2" xfId="51659" xr:uid="{B8E188A5-7992-4BD5-9EDA-14A4D89630A8}"/>
    <cellStyle name="Měna 5 8 3 5 2 3" xfId="34019" xr:uid="{D63994F0-692B-462B-B5ED-33663F87AD3E}"/>
    <cellStyle name="Měna 5 8 3 5 3" xfId="11969" xr:uid="{EF9279F7-14CE-43ED-8644-6C4050430CCA}"/>
    <cellStyle name="Měna 5 8 3 5 3 2" xfId="38429" xr:uid="{DB90C39C-0DC5-4011-9C65-CB7BE2D7C0D8}"/>
    <cellStyle name="Měna 5 8 3 5 4" xfId="16379" xr:uid="{F0C37B57-9AC9-434A-8ABE-45B88E074CC6}"/>
    <cellStyle name="Měna 5 8 3 5 4 2" xfId="42839" xr:uid="{0AAB3FA1-E4A6-4575-BCE7-96C092BF2B90}"/>
    <cellStyle name="Měna 5 8 3 5 5" xfId="20789" xr:uid="{47F14AA4-B45D-48FB-B5D0-C4EFBF021009}"/>
    <cellStyle name="Měna 5 8 3 5 5 2" xfId="47249" xr:uid="{A781A5B3-CB96-4A5F-8536-75EBB5B2D26C}"/>
    <cellStyle name="Měna 5 8 3 5 6" xfId="29609" xr:uid="{510E89A8-06B6-4305-BFD5-D6FCD8250B76}"/>
    <cellStyle name="Měna 5 8 3 6" xfId="5039" xr:uid="{F1C3ECDB-CF86-42A5-9FB8-B408E8FAE334}"/>
    <cellStyle name="Měna 5 8 3 6 2" xfId="22679" xr:uid="{5F9C3595-3DCD-40A9-AD54-8A1FEB34CD6D}"/>
    <cellStyle name="Měna 5 8 3 6 2 2" xfId="49139" xr:uid="{20734487-5DDA-4E3C-8CCC-7DE80CF6C81F}"/>
    <cellStyle name="Měna 5 8 3 6 3" xfId="31499" xr:uid="{753C2CEF-9E4C-4AB3-B975-051D9DA2688C}"/>
    <cellStyle name="Měna 5 8 3 7" xfId="9449" xr:uid="{8091B2B6-B2C1-48FA-8A93-DB6333B8E4D1}"/>
    <cellStyle name="Měna 5 8 3 7 2" xfId="35909" xr:uid="{E7ECAFA6-F762-4EC8-B9D3-862AAC3FD01B}"/>
    <cellStyle name="Měna 5 8 3 8" xfId="13859" xr:uid="{85EBCC9C-9C17-4602-BC38-F6C7AD93CE5B}"/>
    <cellStyle name="Měna 5 8 3 8 2" xfId="40319" xr:uid="{B0FA2CF8-0ABE-40F8-BD92-6CA24CFE464E}"/>
    <cellStyle name="Měna 5 8 3 9" xfId="18269" xr:uid="{581DCD30-D335-4677-A5F4-D9C9BE749EC5}"/>
    <cellStyle name="Měna 5 8 3 9 2" xfId="44729" xr:uid="{AC145256-73CA-40A4-AAA2-97BC612AC04D}"/>
    <cellStyle name="Měna 5 8 4" xfId="839" xr:uid="{F5E2CE61-AEF0-447E-8BB1-0FDE6CD2A353}"/>
    <cellStyle name="Měna 5 8 4 2" xfId="3359" xr:uid="{3FAEC6F5-1F97-4D8A-9370-A55A2763B6BA}"/>
    <cellStyle name="Měna 5 8 4 2 2" xfId="7769" xr:uid="{076121A1-BB13-421F-92AD-263F27DABB12}"/>
    <cellStyle name="Měna 5 8 4 2 2 2" xfId="25409" xr:uid="{1F8F93B9-EABF-40C7-81EC-491504A5CA03}"/>
    <cellStyle name="Měna 5 8 4 2 2 2 2" xfId="51869" xr:uid="{B1B5D226-68A1-4B7C-8540-CC5B667FC2D8}"/>
    <cellStyle name="Měna 5 8 4 2 2 3" xfId="34229" xr:uid="{58393F52-0E19-41BC-BC40-F0149EA773BE}"/>
    <cellStyle name="Měna 5 8 4 2 3" xfId="12179" xr:uid="{BDADF0AC-9CE2-4DA3-818F-69EDC65741AE}"/>
    <cellStyle name="Měna 5 8 4 2 3 2" xfId="38639" xr:uid="{A3658A0A-9F83-4996-8C12-C33023D49A29}"/>
    <cellStyle name="Měna 5 8 4 2 4" xfId="16589" xr:uid="{3E5990BC-46E4-42D3-AA52-8099EEEFACF6}"/>
    <cellStyle name="Měna 5 8 4 2 4 2" xfId="43049" xr:uid="{76A9A032-2D43-44DC-8855-B047630DC97E}"/>
    <cellStyle name="Měna 5 8 4 2 5" xfId="20999" xr:uid="{F878F2EF-6E27-4CAA-ACBB-61A109BDC2A6}"/>
    <cellStyle name="Měna 5 8 4 2 5 2" xfId="47459" xr:uid="{43545825-2CD3-4AE8-AEC4-20C807C44D46}"/>
    <cellStyle name="Měna 5 8 4 2 6" xfId="29819" xr:uid="{A8D206C3-615D-4DE3-8060-D66000DE8B89}"/>
    <cellStyle name="Měna 5 8 4 3" xfId="5249" xr:uid="{E12097E3-0DE4-47E6-8428-B5CD529C6C60}"/>
    <cellStyle name="Měna 5 8 4 3 2" xfId="22889" xr:uid="{DCC5E8E5-7DDC-4AB8-9270-862B1C1FFE3C}"/>
    <cellStyle name="Měna 5 8 4 3 2 2" xfId="49349" xr:uid="{08700C3B-9E53-42F3-B30F-2A0FFF2A2647}"/>
    <cellStyle name="Měna 5 8 4 3 3" xfId="31709" xr:uid="{F0BD2E89-9269-4D86-9BB0-F4E7592350F6}"/>
    <cellStyle name="Měna 5 8 4 4" xfId="9659" xr:uid="{475BE2CD-E78F-4EC6-90E2-5D0F430BDD69}"/>
    <cellStyle name="Měna 5 8 4 4 2" xfId="36119" xr:uid="{AA25B739-3C9F-4CFA-91CE-6A9425F7CFF4}"/>
    <cellStyle name="Měna 5 8 4 5" xfId="14069" xr:uid="{B74A6A46-29C3-47C2-A18C-CCC987339FE8}"/>
    <cellStyle name="Měna 5 8 4 5 2" xfId="40529" xr:uid="{30656A20-0E5A-43E6-8A25-2027A68A846B}"/>
    <cellStyle name="Měna 5 8 4 6" xfId="18479" xr:uid="{F2C1EAF5-6D59-41AC-9F45-B8CB472E6A73}"/>
    <cellStyle name="Měna 5 8 4 6 2" xfId="44939" xr:uid="{AAA8372B-274F-4489-9DC7-09F0ACDA7697}"/>
    <cellStyle name="Měna 5 8 4 7" xfId="27299" xr:uid="{34DE9C0F-363F-423E-B0EA-B1205661D3A8}"/>
    <cellStyle name="Měna 5 8 5" xfId="1469" xr:uid="{0263994A-F069-479C-B0C5-988F598A1056}"/>
    <cellStyle name="Měna 5 8 5 2" xfId="3989" xr:uid="{1679FFE6-2487-4F04-8872-491F6080EF4F}"/>
    <cellStyle name="Měna 5 8 5 2 2" xfId="8399" xr:uid="{CAD7EF97-E7C0-4969-A6C5-753C476ACF7B}"/>
    <cellStyle name="Měna 5 8 5 2 2 2" xfId="26039" xr:uid="{86539965-6809-4377-A602-6C1E3B719AF8}"/>
    <cellStyle name="Měna 5 8 5 2 2 2 2" xfId="52499" xr:uid="{31F271BF-F507-4AC3-BF75-874A1BD736BB}"/>
    <cellStyle name="Měna 5 8 5 2 2 3" xfId="34859" xr:uid="{50F49527-8284-4DF0-87DB-003466BA7AE2}"/>
    <cellStyle name="Měna 5 8 5 2 3" xfId="12809" xr:uid="{33EBA3A8-8037-4308-BC31-B681185BC086}"/>
    <cellStyle name="Měna 5 8 5 2 3 2" xfId="39269" xr:uid="{70672640-C132-4B7F-8CBB-80A799DB3A9C}"/>
    <cellStyle name="Měna 5 8 5 2 4" xfId="17219" xr:uid="{5BA3BF16-F9E5-4658-ABE7-AD4352B00F5F}"/>
    <cellStyle name="Měna 5 8 5 2 4 2" xfId="43679" xr:uid="{9E162F81-C1FD-40B8-94EB-13A31DF4CF34}"/>
    <cellStyle name="Měna 5 8 5 2 5" xfId="21629" xr:uid="{3341BED1-A104-41B0-9AB9-B99C8C4283D5}"/>
    <cellStyle name="Měna 5 8 5 2 5 2" xfId="48089" xr:uid="{9B71C8CD-EA81-4C7B-B9EE-E4B107B3F2D5}"/>
    <cellStyle name="Měna 5 8 5 2 6" xfId="30449" xr:uid="{E167B27E-7FE9-4F74-B467-C0C38462252D}"/>
    <cellStyle name="Měna 5 8 5 3" xfId="5879" xr:uid="{1DE47366-FB0B-4C2C-A386-9461852A3C9F}"/>
    <cellStyle name="Měna 5 8 5 3 2" xfId="23519" xr:uid="{50DB01BA-62CF-418F-B78C-AFA499141E28}"/>
    <cellStyle name="Měna 5 8 5 3 2 2" xfId="49979" xr:uid="{EB6860C2-D88E-42D6-9ED4-9CE79B3FBF2C}"/>
    <cellStyle name="Měna 5 8 5 3 3" xfId="32339" xr:uid="{8B6E6362-3B3E-418A-975A-CFF3285969D2}"/>
    <cellStyle name="Měna 5 8 5 4" xfId="10289" xr:uid="{1F7B25DD-5A7D-4C2F-88CA-FB1E4182C64E}"/>
    <cellStyle name="Měna 5 8 5 4 2" xfId="36749" xr:uid="{A00CD1A2-DD43-474C-82FA-5108A09CEED9}"/>
    <cellStyle name="Měna 5 8 5 5" xfId="14699" xr:uid="{FDFE2364-4F48-4B74-9016-98899941F6C7}"/>
    <cellStyle name="Měna 5 8 5 5 2" xfId="41159" xr:uid="{5509BC44-1F46-4506-A468-5BA776DA14E8}"/>
    <cellStyle name="Měna 5 8 5 6" xfId="19109" xr:uid="{D2378D15-6353-4AE2-A3AF-242B1C0051C8}"/>
    <cellStyle name="Měna 5 8 5 6 2" xfId="45569" xr:uid="{B011E828-0610-48B2-BA53-9E1A0D4AFF92}"/>
    <cellStyle name="Měna 5 8 5 7" xfId="27929" xr:uid="{7AA6AAE2-06FD-4A6F-916C-98B7FB15B3F4}"/>
    <cellStyle name="Měna 5 8 6" xfId="2099" xr:uid="{546E4BE8-9013-4B43-8394-F07A04BA0DB6}"/>
    <cellStyle name="Měna 5 8 6 2" xfId="6509" xr:uid="{A2D73CA8-15F2-43AF-B361-1C143DEDE4C0}"/>
    <cellStyle name="Měna 5 8 6 2 2" xfId="24149" xr:uid="{634A7D1E-D74D-4A5A-A923-7A3669DAFF27}"/>
    <cellStyle name="Měna 5 8 6 2 2 2" xfId="50609" xr:uid="{423781A6-E9D9-42C9-8B3E-CD8956D719DF}"/>
    <cellStyle name="Měna 5 8 6 2 3" xfId="32969" xr:uid="{F38B2A97-ABEC-4D8F-87BA-8E80BACD0D2B}"/>
    <cellStyle name="Měna 5 8 6 3" xfId="10919" xr:uid="{6EA952D2-CEC8-4087-810C-BEB06AAD3624}"/>
    <cellStyle name="Měna 5 8 6 3 2" xfId="37379" xr:uid="{F991F5E8-C25E-4275-AE10-8E970A1E0675}"/>
    <cellStyle name="Měna 5 8 6 4" xfId="15329" xr:uid="{C685733A-8F00-46BC-9A0D-7566DA4A7F64}"/>
    <cellStyle name="Měna 5 8 6 4 2" xfId="41789" xr:uid="{B1D112CC-DC16-4047-96F9-E228D1AF2FAE}"/>
    <cellStyle name="Měna 5 8 6 5" xfId="19739" xr:uid="{B7CA03D0-28F7-461A-98B5-783086B8E0FA}"/>
    <cellStyle name="Měna 5 8 6 5 2" xfId="46199" xr:uid="{DC0A4DBC-A64B-4D52-8C26-D0532C57CF17}"/>
    <cellStyle name="Měna 5 8 6 6" xfId="28559" xr:uid="{A545B870-5777-4AEA-86B0-DA252224F27C}"/>
    <cellStyle name="Měna 5 8 7" xfId="2729" xr:uid="{203BBFAF-F5ED-41F5-8498-F1419AF869C9}"/>
    <cellStyle name="Měna 5 8 7 2" xfId="7139" xr:uid="{689C83DE-72BB-4328-B804-12C9EAD04002}"/>
    <cellStyle name="Měna 5 8 7 2 2" xfId="24779" xr:uid="{B0DA2290-0103-4E70-9DF2-4980825A4C3F}"/>
    <cellStyle name="Měna 5 8 7 2 2 2" xfId="51239" xr:uid="{631C12FA-2D5D-4BF4-BAD2-2DABEA1CDA3E}"/>
    <cellStyle name="Měna 5 8 7 2 3" xfId="33599" xr:uid="{41AB3191-9067-49D1-855B-737ED959C450}"/>
    <cellStyle name="Měna 5 8 7 3" xfId="11549" xr:uid="{707954FA-E108-4BFD-B86E-FEDF721A0137}"/>
    <cellStyle name="Měna 5 8 7 3 2" xfId="38009" xr:uid="{51B4D13D-71DD-4415-ADDD-E1C2EFEEC13E}"/>
    <cellStyle name="Měna 5 8 7 4" xfId="15959" xr:uid="{4E43D2C5-FABB-4466-9B5F-7762359DD8A3}"/>
    <cellStyle name="Měna 5 8 7 4 2" xfId="42419" xr:uid="{EF118726-BC8B-4685-ABCD-049B983891DF}"/>
    <cellStyle name="Měna 5 8 7 5" xfId="20369" xr:uid="{81310D91-9E48-4373-9852-603E78879FBB}"/>
    <cellStyle name="Měna 5 8 7 5 2" xfId="46829" xr:uid="{D37B96FE-0AE0-46B9-93E7-D064B2F189E8}"/>
    <cellStyle name="Měna 5 8 7 6" xfId="29189" xr:uid="{E7FD5937-0C8B-4BB6-8FDE-710C31B59C53}"/>
    <cellStyle name="Měna 5 8 8" xfId="4619" xr:uid="{1B39567E-B18D-4B82-BD60-20183CC222DD}"/>
    <cellStyle name="Měna 5 8 8 2" xfId="22259" xr:uid="{9F048A5C-F44F-4E37-A165-B2323A29F389}"/>
    <cellStyle name="Měna 5 8 8 2 2" xfId="48719" xr:uid="{85093393-B28F-4A86-85F4-61A80AABBD1A}"/>
    <cellStyle name="Měna 5 8 8 3" xfId="31079" xr:uid="{284638C7-2B7B-4CB6-BBC7-CCBE97BB20B7}"/>
    <cellStyle name="Měna 5 8 9" xfId="9029" xr:uid="{ADF5A48B-20A8-437F-BBF6-1E3665DB5299}"/>
    <cellStyle name="Měna 5 8 9 2" xfId="35489" xr:uid="{F5C7B1F5-5054-4674-A662-4C6821947C1A}"/>
    <cellStyle name="Měna 5 9" xfId="251" xr:uid="{C1EE6A61-4EFB-4107-89FE-01DB9E222791}"/>
    <cellStyle name="Měna 5 9 10" xfId="26711" xr:uid="{21428AB2-72D5-4268-B551-262C3D2CA63B}"/>
    <cellStyle name="Měna 5 9 2" xfId="881" xr:uid="{ABA42C83-8A7E-43EF-80C7-7D0A2A74106B}"/>
    <cellStyle name="Měna 5 9 2 2" xfId="3401" xr:uid="{BD76B8E8-F981-46FF-9001-FD32EA6E1DCA}"/>
    <cellStyle name="Měna 5 9 2 2 2" xfId="7811" xr:uid="{AB6A14E3-6291-4D8A-8F5C-A239AC471BA5}"/>
    <cellStyle name="Měna 5 9 2 2 2 2" xfId="25451" xr:uid="{19AA5D59-84A3-43A7-85D8-3ACE92040D45}"/>
    <cellStyle name="Měna 5 9 2 2 2 2 2" xfId="51911" xr:uid="{A52868BD-0A4C-4AF7-A17C-6F8238FD0382}"/>
    <cellStyle name="Měna 5 9 2 2 2 3" xfId="34271" xr:uid="{C186D803-16DD-4ECB-A4D4-12811CBDFB40}"/>
    <cellStyle name="Měna 5 9 2 2 3" xfId="12221" xr:uid="{B700DC06-8633-4EE9-ACA8-F54C0DF402EC}"/>
    <cellStyle name="Měna 5 9 2 2 3 2" xfId="38681" xr:uid="{663F82D7-1363-4024-A88B-1A0B152360B1}"/>
    <cellStyle name="Měna 5 9 2 2 4" xfId="16631" xr:uid="{94C04CAE-3D56-4290-9770-1E7EF2CF719F}"/>
    <cellStyle name="Měna 5 9 2 2 4 2" xfId="43091" xr:uid="{40848B95-DF14-4C6C-91DE-A05E5DAD86A9}"/>
    <cellStyle name="Měna 5 9 2 2 5" xfId="21041" xr:uid="{48F9183E-8B75-4A8C-9E6F-CD9B0AB0644B}"/>
    <cellStyle name="Měna 5 9 2 2 5 2" xfId="47501" xr:uid="{769C4CF5-A100-43B0-908D-4A9788D6F27B}"/>
    <cellStyle name="Měna 5 9 2 2 6" xfId="29861" xr:uid="{2F687EAA-A177-49D0-8A9B-94E2B8EA9A0B}"/>
    <cellStyle name="Měna 5 9 2 3" xfId="5291" xr:uid="{4EE8F286-27B3-4BB8-B08B-B5BE3CE44219}"/>
    <cellStyle name="Měna 5 9 2 3 2" xfId="22931" xr:uid="{7109586A-86FC-436E-AFA8-7DA977F58DE6}"/>
    <cellStyle name="Měna 5 9 2 3 2 2" xfId="49391" xr:uid="{16376527-F9E5-47A5-9FE0-251C7F76B938}"/>
    <cellStyle name="Měna 5 9 2 3 3" xfId="31751" xr:uid="{4599853F-077F-46D5-AE9E-6250B503D3EC}"/>
    <cellStyle name="Měna 5 9 2 4" xfId="9701" xr:uid="{0D187DB3-CFE9-4C0D-82C4-154A2CFCBDD9}"/>
    <cellStyle name="Měna 5 9 2 4 2" xfId="36161" xr:uid="{1FFDC789-342A-45F9-87A9-146F7665E3C0}"/>
    <cellStyle name="Měna 5 9 2 5" xfId="14111" xr:uid="{EAEAB432-FD23-4A8E-9196-A1409B5C7DFD}"/>
    <cellStyle name="Měna 5 9 2 5 2" xfId="40571" xr:uid="{8A8F38CB-376C-4757-855B-2D1CD64818FE}"/>
    <cellStyle name="Měna 5 9 2 6" xfId="18521" xr:uid="{914A4719-6DC4-49AF-9AE2-0356E4C738EF}"/>
    <cellStyle name="Měna 5 9 2 6 2" xfId="44981" xr:uid="{14C0EF6F-9571-4A12-A047-B2F20B24D9F1}"/>
    <cellStyle name="Měna 5 9 2 7" xfId="27341" xr:uid="{FD6F5690-0C76-461B-BD2E-AB55B5F5B643}"/>
    <cellStyle name="Měna 5 9 3" xfId="1511" xr:uid="{3E0E05E7-A1F2-44E8-BA4F-722F94B8F627}"/>
    <cellStyle name="Měna 5 9 3 2" xfId="4031" xr:uid="{F4AB44E7-EC11-4BAE-9F16-2F8B023ECB4F}"/>
    <cellStyle name="Měna 5 9 3 2 2" xfId="8441" xr:uid="{37964108-6B67-48AD-9D1D-6FB4912FF17E}"/>
    <cellStyle name="Měna 5 9 3 2 2 2" xfId="26081" xr:uid="{68D99D53-ECDD-407F-A6EB-55D785A6019C}"/>
    <cellStyle name="Měna 5 9 3 2 2 2 2" xfId="52541" xr:uid="{4D7E0C6C-6713-401D-A2FF-6A5C30CE087E}"/>
    <cellStyle name="Měna 5 9 3 2 2 3" xfId="34901" xr:uid="{27E0ABB3-8640-4FC7-A002-EA291F7E9976}"/>
    <cellStyle name="Měna 5 9 3 2 3" xfId="12851" xr:uid="{9A023FCB-E7D7-4871-9716-FC39120F300C}"/>
    <cellStyle name="Měna 5 9 3 2 3 2" xfId="39311" xr:uid="{671EC7B1-189D-4883-92F6-4FCEC0E97D91}"/>
    <cellStyle name="Měna 5 9 3 2 4" xfId="17261" xr:uid="{7D6321A0-D4F0-4A84-A6EA-863FDD038774}"/>
    <cellStyle name="Měna 5 9 3 2 4 2" xfId="43721" xr:uid="{6EBD47B9-20B5-45B2-90E0-EC6CFFFA5F48}"/>
    <cellStyle name="Měna 5 9 3 2 5" xfId="21671" xr:uid="{72CE4894-BE27-496E-B581-B7504480330F}"/>
    <cellStyle name="Měna 5 9 3 2 5 2" xfId="48131" xr:uid="{2155B955-F8E6-4F75-8389-21CDF99525BA}"/>
    <cellStyle name="Měna 5 9 3 2 6" xfId="30491" xr:uid="{AD677AC3-D280-4B68-9CBE-A3D8D581C4BB}"/>
    <cellStyle name="Měna 5 9 3 3" xfId="5921" xr:uid="{FA529369-7133-400C-8948-499BAA4B91B6}"/>
    <cellStyle name="Měna 5 9 3 3 2" xfId="23561" xr:uid="{F9BC091E-3989-4372-AE48-2C461011ADA7}"/>
    <cellStyle name="Měna 5 9 3 3 2 2" xfId="50021" xr:uid="{BE492ABF-D58D-45C6-B4D4-38556DF5B5BE}"/>
    <cellStyle name="Měna 5 9 3 3 3" xfId="32381" xr:uid="{60C9AB5F-D6AF-4FAB-95FD-75A5D4F3D5A5}"/>
    <cellStyle name="Měna 5 9 3 4" xfId="10331" xr:uid="{88C42A59-A6CD-4665-BABB-748D1713CF40}"/>
    <cellStyle name="Měna 5 9 3 4 2" xfId="36791" xr:uid="{736B607A-4134-4758-906D-3D01B5C55E23}"/>
    <cellStyle name="Měna 5 9 3 5" xfId="14741" xr:uid="{E0982575-1B32-4768-98F7-3A05C7D4A7C9}"/>
    <cellStyle name="Měna 5 9 3 5 2" xfId="41201" xr:uid="{CE66F02A-9FCE-473C-9CFA-86CBC9131846}"/>
    <cellStyle name="Měna 5 9 3 6" xfId="19151" xr:uid="{534D021F-77E4-4229-8A54-B485A458BFF6}"/>
    <cellStyle name="Měna 5 9 3 6 2" xfId="45611" xr:uid="{B5B582AF-FD28-4130-92BD-6C706F1FC4D3}"/>
    <cellStyle name="Měna 5 9 3 7" xfId="27971" xr:uid="{CB155772-07E7-49B5-A8B3-FADC9D662CA1}"/>
    <cellStyle name="Měna 5 9 4" xfId="2141" xr:uid="{3D9ABA57-8D43-4C45-A1AB-DB10E5B42BD2}"/>
    <cellStyle name="Měna 5 9 4 2" xfId="6551" xr:uid="{8AB4CB0F-F2E2-43D2-B78E-F718FCB74B13}"/>
    <cellStyle name="Měna 5 9 4 2 2" xfId="24191" xr:uid="{34921A83-96A3-4E66-A43D-B6ECCF73CEA8}"/>
    <cellStyle name="Měna 5 9 4 2 2 2" xfId="50651" xr:uid="{9A995743-0AF1-43A3-9EC5-5B1A092745AC}"/>
    <cellStyle name="Měna 5 9 4 2 3" xfId="33011" xr:uid="{637EC36B-2E96-4BD6-BEA4-F4C7A40C39D7}"/>
    <cellStyle name="Měna 5 9 4 3" xfId="10961" xr:uid="{14361E21-506A-4BA2-B883-C840F087FE8E}"/>
    <cellStyle name="Měna 5 9 4 3 2" xfId="37421" xr:uid="{DF307A95-1C1E-464F-9B87-5F637E48072C}"/>
    <cellStyle name="Měna 5 9 4 4" xfId="15371" xr:uid="{88002E6D-6ED8-4469-9CEA-9217468872CA}"/>
    <cellStyle name="Měna 5 9 4 4 2" xfId="41831" xr:uid="{86495D74-1EE2-498D-BCFC-7D3AE05E7D44}"/>
    <cellStyle name="Měna 5 9 4 5" xfId="19781" xr:uid="{23927DA5-E17B-40CA-B180-E28BAFC85B53}"/>
    <cellStyle name="Měna 5 9 4 5 2" xfId="46241" xr:uid="{F8CCC0C2-7F06-4AD0-9D60-4D0B71E8012D}"/>
    <cellStyle name="Měna 5 9 4 6" xfId="28601" xr:uid="{6AD7F6BC-41AE-4A24-8EE5-3A81BBCF4791}"/>
    <cellStyle name="Měna 5 9 5" xfId="2771" xr:uid="{F6F1B605-2603-4BFC-9B50-7DA17B016E36}"/>
    <cellStyle name="Měna 5 9 5 2" xfId="7181" xr:uid="{BE8A1E01-FCAC-4304-ADFC-4DA2D9906324}"/>
    <cellStyle name="Měna 5 9 5 2 2" xfId="24821" xr:uid="{E1AD68FF-37BE-4968-B812-1A191B7A3CFC}"/>
    <cellStyle name="Měna 5 9 5 2 2 2" xfId="51281" xr:uid="{71B4C80E-69CE-4FED-9389-9CCF725D6421}"/>
    <cellStyle name="Měna 5 9 5 2 3" xfId="33641" xr:uid="{12CBD965-8765-4431-9642-FB8730CD8137}"/>
    <cellStyle name="Měna 5 9 5 3" xfId="11591" xr:uid="{B07C2268-78E7-481A-A71F-137E613E2136}"/>
    <cellStyle name="Měna 5 9 5 3 2" xfId="38051" xr:uid="{FFEB521C-1C1B-4108-AEE5-03307D81B0D7}"/>
    <cellStyle name="Měna 5 9 5 4" xfId="16001" xr:uid="{4C495E33-B3E6-446B-82D8-117C9F66F424}"/>
    <cellStyle name="Měna 5 9 5 4 2" xfId="42461" xr:uid="{03A0A4A0-CC8E-4D95-B129-F45FA4C1AD1F}"/>
    <cellStyle name="Měna 5 9 5 5" xfId="20411" xr:uid="{3204BECD-B952-45B9-AD8C-6DDD9EA83201}"/>
    <cellStyle name="Měna 5 9 5 5 2" xfId="46871" xr:uid="{05DE3C1F-27D9-4FBE-94B1-12F54129B5FB}"/>
    <cellStyle name="Měna 5 9 5 6" xfId="29231" xr:uid="{1DB718B0-D931-48B2-8CB2-6EAE7C89A4E5}"/>
    <cellStyle name="Měna 5 9 6" xfId="4661" xr:uid="{63751B32-33C4-4BA2-BCAF-B1B922769F90}"/>
    <cellStyle name="Měna 5 9 6 2" xfId="22301" xr:uid="{C8B699C8-E900-466F-88A5-CFDCAFD8538D}"/>
    <cellStyle name="Měna 5 9 6 2 2" xfId="48761" xr:uid="{7139D740-BC81-48EC-B47B-1BCED20FC58D}"/>
    <cellStyle name="Měna 5 9 6 3" xfId="31121" xr:uid="{B188FA58-BC44-47A5-BC13-5B83FF7AB6E7}"/>
    <cellStyle name="Měna 5 9 7" xfId="9071" xr:uid="{F40F40E7-A1B2-45B8-9FB3-88B98E8BAA7C}"/>
    <cellStyle name="Měna 5 9 7 2" xfId="35531" xr:uid="{2A62D800-16CC-40F9-8B5A-5AA1649CBDE9}"/>
    <cellStyle name="Měna 5 9 8" xfId="13481" xr:uid="{7075C9B7-AF32-43DD-9191-41BA412EBB5F}"/>
    <cellStyle name="Měna 5 9 8 2" xfId="39941" xr:uid="{298388A3-8E5B-4E50-9E08-813C3807968D}"/>
    <cellStyle name="Měna 5 9 9" xfId="17891" xr:uid="{41A33A8D-6158-4840-BD48-A67CFE2976DC}"/>
    <cellStyle name="Měna 5 9 9 2" xfId="44351" xr:uid="{99582010-BDE6-4024-A6CC-7B04367C1934}"/>
    <cellStyle name="Měna 6" xfId="41" xr:uid="{00000000-0005-0000-0000-000028000000}"/>
    <cellStyle name="Měna 6 10" xfId="1307" xr:uid="{9A376753-6CE3-4D6A-B6E8-B19FC5D116DD}"/>
    <cellStyle name="Měna 6 10 2" xfId="3827" xr:uid="{E599884D-C5D3-4C75-9A75-152ECC8DDE3B}"/>
    <cellStyle name="Měna 6 10 2 2" xfId="8237" xr:uid="{CDFE73B9-CC95-4AAF-8B9D-AD23572CFDBE}"/>
    <cellStyle name="Měna 6 10 2 2 2" xfId="25877" xr:uid="{2AA12FB0-A8D1-4AF6-A4E6-C0E0A2B969D3}"/>
    <cellStyle name="Měna 6 10 2 2 2 2" xfId="52337" xr:uid="{1711A942-B90D-4AE8-BD0C-E50C067DC1B0}"/>
    <cellStyle name="Měna 6 10 2 2 3" xfId="34697" xr:uid="{7D28220D-7889-458F-9163-A455E1EB89B9}"/>
    <cellStyle name="Měna 6 10 2 3" xfId="12647" xr:uid="{95D62806-3050-4327-82CA-C491486A905B}"/>
    <cellStyle name="Měna 6 10 2 3 2" xfId="39107" xr:uid="{F67307F2-6760-4CEA-909E-5A2E5821384D}"/>
    <cellStyle name="Měna 6 10 2 4" xfId="17057" xr:uid="{212E5A6D-0CD5-419A-A741-1596FE6EE5F9}"/>
    <cellStyle name="Měna 6 10 2 4 2" xfId="43517" xr:uid="{A663B28F-21A8-43AA-885E-AD2776D53B9D}"/>
    <cellStyle name="Měna 6 10 2 5" xfId="21467" xr:uid="{F4ACBE1F-50E7-4692-A19B-04D6F49EAA56}"/>
    <cellStyle name="Měna 6 10 2 5 2" xfId="47927" xr:uid="{30E3FD55-B3FA-4F72-A408-2B900F846DBE}"/>
    <cellStyle name="Měna 6 10 2 6" xfId="30287" xr:uid="{E50EBDCE-4AEE-4161-A46B-3DA3E42C5F26}"/>
    <cellStyle name="Měna 6 10 3" xfId="5717" xr:uid="{B47345AE-D87B-4C98-A9B9-E56C90099CB6}"/>
    <cellStyle name="Měna 6 10 3 2" xfId="23357" xr:uid="{310149E8-6A27-4C39-9442-1E2933A8D431}"/>
    <cellStyle name="Měna 6 10 3 2 2" xfId="49817" xr:uid="{4AFA28BD-8F95-438D-BC44-CA5A70AFB803}"/>
    <cellStyle name="Měna 6 10 3 3" xfId="32177" xr:uid="{E45664E8-0E60-4AF6-91C2-45C5A3979C97}"/>
    <cellStyle name="Měna 6 10 4" xfId="10127" xr:uid="{FF06EAC2-2102-44C9-AE70-55ED07F90EEC}"/>
    <cellStyle name="Měna 6 10 4 2" xfId="36587" xr:uid="{DFCA5743-6A58-40C3-8A4C-0845BE331064}"/>
    <cellStyle name="Měna 6 10 5" xfId="14537" xr:uid="{CDB5AE2E-CD42-47FB-91E0-1FE535DB3A17}"/>
    <cellStyle name="Měna 6 10 5 2" xfId="40997" xr:uid="{7969DC09-E95E-4145-9135-C287702AE57B}"/>
    <cellStyle name="Měna 6 10 6" xfId="18947" xr:uid="{174140A6-576C-4B97-8102-FBAD8829EB63}"/>
    <cellStyle name="Měna 6 10 6 2" xfId="45407" xr:uid="{FFCB93A4-882B-4603-9787-97F0A0B7459E}"/>
    <cellStyle name="Měna 6 10 7" xfId="27767" xr:uid="{E9DB9D2E-8004-4762-AE8E-73748B4E1016}"/>
    <cellStyle name="Měna 6 11" xfId="1937" xr:uid="{49ADDF7A-BF0B-4A5A-8103-65E1533FF67B}"/>
    <cellStyle name="Měna 6 11 2" xfId="6347" xr:uid="{42B5FE5F-CF48-4903-BD43-606F6E609CAD}"/>
    <cellStyle name="Měna 6 11 2 2" xfId="23987" xr:uid="{9D844ECD-41D3-4614-B81A-CC8A7AAD2030}"/>
    <cellStyle name="Měna 6 11 2 2 2" xfId="50447" xr:uid="{D493014E-E884-4095-9144-2D26AC51EAEE}"/>
    <cellStyle name="Měna 6 11 2 3" xfId="32807" xr:uid="{A51ECA4A-A8CC-4CD5-AEEF-B13308FFDB70}"/>
    <cellStyle name="Měna 6 11 3" xfId="10757" xr:uid="{70374FFF-9F1A-4627-BCAD-657A6EB9D3BC}"/>
    <cellStyle name="Měna 6 11 3 2" xfId="37217" xr:uid="{93CF74B6-77A0-4C82-B70F-2B0A9B3B3E32}"/>
    <cellStyle name="Měna 6 11 4" xfId="15167" xr:uid="{223ACE07-D035-47AD-946C-0479F052AAAD}"/>
    <cellStyle name="Měna 6 11 4 2" xfId="41627" xr:uid="{8F5F5EA7-E59C-42A4-9847-88B75CA9C9F4}"/>
    <cellStyle name="Měna 6 11 5" xfId="19577" xr:uid="{9762D880-02A4-46A4-8365-CEB931CD7290}"/>
    <cellStyle name="Měna 6 11 5 2" xfId="46037" xr:uid="{A29F74C3-7C13-481F-8F4F-C7CDFC8E8FB0}"/>
    <cellStyle name="Měna 6 11 6" xfId="28397" xr:uid="{A085AD07-07F8-4180-AC90-B87142DBF66A}"/>
    <cellStyle name="Měna 6 12" xfId="2567" xr:uid="{878D65AA-EC3E-43D0-B0AD-D07B0A78DED1}"/>
    <cellStyle name="Měna 6 12 2" xfId="6977" xr:uid="{2B6CD7FC-B8B2-42D7-8743-59C5A745CD4C}"/>
    <cellStyle name="Měna 6 12 2 2" xfId="24617" xr:uid="{D0EE30B0-244D-4B37-BB46-35221A815FE8}"/>
    <cellStyle name="Měna 6 12 2 2 2" xfId="51077" xr:uid="{B506D7C3-F5B7-4B52-8ABA-4DC0846DEF1E}"/>
    <cellStyle name="Měna 6 12 2 3" xfId="33437" xr:uid="{10D153E7-3F7B-4BE1-95FD-9342B3C5B46A}"/>
    <cellStyle name="Měna 6 12 3" xfId="11387" xr:uid="{3DCED979-D3EE-474B-B1C1-7FFC5750CB0A}"/>
    <cellStyle name="Měna 6 12 3 2" xfId="37847" xr:uid="{20A8F093-4B09-4517-B8B8-F6EA1818DF32}"/>
    <cellStyle name="Měna 6 12 4" xfId="15797" xr:uid="{3E8BFA22-AE31-4692-8030-5938AB0C0D01}"/>
    <cellStyle name="Měna 6 12 4 2" xfId="42257" xr:uid="{1BD16A5D-5DC5-441F-AA4A-65F52227E5E7}"/>
    <cellStyle name="Měna 6 12 5" xfId="20207" xr:uid="{E1FFA859-9F3B-4A86-9652-1FD81B0CFA55}"/>
    <cellStyle name="Měna 6 12 5 2" xfId="46667" xr:uid="{A433DCC9-5EA9-43A9-B862-96603289BDB5}"/>
    <cellStyle name="Měna 6 12 6" xfId="29027" xr:uid="{A4A14A17-A221-4739-A110-BF9F95D3FBA5}"/>
    <cellStyle name="Měna 6 13" xfId="4457" xr:uid="{9F2065EE-8FD2-4A0D-AE19-9A46822AAAC6}"/>
    <cellStyle name="Měna 6 13 2" xfId="22097" xr:uid="{262F8D85-BEE2-4AAF-B2E5-A24FA572A9EA}"/>
    <cellStyle name="Měna 6 13 2 2" xfId="48557" xr:uid="{6613A195-2772-4C7D-9EF9-2F7C99EA226B}"/>
    <cellStyle name="Měna 6 13 3" xfId="30917" xr:uid="{70146A9E-1CF9-45DA-89E5-52EFE3D9DC4D}"/>
    <cellStyle name="Měna 6 14" xfId="8867" xr:uid="{5FA1AFBF-6783-413F-9BA8-2A8EFECD8763}"/>
    <cellStyle name="Měna 6 14 2" xfId="35327" xr:uid="{97A54AD7-BC74-40E4-B1A2-E1DDCF005D3B}"/>
    <cellStyle name="Měna 6 15" xfId="13277" xr:uid="{81334087-8444-414C-B669-26859B1A628C}"/>
    <cellStyle name="Měna 6 15 2" xfId="39737" xr:uid="{C404CF72-18CE-4B1C-83BF-4C211B5E29EA}"/>
    <cellStyle name="Měna 6 16" xfId="17687" xr:uid="{EA316668-99FF-4F3E-94F8-9B1A497230CB}"/>
    <cellStyle name="Měna 6 16 2" xfId="44147" xr:uid="{C109C507-3065-456D-88E7-F08D6847F649}"/>
    <cellStyle name="Měna 6 17" xfId="26507" xr:uid="{3F70F4E6-AB0D-4059-8881-1659A0655F49}"/>
    <cellStyle name="Měna 6 2" xfId="42" xr:uid="{00000000-0005-0000-0000-000029000000}"/>
    <cellStyle name="Měna 6 2 10" xfId="1938" xr:uid="{6FB2C0AD-2DD9-460B-AAFB-D064B82708E5}"/>
    <cellStyle name="Měna 6 2 10 2" xfId="6348" xr:uid="{C2311630-0467-4B8E-A2C2-AA7C6F665430}"/>
    <cellStyle name="Měna 6 2 10 2 2" xfId="23988" xr:uid="{6E903091-C55F-48DD-A90F-C27E96685A05}"/>
    <cellStyle name="Měna 6 2 10 2 2 2" xfId="50448" xr:uid="{7E8774C1-7014-45D0-B34D-808CF919FDC2}"/>
    <cellStyle name="Měna 6 2 10 2 3" xfId="32808" xr:uid="{3B2E9B01-D035-41F5-9EC3-D827256F6A8D}"/>
    <cellStyle name="Měna 6 2 10 3" xfId="10758" xr:uid="{CA708E62-594D-414A-B9F1-963A9F9EC4F6}"/>
    <cellStyle name="Měna 6 2 10 3 2" xfId="37218" xr:uid="{F931C3A2-6C02-4E50-90F4-81DCE99694CC}"/>
    <cellStyle name="Měna 6 2 10 4" xfId="15168" xr:uid="{B2F09399-35FE-4E88-90D5-5560D7F0E7F9}"/>
    <cellStyle name="Měna 6 2 10 4 2" xfId="41628" xr:uid="{5E6467D7-D393-47AD-8045-431CEF3F3250}"/>
    <cellStyle name="Měna 6 2 10 5" xfId="19578" xr:uid="{8C44C981-2022-475E-912F-1E7C43867D8A}"/>
    <cellStyle name="Měna 6 2 10 5 2" xfId="46038" xr:uid="{93646FF2-DAF7-4C51-A0F8-64530B0BAA54}"/>
    <cellStyle name="Měna 6 2 10 6" xfId="28398" xr:uid="{A89220C5-AC3F-4C38-8FE5-B599CD7A212B}"/>
    <cellStyle name="Měna 6 2 11" xfId="2568" xr:uid="{C98E9522-0CD6-423C-840A-8B3AB703ED44}"/>
    <cellStyle name="Měna 6 2 11 2" xfId="6978" xr:uid="{E940694C-264F-45A7-A1A8-21F15C28E48B}"/>
    <cellStyle name="Měna 6 2 11 2 2" xfId="24618" xr:uid="{2D277655-2CF5-42CC-A0F3-AD790A7B780B}"/>
    <cellStyle name="Měna 6 2 11 2 2 2" xfId="51078" xr:uid="{B943519B-C6A4-4A39-BA33-A6A8724C32E8}"/>
    <cellStyle name="Měna 6 2 11 2 3" xfId="33438" xr:uid="{10D8A1EC-995A-4F69-AA34-52325DB71360}"/>
    <cellStyle name="Měna 6 2 11 3" xfId="11388" xr:uid="{78632899-64F5-4C8E-B4CA-9313DAEC227C}"/>
    <cellStyle name="Měna 6 2 11 3 2" xfId="37848" xr:uid="{3DC96305-03F7-41D2-9744-9189984578B5}"/>
    <cellStyle name="Měna 6 2 11 4" xfId="15798" xr:uid="{F7459E19-9D5C-4AD4-AF40-03CA6052A941}"/>
    <cellStyle name="Měna 6 2 11 4 2" xfId="42258" xr:uid="{5003AFE5-1C74-4D1A-A2A5-E819BC20BA58}"/>
    <cellStyle name="Měna 6 2 11 5" xfId="20208" xr:uid="{B56F8710-7C0A-4F6C-AE30-A3343AA2D52B}"/>
    <cellStyle name="Měna 6 2 11 5 2" xfId="46668" xr:uid="{D91B4038-50DF-46FC-B9E3-7F5BD722CD67}"/>
    <cellStyle name="Měna 6 2 11 6" xfId="29028" xr:uid="{310AE3F1-85A4-430A-84E4-966D222F33D0}"/>
    <cellStyle name="Měna 6 2 12" xfId="4458" xr:uid="{1C4B2678-7EA6-4938-81AC-40E8CDEC3D0A}"/>
    <cellStyle name="Měna 6 2 12 2" xfId="22098" xr:uid="{5BBE587C-0ADC-474C-9382-088A73C938A8}"/>
    <cellStyle name="Měna 6 2 12 2 2" xfId="48558" xr:uid="{C22A711D-C5C9-40B6-8FB4-B762A673F55F}"/>
    <cellStyle name="Měna 6 2 12 3" xfId="30918" xr:uid="{DB79DF18-D9C0-4791-909D-2B5C28C136EF}"/>
    <cellStyle name="Měna 6 2 13" xfId="8868" xr:uid="{E8FC2BBD-176F-427F-BE15-0254B9946C5B}"/>
    <cellStyle name="Měna 6 2 13 2" xfId="35328" xr:uid="{4F433F24-6E4D-4327-B5E7-155C0836E56F}"/>
    <cellStyle name="Měna 6 2 14" xfId="13278" xr:uid="{30774280-C5B8-4E2A-9828-5469272BF0BD}"/>
    <cellStyle name="Měna 6 2 14 2" xfId="39738" xr:uid="{0FAA2DC9-36E6-4BA4-A668-2A8CFC107A7C}"/>
    <cellStyle name="Měna 6 2 15" xfId="17688" xr:uid="{EE8B6991-F0DF-45B3-9A15-0297A4FAFACA}"/>
    <cellStyle name="Měna 6 2 15 2" xfId="44148" xr:uid="{53DF1A22-3399-4267-BCAD-3E06CD8EDD21}"/>
    <cellStyle name="Měna 6 2 16" xfId="26508" xr:uid="{FFE15C8E-A65E-4F30-8EBB-FE756ABA61EC}"/>
    <cellStyle name="Měna 6 2 2" xfId="89" xr:uid="{9ABB9EA8-0DAF-4D7A-B09D-D3F5BF5642ED}"/>
    <cellStyle name="Měna 6 2 2 10" xfId="13320" xr:uid="{0D3B70D0-1529-4A6F-831C-02091CF3681C}"/>
    <cellStyle name="Měna 6 2 2 10 2" xfId="39780" xr:uid="{1ED3D355-AE5D-46B0-BA0D-D73A53BEA569}"/>
    <cellStyle name="Měna 6 2 2 11" xfId="17730" xr:uid="{B8C00391-1EB1-4D71-8A70-0F5DE8D838AF}"/>
    <cellStyle name="Měna 6 2 2 11 2" xfId="44190" xr:uid="{10422FC6-B371-427E-B157-DD48182368AB}"/>
    <cellStyle name="Měna 6 2 2 12" xfId="26550" xr:uid="{D81A2E3B-1A96-4197-93C6-C7025E4F7501}"/>
    <cellStyle name="Měna 6 2 2 2" xfId="300" xr:uid="{5DE8A481-0744-4A13-97C3-8E6FE51B82E6}"/>
    <cellStyle name="Měna 6 2 2 2 10" xfId="26760" xr:uid="{98351CDA-7109-4004-BABD-E33C9017EB7F}"/>
    <cellStyle name="Měna 6 2 2 2 2" xfId="930" xr:uid="{3314EEEB-521B-4C42-8C90-CA68B0294E4C}"/>
    <cellStyle name="Měna 6 2 2 2 2 2" xfId="3450" xr:uid="{F774D5A3-1A52-4E4F-8752-9487CD98BD9E}"/>
    <cellStyle name="Měna 6 2 2 2 2 2 2" xfId="7860" xr:uid="{828A4355-9BCD-423A-942D-362A9FF19119}"/>
    <cellStyle name="Měna 6 2 2 2 2 2 2 2" xfId="25500" xr:uid="{485D1EAC-F502-4CF7-9CC6-10CFAD9DA56B}"/>
    <cellStyle name="Měna 6 2 2 2 2 2 2 2 2" xfId="51960" xr:uid="{296A2E00-E5E4-4884-8DCC-612AC78B5A1A}"/>
    <cellStyle name="Měna 6 2 2 2 2 2 2 3" xfId="34320" xr:uid="{0B466D66-E7AC-489C-9B99-32CD84DED2F6}"/>
    <cellStyle name="Měna 6 2 2 2 2 2 3" xfId="12270" xr:uid="{657FB9F3-2FB5-4678-B49A-8240477B161F}"/>
    <cellStyle name="Měna 6 2 2 2 2 2 3 2" xfId="38730" xr:uid="{8FA09978-4311-4E5E-951F-C91E4CB4FC20}"/>
    <cellStyle name="Měna 6 2 2 2 2 2 4" xfId="16680" xr:uid="{1A05F846-CBCC-4502-96CD-F6404ABA7044}"/>
    <cellStyle name="Měna 6 2 2 2 2 2 4 2" xfId="43140" xr:uid="{659168C7-1722-4A5E-A222-09671147C3D5}"/>
    <cellStyle name="Měna 6 2 2 2 2 2 5" xfId="21090" xr:uid="{C633514D-C816-4EA4-BF97-BFF095E64B08}"/>
    <cellStyle name="Měna 6 2 2 2 2 2 5 2" xfId="47550" xr:uid="{E0F0B791-A114-40B9-A19C-47C057CE8628}"/>
    <cellStyle name="Měna 6 2 2 2 2 2 6" xfId="29910" xr:uid="{63F76352-8F6F-4488-AC1E-5F8550C33A89}"/>
    <cellStyle name="Měna 6 2 2 2 2 3" xfId="5340" xr:uid="{901B4BBD-D05D-49F7-ACC1-321316A0677D}"/>
    <cellStyle name="Měna 6 2 2 2 2 3 2" xfId="22980" xr:uid="{F5D48645-6C02-4DB3-B8A8-7B74DBE38033}"/>
    <cellStyle name="Měna 6 2 2 2 2 3 2 2" xfId="49440" xr:uid="{59A5E960-FDA0-49E9-84D7-6A3453AFA354}"/>
    <cellStyle name="Měna 6 2 2 2 2 3 3" xfId="31800" xr:uid="{936F9E1F-AF53-4FA1-A0E1-8D708D1BD478}"/>
    <cellStyle name="Měna 6 2 2 2 2 4" xfId="9750" xr:uid="{72F55034-D677-4436-A1B3-DADFEB4FD1E4}"/>
    <cellStyle name="Měna 6 2 2 2 2 4 2" xfId="36210" xr:uid="{4CC4DEB9-B7FD-4055-A46C-A3B2BE92379A}"/>
    <cellStyle name="Měna 6 2 2 2 2 5" xfId="14160" xr:uid="{0B1E6126-F706-424F-BE57-EC6113D74999}"/>
    <cellStyle name="Měna 6 2 2 2 2 5 2" xfId="40620" xr:uid="{2A867F14-B888-443A-BF9E-1FCFF1D7C9E3}"/>
    <cellStyle name="Měna 6 2 2 2 2 6" xfId="18570" xr:uid="{BAF488B8-714C-4DE4-AAC9-9FDE91D719BD}"/>
    <cellStyle name="Měna 6 2 2 2 2 6 2" xfId="45030" xr:uid="{1E8B0ADD-4D72-46B4-8CB7-22351CF637E2}"/>
    <cellStyle name="Měna 6 2 2 2 2 7" xfId="27390" xr:uid="{F565B28E-DF25-47D0-9616-ACB3FD79D05A}"/>
    <cellStyle name="Měna 6 2 2 2 3" xfId="1560" xr:uid="{6534BCBF-A4A5-4F7A-8A3F-CB0F8E96DB56}"/>
    <cellStyle name="Měna 6 2 2 2 3 2" xfId="4080" xr:uid="{19F65B8B-442E-42C1-A756-AE1ECA01EEC5}"/>
    <cellStyle name="Měna 6 2 2 2 3 2 2" xfId="8490" xr:uid="{179D917E-83F6-4075-AEBB-BD5295FDA354}"/>
    <cellStyle name="Měna 6 2 2 2 3 2 2 2" xfId="26130" xr:uid="{A549E3F4-29AB-42D7-A95F-8ADA059E2A9C}"/>
    <cellStyle name="Měna 6 2 2 2 3 2 2 2 2" xfId="52590" xr:uid="{33376148-96D9-488E-A834-EC5450531240}"/>
    <cellStyle name="Měna 6 2 2 2 3 2 2 3" xfId="34950" xr:uid="{BB5DF6C4-497E-4651-B68D-94A6B2AAFCD9}"/>
    <cellStyle name="Měna 6 2 2 2 3 2 3" xfId="12900" xr:uid="{367A342B-0C43-4458-8001-AD869E9356D6}"/>
    <cellStyle name="Měna 6 2 2 2 3 2 3 2" xfId="39360" xr:uid="{2891775B-91B2-4F36-A249-7E4C3BDAA822}"/>
    <cellStyle name="Měna 6 2 2 2 3 2 4" xfId="17310" xr:uid="{647122DB-9F10-4206-BB79-DDB90EF26AC0}"/>
    <cellStyle name="Měna 6 2 2 2 3 2 4 2" xfId="43770" xr:uid="{46E8C4CB-EF3F-4B44-92E2-4DA5FA644772}"/>
    <cellStyle name="Měna 6 2 2 2 3 2 5" xfId="21720" xr:uid="{8C7C9FE2-5109-42BB-8720-27477597A28B}"/>
    <cellStyle name="Měna 6 2 2 2 3 2 5 2" xfId="48180" xr:uid="{F29CDE68-E791-44E8-8EF9-7CCBB34C7743}"/>
    <cellStyle name="Měna 6 2 2 2 3 2 6" xfId="30540" xr:uid="{3A828166-1B5D-4071-B46A-38B03D5966A8}"/>
    <cellStyle name="Měna 6 2 2 2 3 3" xfId="5970" xr:uid="{EB64BF43-54B8-40BB-9C9E-194C852A2F3B}"/>
    <cellStyle name="Měna 6 2 2 2 3 3 2" xfId="23610" xr:uid="{0DD142E4-737E-42E1-AD18-772CFB751B7C}"/>
    <cellStyle name="Měna 6 2 2 2 3 3 2 2" xfId="50070" xr:uid="{06E27645-CD73-49B7-9643-A80AFB92317A}"/>
    <cellStyle name="Měna 6 2 2 2 3 3 3" xfId="32430" xr:uid="{88666147-4A0E-4A77-B5FC-B23B5897D690}"/>
    <cellStyle name="Měna 6 2 2 2 3 4" xfId="10380" xr:uid="{A70AFC00-3944-4AE0-9459-DDC4470F77EB}"/>
    <cellStyle name="Měna 6 2 2 2 3 4 2" xfId="36840" xr:uid="{DA9CA0BD-BD16-4231-8593-7126F8E450C7}"/>
    <cellStyle name="Měna 6 2 2 2 3 5" xfId="14790" xr:uid="{C8F58180-2603-4F3F-B4BE-B890AD5CE706}"/>
    <cellStyle name="Měna 6 2 2 2 3 5 2" xfId="41250" xr:uid="{B3F1CEB7-4F85-446C-B818-0F3E19DC1D68}"/>
    <cellStyle name="Měna 6 2 2 2 3 6" xfId="19200" xr:uid="{0BA9B303-9759-4783-B484-8EB8A688CA3B}"/>
    <cellStyle name="Měna 6 2 2 2 3 6 2" xfId="45660" xr:uid="{6E2B1DE4-F922-4667-8FA9-2B18E4CD6433}"/>
    <cellStyle name="Měna 6 2 2 2 3 7" xfId="28020" xr:uid="{9AB1D99D-66A0-499B-8AA8-13BD64241352}"/>
    <cellStyle name="Měna 6 2 2 2 4" xfId="2190" xr:uid="{690D42DE-7945-4DAC-90F5-B59F1546AD64}"/>
    <cellStyle name="Měna 6 2 2 2 4 2" xfId="6600" xr:uid="{895DE322-69C3-4745-BF90-E8ED09C430C4}"/>
    <cellStyle name="Měna 6 2 2 2 4 2 2" xfId="24240" xr:uid="{30762005-B01A-4310-BB1A-32614DC827A0}"/>
    <cellStyle name="Měna 6 2 2 2 4 2 2 2" xfId="50700" xr:uid="{425710BE-75BB-40E7-B22C-50B6B17B2BF2}"/>
    <cellStyle name="Měna 6 2 2 2 4 2 3" xfId="33060" xr:uid="{10D34854-3C7D-4348-9ABF-B2DD00F0ED4A}"/>
    <cellStyle name="Měna 6 2 2 2 4 3" xfId="11010" xr:uid="{8647453A-13C2-488F-92A9-EFD45FA0F2AF}"/>
    <cellStyle name="Měna 6 2 2 2 4 3 2" xfId="37470" xr:uid="{75B5D944-6FB0-4A37-8639-1FADE5DEA9A5}"/>
    <cellStyle name="Měna 6 2 2 2 4 4" xfId="15420" xr:uid="{2EB3C67A-D835-4FBC-90AC-E184F63E68D3}"/>
    <cellStyle name="Měna 6 2 2 2 4 4 2" xfId="41880" xr:uid="{C6D1896C-37C4-4A9F-BA0C-71C709B1214F}"/>
    <cellStyle name="Měna 6 2 2 2 4 5" xfId="19830" xr:uid="{5CE23421-4B8D-4DD7-98E6-A472DDFCE887}"/>
    <cellStyle name="Měna 6 2 2 2 4 5 2" xfId="46290" xr:uid="{3D14E29B-4760-4BB6-AD58-97F6B7359BDB}"/>
    <cellStyle name="Měna 6 2 2 2 4 6" xfId="28650" xr:uid="{D55CA2D2-7A17-4DA0-B01D-E62771B78888}"/>
    <cellStyle name="Měna 6 2 2 2 5" xfId="2820" xr:uid="{6C2AB76A-7270-434E-9D2B-0160EEBFE2C7}"/>
    <cellStyle name="Měna 6 2 2 2 5 2" xfId="7230" xr:uid="{2061A6EE-4E46-49A2-AFE6-E299CD9273A6}"/>
    <cellStyle name="Měna 6 2 2 2 5 2 2" xfId="24870" xr:uid="{37536F88-FDFC-4726-81D2-4CA24962D4AE}"/>
    <cellStyle name="Měna 6 2 2 2 5 2 2 2" xfId="51330" xr:uid="{56D8D0A3-F68D-42F0-94BC-3BDB09016E89}"/>
    <cellStyle name="Měna 6 2 2 2 5 2 3" xfId="33690" xr:uid="{4E69DE5B-4E83-445F-B9F3-BCF4D4780232}"/>
    <cellStyle name="Měna 6 2 2 2 5 3" xfId="11640" xr:uid="{79A6F159-32BE-43CE-93B1-A22C5244F3AF}"/>
    <cellStyle name="Měna 6 2 2 2 5 3 2" xfId="38100" xr:uid="{5B034AE2-857E-499C-B116-5F7A3F39884A}"/>
    <cellStyle name="Měna 6 2 2 2 5 4" xfId="16050" xr:uid="{3F9E2B18-75A1-4BA5-A78E-1B44AEFAE3B3}"/>
    <cellStyle name="Měna 6 2 2 2 5 4 2" xfId="42510" xr:uid="{B0F70C1E-28EE-443E-80E6-5A119D175F25}"/>
    <cellStyle name="Měna 6 2 2 2 5 5" xfId="20460" xr:uid="{8D8E95B4-6575-4F2D-8597-95F5CE9AA117}"/>
    <cellStyle name="Měna 6 2 2 2 5 5 2" xfId="46920" xr:uid="{93138ED2-9F1A-40BA-8790-F0372F435318}"/>
    <cellStyle name="Měna 6 2 2 2 5 6" xfId="29280" xr:uid="{E4C86A88-EFA0-4CCB-9231-CD0E33999835}"/>
    <cellStyle name="Měna 6 2 2 2 6" xfId="4710" xr:uid="{BE9DE4C5-1295-4D85-A08B-B5597F3620DA}"/>
    <cellStyle name="Měna 6 2 2 2 6 2" xfId="22350" xr:uid="{2E2ECDA5-B8C5-412E-9814-A36511288EDB}"/>
    <cellStyle name="Měna 6 2 2 2 6 2 2" xfId="48810" xr:uid="{D4B792F7-5BB6-4647-A9D3-97691516C648}"/>
    <cellStyle name="Měna 6 2 2 2 6 3" xfId="31170" xr:uid="{AAFC1D3E-EDD6-450D-9E87-BF8B1B2A06DD}"/>
    <cellStyle name="Měna 6 2 2 2 7" xfId="9120" xr:uid="{8DCCE408-F6DB-405D-ABFB-828822C29854}"/>
    <cellStyle name="Měna 6 2 2 2 7 2" xfId="35580" xr:uid="{BAA1F19A-F49D-4677-994A-42E5B7A05F42}"/>
    <cellStyle name="Měna 6 2 2 2 8" xfId="13530" xr:uid="{5320BD34-89A6-4BD0-BFA7-B613BF60A5B8}"/>
    <cellStyle name="Měna 6 2 2 2 8 2" xfId="39990" xr:uid="{8EC240D7-686E-44CE-B04B-CA75AC6C71E0}"/>
    <cellStyle name="Měna 6 2 2 2 9" xfId="17940" xr:uid="{5EFECA65-BC3D-4F9F-8A95-06FE34C2303A}"/>
    <cellStyle name="Měna 6 2 2 2 9 2" xfId="44400" xr:uid="{7AA574F9-9A27-40CB-B0D3-3CAEDCEDE632}"/>
    <cellStyle name="Měna 6 2 2 3" xfId="510" xr:uid="{E2095618-B726-4048-9DF4-C1FC796FF213}"/>
    <cellStyle name="Měna 6 2 2 3 10" xfId="26970" xr:uid="{D4FC8576-BF06-4108-A244-2A8811A84123}"/>
    <cellStyle name="Měna 6 2 2 3 2" xfId="1140" xr:uid="{1A7CA8D5-11FA-4F08-BE73-3F1098A516D0}"/>
    <cellStyle name="Měna 6 2 2 3 2 2" xfId="3660" xr:uid="{37806B0A-2E50-4513-AD99-5FA84DEB07C5}"/>
    <cellStyle name="Měna 6 2 2 3 2 2 2" xfId="8070" xr:uid="{DF9E3FDA-394E-4C30-9787-F03F9ECA57A0}"/>
    <cellStyle name="Měna 6 2 2 3 2 2 2 2" xfId="25710" xr:uid="{B11F6DE7-3A0B-4A59-96FC-210A584F0101}"/>
    <cellStyle name="Měna 6 2 2 3 2 2 2 2 2" xfId="52170" xr:uid="{9EA02744-961A-4D8B-B54A-01AB82E0B44A}"/>
    <cellStyle name="Měna 6 2 2 3 2 2 2 3" xfId="34530" xr:uid="{248C6B3D-B1F2-4A0E-8C35-86E8D9B1CD23}"/>
    <cellStyle name="Měna 6 2 2 3 2 2 3" xfId="12480" xr:uid="{718F44EA-9712-49EE-A5CB-0E749BB272C0}"/>
    <cellStyle name="Měna 6 2 2 3 2 2 3 2" xfId="38940" xr:uid="{0E051ED8-8A20-4EA3-99CD-41906BB2AA96}"/>
    <cellStyle name="Měna 6 2 2 3 2 2 4" xfId="16890" xr:uid="{B0290E0B-AE98-4189-9681-B18126766E64}"/>
    <cellStyle name="Měna 6 2 2 3 2 2 4 2" xfId="43350" xr:uid="{B359F11B-4848-42E5-A89F-8BFE3807F0B8}"/>
    <cellStyle name="Měna 6 2 2 3 2 2 5" xfId="21300" xr:uid="{3CBF1A68-CD56-4F4D-9B4B-A09ABB06F3CA}"/>
    <cellStyle name="Měna 6 2 2 3 2 2 5 2" xfId="47760" xr:uid="{655CA723-506B-43BF-BB20-319D2ABBEC8B}"/>
    <cellStyle name="Měna 6 2 2 3 2 2 6" xfId="30120" xr:uid="{9D25B0CC-301D-41D5-B8F4-08444BCDC1C8}"/>
    <cellStyle name="Měna 6 2 2 3 2 3" xfId="5550" xr:uid="{232BDDA9-7794-4B5A-9CC3-E12E1FD79A47}"/>
    <cellStyle name="Měna 6 2 2 3 2 3 2" xfId="23190" xr:uid="{E7A65FA9-10CD-430F-ABB5-86EB2335F39B}"/>
    <cellStyle name="Měna 6 2 2 3 2 3 2 2" xfId="49650" xr:uid="{455C2208-E876-408A-B350-A8B21916D124}"/>
    <cellStyle name="Měna 6 2 2 3 2 3 3" xfId="32010" xr:uid="{BA39AC37-3F59-42E2-B4A8-F2A5FECD7895}"/>
    <cellStyle name="Měna 6 2 2 3 2 4" xfId="9960" xr:uid="{195B9643-216A-43E5-9346-3790D50F4310}"/>
    <cellStyle name="Měna 6 2 2 3 2 4 2" xfId="36420" xr:uid="{C3078F23-43B2-4A4A-95A0-9B9E233B1D9E}"/>
    <cellStyle name="Měna 6 2 2 3 2 5" xfId="14370" xr:uid="{8E28E15F-F38F-42A8-9E8A-440A618A4A33}"/>
    <cellStyle name="Měna 6 2 2 3 2 5 2" xfId="40830" xr:uid="{593E6A55-86D6-43A2-8636-8950558382E6}"/>
    <cellStyle name="Měna 6 2 2 3 2 6" xfId="18780" xr:uid="{C4BEFA52-B357-41D8-A8F0-4FA3E6D28C17}"/>
    <cellStyle name="Měna 6 2 2 3 2 6 2" xfId="45240" xr:uid="{DBE502F7-C982-4627-957A-D1156839B921}"/>
    <cellStyle name="Měna 6 2 2 3 2 7" xfId="27600" xr:uid="{B3245F62-51B0-43EE-AE5D-622ADACEAB3F}"/>
    <cellStyle name="Měna 6 2 2 3 3" xfId="1770" xr:uid="{3EF20305-6EF6-44C4-99D5-8AD711D6EDDE}"/>
    <cellStyle name="Měna 6 2 2 3 3 2" xfId="4290" xr:uid="{D2687EF3-C17F-41C3-91EE-9F08330BACC9}"/>
    <cellStyle name="Měna 6 2 2 3 3 2 2" xfId="8700" xr:uid="{7A517D30-8EDE-41EB-8E79-1B779485F01D}"/>
    <cellStyle name="Měna 6 2 2 3 3 2 2 2" xfId="26340" xr:uid="{2ECA2005-CC57-4285-990E-B27D355389C8}"/>
    <cellStyle name="Měna 6 2 2 3 3 2 2 2 2" xfId="52800" xr:uid="{B5A21C5F-E760-4A77-B2BE-D320CCE3B8C1}"/>
    <cellStyle name="Měna 6 2 2 3 3 2 2 3" xfId="35160" xr:uid="{CABD8004-8565-4BD5-B918-866D0094A888}"/>
    <cellStyle name="Měna 6 2 2 3 3 2 3" xfId="13110" xr:uid="{F59E7EB5-44BB-46B7-BAD6-ECDC53D941FE}"/>
    <cellStyle name="Měna 6 2 2 3 3 2 3 2" xfId="39570" xr:uid="{284A93E6-01EF-43BC-9A6E-4F6491BFBB15}"/>
    <cellStyle name="Měna 6 2 2 3 3 2 4" xfId="17520" xr:uid="{ECCFFF21-82BA-46D4-969F-297D3ABAEEA9}"/>
    <cellStyle name="Měna 6 2 2 3 3 2 4 2" xfId="43980" xr:uid="{EF001A5E-7AFB-4B94-B547-617CEACB3DF6}"/>
    <cellStyle name="Měna 6 2 2 3 3 2 5" xfId="21930" xr:uid="{82D73191-34DA-443C-9DA2-BA7C9BA454CE}"/>
    <cellStyle name="Měna 6 2 2 3 3 2 5 2" xfId="48390" xr:uid="{96A884DA-6A35-4482-9DB0-BF3A1D71F2C5}"/>
    <cellStyle name="Měna 6 2 2 3 3 2 6" xfId="30750" xr:uid="{CB93C23B-8D2F-4031-A807-51AC4CAEAD7D}"/>
    <cellStyle name="Měna 6 2 2 3 3 3" xfId="6180" xr:uid="{61B2E095-DBCC-40CC-85C2-F7FFF99EA35C}"/>
    <cellStyle name="Měna 6 2 2 3 3 3 2" xfId="23820" xr:uid="{80131E5A-B34E-474C-AD35-4F0A7F0942F0}"/>
    <cellStyle name="Měna 6 2 2 3 3 3 2 2" xfId="50280" xr:uid="{05044DD7-C56B-4D49-B517-56021AE0CB23}"/>
    <cellStyle name="Měna 6 2 2 3 3 3 3" xfId="32640" xr:uid="{AE9D0FC5-A79D-46DD-BAC3-7B7CD5B147A7}"/>
    <cellStyle name="Měna 6 2 2 3 3 4" xfId="10590" xr:uid="{D4554F70-37AA-4D1A-B62D-B3EA3B2686C5}"/>
    <cellStyle name="Měna 6 2 2 3 3 4 2" xfId="37050" xr:uid="{A731C962-4ED3-4080-97A3-119AC704F95A}"/>
    <cellStyle name="Měna 6 2 2 3 3 5" xfId="15000" xr:uid="{3DCA66B3-DC58-4C44-BD32-FCA82B5D8137}"/>
    <cellStyle name="Měna 6 2 2 3 3 5 2" xfId="41460" xr:uid="{6D2BBB25-5DD2-40E4-976F-5BB383B65AAA}"/>
    <cellStyle name="Měna 6 2 2 3 3 6" xfId="19410" xr:uid="{A296AD00-8459-4E54-85EC-3EF2A24BC378}"/>
    <cellStyle name="Měna 6 2 2 3 3 6 2" xfId="45870" xr:uid="{394931C6-B8EF-4A23-AACE-ACBC8C790264}"/>
    <cellStyle name="Měna 6 2 2 3 3 7" xfId="28230" xr:uid="{B3CA30D9-CA93-4B8F-91F4-5B895B37B914}"/>
    <cellStyle name="Měna 6 2 2 3 4" xfId="2400" xr:uid="{B981386D-1FA3-4AC9-B918-187188B231DA}"/>
    <cellStyle name="Měna 6 2 2 3 4 2" xfId="6810" xr:uid="{5DB482C0-2415-46DC-A06D-6FDACE048C3D}"/>
    <cellStyle name="Měna 6 2 2 3 4 2 2" xfId="24450" xr:uid="{FD4B1558-A08B-40E5-A122-DE9467A8D8F7}"/>
    <cellStyle name="Měna 6 2 2 3 4 2 2 2" xfId="50910" xr:uid="{71D7F537-0483-4293-BDD1-7F6831A461F6}"/>
    <cellStyle name="Měna 6 2 2 3 4 2 3" xfId="33270" xr:uid="{D4F9DBAE-455A-4FB8-B4A9-FE709B9438A8}"/>
    <cellStyle name="Měna 6 2 2 3 4 3" xfId="11220" xr:uid="{99CD4CC4-DB25-4ACA-9014-957800C277C5}"/>
    <cellStyle name="Měna 6 2 2 3 4 3 2" xfId="37680" xr:uid="{6F1EB875-B316-4D70-AB8D-9DCA6A026A5F}"/>
    <cellStyle name="Měna 6 2 2 3 4 4" xfId="15630" xr:uid="{76188706-8C30-4BFD-BECE-FEE84011E7FC}"/>
    <cellStyle name="Měna 6 2 2 3 4 4 2" xfId="42090" xr:uid="{DE8B249A-1638-466F-8A87-B30B6357A1F5}"/>
    <cellStyle name="Měna 6 2 2 3 4 5" xfId="20040" xr:uid="{D01B9692-CA42-433A-AEF2-1B9F74D38517}"/>
    <cellStyle name="Měna 6 2 2 3 4 5 2" xfId="46500" xr:uid="{23A8B947-C7C6-4836-9E9C-3ED2C5B9EE3C}"/>
    <cellStyle name="Měna 6 2 2 3 4 6" xfId="28860" xr:uid="{2FA329B2-1BCF-47D1-9140-432E848C6405}"/>
    <cellStyle name="Měna 6 2 2 3 5" xfId="3030" xr:uid="{D45AF590-6909-42B2-907C-36B1AD9362C6}"/>
    <cellStyle name="Měna 6 2 2 3 5 2" xfId="7440" xr:uid="{13960944-8943-4B43-B25C-12ED78034DFD}"/>
    <cellStyle name="Měna 6 2 2 3 5 2 2" xfId="25080" xr:uid="{29C4AE6C-6E00-4D13-AEB2-534B1A4BE8D7}"/>
    <cellStyle name="Měna 6 2 2 3 5 2 2 2" xfId="51540" xr:uid="{10B52B2E-B8FB-43BC-91E6-3EF1F7E811F9}"/>
    <cellStyle name="Měna 6 2 2 3 5 2 3" xfId="33900" xr:uid="{9EAB34B6-1157-4036-A6BF-C17485383844}"/>
    <cellStyle name="Měna 6 2 2 3 5 3" xfId="11850" xr:uid="{F045E8C0-F658-4936-95FE-DFCF7B45F021}"/>
    <cellStyle name="Měna 6 2 2 3 5 3 2" xfId="38310" xr:uid="{ABEBD798-34EB-4787-AF75-1A5E2048599A}"/>
    <cellStyle name="Měna 6 2 2 3 5 4" xfId="16260" xr:uid="{41ECB221-82B1-43F5-BB34-EB924431C56E}"/>
    <cellStyle name="Měna 6 2 2 3 5 4 2" xfId="42720" xr:uid="{D418BEAF-A6D7-44C9-AA7A-0A86BD965AE4}"/>
    <cellStyle name="Měna 6 2 2 3 5 5" xfId="20670" xr:uid="{38E229A9-D2A6-4E64-8699-E6B9D3B142C2}"/>
    <cellStyle name="Měna 6 2 2 3 5 5 2" xfId="47130" xr:uid="{3B45F00E-8DE2-4DFC-8BC6-125F56915E0F}"/>
    <cellStyle name="Měna 6 2 2 3 5 6" xfId="29490" xr:uid="{4EAE1CAC-457F-40DB-9E83-7A3C623D2AD5}"/>
    <cellStyle name="Měna 6 2 2 3 6" xfId="4920" xr:uid="{01CA6443-2F13-479A-9C72-1C07F95BACAF}"/>
    <cellStyle name="Měna 6 2 2 3 6 2" xfId="22560" xr:uid="{F1E89D4C-6766-4D47-9037-421C42E43DDA}"/>
    <cellStyle name="Měna 6 2 2 3 6 2 2" xfId="49020" xr:uid="{D926E398-D92D-4979-A5B4-348C88108128}"/>
    <cellStyle name="Měna 6 2 2 3 6 3" xfId="31380" xr:uid="{8AD857C8-8CE8-4DAF-ACD5-391A4B0ACFB3}"/>
    <cellStyle name="Měna 6 2 2 3 7" xfId="9330" xr:uid="{A18B407A-4F7F-4D6B-954D-2D1A57B91296}"/>
    <cellStyle name="Měna 6 2 2 3 7 2" xfId="35790" xr:uid="{E742898A-5EAE-4E49-AFBD-23C0ACF15F99}"/>
    <cellStyle name="Měna 6 2 2 3 8" xfId="13740" xr:uid="{781E8F7F-924C-412A-9FE5-5EA1115F5235}"/>
    <cellStyle name="Měna 6 2 2 3 8 2" xfId="40200" xr:uid="{DE93AF9A-9952-41DC-AD00-111F60B2BAA3}"/>
    <cellStyle name="Měna 6 2 2 3 9" xfId="18150" xr:uid="{6378380B-9BD8-4985-A521-53151114A914}"/>
    <cellStyle name="Měna 6 2 2 3 9 2" xfId="44610" xr:uid="{D09E163D-7FE2-4927-AFA9-B90355300778}"/>
    <cellStyle name="Měna 6 2 2 4" xfId="720" xr:uid="{D6C078B0-9EE8-4A5A-B7FB-FAEAF62B0507}"/>
    <cellStyle name="Měna 6 2 2 4 2" xfId="3240" xr:uid="{0F93AB1D-BDCC-4AC7-B1D2-5397BF94BC90}"/>
    <cellStyle name="Měna 6 2 2 4 2 2" xfId="7650" xr:uid="{38378002-DC11-42E5-A17D-946875A91D62}"/>
    <cellStyle name="Měna 6 2 2 4 2 2 2" xfId="25290" xr:uid="{589DA62C-3688-43FA-8735-68447D67E73B}"/>
    <cellStyle name="Měna 6 2 2 4 2 2 2 2" xfId="51750" xr:uid="{61641EAD-9E88-476B-B117-7EBC6DBF0CC7}"/>
    <cellStyle name="Měna 6 2 2 4 2 2 3" xfId="34110" xr:uid="{F623ECED-72BC-49B7-BF63-461ADEB53741}"/>
    <cellStyle name="Měna 6 2 2 4 2 3" xfId="12060" xr:uid="{67BFFC5F-8250-4F55-A9B9-0008C7580A04}"/>
    <cellStyle name="Měna 6 2 2 4 2 3 2" xfId="38520" xr:uid="{D2E89F2E-9C1D-42EB-991C-A1E55E438FEA}"/>
    <cellStyle name="Měna 6 2 2 4 2 4" xfId="16470" xr:uid="{785E3E6C-2487-45CF-9B37-5999DE600929}"/>
    <cellStyle name="Měna 6 2 2 4 2 4 2" xfId="42930" xr:uid="{29E2667D-5D25-46D6-B1B7-6052DD46D87F}"/>
    <cellStyle name="Měna 6 2 2 4 2 5" xfId="20880" xr:uid="{E02181AF-495D-482B-8B74-E980EEE41C39}"/>
    <cellStyle name="Měna 6 2 2 4 2 5 2" xfId="47340" xr:uid="{A4C67B1D-1842-455D-9334-0FEAA40E4B37}"/>
    <cellStyle name="Měna 6 2 2 4 2 6" xfId="29700" xr:uid="{1E935107-AB7B-4ED5-8C57-9134033647CB}"/>
    <cellStyle name="Měna 6 2 2 4 3" xfId="5130" xr:uid="{F941C231-C201-4A5F-AB50-667E6AAFACEE}"/>
    <cellStyle name="Měna 6 2 2 4 3 2" xfId="22770" xr:uid="{580665CE-D822-4BB4-82CB-45AFE7050CBB}"/>
    <cellStyle name="Měna 6 2 2 4 3 2 2" xfId="49230" xr:uid="{B28DA8AB-16E4-4A26-89D2-0CC2F87F0DC6}"/>
    <cellStyle name="Měna 6 2 2 4 3 3" xfId="31590" xr:uid="{9AE64015-3659-48FB-9AA1-1F553280F5C9}"/>
    <cellStyle name="Měna 6 2 2 4 4" xfId="9540" xr:uid="{E3384FF1-AC00-4528-BA28-4EF90E899850}"/>
    <cellStyle name="Měna 6 2 2 4 4 2" xfId="36000" xr:uid="{6A2DB215-5016-4618-89A3-F54C000F7F57}"/>
    <cellStyle name="Měna 6 2 2 4 5" xfId="13950" xr:uid="{ECCF6453-8DB4-4A42-8808-AE92F9AAB9A4}"/>
    <cellStyle name="Měna 6 2 2 4 5 2" xfId="40410" xr:uid="{9199A516-6E0B-4577-AF50-6B3384F0A81F}"/>
    <cellStyle name="Měna 6 2 2 4 6" xfId="18360" xr:uid="{32D06BA9-D73C-48E1-9692-7F30F40BA5DE}"/>
    <cellStyle name="Měna 6 2 2 4 6 2" xfId="44820" xr:uid="{6CE02A1E-5E5D-4815-B7F9-7D64B85F80C3}"/>
    <cellStyle name="Měna 6 2 2 4 7" xfId="27180" xr:uid="{4B5771BF-18D1-48AB-8898-63A8912133E6}"/>
    <cellStyle name="Měna 6 2 2 5" xfId="1350" xr:uid="{149502F4-A55C-4258-9BE9-79EDC10B516D}"/>
    <cellStyle name="Měna 6 2 2 5 2" xfId="3870" xr:uid="{6590D8C1-B5EA-43D2-973A-3ABB97B0CE19}"/>
    <cellStyle name="Měna 6 2 2 5 2 2" xfId="8280" xr:uid="{28AE1770-DF46-41B0-B859-5DD5FDCDE3B3}"/>
    <cellStyle name="Měna 6 2 2 5 2 2 2" xfId="25920" xr:uid="{0ACFD9C2-83A5-478F-BE17-F9D61736223E}"/>
    <cellStyle name="Měna 6 2 2 5 2 2 2 2" xfId="52380" xr:uid="{602BEEEB-5897-40FE-BCF6-3D118F15860F}"/>
    <cellStyle name="Měna 6 2 2 5 2 2 3" xfId="34740" xr:uid="{4EF66D2A-E2E2-4528-BE10-B0B15EAA009F}"/>
    <cellStyle name="Měna 6 2 2 5 2 3" xfId="12690" xr:uid="{E0E1939A-DEC9-4622-9E99-86891B2D94CA}"/>
    <cellStyle name="Měna 6 2 2 5 2 3 2" xfId="39150" xr:uid="{8AD0E922-893D-44FD-9EFF-AA5EE19076B0}"/>
    <cellStyle name="Měna 6 2 2 5 2 4" xfId="17100" xr:uid="{9B31479F-77FB-4476-9A38-E89291A24269}"/>
    <cellStyle name="Měna 6 2 2 5 2 4 2" xfId="43560" xr:uid="{21C2FAA0-2E76-4DCB-8AD6-61A6D3973631}"/>
    <cellStyle name="Měna 6 2 2 5 2 5" xfId="21510" xr:uid="{7350EB17-1590-465E-B6D7-A296B1C1E152}"/>
    <cellStyle name="Měna 6 2 2 5 2 5 2" xfId="47970" xr:uid="{D3B37964-2BEC-4768-89E0-C4050C66C1F7}"/>
    <cellStyle name="Měna 6 2 2 5 2 6" xfId="30330" xr:uid="{BEBBD3D8-6F70-4698-9BCF-ED65CA067BD9}"/>
    <cellStyle name="Měna 6 2 2 5 3" xfId="5760" xr:uid="{9516CFBB-C72D-4F36-A766-5F84B3ED6F95}"/>
    <cellStyle name="Měna 6 2 2 5 3 2" xfId="23400" xr:uid="{04EF0053-4CA5-4781-B215-183464D5FD5E}"/>
    <cellStyle name="Měna 6 2 2 5 3 2 2" xfId="49860" xr:uid="{4CD4AC8D-744D-44BA-B3AD-260DFADF8555}"/>
    <cellStyle name="Měna 6 2 2 5 3 3" xfId="32220" xr:uid="{04198F53-B893-4E5F-AAB5-8AB9BEAD9681}"/>
    <cellStyle name="Měna 6 2 2 5 4" xfId="10170" xr:uid="{E93AEDB0-BF71-4C6A-995A-8CBC5B1EDD56}"/>
    <cellStyle name="Měna 6 2 2 5 4 2" xfId="36630" xr:uid="{3C5B9A8B-7AEE-4400-8133-247F9AD9A4A1}"/>
    <cellStyle name="Měna 6 2 2 5 5" xfId="14580" xr:uid="{70914D3D-B0E8-4371-A0B0-0F93CA27C55B}"/>
    <cellStyle name="Měna 6 2 2 5 5 2" xfId="41040" xr:uid="{B3F15947-4C7E-479C-A7CD-2C9E5BC542D0}"/>
    <cellStyle name="Měna 6 2 2 5 6" xfId="18990" xr:uid="{EFE6AC31-2C64-40FA-B7E5-2C384BE230DF}"/>
    <cellStyle name="Měna 6 2 2 5 6 2" xfId="45450" xr:uid="{2F0B2D59-7CA7-4603-AFE5-6E7600B06DF3}"/>
    <cellStyle name="Měna 6 2 2 5 7" xfId="27810" xr:uid="{6902325E-9720-404A-A6A3-9738BCBDFE1F}"/>
    <cellStyle name="Měna 6 2 2 6" xfId="1980" xr:uid="{F870EE1D-4C61-462B-B26D-D2ED0926D8F9}"/>
    <cellStyle name="Měna 6 2 2 6 2" xfId="6390" xr:uid="{53610480-B38B-4BB4-9511-6F1DE1A5D7A6}"/>
    <cellStyle name="Měna 6 2 2 6 2 2" xfId="24030" xr:uid="{827DDFFF-E91B-47FA-81C4-C12123396FAE}"/>
    <cellStyle name="Měna 6 2 2 6 2 2 2" xfId="50490" xr:uid="{EDA2EC2D-D0BA-4831-B53D-435AFB17A0AB}"/>
    <cellStyle name="Měna 6 2 2 6 2 3" xfId="32850" xr:uid="{89ACA9DF-DE21-4992-A387-9B3F9DE0A1A4}"/>
    <cellStyle name="Měna 6 2 2 6 3" xfId="10800" xr:uid="{5C0807F5-8D41-427A-B958-05B3D8D05747}"/>
    <cellStyle name="Měna 6 2 2 6 3 2" xfId="37260" xr:uid="{CD597517-F188-44C1-85FD-103B0AD1A975}"/>
    <cellStyle name="Měna 6 2 2 6 4" xfId="15210" xr:uid="{EC7BC9EA-5942-4930-BEDE-F64485D2CA8E}"/>
    <cellStyle name="Měna 6 2 2 6 4 2" xfId="41670" xr:uid="{923F08EA-490B-4C79-8A17-859FDBDB19EA}"/>
    <cellStyle name="Měna 6 2 2 6 5" xfId="19620" xr:uid="{569F6947-B5A6-4DC2-A263-E9AC9CFB531F}"/>
    <cellStyle name="Měna 6 2 2 6 5 2" xfId="46080" xr:uid="{0E123E49-06F5-4A28-9BC3-053132DCD457}"/>
    <cellStyle name="Měna 6 2 2 6 6" xfId="28440" xr:uid="{AC0005EE-0AB8-4622-81FE-3B23AA2021BA}"/>
    <cellStyle name="Měna 6 2 2 7" xfId="2610" xr:uid="{08D8C886-FE8D-4CAD-B508-D8E6F92722D4}"/>
    <cellStyle name="Měna 6 2 2 7 2" xfId="7020" xr:uid="{FE6A2946-6B4F-482B-8180-8A183616A0CB}"/>
    <cellStyle name="Měna 6 2 2 7 2 2" xfId="24660" xr:uid="{8D96B258-B0FE-4400-8243-912CF3FC8288}"/>
    <cellStyle name="Měna 6 2 2 7 2 2 2" xfId="51120" xr:uid="{6C8C4C3F-285A-4213-B417-06ABA35D02DF}"/>
    <cellStyle name="Měna 6 2 2 7 2 3" xfId="33480" xr:uid="{3A5C69D0-C378-43D0-BFB0-C3F46DF16B0E}"/>
    <cellStyle name="Měna 6 2 2 7 3" xfId="11430" xr:uid="{83897286-90FF-4FF0-BE1D-622BE56A5EB7}"/>
    <cellStyle name="Měna 6 2 2 7 3 2" xfId="37890" xr:uid="{6FEC5B4B-A446-44EC-BEDD-579CBCE00486}"/>
    <cellStyle name="Měna 6 2 2 7 4" xfId="15840" xr:uid="{E54AB1AE-CC36-4CB3-9094-3CA1AF0A6CCE}"/>
    <cellStyle name="Měna 6 2 2 7 4 2" xfId="42300" xr:uid="{07710C9C-14A4-47D5-B9B7-C661553854A3}"/>
    <cellStyle name="Měna 6 2 2 7 5" xfId="20250" xr:uid="{C850757F-C701-4345-9EC0-DB4506AF216A}"/>
    <cellStyle name="Měna 6 2 2 7 5 2" xfId="46710" xr:uid="{83882955-EC6A-4FAE-945A-CA5E67231138}"/>
    <cellStyle name="Měna 6 2 2 7 6" xfId="29070" xr:uid="{A5158C03-AC6E-44B9-A912-8B77CCA7CFE3}"/>
    <cellStyle name="Měna 6 2 2 8" xfId="4500" xr:uid="{D180D0F8-2347-431C-B6D7-4C61EB66670F}"/>
    <cellStyle name="Měna 6 2 2 8 2" xfId="22140" xr:uid="{6549DAC0-3A10-45F8-889B-2832EF451295}"/>
    <cellStyle name="Měna 6 2 2 8 2 2" xfId="48600" xr:uid="{CBC966F1-C99F-4394-A3E1-B74F31ED20E1}"/>
    <cellStyle name="Měna 6 2 2 8 3" xfId="30960" xr:uid="{28749546-D563-41A6-AD13-2EB8F5033B2B}"/>
    <cellStyle name="Měna 6 2 2 9" xfId="8910" xr:uid="{D3733316-D42A-4C85-ADD0-D7F7D83BD17E}"/>
    <cellStyle name="Měna 6 2 2 9 2" xfId="35370" xr:uid="{05B07756-06D6-4760-BE8C-2A4D54189AE3}"/>
    <cellStyle name="Měna 6 2 3" xfId="131" xr:uid="{854534DB-DD4D-4B61-AFE7-B994091532D0}"/>
    <cellStyle name="Měna 6 2 3 10" xfId="13362" xr:uid="{85ED8C96-CDD8-420B-862C-7B1CFBBAC881}"/>
    <cellStyle name="Měna 6 2 3 10 2" xfId="39822" xr:uid="{5657FB3E-5425-4BFD-9A8E-6383D26AC38A}"/>
    <cellStyle name="Měna 6 2 3 11" xfId="17772" xr:uid="{D97A605F-001C-49A2-8150-A8B2F3D5FA1E}"/>
    <cellStyle name="Měna 6 2 3 11 2" xfId="44232" xr:uid="{05495EFB-6BFE-4176-B352-2565112ECB3A}"/>
    <cellStyle name="Měna 6 2 3 12" xfId="26592" xr:uid="{3F965113-E4D0-448A-A128-1E5C644C6359}"/>
    <cellStyle name="Měna 6 2 3 2" xfId="342" xr:uid="{FC3A4CA3-DB5A-48D0-BEB5-0AD99ED7B420}"/>
    <cellStyle name="Měna 6 2 3 2 10" xfId="26802" xr:uid="{06B3CB53-8580-4D6B-974B-EB60B592E422}"/>
    <cellStyle name="Měna 6 2 3 2 2" xfId="972" xr:uid="{6C278C3D-A7F8-4406-8B8F-CB15F219A238}"/>
    <cellStyle name="Měna 6 2 3 2 2 2" xfId="3492" xr:uid="{9B0F55DC-AC29-468A-BFB5-7758C75E1583}"/>
    <cellStyle name="Měna 6 2 3 2 2 2 2" xfId="7902" xr:uid="{5B8A17C6-DCA1-401C-943F-210218275CC2}"/>
    <cellStyle name="Měna 6 2 3 2 2 2 2 2" xfId="25542" xr:uid="{1D860953-8A21-412A-A6EB-A0CAAB972705}"/>
    <cellStyle name="Měna 6 2 3 2 2 2 2 2 2" xfId="52002" xr:uid="{A91B43ED-8537-4097-A809-A67586AE481B}"/>
    <cellStyle name="Měna 6 2 3 2 2 2 2 3" xfId="34362" xr:uid="{DD750AC3-F6FB-4BE2-B7FB-16E1B14030BD}"/>
    <cellStyle name="Měna 6 2 3 2 2 2 3" xfId="12312" xr:uid="{B948B6D9-04CB-4F15-9261-8CC92CA08F69}"/>
    <cellStyle name="Měna 6 2 3 2 2 2 3 2" xfId="38772" xr:uid="{2E4E8F88-CA4E-4564-8688-C61D7CECF5E5}"/>
    <cellStyle name="Měna 6 2 3 2 2 2 4" xfId="16722" xr:uid="{B4D705AA-B536-4D85-A469-C9D9D19B69C3}"/>
    <cellStyle name="Měna 6 2 3 2 2 2 4 2" xfId="43182" xr:uid="{D798BFCB-A261-4D57-843A-95C3E3256335}"/>
    <cellStyle name="Měna 6 2 3 2 2 2 5" xfId="21132" xr:uid="{B094DFF1-801A-46D8-9342-74DAFE3DBE8E}"/>
    <cellStyle name="Měna 6 2 3 2 2 2 5 2" xfId="47592" xr:uid="{EA3DF60A-1C4B-449B-A30C-6EC938B440AA}"/>
    <cellStyle name="Měna 6 2 3 2 2 2 6" xfId="29952" xr:uid="{01915D9A-6270-4057-81CF-1B4610A14ECE}"/>
    <cellStyle name="Měna 6 2 3 2 2 3" xfId="5382" xr:uid="{44267A59-048D-4187-8FC9-F5CBCE7DAB09}"/>
    <cellStyle name="Měna 6 2 3 2 2 3 2" xfId="23022" xr:uid="{2EA6A661-4200-44F3-9571-CAC4548786FD}"/>
    <cellStyle name="Měna 6 2 3 2 2 3 2 2" xfId="49482" xr:uid="{21CC52B9-51B9-42A7-8A2C-A7C9C1FBA6EF}"/>
    <cellStyle name="Měna 6 2 3 2 2 3 3" xfId="31842" xr:uid="{A0342EB0-0C71-4E98-BA6C-324CE9763F28}"/>
    <cellStyle name="Měna 6 2 3 2 2 4" xfId="9792" xr:uid="{7F98270F-85EF-48EB-A5D5-7E55E6B2C5AF}"/>
    <cellStyle name="Měna 6 2 3 2 2 4 2" xfId="36252" xr:uid="{AF7F7138-AABB-4322-AA17-962B76A69C03}"/>
    <cellStyle name="Měna 6 2 3 2 2 5" xfId="14202" xr:uid="{8E224798-D4E9-454D-80EA-A995E1F082E2}"/>
    <cellStyle name="Měna 6 2 3 2 2 5 2" xfId="40662" xr:uid="{B2DD1074-C5E8-4378-B838-4D561F23035B}"/>
    <cellStyle name="Měna 6 2 3 2 2 6" xfId="18612" xr:uid="{FDB051F5-29AF-4D27-945B-EBA6562061C7}"/>
    <cellStyle name="Měna 6 2 3 2 2 6 2" xfId="45072" xr:uid="{8CD28148-9378-4BD2-8676-160C62A5F19D}"/>
    <cellStyle name="Měna 6 2 3 2 2 7" xfId="27432" xr:uid="{5CD93F1B-559F-47DD-8897-78E149D06630}"/>
    <cellStyle name="Měna 6 2 3 2 3" xfId="1602" xr:uid="{049AA1DE-EC11-42D4-AC31-E59687BABA29}"/>
    <cellStyle name="Měna 6 2 3 2 3 2" xfId="4122" xr:uid="{97CC5354-8F16-492F-A1C9-1828AAE60872}"/>
    <cellStyle name="Měna 6 2 3 2 3 2 2" xfId="8532" xr:uid="{231C291E-1E95-42A2-89EF-9C0BC71B3A40}"/>
    <cellStyle name="Měna 6 2 3 2 3 2 2 2" xfId="26172" xr:uid="{8E329ECF-4954-45C2-B6CD-BA28E58CDBBB}"/>
    <cellStyle name="Měna 6 2 3 2 3 2 2 2 2" xfId="52632" xr:uid="{324BEA37-E208-48DA-92FC-27F286C15E25}"/>
    <cellStyle name="Měna 6 2 3 2 3 2 2 3" xfId="34992" xr:uid="{8FB8E36D-44C7-42F3-BE7D-6A60188F8E7E}"/>
    <cellStyle name="Měna 6 2 3 2 3 2 3" xfId="12942" xr:uid="{D4032099-31BC-4C1D-85D9-2F8BA5D9D87A}"/>
    <cellStyle name="Měna 6 2 3 2 3 2 3 2" xfId="39402" xr:uid="{050562BB-BA64-4242-9A12-DB7AF342750D}"/>
    <cellStyle name="Měna 6 2 3 2 3 2 4" xfId="17352" xr:uid="{1612E64D-8CC0-4CD2-AB04-9B854DBCAAF2}"/>
    <cellStyle name="Měna 6 2 3 2 3 2 4 2" xfId="43812" xr:uid="{60D55473-FD91-45CD-BADC-64A7A0B3BA2D}"/>
    <cellStyle name="Měna 6 2 3 2 3 2 5" xfId="21762" xr:uid="{CF096CD5-8570-4751-B9CC-8DA6FE4C9729}"/>
    <cellStyle name="Měna 6 2 3 2 3 2 5 2" xfId="48222" xr:uid="{B30C627B-F9FF-44E7-B1A8-140105383482}"/>
    <cellStyle name="Měna 6 2 3 2 3 2 6" xfId="30582" xr:uid="{D26F671F-0E36-44DA-B06F-69D9C860251B}"/>
    <cellStyle name="Měna 6 2 3 2 3 3" xfId="6012" xr:uid="{B2921088-523C-47C8-93F8-DF962A150903}"/>
    <cellStyle name="Měna 6 2 3 2 3 3 2" xfId="23652" xr:uid="{07BBD4C6-C242-4A77-9422-55F3C15CEBF2}"/>
    <cellStyle name="Měna 6 2 3 2 3 3 2 2" xfId="50112" xr:uid="{CEB5A6F0-AFE4-49EA-A5A9-4C67F4C8054F}"/>
    <cellStyle name="Měna 6 2 3 2 3 3 3" xfId="32472" xr:uid="{3A9C59B9-5BA6-4874-8EF6-349162F1808C}"/>
    <cellStyle name="Měna 6 2 3 2 3 4" xfId="10422" xr:uid="{990BFAD9-9B59-4EFB-8548-89A32475EEA0}"/>
    <cellStyle name="Měna 6 2 3 2 3 4 2" xfId="36882" xr:uid="{7598A5A2-89AB-45A7-A66F-B76927E2E697}"/>
    <cellStyle name="Měna 6 2 3 2 3 5" xfId="14832" xr:uid="{5E197A28-D7F9-4D32-A004-F09EF4DB1466}"/>
    <cellStyle name="Měna 6 2 3 2 3 5 2" xfId="41292" xr:uid="{C2BE6FB5-196C-4471-95D3-4109D0728987}"/>
    <cellStyle name="Měna 6 2 3 2 3 6" xfId="19242" xr:uid="{4F702FC7-DFA4-4AF0-B1A2-A2DBBE3AEB70}"/>
    <cellStyle name="Měna 6 2 3 2 3 6 2" xfId="45702" xr:uid="{4E1D39EE-DF9A-428A-B20D-06B13C89D9B8}"/>
    <cellStyle name="Měna 6 2 3 2 3 7" xfId="28062" xr:uid="{4F18ABD3-3EDD-4BDE-9351-21A8E9B4ED72}"/>
    <cellStyle name="Měna 6 2 3 2 4" xfId="2232" xr:uid="{AFF3239B-47EF-40B6-B3DB-72BA9DDAB57E}"/>
    <cellStyle name="Měna 6 2 3 2 4 2" xfId="6642" xr:uid="{BA5B516E-1BCB-449C-A617-FE918FC753FA}"/>
    <cellStyle name="Měna 6 2 3 2 4 2 2" xfId="24282" xr:uid="{A0D67AF8-89D2-4981-944C-7BF0BD9BD004}"/>
    <cellStyle name="Měna 6 2 3 2 4 2 2 2" xfId="50742" xr:uid="{DC3A1C5F-7290-418B-85C0-BE2BD03F415A}"/>
    <cellStyle name="Měna 6 2 3 2 4 2 3" xfId="33102" xr:uid="{7F73C304-EF71-4428-A479-0B0D1A8685A2}"/>
    <cellStyle name="Měna 6 2 3 2 4 3" xfId="11052" xr:uid="{5BDF34F2-F249-46E1-8B86-E2F59EEA90E7}"/>
    <cellStyle name="Měna 6 2 3 2 4 3 2" xfId="37512" xr:uid="{819AB63A-38E1-45EE-A144-58D7B59703F3}"/>
    <cellStyle name="Měna 6 2 3 2 4 4" xfId="15462" xr:uid="{07C39470-262F-44EC-8932-EAF91141AFBF}"/>
    <cellStyle name="Měna 6 2 3 2 4 4 2" xfId="41922" xr:uid="{285861E4-7213-4A47-A622-CC7A54AA5B59}"/>
    <cellStyle name="Měna 6 2 3 2 4 5" xfId="19872" xr:uid="{9DFF30B2-E2A8-4DBB-BAB1-1F788DBFC1A8}"/>
    <cellStyle name="Měna 6 2 3 2 4 5 2" xfId="46332" xr:uid="{2AB25CBD-121B-435D-B6BF-BC10C1F6E17F}"/>
    <cellStyle name="Měna 6 2 3 2 4 6" xfId="28692" xr:uid="{292DBF46-6DC8-45ED-8EF2-1C984E655609}"/>
    <cellStyle name="Měna 6 2 3 2 5" xfId="2862" xr:uid="{01574EDB-4CE6-417B-B26C-3419428770C4}"/>
    <cellStyle name="Měna 6 2 3 2 5 2" xfId="7272" xr:uid="{7DDBFE68-4006-4BF9-B6A7-69A23AAD7B65}"/>
    <cellStyle name="Měna 6 2 3 2 5 2 2" xfId="24912" xr:uid="{9639EFD2-754A-4723-9D53-42133FC03B64}"/>
    <cellStyle name="Měna 6 2 3 2 5 2 2 2" xfId="51372" xr:uid="{02BABD07-A430-4469-9D5B-E2A1921843EB}"/>
    <cellStyle name="Měna 6 2 3 2 5 2 3" xfId="33732" xr:uid="{951439C5-0F9D-48F0-AF2F-A11DF6F7A851}"/>
    <cellStyle name="Měna 6 2 3 2 5 3" xfId="11682" xr:uid="{0367D5C9-FAC3-4AB0-88B7-AE6E27871728}"/>
    <cellStyle name="Měna 6 2 3 2 5 3 2" xfId="38142" xr:uid="{2AAA1BC8-429A-4981-95E2-89620021D98C}"/>
    <cellStyle name="Měna 6 2 3 2 5 4" xfId="16092" xr:uid="{0EC099B8-675F-4036-ADEA-6EA0929F33F1}"/>
    <cellStyle name="Měna 6 2 3 2 5 4 2" xfId="42552" xr:uid="{9BD408BB-8A55-487D-A936-345EED85A0CB}"/>
    <cellStyle name="Měna 6 2 3 2 5 5" xfId="20502" xr:uid="{876722C0-AA6E-4D66-B7FD-6F40B98041EB}"/>
    <cellStyle name="Měna 6 2 3 2 5 5 2" xfId="46962" xr:uid="{59556186-FE80-4D24-8D92-DF3D5E5EA5D7}"/>
    <cellStyle name="Měna 6 2 3 2 5 6" xfId="29322" xr:uid="{208B3889-1718-40D2-99B3-45ACFD174D11}"/>
    <cellStyle name="Měna 6 2 3 2 6" xfId="4752" xr:uid="{7A084DDA-130D-427D-96CA-AFDFDDE2EF8C}"/>
    <cellStyle name="Měna 6 2 3 2 6 2" xfId="22392" xr:uid="{F8C3D5FD-7EB9-4374-A6AE-04CACE5B4A65}"/>
    <cellStyle name="Měna 6 2 3 2 6 2 2" xfId="48852" xr:uid="{8F701B4D-6482-40DC-B57E-A6CE14DE3299}"/>
    <cellStyle name="Měna 6 2 3 2 6 3" xfId="31212" xr:uid="{CE8BB630-723A-4948-AF05-13552CB6AB6F}"/>
    <cellStyle name="Měna 6 2 3 2 7" xfId="9162" xr:uid="{79D3DB3C-52CE-4ADB-AEF5-EEE7C40ADAD9}"/>
    <cellStyle name="Měna 6 2 3 2 7 2" xfId="35622" xr:uid="{295C8915-6419-422D-AAA0-655A770B52F2}"/>
    <cellStyle name="Měna 6 2 3 2 8" xfId="13572" xr:uid="{65340574-12C5-4A6C-8C0E-37D7EA672A8F}"/>
    <cellStyle name="Měna 6 2 3 2 8 2" xfId="40032" xr:uid="{71723F4E-657D-4672-A17F-93998F02F40B}"/>
    <cellStyle name="Měna 6 2 3 2 9" xfId="17982" xr:uid="{63943050-0DC9-4F55-AF4F-4C81ED623AD5}"/>
    <cellStyle name="Měna 6 2 3 2 9 2" xfId="44442" xr:uid="{2D2E834C-995D-4A81-B22C-E81206974DEA}"/>
    <cellStyle name="Měna 6 2 3 3" xfId="552" xr:uid="{8038194A-AA46-43FE-A4B4-05E66FC98914}"/>
    <cellStyle name="Měna 6 2 3 3 10" xfId="27012" xr:uid="{4941693D-A324-4320-BDAD-21E925A532B1}"/>
    <cellStyle name="Měna 6 2 3 3 2" xfId="1182" xr:uid="{000F9D5A-6A56-41B7-88A4-8B328DAA0413}"/>
    <cellStyle name="Měna 6 2 3 3 2 2" xfId="3702" xr:uid="{1A75C7CD-BF9C-4E46-958D-E8CD7BB7D1FF}"/>
    <cellStyle name="Měna 6 2 3 3 2 2 2" xfId="8112" xr:uid="{FDF87A31-E1D6-42D6-A256-C2F34CE7EB85}"/>
    <cellStyle name="Měna 6 2 3 3 2 2 2 2" xfId="25752" xr:uid="{999273C6-341D-4AC2-ABAB-E9AE04BE5838}"/>
    <cellStyle name="Měna 6 2 3 3 2 2 2 2 2" xfId="52212" xr:uid="{D7922C69-0A14-477B-8114-10E5F768564F}"/>
    <cellStyle name="Měna 6 2 3 3 2 2 2 3" xfId="34572" xr:uid="{0EBFBA17-CABF-4C9D-BAE0-CB601809FC2B}"/>
    <cellStyle name="Měna 6 2 3 3 2 2 3" xfId="12522" xr:uid="{C93B9E57-B25E-41B6-A456-B90E74BD3EF8}"/>
    <cellStyle name="Měna 6 2 3 3 2 2 3 2" xfId="38982" xr:uid="{9587BCF9-B4BD-4992-9253-C63DF064B575}"/>
    <cellStyle name="Měna 6 2 3 3 2 2 4" xfId="16932" xr:uid="{3C6B1715-AB44-4893-B817-7DBE9BEE0247}"/>
    <cellStyle name="Měna 6 2 3 3 2 2 4 2" xfId="43392" xr:uid="{32FFB76F-1DB9-4E7E-959F-D42A3C1A1825}"/>
    <cellStyle name="Měna 6 2 3 3 2 2 5" xfId="21342" xr:uid="{8FB3BABE-EA29-4055-AB80-FF9A7BD7F5E5}"/>
    <cellStyle name="Měna 6 2 3 3 2 2 5 2" xfId="47802" xr:uid="{3827F14A-1A36-4D82-B2FA-F59BE8775744}"/>
    <cellStyle name="Měna 6 2 3 3 2 2 6" xfId="30162" xr:uid="{8A5A554A-C7FD-4685-94C5-F74A75200DEE}"/>
    <cellStyle name="Měna 6 2 3 3 2 3" xfId="5592" xr:uid="{F0905A36-D953-445F-B6DE-4CA63DDFBA44}"/>
    <cellStyle name="Měna 6 2 3 3 2 3 2" xfId="23232" xr:uid="{CB1BD1DB-12E4-4D64-A5E0-AB105842FD08}"/>
    <cellStyle name="Měna 6 2 3 3 2 3 2 2" xfId="49692" xr:uid="{3C7E34AB-7F46-4A59-8CF1-363EEC5FF3A3}"/>
    <cellStyle name="Měna 6 2 3 3 2 3 3" xfId="32052" xr:uid="{A31DFB30-E6B5-4397-8F51-BF8E63C4F78A}"/>
    <cellStyle name="Měna 6 2 3 3 2 4" xfId="10002" xr:uid="{7F86859F-428A-45D8-9F98-04844160D2EA}"/>
    <cellStyle name="Měna 6 2 3 3 2 4 2" xfId="36462" xr:uid="{AF1CAB55-FE32-4891-A037-FF96FBA0BB72}"/>
    <cellStyle name="Měna 6 2 3 3 2 5" xfId="14412" xr:uid="{1D6E5958-0511-4DF2-B41E-CF8496206DF4}"/>
    <cellStyle name="Měna 6 2 3 3 2 5 2" xfId="40872" xr:uid="{86157D0E-7C30-4255-AC7C-31C6FE7802ED}"/>
    <cellStyle name="Měna 6 2 3 3 2 6" xfId="18822" xr:uid="{9350BC7E-5E55-4252-A88D-BDAC9C48257A}"/>
    <cellStyle name="Měna 6 2 3 3 2 6 2" xfId="45282" xr:uid="{55B5B8D6-F7D1-4D53-BDA0-C274AB8DF0E8}"/>
    <cellStyle name="Měna 6 2 3 3 2 7" xfId="27642" xr:uid="{C6914513-E432-4903-9A69-16A80910AE20}"/>
    <cellStyle name="Měna 6 2 3 3 3" xfId="1812" xr:uid="{22CF5EFF-D472-4ECA-9948-3EDFDE006AB6}"/>
    <cellStyle name="Měna 6 2 3 3 3 2" xfId="4332" xr:uid="{E9E449C7-162A-457A-B4AD-79C78EE12EA3}"/>
    <cellStyle name="Měna 6 2 3 3 3 2 2" xfId="8742" xr:uid="{B2CCB9E6-BF97-4AE2-9306-47FDB9163D0B}"/>
    <cellStyle name="Měna 6 2 3 3 3 2 2 2" xfId="26382" xr:uid="{5D704BD0-2027-4715-820D-0FE954D8B3A9}"/>
    <cellStyle name="Měna 6 2 3 3 3 2 2 2 2" xfId="52842" xr:uid="{5BF246F8-8103-4ED4-B430-C35268E61BD9}"/>
    <cellStyle name="Měna 6 2 3 3 3 2 2 3" xfId="35202" xr:uid="{C533A7AC-F66C-4C38-B5B6-8FC30C023452}"/>
    <cellStyle name="Měna 6 2 3 3 3 2 3" xfId="13152" xr:uid="{DACB53C7-0877-4BB6-AC1A-08E9A07B7CB1}"/>
    <cellStyle name="Měna 6 2 3 3 3 2 3 2" xfId="39612" xr:uid="{5D4BFF68-5239-4D8A-84C3-8862C9D6A5E1}"/>
    <cellStyle name="Měna 6 2 3 3 3 2 4" xfId="17562" xr:uid="{A570841D-520E-44F0-BFB5-092785610F0E}"/>
    <cellStyle name="Měna 6 2 3 3 3 2 4 2" xfId="44022" xr:uid="{FEDA1E4B-7E07-43D4-A768-65DFB885C992}"/>
    <cellStyle name="Měna 6 2 3 3 3 2 5" xfId="21972" xr:uid="{B2ABC025-53F0-49C9-91B2-64A9AC233AE6}"/>
    <cellStyle name="Měna 6 2 3 3 3 2 5 2" xfId="48432" xr:uid="{D26F525F-9482-4044-BF64-C0883C368971}"/>
    <cellStyle name="Měna 6 2 3 3 3 2 6" xfId="30792" xr:uid="{0D1E53AF-772B-46A3-8CA2-5C529E23AEAE}"/>
    <cellStyle name="Měna 6 2 3 3 3 3" xfId="6222" xr:uid="{A237EB66-3882-4CAC-9175-8F0CB780971A}"/>
    <cellStyle name="Měna 6 2 3 3 3 3 2" xfId="23862" xr:uid="{CBD17BEE-F109-441B-8BDB-82DA9D52A9A6}"/>
    <cellStyle name="Měna 6 2 3 3 3 3 2 2" xfId="50322" xr:uid="{DA32550B-9985-4C04-9841-57C831DA887F}"/>
    <cellStyle name="Měna 6 2 3 3 3 3 3" xfId="32682" xr:uid="{567B8667-84AF-421F-8D73-29BD0E843CFC}"/>
    <cellStyle name="Měna 6 2 3 3 3 4" xfId="10632" xr:uid="{A56B733E-80E0-4190-840D-5B64D17E7EBD}"/>
    <cellStyle name="Měna 6 2 3 3 3 4 2" xfId="37092" xr:uid="{0B4BBFB1-34AB-43A2-9133-482BEC98F635}"/>
    <cellStyle name="Měna 6 2 3 3 3 5" xfId="15042" xr:uid="{2B17FD8A-C3EF-4306-9F79-4044D09B2AFA}"/>
    <cellStyle name="Měna 6 2 3 3 3 5 2" xfId="41502" xr:uid="{D941DE48-AD7D-4BE8-91A0-2D08BBB07E9D}"/>
    <cellStyle name="Měna 6 2 3 3 3 6" xfId="19452" xr:uid="{55BB0449-A2AB-42CE-B79F-3CB0D0D2E8F6}"/>
    <cellStyle name="Měna 6 2 3 3 3 6 2" xfId="45912" xr:uid="{6ED6C0E6-B251-4664-B364-0F8AD4DB1C97}"/>
    <cellStyle name="Měna 6 2 3 3 3 7" xfId="28272" xr:uid="{543F5708-F5D0-4769-B49B-CBF5B0888CD4}"/>
    <cellStyle name="Měna 6 2 3 3 4" xfId="2442" xr:uid="{4328D76E-494D-489D-9106-FD4B506B66C6}"/>
    <cellStyle name="Měna 6 2 3 3 4 2" xfId="6852" xr:uid="{E3685EEE-AE89-4A9B-91BE-7C0DB2352078}"/>
    <cellStyle name="Měna 6 2 3 3 4 2 2" xfId="24492" xr:uid="{844F3266-C2E3-4758-8101-538053494DFB}"/>
    <cellStyle name="Měna 6 2 3 3 4 2 2 2" xfId="50952" xr:uid="{563586CE-CA04-4EE1-BA44-462DA4C83781}"/>
    <cellStyle name="Měna 6 2 3 3 4 2 3" xfId="33312" xr:uid="{E1F5B8AE-B058-48F6-95AA-AE8E492010FF}"/>
    <cellStyle name="Měna 6 2 3 3 4 3" xfId="11262" xr:uid="{DBC89FCF-AF18-41C8-A7AE-57523D2D741D}"/>
    <cellStyle name="Měna 6 2 3 3 4 3 2" xfId="37722" xr:uid="{99B89778-BC5E-4E60-90A5-D154518641DD}"/>
    <cellStyle name="Měna 6 2 3 3 4 4" xfId="15672" xr:uid="{D736E37A-F804-490C-9F61-5CC3762946A2}"/>
    <cellStyle name="Měna 6 2 3 3 4 4 2" xfId="42132" xr:uid="{E7810030-F520-402A-A29B-326ACBF54230}"/>
    <cellStyle name="Měna 6 2 3 3 4 5" xfId="20082" xr:uid="{B730DAC7-1E0C-4116-9AC7-F755A01803DB}"/>
    <cellStyle name="Měna 6 2 3 3 4 5 2" xfId="46542" xr:uid="{4DF2A25D-BFC6-4D9A-8F35-6860309A31E2}"/>
    <cellStyle name="Měna 6 2 3 3 4 6" xfId="28902" xr:uid="{5DAE8E7F-1E34-4554-BA35-50DD574C26B4}"/>
    <cellStyle name="Měna 6 2 3 3 5" xfId="3072" xr:uid="{E22301DD-3CB7-47E0-B874-8ED03B8D4EB2}"/>
    <cellStyle name="Měna 6 2 3 3 5 2" xfId="7482" xr:uid="{B2CC07DF-EACF-4676-BD08-7FCEEA83EA62}"/>
    <cellStyle name="Měna 6 2 3 3 5 2 2" xfId="25122" xr:uid="{86C7EA75-C251-4A2C-8846-3DC13A514437}"/>
    <cellStyle name="Měna 6 2 3 3 5 2 2 2" xfId="51582" xr:uid="{F7A5CEC2-F765-4E06-866A-E003A84907D3}"/>
    <cellStyle name="Měna 6 2 3 3 5 2 3" xfId="33942" xr:uid="{C46D025E-C201-48AD-A150-EAB3D8DCFF64}"/>
    <cellStyle name="Měna 6 2 3 3 5 3" xfId="11892" xr:uid="{89F8BC49-9528-413C-8BEE-99A2B3F3145C}"/>
    <cellStyle name="Měna 6 2 3 3 5 3 2" xfId="38352" xr:uid="{EB7B1FD2-891C-46DC-ABB4-0969614889EC}"/>
    <cellStyle name="Měna 6 2 3 3 5 4" xfId="16302" xr:uid="{1EB52434-1768-4BD7-9291-52A4281DD4D5}"/>
    <cellStyle name="Měna 6 2 3 3 5 4 2" xfId="42762" xr:uid="{0F280A29-C6CF-4CE0-B816-1A0CC71EFC44}"/>
    <cellStyle name="Měna 6 2 3 3 5 5" xfId="20712" xr:uid="{F6D53A3E-9DAA-432D-86E5-4D6C31A1C7D1}"/>
    <cellStyle name="Měna 6 2 3 3 5 5 2" xfId="47172" xr:uid="{1E9EEE12-AFA7-4D81-A047-8C0C04C56D13}"/>
    <cellStyle name="Měna 6 2 3 3 5 6" xfId="29532" xr:uid="{34873356-6030-4219-9DB7-A957D5B702E6}"/>
    <cellStyle name="Měna 6 2 3 3 6" xfId="4962" xr:uid="{B5D892DE-3B2B-48A2-A217-EEBBC74B5B02}"/>
    <cellStyle name="Měna 6 2 3 3 6 2" xfId="22602" xr:uid="{88A66F71-80FE-4B8F-9657-9D21A2291492}"/>
    <cellStyle name="Měna 6 2 3 3 6 2 2" xfId="49062" xr:uid="{1694D5F2-600F-4E3F-8AF7-B66FF7D1101C}"/>
    <cellStyle name="Měna 6 2 3 3 6 3" xfId="31422" xr:uid="{5EE4E76C-1990-4DF4-8917-65A4E55ABB77}"/>
    <cellStyle name="Měna 6 2 3 3 7" xfId="9372" xr:uid="{17593837-D634-4D65-933F-D365FF62F1EC}"/>
    <cellStyle name="Měna 6 2 3 3 7 2" xfId="35832" xr:uid="{8B8379CE-266F-44EA-9179-D2D40E54C204}"/>
    <cellStyle name="Měna 6 2 3 3 8" xfId="13782" xr:uid="{FCF17EA7-08A6-4041-90CD-1061E2C793B5}"/>
    <cellStyle name="Měna 6 2 3 3 8 2" xfId="40242" xr:uid="{91CF57E8-1C52-49D2-8F6E-A13682FE4394}"/>
    <cellStyle name="Měna 6 2 3 3 9" xfId="18192" xr:uid="{C9CAA44A-F974-4974-8E10-AABABC8F12C9}"/>
    <cellStyle name="Měna 6 2 3 3 9 2" xfId="44652" xr:uid="{FA122CC9-7F30-40A2-A8FA-9116140501B4}"/>
    <cellStyle name="Měna 6 2 3 4" xfId="762" xr:uid="{C7BA2050-A510-4871-9D41-2B9F959CDC86}"/>
    <cellStyle name="Měna 6 2 3 4 2" xfId="3282" xr:uid="{4014BAD1-34E4-4692-9689-192051B6A08F}"/>
    <cellStyle name="Měna 6 2 3 4 2 2" xfId="7692" xr:uid="{31510FB6-E430-4D2B-B9D8-25A6FF45A131}"/>
    <cellStyle name="Měna 6 2 3 4 2 2 2" xfId="25332" xr:uid="{15E365F8-6E26-4949-9A3E-C0DF0681A4C8}"/>
    <cellStyle name="Měna 6 2 3 4 2 2 2 2" xfId="51792" xr:uid="{A3774135-B139-4A52-837D-C151FC590BB7}"/>
    <cellStyle name="Měna 6 2 3 4 2 2 3" xfId="34152" xr:uid="{3A8D5C98-264D-4EBF-8162-EDB7493214F9}"/>
    <cellStyle name="Měna 6 2 3 4 2 3" xfId="12102" xr:uid="{E7403866-C1A7-4A44-AC9B-41146BE313B6}"/>
    <cellStyle name="Měna 6 2 3 4 2 3 2" xfId="38562" xr:uid="{CAC52983-F51E-42D6-9D24-1C16F14E90BC}"/>
    <cellStyle name="Měna 6 2 3 4 2 4" xfId="16512" xr:uid="{BA3AA4D0-F24C-465A-A3B7-C2A11B65EBF8}"/>
    <cellStyle name="Měna 6 2 3 4 2 4 2" xfId="42972" xr:uid="{1E7C0CBF-4C68-43CD-9629-5F3C3F3B9779}"/>
    <cellStyle name="Měna 6 2 3 4 2 5" xfId="20922" xr:uid="{FA613EE4-6149-42B1-9E1D-4E72DAFAF62B}"/>
    <cellStyle name="Měna 6 2 3 4 2 5 2" xfId="47382" xr:uid="{B9D51909-D7B7-4EA5-913E-60BC0A90B40E}"/>
    <cellStyle name="Měna 6 2 3 4 2 6" xfId="29742" xr:uid="{2DD35B05-7432-4F12-B8B5-84F6BCEEA847}"/>
    <cellStyle name="Měna 6 2 3 4 3" xfId="5172" xr:uid="{E183BF5D-27E6-49EB-AB15-38E046CEB0B1}"/>
    <cellStyle name="Měna 6 2 3 4 3 2" xfId="22812" xr:uid="{D8C7B41F-F776-4C15-BA5E-41EF31C9F4E2}"/>
    <cellStyle name="Měna 6 2 3 4 3 2 2" xfId="49272" xr:uid="{33A02821-0AE8-49E6-B020-2CEB50871022}"/>
    <cellStyle name="Měna 6 2 3 4 3 3" xfId="31632" xr:uid="{1A2840AD-3735-4819-8955-83AE163944BE}"/>
    <cellStyle name="Měna 6 2 3 4 4" xfId="9582" xr:uid="{05242B15-D29B-4584-A9A0-37631C0821FC}"/>
    <cellStyle name="Měna 6 2 3 4 4 2" xfId="36042" xr:uid="{C6F52573-3510-4AC6-977A-FD0D50BC95E3}"/>
    <cellStyle name="Měna 6 2 3 4 5" xfId="13992" xr:uid="{ED073A63-8898-48FF-9E77-73717AA96DA3}"/>
    <cellStyle name="Měna 6 2 3 4 5 2" xfId="40452" xr:uid="{FED5EB4C-E5D9-4C76-B250-2F8120BE2147}"/>
    <cellStyle name="Měna 6 2 3 4 6" xfId="18402" xr:uid="{3D5F0A31-2E8B-488B-83FA-7B7D091B5EF4}"/>
    <cellStyle name="Měna 6 2 3 4 6 2" xfId="44862" xr:uid="{A697D532-0BE4-485D-89BC-ED0D4C0F39BA}"/>
    <cellStyle name="Měna 6 2 3 4 7" xfId="27222" xr:uid="{79B0890C-9E11-4785-BA9D-D7F0CD471663}"/>
    <cellStyle name="Měna 6 2 3 5" xfId="1392" xr:uid="{A564FCF4-E90A-4D26-8C04-ED5AF669EBDA}"/>
    <cellStyle name="Měna 6 2 3 5 2" xfId="3912" xr:uid="{C180A302-F9A5-4E4F-8FC7-9C9C7AA2A93E}"/>
    <cellStyle name="Měna 6 2 3 5 2 2" xfId="8322" xr:uid="{2263B087-1420-446C-8DC6-16F41EE35008}"/>
    <cellStyle name="Měna 6 2 3 5 2 2 2" xfId="25962" xr:uid="{BAB46AE0-5787-4E63-A49F-31F17C003F96}"/>
    <cellStyle name="Měna 6 2 3 5 2 2 2 2" xfId="52422" xr:uid="{73792D4C-CC4F-4F05-A834-63D831EB5C15}"/>
    <cellStyle name="Měna 6 2 3 5 2 2 3" xfId="34782" xr:uid="{9D5F0236-3FDF-4446-8DCE-099849358329}"/>
    <cellStyle name="Měna 6 2 3 5 2 3" xfId="12732" xr:uid="{4B81C893-3D7B-4160-800C-77BA26DC0AA8}"/>
    <cellStyle name="Měna 6 2 3 5 2 3 2" xfId="39192" xr:uid="{EEBF9DF2-0828-44A3-B257-CBD0F873B93D}"/>
    <cellStyle name="Měna 6 2 3 5 2 4" xfId="17142" xr:uid="{D54B014A-1CEC-4FAA-99CE-6EAE74156154}"/>
    <cellStyle name="Měna 6 2 3 5 2 4 2" xfId="43602" xr:uid="{11B7EB77-899A-4CDC-9916-F71A930EF53D}"/>
    <cellStyle name="Měna 6 2 3 5 2 5" xfId="21552" xr:uid="{24ACEE43-0776-49F0-A675-A8018DACAD59}"/>
    <cellStyle name="Měna 6 2 3 5 2 5 2" xfId="48012" xr:uid="{F2992B78-EC1A-4A74-8DA1-DEB996165FE9}"/>
    <cellStyle name="Měna 6 2 3 5 2 6" xfId="30372" xr:uid="{BE0FBA00-79E6-4A95-99DF-D819D2825EF0}"/>
    <cellStyle name="Měna 6 2 3 5 3" xfId="5802" xr:uid="{709C1CED-B447-4397-9E04-A7E02BD13C8D}"/>
    <cellStyle name="Měna 6 2 3 5 3 2" xfId="23442" xr:uid="{D1815B33-C5A1-4491-99E7-A5A453FB54A3}"/>
    <cellStyle name="Měna 6 2 3 5 3 2 2" xfId="49902" xr:uid="{5990C14D-3EE2-4807-B4F1-BBEFB0A5F4FB}"/>
    <cellStyle name="Měna 6 2 3 5 3 3" xfId="32262" xr:uid="{5A1916C7-EFAE-4D40-9E03-AA8BB5CA2279}"/>
    <cellStyle name="Měna 6 2 3 5 4" xfId="10212" xr:uid="{8C42FCD9-503F-4871-B38F-A4FBDD22A2FF}"/>
    <cellStyle name="Měna 6 2 3 5 4 2" xfId="36672" xr:uid="{4FB5E788-7042-4D6F-860D-F49AAA0AC14F}"/>
    <cellStyle name="Měna 6 2 3 5 5" xfId="14622" xr:uid="{07E2FE40-6D66-4A95-AA88-8C22BD673012}"/>
    <cellStyle name="Měna 6 2 3 5 5 2" xfId="41082" xr:uid="{10CE4A67-C58D-4632-9430-78A224324725}"/>
    <cellStyle name="Měna 6 2 3 5 6" xfId="19032" xr:uid="{254A3B6B-97E0-4852-82E8-2C090D9109E0}"/>
    <cellStyle name="Měna 6 2 3 5 6 2" xfId="45492" xr:uid="{2AC62C88-CB0A-47B5-8AFE-99BAA35CE47E}"/>
    <cellStyle name="Měna 6 2 3 5 7" xfId="27852" xr:uid="{2972854D-BF55-4E89-9DF3-645EB178D41F}"/>
    <cellStyle name="Měna 6 2 3 6" xfId="2022" xr:uid="{B8DBBF80-BD1B-4734-B134-7602D46FFAAA}"/>
    <cellStyle name="Měna 6 2 3 6 2" xfId="6432" xr:uid="{7C9D9182-A023-4A1F-9887-C2EFDF6353DA}"/>
    <cellStyle name="Měna 6 2 3 6 2 2" xfId="24072" xr:uid="{B2FE3365-A300-4548-94CC-A65B6029C0E8}"/>
    <cellStyle name="Měna 6 2 3 6 2 2 2" xfId="50532" xr:uid="{B3AF550B-9159-48FB-9216-2D77D24E48CE}"/>
    <cellStyle name="Měna 6 2 3 6 2 3" xfId="32892" xr:uid="{3C736DE3-5C00-4C26-BB39-9B1F18B67EC2}"/>
    <cellStyle name="Měna 6 2 3 6 3" xfId="10842" xr:uid="{1B258CD4-8DA5-4D31-B41D-0D088A8FB5CB}"/>
    <cellStyle name="Měna 6 2 3 6 3 2" xfId="37302" xr:uid="{18995C8E-9510-40DF-96B6-4E59FCB64083}"/>
    <cellStyle name="Měna 6 2 3 6 4" xfId="15252" xr:uid="{1501177E-0583-4A47-92E6-A600A2A0E8C3}"/>
    <cellStyle name="Měna 6 2 3 6 4 2" xfId="41712" xr:uid="{E5016967-E188-4B65-B69C-7C2AE137AE81}"/>
    <cellStyle name="Měna 6 2 3 6 5" xfId="19662" xr:uid="{A26E1FFE-B195-41BC-B799-0442B7A77752}"/>
    <cellStyle name="Měna 6 2 3 6 5 2" xfId="46122" xr:uid="{634C1058-EB12-422E-96C9-4BC9A306C7AE}"/>
    <cellStyle name="Měna 6 2 3 6 6" xfId="28482" xr:uid="{9ED7877E-EC41-4E73-A7E0-69C912B1D3FC}"/>
    <cellStyle name="Měna 6 2 3 7" xfId="2652" xr:uid="{9D7C78AF-C191-45BC-82F5-D6C2A2088D88}"/>
    <cellStyle name="Měna 6 2 3 7 2" xfId="7062" xr:uid="{72A322D8-94C0-46E8-A9DC-707294DF0219}"/>
    <cellStyle name="Měna 6 2 3 7 2 2" xfId="24702" xr:uid="{C5FFCB13-70D5-40BD-B384-385D8FFDA209}"/>
    <cellStyle name="Měna 6 2 3 7 2 2 2" xfId="51162" xr:uid="{87227825-722B-44DF-AF77-AEDC3A321C3C}"/>
    <cellStyle name="Měna 6 2 3 7 2 3" xfId="33522" xr:uid="{8D7571B0-493B-48AC-A594-9F3C7137C3E7}"/>
    <cellStyle name="Měna 6 2 3 7 3" xfId="11472" xr:uid="{5784D6C7-F33B-48A2-B9D9-DE1BB99BCB3F}"/>
    <cellStyle name="Měna 6 2 3 7 3 2" xfId="37932" xr:uid="{E684A970-29E2-4599-A77A-84CA2BD1D042}"/>
    <cellStyle name="Měna 6 2 3 7 4" xfId="15882" xr:uid="{6DFD3AEA-BA6A-4074-956A-09B815C469FD}"/>
    <cellStyle name="Měna 6 2 3 7 4 2" xfId="42342" xr:uid="{C2283A7B-8215-46BC-BAA9-5E8D0FA37A0A}"/>
    <cellStyle name="Měna 6 2 3 7 5" xfId="20292" xr:uid="{E6FB494A-9B63-4B1B-B30B-7F22E6D4D97D}"/>
    <cellStyle name="Měna 6 2 3 7 5 2" xfId="46752" xr:uid="{F73B0C68-0908-44A2-9A3B-9B7E06958630}"/>
    <cellStyle name="Měna 6 2 3 7 6" xfId="29112" xr:uid="{1DFF0A94-6E6D-4BCA-9AB3-E6E208A7A362}"/>
    <cellStyle name="Měna 6 2 3 8" xfId="4542" xr:uid="{1172ADD1-992D-4F54-9285-BF8F58141216}"/>
    <cellStyle name="Měna 6 2 3 8 2" xfId="22182" xr:uid="{9501447F-07EC-48F2-A31B-51D4B6573601}"/>
    <cellStyle name="Měna 6 2 3 8 2 2" xfId="48642" xr:uid="{F787C597-F76C-4EDD-AEA3-59B40302CA45}"/>
    <cellStyle name="Měna 6 2 3 8 3" xfId="31002" xr:uid="{2067C9F2-AE0A-40B6-8076-C379C00E8F87}"/>
    <cellStyle name="Měna 6 2 3 9" xfId="8952" xr:uid="{17ECE1C5-5F46-4E2B-B5FE-0B9E66E4F517}"/>
    <cellStyle name="Měna 6 2 3 9 2" xfId="35412" xr:uid="{6DBF4344-588A-4A12-BCFA-08E29F53B193}"/>
    <cellStyle name="Měna 6 2 4" xfId="173" xr:uid="{B72D81C0-E414-4D04-9013-B4B814B10EC1}"/>
    <cellStyle name="Měna 6 2 4 10" xfId="13404" xr:uid="{8A262009-3952-4970-AB7C-5ABD87C1916E}"/>
    <cellStyle name="Měna 6 2 4 10 2" xfId="39864" xr:uid="{7785DBA6-37FB-4E58-9DC3-B5345841BD12}"/>
    <cellStyle name="Měna 6 2 4 11" xfId="17814" xr:uid="{B0FBCE96-2349-4536-A254-FD2DE88DB989}"/>
    <cellStyle name="Měna 6 2 4 11 2" xfId="44274" xr:uid="{C882BCF3-EBA8-429C-B7AD-C2B17A2A2419}"/>
    <cellStyle name="Měna 6 2 4 12" xfId="26634" xr:uid="{788A9C9E-D71F-4974-ACC8-0DB7F2F64255}"/>
    <cellStyle name="Měna 6 2 4 2" xfId="384" xr:uid="{50AB854C-493C-461D-A3BD-63BB82F12F7A}"/>
    <cellStyle name="Měna 6 2 4 2 10" xfId="26844" xr:uid="{8DB238A1-B4F5-403F-A8A2-084E2F8CC9E9}"/>
    <cellStyle name="Měna 6 2 4 2 2" xfId="1014" xr:uid="{92C3D629-1B7A-48F7-B336-5FA1D0A747F9}"/>
    <cellStyle name="Měna 6 2 4 2 2 2" xfId="3534" xr:uid="{283C9A93-0149-4BBE-A1C0-B0CB9BB3F80E}"/>
    <cellStyle name="Měna 6 2 4 2 2 2 2" xfId="7944" xr:uid="{82B0238D-90FC-4D25-AB17-3E7F6B689297}"/>
    <cellStyle name="Měna 6 2 4 2 2 2 2 2" xfId="25584" xr:uid="{BA07AED5-B131-4F2F-852D-2D9DB41BAB3E}"/>
    <cellStyle name="Měna 6 2 4 2 2 2 2 2 2" xfId="52044" xr:uid="{FCC85271-CBE5-4662-AFF7-8995DB0661EE}"/>
    <cellStyle name="Měna 6 2 4 2 2 2 2 3" xfId="34404" xr:uid="{DFD83627-531E-4785-B482-BBD72597C7FA}"/>
    <cellStyle name="Měna 6 2 4 2 2 2 3" xfId="12354" xr:uid="{2201E16A-9369-457E-A5DF-9D24D20322C9}"/>
    <cellStyle name="Měna 6 2 4 2 2 2 3 2" xfId="38814" xr:uid="{F767EBE1-682D-45A4-B034-09A4C42D5A15}"/>
    <cellStyle name="Měna 6 2 4 2 2 2 4" xfId="16764" xr:uid="{431F5DDE-3F2C-4C4B-8D5A-480233DE8050}"/>
    <cellStyle name="Měna 6 2 4 2 2 2 4 2" xfId="43224" xr:uid="{475786E0-F6D6-4131-8FA6-833D8A38D97B}"/>
    <cellStyle name="Měna 6 2 4 2 2 2 5" xfId="21174" xr:uid="{9DDF4E50-22A2-4DB6-8C33-7B64D3011BCC}"/>
    <cellStyle name="Měna 6 2 4 2 2 2 5 2" xfId="47634" xr:uid="{B019657E-BBA5-47BF-9323-2999BF0C21F1}"/>
    <cellStyle name="Měna 6 2 4 2 2 2 6" xfId="29994" xr:uid="{834F3D9D-E860-4A17-8366-2531A90FFD18}"/>
    <cellStyle name="Měna 6 2 4 2 2 3" xfId="5424" xr:uid="{8028AD0C-7B77-46C3-BE91-6F932C70369B}"/>
    <cellStyle name="Měna 6 2 4 2 2 3 2" xfId="23064" xr:uid="{ED639F25-1D25-4D37-88AC-FB258E48F370}"/>
    <cellStyle name="Měna 6 2 4 2 2 3 2 2" xfId="49524" xr:uid="{F9DF94C1-1234-4B91-ACBD-44D328E92EC6}"/>
    <cellStyle name="Měna 6 2 4 2 2 3 3" xfId="31884" xr:uid="{E7730328-7AF0-4506-B22D-43495D27A935}"/>
    <cellStyle name="Měna 6 2 4 2 2 4" xfId="9834" xr:uid="{E462A01E-7162-49C7-8757-09DE052DF58C}"/>
    <cellStyle name="Měna 6 2 4 2 2 4 2" xfId="36294" xr:uid="{6F952A0E-BA94-4853-894F-901065DFCF03}"/>
    <cellStyle name="Měna 6 2 4 2 2 5" xfId="14244" xr:uid="{0C8DFDAF-9959-4808-B19B-C45F204B9718}"/>
    <cellStyle name="Měna 6 2 4 2 2 5 2" xfId="40704" xr:uid="{C430F5FF-CF51-46D4-A608-CDE242026C29}"/>
    <cellStyle name="Měna 6 2 4 2 2 6" xfId="18654" xr:uid="{727CED03-90B5-473D-A5B8-F239EB355EBE}"/>
    <cellStyle name="Měna 6 2 4 2 2 6 2" xfId="45114" xr:uid="{FA0E43FA-F011-42D8-A9F2-E4472B75A4E3}"/>
    <cellStyle name="Měna 6 2 4 2 2 7" xfId="27474" xr:uid="{3C68C1CB-0CEB-4F59-A2BA-033032CE5C74}"/>
    <cellStyle name="Měna 6 2 4 2 3" xfId="1644" xr:uid="{4E1B7137-894E-435B-9908-918E70EF1933}"/>
    <cellStyle name="Měna 6 2 4 2 3 2" xfId="4164" xr:uid="{6139B577-5403-4D20-B830-D1107C669699}"/>
    <cellStyle name="Měna 6 2 4 2 3 2 2" xfId="8574" xr:uid="{A459B871-145F-4323-9E0C-A8C0A63169ED}"/>
    <cellStyle name="Měna 6 2 4 2 3 2 2 2" xfId="26214" xr:uid="{9F161BA7-0BCA-42D5-BF8C-A5F0C300CFBB}"/>
    <cellStyle name="Měna 6 2 4 2 3 2 2 2 2" xfId="52674" xr:uid="{BF9C3944-BB00-4C4F-8469-798E41C6E581}"/>
    <cellStyle name="Měna 6 2 4 2 3 2 2 3" xfId="35034" xr:uid="{7EC0EF72-8D28-49A1-B5B0-3587989C3406}"/>
    <cellStyle name="Měna 6 2 4 2 3 2 3" xfId="12984" xr:uid="{C6E0A063-1982-41AA-BE3E-50D0AC24F9A3}"/>
    <cellStyle name="Měna 6 2 4 2 3 2 3 2" xfId="39444" xr:uid="{9EBA3DEF-5399-4EF0-BD46-D0CD730FDA98}"/>
    <cellStyle name="Měna 6 2 4 2 3 2 4" xfId="17394" xr:uid="{D7380018-FFBA-496C-83D2-14669117BF85}"/>
    <cellStyle name="Měna 6 2 4 2 3 2 4 2" xfId="43854" xr:uid="{C226EE7D-E1DA-4D0B-BADF-F622DB6D7894}"/>
    <cellStyle name="Měna 6 2 4 2 3 2 5" xfId="21804" xr:uid="{333D7232-7A3D-4597-A88F-99C0251827CB}"/>
    <cellStyle name="Měna 6 2 4 2 3 2 5 2" xfId="48264" xr:uid="{3528CC91-37FD-4E51-9E3B-E1290FACD1E8}"/>
    <cellStyle name="Měna 6 2 4 2 3 2 6" xfId="30624" xr:uid="{C9283B5E-9550-4E4B-98F3-EF5A8A5778D3}"/>
    <cellStyle name="Měna 6 2 4 2 3 3" xfId="6054" xr:uid="{1C8CC840-5F3A-4192-B56A-6E5220A09969}"/>
    <cellStyle name="Měna 6 2 4 2 3 3 2" xfId="23694" xr:uid="{B36A8725-D8B5-4136-A26A-175E2D309DF4}"/>
    <cellStyle name="Měna 6 2 4 2 3 3 2 2" xfId="50154" xr:uid="{3B8A2D71-5DED-4986-9527-E0A244919727}"/>
    <cellStyle name="Měna 6 2 4 2 3 3 3" xfId="32514" xr:uid="{FE3D2884-42FC-47DF-9F62-C2A65D5D7DE6}"/>
    <cellStyle name="Měna 6 2 4 2 3 4" xfId="10464" xr:uid="{DBBBC508-1B23-4ACE-B3AD-06CDEBDE9744}"/>
    <cellStyle name="Měna 6 2 4 2 3 4 2" xfId="36924" xr:uid="{ACF27863-7C5E-43E0-A2D1-D507AECB78BD}"/>
    <cellStyle name="Měna 6 2 4 2 3 5" xfId="14874" xr:uid="{1DDE5DD0-8A72-4241-BB26-4105F761EFAC}"/>
    <cellStyle name="Měna 6 2 4 2 3 5 2" xfId="41334" xr:uid="{4E6EEB59-81DF-415C-9212-8853C49E7754}"/>
    <cellStyle name="Měna 6 2 4 2 3 6" xfId="19284" xr:uid="{E18B7A8E-77C1-40F3-A2E1-B4BB1C3745B8}"/>
    <cellStyle name="Měna 6 2 4 2 3 6 2" xfId="45744" xr:uid="{C5F813D4-7C93-454B-AEFB-5911A3CECB44}"/>
    <cellStyle name="Měna 6 2 4 2 3 7" xfId="28104" xr:uid="{13329A0D-7942-4132-AA99-3095871EA51B}"/>
    <cellStyle name="Měna 6 2 4 2 4" xfId="2274" xr:uid="{423D61A2-DD1D-496C-9498-E3B52609A52C}"/>
    <cellStyle name="Měna 6 2 4 2 4 2" xfId="6684" xr:uid="{80D54B40-0AE7-412A-8FA6-6AA074EB955C}"/>
    <cellStyle name="Měna 6 2 4 2 4 2 2" xfId="24324" xr:uid="{0EC882B9-BC72-44BA-9E1A-BF64412BD8D6}"/>
    <cellStyle name="Měna 6 2 4 2 4 2 2 2" xfId="50784" xr:uid="{260C582E-3A43-48D7-B76F-046695C44047}"/>
    <cellStyle name="Měna 6 2 4 2 4 2 3" xfId="33144" xr:uid="{6AC9C272-F4E8-483C-BEF2-989D2F4E5C85}"/>
    <cellStyle name="Měna 6 2 4 2 4 3" xfId="11094" xr:uid="{3A849749-D227-4BB9-B278-D5980A635AC2}"/>
    <cellStyle name="Měna 6 2 4 2 4 3 2" xfId="37554" xr:uid="{1AAA8E99-522D-4506-9943-082397656531}"/>
    <cellStyle name="Měna 6 2 4 2 4 4" xfId="15504" xr:uid="{26CF22F2-2C78-4023-AC36-BD838D277593}"/>
    <cellStyle name="Měna 6 2 4 2 4 4 2" xfId="41964" xr:uid="{8E6FB549-20B0-41C9-A8E1-4BD23BC97DA6}"/>
    <cellStyle name="Měna 6 2 4 2 4 5" xfId="19914" xr:uid="{C78467F8-7301-4CDF-B978-B15FA2B24491}"/>
    <cellStyle name="Měna 6 2 4 2 4 5 2" xfId="46374" xr:uid="{FAF470C7-7BB2-44DE-AF5A-F58BCA2BA393}"/>
    <cellStyle name="Měna 6 2 4 2 4 6" xfId="28734" xr:uid="{1CF1F898-CF46-43F6-8A8E-52F653275EA8}"/>
    <cellStyle name="Měna 6 2 4 2 5" xfId="2904" xr:uid="{FBB5C278-6789-445F-B35C-E7F9796E0C26}"/>
    <cellStyle name="Měna 6 2 4 2 5 2" xfId="7314" xr:uid="{31A43263-E9E0-4A34-8D61-CD7151F574B8}"/>
    <cellStyle name="Měna 6 2 4 2 5 2 2" xfId="24954" xr:uid="{9AA9E3AE-0B87-4D78-A6EE-017B2F60D322}"/>
    <cellStyle name="Měna 6 2 4 2 5 2 2 2" xfId="51414" xr:uid="{D8265D5B-8ABA-48AF-834F-5116183D66A0}"/>
    <cellStyle name="Měna 6 2 4 2 5 2 3" xfId="33774" xr:uid="{92DF6020-6555-4D2D-9789-CE0F92A80172}"/>
    <cellStyle name="Měna 6 2 4 2 5 3" xfId="11724" xr:uid="{86F2BBDB-84BC-4166-8351-422C65F77124}"/>
    <cellStyle name="Měna 6 2 4 2 5 3 2" xfId="38184" xr:uid="{91C54D64-B0CD-45CE-B348-0968172FC2BF}"/>
    <cellStyle name="Měna 6 2 4 2 5 4" xfId="16134" xr:uid="{27985A11-7F30-4215-9C64-8E36DCDDC29C}"/>
    <cellStyle name="Měna 6 2 4 2 5 4 2" xfId="42594" xr:uid="{C39E3C8A-693E-40EE-A1C7-9741A41E7CD6}"/>
    <cellStyle name="Měna 6 2 4 2 5 5" xfId="20544" xr:uid="{3640DD33-7F5D-40B4-A51A-8E04C33CF19B}"/>
    <cellStyle name="Měna 6 2 4 2 5 5 2" xfId="47004" xr:uid="{128A228E-510F-4392-A955-BA882B450F8F}"/>
    <cellStyle name="Měna 6 2 4 2 5 6" xfId="29364" xr:uid="{571D88A3-4A51-455F-A348-00C9CBB69B88}"/>
    <cellStyle name="Měna 6 2 4 2 6" xfId="4794" xr:uid="{C1E1210B-A3EB-407F-A86E-4DA6CF437657}"/>
    <cellStyle name="Měna 6 2 4 2 6 2" xfId="22434" xr:uid="{A7055536-5E88-4F63-BAFB-540728EFCEDB}"/>
    <cellStyle name="Měna 6 2 4 2 6 2 2" xfId="48894" xr:uid="{4E245D02-2328-459B-92DC-E0B3F1A14A43}"/>
    <cellStyle name="Měna 6 2 4 2 6 3" xfId="31254" xr:uid="{D4C685C8-09AE-41EC-BC47-DE615AB10382}"/>
    <cellStyle name="Měna 6 2 4 2 7" xfId="9204" xr:uid="{6A9F33DC-6E41-47B5-B7A9-36BECEBF2762}"/>
    <cellStyle name="Měna 6 2 4 2 7 2" xfId="35664" xr:uid="{449040AA-9445-40C8-A98E-786F9974B86F}"/>
    <cellStyle name="Měna 6 2 4 2 8" xfId="13614" xr:uid="{8623F39F-E284-47C4-AA37-5F8566697836}"/>
    <cellStyle name="Měna 6 2 4 2 8 2" xfId="40074" xr:uid="{445B64AF-B588-4D2A-A239-F6B629A44463}"/>
    <cellStyle name="Měna 6 2 4 2 9" xfId="18024" xr:uid="{68A25A1C-79F5-452B-A9A0-693063727090}"/>
    <cellStyle name="Měna 6 2 4 2 9 2" xfId="44484" xr:uid="{4DCD16D7-13E3-474B-9AD7-3A93EF92E8BE}"/>
    <cellStyle name="Měna 6 2 4 3" xfId="594" xr:uid="{712A79F7-319D-451B-992D-EB360E1298BB}"/>
    <cellStyle name="Měna 6 2 4 3 10" xfId="27054" xr:uid="{E3196B3D-DA73-4C53-BEB8-E71F40696C24}"/>
    <cellStyle name="Měna 6 2 4 3 2" xfId="1224" xr:uid="{ABC491F5-CA3A-4744-8273-955F113F3ADF}"/>
    <cellStyle name="Měna 6 2 4 3 2 2" xfId="3744" xr:uid="{A1C57BA7-0076-4D2F-84BB-E0FC37458695}"/>
    <cellStyle name="Měna 6 2 4 3 2 2 2" xfId="8154" xr:uid="{1EFC69B3-6976-44FE-87FC-9EBB9CD8E2F4}"/>
    <cellStyle name="Měna 6 2 4 3 2 2 2 2" xfId="25794" xr:uid="{8837529D-CA6F-4710-9064-D429FC3106FE}"/>
    <cellStyle name="Měna 6 2 4 3 2 2 2 2 2" xfId="52254" xr:uid="{A1C18808-E33D-45F1-8A09-7EC124F1ABB7}"/>
    <cellStyle name="Měna 6 2 4 3 2 2 2 3" xfId="34614" xr:uid="{A0821DB6-DAA8-4745-80A3-B9813981220E}"/>
    <cellStyle name="Měna 6 2 4 3 2 2 3" xfId="12564" xr:uid="{7DB46710-5F24-4BCC-9B97-A61B5A4DCCE0}"/>
    <cellStyle name="Měna 6 2 4 3 2 2 3 2" xfId="39024" xr:uid="{4F3D7350-EDD8-4922-AAF6-B69DFFEAA031}"/>
    <cellStyle name="Měna 6 2 4 3 2 2 4" xfId="16974" xr:uid="{57845E5F-F861-4BA2-AE31-FA7365B9B5C3}"/>
    <cellStyle name="Měna 6 2 4 3 2 2 4 2" xfId="43434" xr:uid="{BED591C5-4EC0-4424-9B26-2CF88C18721A}"/>
    <cellStyle name="Měna 6 2 4 3 2 2 5" xfId="21384" xr:uid="{8922556F-AE1C-4853-B927-ACBBA1B8B80A}"/>
    <cellStyle name="Měna 6 2 4 3 2 2 5 2" xfId="47844" xr:uid="{39044981-6557-438F-A482-771DFF41C446}"/>
    <cellStyle name="Měna 6 2 4 3 2 2 6" xfId="30204" xr:uid="{2AC2124D-03F5-4050-97E1-8DF8D286AB47}"/>
    <cellStyle name="Měna 6 2 4 3 2 3" xfId="5634" xr:uid="{C74AAD62-478A-4EBE-965C-473511F0AA0A}"/>
    <cellStyle name="Měna 6 2 4 3 2 3 2" xfId="23274" xr:uid="{1330CBB5-3A87-4641-9662-36528BE8A773}"/>
    <cellStyle name="Měna 6 2 4 3 2 3 2 2" xfId="49734" xr:uid="{FE0300C8-7FFD-4F03-B674-026C00943394}"/>
    <cellStyle name="Měna 6 2 4 3 2 3 3" xfId="32094" xr:uid="{41A7FD47-FF36-4362-BEE7-4E969328EE4B}"/>
    <cellStyle name="Měna 6 2 4 3 2 4" xfId="10044" xr:uid="{ADD93BAA-92AA-4AFD-87F5-65F55440842A}"/>
    <cellStyle name="Měna 6 2 4 3 2 4 2" xfId="36504" xr:uid="{173742B6-936E-461D-8E2D-7171082F918E}"/>
    <cellStyle name="Měna 6 2 4 3 2 5" xfId="14454" xr:uid="{EC1470C4-9E39-4094-8DB1-606115804258}"/>
    <cellStyle name="Měna 6 2 4 3 2 5 2" xfId="40914" xr:uid="{59BE3169-8BA4-48B0-A674-B8B5FAFC41E3}"/>
    <cellStyle name="Měna 6 2 4 3 2 6" xfId="18864" xr:uid="{F4D8FF88-2960-41C6-94BB-331CBAD120DA}"/>
    <cellStyle name="Měna 6 2 4 3 2 6 2" xfId="45324" xr:uid="{DF408A88-5D83-483E-BBCE-7E2A87DFD347}"/>
    <cellStyle name="Měna 6 2 4 3 2 7" xfId="27684" xr:uid="{C8B45282-3221-4E94-9B40-63563EEA3F45}"/>
    <cellStyle name="Měna 6 2 4 3 3" xfId="1854" xr:uid="{087EB909-CC8F-47F6-A4D0-4316AAFD1D9F}"/>
    <cellStyle name="Měna 6 2 4 3 3 2" xfId="4374" xr:uid="{483CCA0D-1E58-4172-BE19-D4B00D85EBBF}"/>
    <cellStyle name="Měna 6 2 4 3 3 2 2" xfId="8784" xr:uid="{ADEC035B-28CE-46DE-AB09-4317B65C7906}"/>
    <cellStyle name="Měna 6 2 4 3 3 2 2 2" xfId="26424" xr:uid="{4F5D9844-B80A-49BB-8942-2ED46ED9B6CC}"/>
    <cellStyle name="Měna 6 2 4 3 3 2 2 2 2" xfId="52884" xr:uid="{D53DD5C7-D9B1-41F7-AF14-12E911FCCAA1}"/>
    <cellStyle name="Měna 6 2 4 3 3 2 2 3" xfId="35244" xr:uid="{491E9FF0-256A-4DA6-BFBB-89527BC5A05C}"/>
    <cellStyle name="Měna 6 2 4 3 3 2 3" xfId="13194" xr:uid="{72E7C4AF-58E9-43FD-BEAE-93D737DF56FE}"/>
    <cellStyle name="Měna 6 2 4 3 3 2 3 2" xfId="39654" xr:uid="{C5B3E6D3-B49A-493B-BA70-115CF73902FB}"/>
    <cellStyle name="Měna 6 2 4 3 3 2 4" xfId="17604" xr:uid="{2BF89B70-D6EB-4465-81D7-94D2B0808216}"/>
    <cellStyle name="Měna 6 2 4 3 3 2 4 2" xfId="44064" xr:uid="{1BFCC44D-82CA-47BA-B1C3-E07CF2B1D0BF}"/>
    <cellStyle name="Měna 6 2 4 3 3 2 5" xfId="22014" xr:uid="{1EE110C6-D490-46F7-B870-61ACC35FFEA2}"/>
    <cellStyle name="Měna 6 2 4 3 3 2 5 2" xfId="48474" xr:uid="{B741A429-DE57-41AD-AC23-457CA85503BF}"/>
    <cellStyle name="Měna 6 2 4 3 3 2 6" xfId="30834" xr:uid="{DDEAC97C-745B-4DEC-9C5C-CE0D48BFE537}"/>
    <cellStyle name="Měna 6 2 4 3 3 3" xfId="6264" xr:uid="{2E50CF32-8ACA-451F-83FA-77C60AC9E7EC}"/>
    <cellStyle name="Měna 6 2 4 3 3 3 2" xfId="23904" xr:uid="{C761BD87-E2AC-404F-B2C8-A6046F3D7A2D}"/>
    <cellStyle name="Měna 6 2 4 3 3 3 2 2" xfId="50364" xr:uid="{7BA15439-5A2A-43CF-A375-63331A095E80}"/>
    <cellStyle name="Měna 6 2 4 3 3 3 3" xfId="32724" xr:uid="{E48DB860-3DD5-4148-9CFF-49B788A41D9B}"/>
    <cellStyle name="Měna 6 2 4 3 3 4" xfId="10674" xr:uid="{631CE967-DB53-47D9-96D1-2BE94084F4B8}"/>
    <cellStyle name="Měna 6 2 4 3 3 4 2" xfId="37134" xr:uid="{54A7DFFF-03D9-4231-8EF5-F2F48C799D45}"/>
    <cellStyle name="Měna 6 2 4 3 3 5" xfId="15084" xr:uid="{FEC51115-B113-4956-9DC1-3EE3730A8F87}"/>
    <cellStyle name="Měna 6 2 4 3 3 5 2" xfId="41544" xr:uid="{6BC1EFAE-BDCB-4654-A861-9366A285102D}"/>
    <cellStyle name="Měna 6 2 4 3 3 6" xfId="19494" xr:uid="{7172CF3F-050F-466C-9929-C7E2CDF291BA}"/>
    <cellStyle name="Měna 6 2 4 3 3 6 2" xfId="45954" xr:uid="{1FE30E6B-2918-43D4-BA0C-0841A7F44C2B}"/>
    <cellStyle name="Měna 6 2 4 3 3 7" xfId="28314" xr:uid="{14960063-5379-47DC-B96E-B0370F2733BC}"/>
    <cellStyle name="Měna 6 2 4 3 4" xfId="2484" xr:uid="{4988CA98-045D-429B-B060-2F03BABF6B54}"/>
    <cellStyle name="Měna 6 2 4 3 4 2" xfId="6894" xr:uid="{D26B6EB2-0150-4622-BC38-45CDC529D750}"/>
    <cellStyle name="Měna 6 2 4 3 4 2 2" xfId="24534" xr:uid="{6E63BD70-07CC-4E5E-AB6F-3E4470B90D66}"/>
    <cellStyle name="Měna 6 2 4 3 4 2 2 2" xfId="50994" xr:uid="{7D2601B2-5B81-44AB-B803-4B33C53EFC73}"/>
    <cellStyle name="Měna 6 2 4 3 4 2 3" xfId="33354" xr:uid="{28621427-A5EA-4507-BBBF-A16C88509980}"/>
    <cellStyle name="Měna 6 2 4 3 4 3" xfId="11304" xr:uid="{C0E27261-5B01-41A8-99D9-7C47CB95DC99}"/>
    <cellStyle name="Měna 6 2 4 3 4 3 2" xfId="37764" xr:uid="{F5217938-41E4-4B8D-BC49-A0E3A793FA1F}"/>
    <cellStyle name="Měna 6 2 4 3 4 4" xfId="15714" xr:uid="{B93DA4D4-E8BC-49B2-8416-B5ECF60946F0}"/>
    <cellStyle name="Měna 6 2 4 3 4 4 2" xfId="42174" xr:uid="{7435011D-1279-480F-A842-7D4A17B3FC04}"/>
    <cellStyle name="Měna 6 2 4 3 4 5" xfId="20124" xr:uid="{310A216E-BEF4-41BE-B9B9-A292809F3EA7}"/>
    <cellStyle name="Měna 6 2 4 3 4 5 2" xfId="46584" xr:uid="{BEFB8345-B9BC-4176-B093-9B95E82618DB}"/>
    <cellStyle name="Měna 6 2 4 3 4 6" xfId="28944" xr:uid="{AF2F1F72-8248-4176-8EAC-BD88C3D556D7}"/>
    <cellStyle name="Měna 6 2 4 3 5" xfId="3114" xr:uid="{8855D2B0-C519-4CD7-97C8-A3A4777DF9F5}"/>
    <cellStyle name="Měna 6 2 4 3 5 2" xfId="7524" xr:uid="{B111C554-5AA3-4468-8563-6C015DA49B3E}"/>
    <cellStyle name="Měna 6 2 4 3 5 2 2" xfId="25164" xr:uid="{C7A4EC87-3327-43F5-9818-C618581330AD}"/>
    <cellStyle name="Měna 6 2 4 3 5 2 2 2" xfId="51624" xr:uid="{07FC4C8F-B131-4ED4-9057-0B91E6374932}"/>
    <cellStyle name="Měna 6 2 4 3 5 2 3" xfId="33984" xr:uid="{990A3069-FEF2-47E3-9324-B82DF28F00A6}"/>
    <cellStyle name="Měna 6 2 4 3 5 3" xfId="11934" xr:uid="{513A320D-6319-4751-B982-F52BBEF7FBCD}"/>
    <cellStyle name="Měna 6 2 4 3 5 3 2" xfId="38394" xr:uid="{8FD6ECDA-57CF-4C00-A4BE-64ED4DFDB980}"/>
    <cellStyle name="Měna 6 2 4 3 5 4" xfId="16344" xr:uid="{BC26EC11-76A0-4795-B301-3B2260841865}"/>
    <cellStyle name="Měna 6 2 4 3 5 4 2" xfId="42804" xr:uid="{84C26BE0-D6B5-4DD9-B89B-D7A9CA78FF16}"/>
    <cellStyle name="Měna 6 2 4 3 5 5" xfId="20754" xr:uid="{B933710C-F143-42F5-8DAB-DA2472C44403}"/>
    <cellStyle name="Měna 6 2 4 3 5 5 2" xfId="47214" xr:uid="{ADE65F8D-B053-49B3-9BE3-C64466B05BFE}"/>
    <cellStyle name="Měna 6 2 4 3 5 6" xfId="29574" xr:uid="{2BD4C5D2-2DAB-45A2-ACE1-FCC3F40BD818}"/>
    <cellStyle name="Měna 6 2 4 3 6" xfId="5004" xr:uid="{0E878741-C7ED-4091-BD4F-1424FA2D270F}"/>
    <cellStyle name="Měna 6 2 4 3 6 2" xfId="22644" xr:uid="{5D3E7770-00D3-4107-A087-DD2894A29A78}"/>
    <cellStyle name="Měna 6 2 4 3 6 2 2" xfId="49104" xr:uid="{C4DFBA02-F94C-42A2-970B-220C68538608}"/>
    <cellStyle name="Měna 6 2 4 3 6 3" xfId="31464" xr:uid="{36260D68-87A9-4541-AAFC-7D5FDAE43995}"/>
    <cellStyle name="Měna 6 2 4 3 7" xfId="9414" xr:uid="{9F1B7B3B-9B06-4109-BCEE-71524379518A}"/>
    <cellStyle name="Měna 6 2 4 3 7 2" xfId="35874" xr:uid="{38F74C3D-0D2D-44D7-88CE-3D0C9438CAA2}"/>
    <cellStyle name="Měna 6 2 4 3 8" xfId="13824" xr:uid="{DEEEFA02-7F85-47F9-8E8B-85B6A935746B}"/>
    <cellStyle name="Měna 6 2 4 3 8 2" xfId="40284" xr:uid="{B3CED697-D85C-43D2-AD41-FFEC2499091D}"/>
    <cellStyle name="Měna 6 2 4 3 9" xfId="18234" xr:uid="{90D43D80-ED61-4E45-B3EE-658C6804045E}"/>
    <cellStyle name="Měna 6 2 4 3 9 2" xfId="44694" xr:uid="{6DACB03F-16B3-468A-93E6-9C9850F74DF9}"/>
    <cellStyle name="Měna 6 2 4 4" xfId="804" xr:uid="{14712435-DDB9-4A4D-ACC6-15412196EDCC}"/>
    <cellStyle name="Měna 6 2 4 4 2" xfId="3324" xr:uid="{71BD64F0-E28F-4C9D-A530-83C329DE479B}"/>
    <cellStyle name="Měna 6 2 4 4 2 2" xfId="7734" xr:uid="{E9C8B37A-AD35-4F69-BC5C-F861737A3A50}"/>
    <cellStyle name="Měna 6 2 4 4 2 2 2" xfId="25374" xr:uid="{195FE71C-D3E4-4507-8D31-38AAFE3C5C6D}"/>
    <cellStyle name="Měna 6 2 4 4 2 2 2 2" xfId="51834" xr:uid="{613DBA94-9657-4070-9879-73397D53EF25}"/>
    <cellStyle name="Měna 6 2 4 4 2 2 3" xfId="34194" xr:uid="{E65B2024-3589-4A34-9089-7D7E8F6659F7}"/>
    <cellStyle name="Měna 6 2 4 4 2 3" xfId="12144" xr:uid="{A11C166B-9090-4C0B-89AF-3DE9C1F2050A}"/>
    <cellStyle name="Měna 6 2 4 4 2 3 2" xfId="38604" xr:uid="{2086277F-2D60-419F-BE8C-4F141FB5261C}"/>
    <cellStyle name="Měna 6 2 4 4 2 4" xfId="16554" xr:uid="{BE11EBBB-2ABA-4D8B-9D13-632D745DC9E7}"/>
    <cellStyle name="Měna 6 2 4 4 2 4 2" xfId="43014" xr:uid="{7FAADC9A-D9D6-4842-B018-639D9FC5496F}"/>
    <cellStyle name="Měna 6 2 4 4 2 5" xfId="20964" xr:uid="{FA74CDBA-2BD1-48B9-BDA3-C8C8F5889AB7}"/>
    <cellStyle name="Měna 6 2 4 4 2 5 2" xfId="47424" xr:uid="{4497A71C-51A3-4AEA-925E-8ADD2F5159E4}"/>
    <cellStyle name="Měna 6 2 4 4 2 6" xfId="29784" xr:uid="{ADB8B147-1DF1-439E-83CC-680F287694FF}"/>
    <cellStyle name="Měna 6 2 4 4 3" xfId="5214" xr:uid="{7EB36D39-D523-44CD-B788-C71144A84075}"/>
    <cellStyle name="Měna 6 2 4 4 3 2" xfId="22854" xr:uid="{3591C5C4-A0E6-4F27-A54F-24D679DF1956}"/>
    <cellStyle name="Měna 6 2 4 4 3 2 2" xfId="49314" xr:uid="{11420188-1923-4318-9D4C-77125F6BBDCE}"/>
    <cellStyle name="Měna 6 2 4 4 3 3" xfId="31674" xr:uid="{BD18C59A-B0FE-4EEB-8EB5-34A4CB36FAC6}"/>
    <cellStyle name="Měna 6 2 4 4 4" xfId="9624" xr:uid="{381F7ACB-C0C9-46EC-86E2-DBC0BADC6110}"/>
    <cellStyle name="Měna 6 2 4 4 4 2" xfId="36084" xr:uid="{240CB5B5-3C86-44E6-AE80-76150B65F3DD}"/>
    <cellStyle name="Měna 6 2 4 4 5" xfId="14034" xr:uid="{04FDF44C-4FD2-47AE-B2F7-D5F7943767AB}"/>
    <cellStyle name="Měna 6 2 4 4 5 2" xfId="40494" xr:uid="{B84AD689-4A31-47A9-A039-8DA3D4C9C552}"/>
    <cellStyle name="Měna 6 2 4 4 6" xfId="18444" xr:uid="{CDBEC22C-6DA3-4D42-8B01-6E0F3A722D11}"/>
    <cellStyle name="Měna 6 2 4 4 6 2" xfId="44904" xr:uid="{5F14E8B1-7503-4F9F-8694-D315615CC037}"/>
    <cellStyle name="Měna 6 2 4 4 7" xfId="27264" xr:uid="{CFD921C9-5B4D-42B5-9B9F-73D9AE3C7643}"/>
    <cellStyle name="Měna 6 2 4 5" xfId="1434" xr:uid="{0E2F73F6-E8AD-4D52-8A63-72F8E31CCB81}"/>
    <cellStyle name="Měna 6 2 4 5 2" xfId="3954" xr:uid="{D00D03A2-E41F-4FEE-8288-67733FA2A12F}"/>
    <cellStyle name="Měna 6 2 4 5 2 2" xfId="8364" xr:uid="{3F34FF33-467D-483B-81BA-550FECBAE4A7}"/>
    <cellStyle name="Měna 6 2 4 5 2 2 2" xfId="26004" xr:uid="{9C77CA60-FDED-4F91-BD5A-E7AEC2343897}"/>
    <cellStyle name="Měna 6 2 4 5 2 2 2 2" xfId="52464" xr:uid="{CB9AD479-CA85-434D-8857-EFA16D3AA644}"/>
    <cellStyle name="Měna 6 2 4 5 2 2 3" xfId="34824" xr:uid="{68A316B0-0E09-49E1-88EB-28FEA612A77F}"/>
    <cellStyle name="Měna 6 2 4 5 2 3" xfId="12774" xr:uid="{742C41B7-34C1-48C2-918A-18478D0778B7}"/>
    <cellStyle name="Měna 6 2 4 5 2 3 2" xfId="39234" xr:uid="{16F9BCF1-A32A-4F67-9353-8E1ED4742057}"/>
    <cellStyle name="Měna 6 2 4 5 2 4" xfId="17184" xr:uid="{7FC98CC0-CC5D-41C1-B94E-53C74915B099}"/>
    <cellStyle name="Měna 6 2 4 5 2 4 2" xfId="43644" xr:uid="{3EC313E6-31A7-4EAE-BB48-345758382748}"/>
    <cellStyle name="Měna 6 2 4 5 2 5" xfId="21594" xr:uid="{40B29BE6-AFD3-4B40-96D0-EA2EFFF728CD}"/>
    <cellStyle name="Měna 6 2 4 5 2 5 2" xfId="48054" xr:uid="{BD798A4D-5269-452A-94FD-4BE45E81F9A9}"/>
    <cellStyle name="Měna 6 2 4 5 2 6" xfId="30414" xr:uid="{04CFB282-1D72-4D25-A393-2438DE351210}"/>
    <cellStyle name="Měna 6 2 4 5 3" xfId="5844" xr:uid="{CF15961A-21AE-46BE-8190-CF5EF126C668}"/>
    <cellStyle name="Měna 6 2 4 5 3 2" xfId="23484" xr:uid="{A39AD3A9-0CA0-4C9E-BA84-B34014C6BD83}"/>
    <cellStyle name="Měna 6 2 4 5 3 2 2" xfId="49944" xr:uid="{8F8C2D33-990A-45BE-A8E0-F68BE47E6064}"/>
    <cellStyle name="Měna 6 2 4 5 3 3" xfId="32304" xr:uid="{ADC6731A-0FA6-4610-AC59-E6E003FE8898}"/>
    <cellStyle name="Měna 6 2 4 5 4" xfId="10254" xr:uid="{3DFE0A0F-81EA-4808-8256-68A08E4349F7}"/>
    <cellStyle name="Měna 6 2 4 5 4 2" xfId="36714" xr:uid="{8695B79D-845E-4827-AFBC-10851A84B06E}"/>
    <cellStyle name="Měna 6 2 4 5 5" xfId="14664" xr:uid="{9CE6FD12-AADC-4E5E-9547-1249F70FA161}"/>
    <cellStyle name="Měna 6 2 4 5 5 2" xfId="41124" xr:uid="{C4AF1361-6DB1-404A-8E85-A0BA261C21FD}"/>
    <cellStyle name="Měna 6 2 4 5 6" xfId="19074" xr:uid="{EEE6A3FE-D7EC-411B-BD49-E4FD6C70555D}"/>
    <cellStyle name="Měna 6 2 4 5 6 2" xfId="45534" xr:uid="{53F77D79-5CB0-4CA7-A379-533CF780BE51}"/>
    <cellStyle name="Měna 6 2 4 5 7" xfId="27894" xr:uid="{A8D1450A-E1AD-4587-BF1D-146922382E88}"/>
    <cellStyle name="Měna 6 2 4 6" xfId="2064" xr:uid="{47A53B14-B78B-418D-855E-9316AE8E4DDF}"/>
    <cellStyle name="Měna 6 2 4 6 2" xfId="6474" xr:uid="{8CF73D3C-6C49-4160-90C2-F4B5A9D08C68}"/>
    <cellStyle name="Měna 6 2 4 6 2 2" xfId="24114" xr:uid="{8DB2AB4F-C2CA-428A-8BDC-DA09D64537DB}"/>
    <cellStyle name="Měna 6 2 4 6 2 2 2" xfId="50574" xr:uid="{754A34F4-DB67-425D-BE12-CD263DF740E2}"/>
    <cellStyle name="Měna 6 2 4 6 2 3" xfId="32934" xr:uid="{21E8834B-84CA-483B-9EB9-BADAAD7E3883}"/>
    <cellStyle name="Měna 6 2 4 6 3" xfId="10884" xr:uid="{469F6144-215E-4E45-BE68-1B3E627410D7}"/>
    <cellStyle name="Měna 6 2 4 6 3 2" xfId="37344" xr:uid="{CE084BF1-A92A-4B9F-81B4-D7950C1E1369}"/>
    <cellStyle name="Měna 6 2 4 6 4" xfId="15294" xr:uid="{EE84B5DA-1DFB-4FAA-9A63-87C62CC60151}"/>
    <cellStyle name="Měna 6 2 4 6 4 2" xfId="41754" xr:uid="{C4B7F3EF-D384-4A05-B51D-1C68B87E1A1A}"/>
    <cellStyle name="Měna 6 2 4 6 5" xfId="19704" xr:uid="{D9FF14CF-59A0-40FA-99F7-1848762857E2}"/>
    <cellStyle name="Měna 6 2 4 6 5 2" xfId="46164" xr:uid="{D144DCE7-2B90-422B-89EC-D9548402F631}"/>
    <cellStyle name="Měna 6 2 4 6 6" xfId="28524" xr:uid="{B9607DDD-E01E-4EB7-8DB3-4C00949783C7}"/>
    <cellStyle name="Měna 6 2 4 7" xfId="2694" xr:uid="{96585A34-3D30-46E7-8533-11B558E54789}"/>
    <cellStyle name="Měna 6 2 4 7 2" xfId="7104" xr:uid="{DEA0EF3A-9713-4F04-B094-D1F755A81426}"/>
    <cellStyle name="Měna 6 2 4 7 2 2" xfId="24744" xr:uid="{088E90B6-E0D9-405F-B4D7-A7A04BDF91E4}"/>
    <cellStyle name="Měna 6 2 4 7 2 2 2" xfId="51204" xr:uid="{8DB0E8B3-0D6E-449D-9D16-DD328A094853}"/>
    <cellStyle name="Měna 6 2 4 7 2 3" xfId="33564" xr:uid="{488B461E-A5B9-4C09-8E1A-4E2DA02DD4A7}"/>
    <cellStyle name="Měna 6 2 4 7 3" xfId="11514" xr:uid="{6639AB3E-B3A5-41DB-8051-485AD79F28F3}"/>
    <cellStyle name="Měna 6 2 4 7 3 2" xfId="37974" xr:uid="{CD92888F-832C-46B2-8625-1033B4BC0737}"/>
    <cellStyle name="Měna 6 2 4 7 4" xfId="15924" xr:uid="{2DC42445-5FBD-41D7-8F3E-6DD4E6E38F8C}"/>
    <cellStyle name="Měna 6 2 4 7 4 2" xfId="42384" xr:uid="{C1EE634B-10E3-45D6-BA20-537E6F4DAB96}"/>
    <cellStyle name="Měna 6 2 4 7 5" xfId="20334" xr:uid="{01806122-0D71-4B3C-8B14-49CE7FDFE543}"/>
    <cellStyle name="Měna 6 2 4 7 5 2" xfId="46794" xr:uid="{6B01D04B-AAC3-4B0B-B858-511F584AF6F0}"/>
    <cellStyle name="Měna 6 2 4 7 6" xfId="29154" xr:uid="{C37A33D1-D6A5-42BE-A20C-BEC51529AF9B}"/>
    <cellStyle name="Měna 6 2 4 8" xfId="4584" xr:uid="{E51097E2-0E9E-4F13-A4EF-2E750524BABF}"/>
    <cellStyle name="Měna 6 2 4 8 2" xfId="22224" xr:uid="{C54EDEA9-3C61-486E-9637-834F67E59784}"/>
    <cellStyle name="Měna 6 2 4 8 2 2" xfId="48684" xr:uid="{7C4D8FA9-F4F5-4D06-8D68-A3E6CAECE327}"/>
    <cellStyle name="Měna 6 2 4 8 3" xfId="31044" xr:uid="{91800826-A509-4445-A350-C20D62ADE59F}"/>
    <cellStyle name="Měna 6 2 4 9" xfId="8994" xr:uid="{6C244D56-22E9-4010-8282-46E9322B4A7F}"/>
    <cellStyle name="Měna 6 2 4 9 2" xfId="35454" xr:uid="{8523D351-96EE-47E2-8883-88C02B4BB570}"/>
    <cellStyle name="Měna 6 2 5" xfId="215" xr:uid="{596AEA71-174A-4113-8701-EC7EC13FC2AE}"/>
    <cellStyle name="Měna 6 2 5 10" xfId="13446" xr:uid="{CF119138-BAE9-47E3-A923-539C70C8A974}"/>
    <cellStyle name="Měna 6 2 5 10 2" xfId="39906" xr:uid="{CA765F22-0D26-4D24-BF22-02DC1624EA4D}"/>
    <cellStyle name="Měna 6 2 5 11" xfId="17856" xr:uid="{D0792D70-4B06-408E-A89F-8B6137BED933}"/>
    <cellStyle name="Měna 6 2 5 11 2" xfId="44316" xr:uid="{AC016B78-2CEC-472D-8C16-852C09566662}"/>
    <cellStyle name="Měna 6 2 5 12" xfId="26676" xr:uid="{688C9D1C-2A4C-48B9-877A-3CAB94B54E78}"/>
    <cellStyle name="Měna 6 2 5 2" xfId="426" xr:uid="{4C7AC605-F9FD-45D9-9AB3-D5B944691129}"/>
    <cellStyle name="Měna 6 2 5 2 10" xfId="26886" xr:uid="{3F36DF0E-A8D2-42CD-9C7E-9EC9AAA6A360}"/>
    <cellStyle name="Měna 6 2 5 2 2" xfId="1056" xr:uid="{571D7778-03F8-4EA9-9E04-4E9F1B10C642}"/>
    <cellStyle name="Měna 6 2 5 2 2 2" xfId="3576" xr:uid="{81516D6A-C8ED-4F36-AC33-A774AD43B05F}"/>
    <cellStyle name="Měna 6 2 5 2 2 2 2" xfId="7986" xr:uid="{9EB9AA13-DFE9-4D5D-9BF6-9B7FDB607B2B}"/>
    <cellStyle name="Měna 6 2 5 2 2 2 2 2" xfId="25626" xr:uid="{27E80CC4-15BB-4663-A0C6-064E2C6B566F}"/>
    <cellStyle name="Měna 6 2 5 2 2 2 2 2 2" xfId="52086" xr:uid="{3CF09416-6E80-487D-A62C-C5116FD99F31}"/>
    <cellStyle name="Měna 6 2 5 2 2 2 2 3" xfId="34446" xr:uid="{4765C7A6-C7D6-484E-9EE5-EA8602A2E406}"/>
    <cellStyle name="Měna 6 2 5 2 2 2 3" xfId="12396" xr:uid="{7217C8BE-98FD-4F97-94B7-12FD97A844F7}"/>
    <cellStyle name="Měna 6 2 5 2 2 2 3 2" xfId="38856" xr:uid="{A2AF17F7-C86F-4CB0-A995-547049525526}"/>
    <cellStyle name="Měna 6 2 5 2 2 2 4" xfId="16806" xr:uid="{46C13359-7F46-4ADC-9559-F14EC2AB17A2}"/>
    <cellStyle name="Měna 6 2 5 2 2 2 4 2" xfId="43266" xr:uid="{B59284A6-9011-4CA8-BD7E-F38C8DB0BA8A}"/>
    <cellStyle name="Měna 6 2 5 2 2 2 5" xfId="21216" xr:uid="{085604F9-F36A-4E43-B04B-30A2123DA099}"/>
    <cellStyle name="Měna 6 2 5 2 2 2 5 2" xfId="47676" xr:uid="{9479029E-7CCB-4D7D-BE2A-9769BDD4018E}"/>
    <cellStyle name="Měna 6 2 5 2 2 2 6" xfId="30036" xr:uid="{E25E040E-DAF4-47AC-885F-7FE6D1D4B50A}"/>
    <cellStyle name="Měna 6 2 5 2 2 3" xfId="5466" xr:uid="{907C60C7-5979-410D-BB28-2CFD2168EC98}"/>
    <cellStyle name="Měna 6 2 5 2 2 3 2" xfId="23106" xr:uid="{C2922677-481E-466E-9A85-EBBA1BBF1D50}"/>
    <cellStyle name="Měna 6 2 5 2 2 3 2 2" xfId="49566" xr:uid="{6D9ED811-5A61-43FA-842A-1DDC932338E1}"/>
    <cellStyle name="Měna 6 2 5 2 2 3 3" xfId="31926" xr:uid="{6423661D-9883-4BC0-9B21-704C4722EDCC}"/>
    <cellStyle name="Měna 6 2 5 2 2 4" xfId="9876" xr:uid="{72255A73-7F4A-4F23-B3C7-3F1A707E6E6A}"/>
    <cellStyle name="Měna 6 2 5 2 2 4 2" xfId="36336" xr:uid="{5BFC09B2-DC41-44DD-B1B7-4B93C45C490F}"/>
    <cellStyle name="Měna 6 2 5 2 2 5" xfId="14286" xr:uid="{B50E9807-B73B-417C-98F0-B6E699DE4A11}"/>
    <cellStyle name="Měna 6 2 5 2 2 5 2" xfId="40746" xr:uid="{46992852-F390-4C28-9E76-DB867086AE3B}"/>
    <cellStyle name="Měna 6 2 5 2 2 6" xfId="18696" xr:uid="{37915D88-5677-42B7-8CAE-D7227A72546A}"/>
    <cellStyle name="Měna 6 2 5 2 2 6 2" xfId="45156" xr:uid="{AD67F56B-B5CA-4EF6-898F-E94A45765CDA}"/>
    <cellStyle name="Měna 6 2 5 2 2 7" xfId="27516" xr:uid="{3CBE63A6-0D62-486E-8AC9-B060B0E52890}"/>
    <cellStyle name="Měna 6 2 5 2 3" xfId="1686" xr:uid="{A92352CC-4B7C-4E7C-97A5-6D2AFC6F5128}"/>
    <cellStyle name="Měna 6 2 5 2 3 2" xfId="4206" xr:uid="{C3C52336-A041-4C37-9F6E-F51F31913B62}"/>
    <cellStyle name="Měna 6 2 5 2 3 2 2" xfId="8616" xr:uid="{D5921278-FBDB-4D1E-AC1B-9C0BE0DB0D97}"/>
    <cellStyle name="Měna 6 2 5 2 3 2 2 2" xfId="26256" xr:uid="{A8167365-B463-4971-81AA-2287D9C195CD}"/>
    <cellStyle name="Měna 6 2 5 2 3 2 2 2 2" xfId="52716" xr:uid="{C230043A-54A5-43B2-B5CE-07067717C449}"/>
    <cellStyle name="Měna 6 2 5 2 3 2 2 3" xfId="35076" xr:uid="{45AA31D8-54FD-49BE-A012-5B5A8570A888}"/>
    <cellStyle name="Měna 6 2 5 2 3 2 3" xfId="13026" xr:uid="{2DCD1C11-C277-4774-87D0-F390642958C2}"/>
    <cellStyle name="Měna 6 2 5 2 3 2 3 2" xfId="39486" xr:uid="{126EE8A2-159C-471E-8324-DB9F3027A985}"/>
    <cellStyle name="Měna 6 2 5 2 3 2 4" xfId="17436" xr:uid="{2F397926-D3F9-4043-8157-614FD825BCD0}"/>
    <cellStyle name="Měna 6 2 5 2 3 2 4 2" xfId="43896" xr:uid="{2D338B37-F731-458A-9059-FB41CFBB2E44}"/>
    <cellStyle name="Měna 6 2 5 2 3 2 5" xfId="21846" xr:uid="{C98DB22C-9A50-4654-947A-7FDD179612A2}"/>
    <cellStyle name="Měna 6 2 5 2 3 2 5 2" xfId="48306" xr:uid="{30D3D206-B891-4DD4-B794-7E85A77C1C0B}"/>
    <cellStyle name="Měna 6 2 5 2 3 2 6" xfId="30666" xr:uid="{C433EF75-8F49-48B0-AEE2-943178932A3C}"/>
    <cellStyle name="Měna 6 2 5 2 3 3" xfId="6096" xr:uid="{CD40A16C-59AF-4F77-AB39-BA750E5DCDB9}"/>
    <cellStyle name="Měna 6 2 5 2 3 3 2" xfId="23736" xr:uid="{E7109686-7FEC-4678-B315-A26FE3C56A9C}"/>
    <cellStyle name="Měna 6 2 5 2 3 3 2 2" xfId="50196" xr:uid="{00B1686E-E92A-40D3-AC01-3078107DC1F2}"/>
    <cellStyle name="Měna 6 2 5 2 3 3 3" xfId="32556" xr:uid="{071C0FCA-3747-4D39-A95D-27F8020CFE40}"/>
    <cellStyle name="Měna 6 2 5 2 3 4" xfId="10506" xr:uid="{C31FAC36-9D30-4EB5-B253-8299E355D754}"/>
    <cellStyle name="Měna 6 2 5 2 3 4 2" xfId="36966" xr:uid="{81E147E0-23D3-4D78-B3E5-7700AD9BAC16}"/>
    <cellStyle name="Měna 6 2 5 2 3 5" xfId="14916" xr:uid="{7FA35EF4-3245-4E1D-9CDA-5CD4DEAE6611}"/>
    <cellStyle name="Měna 6 2 5 2 3 5 2" xfId="41376" xr:uid="{8D2C0658-B7A8-4AD0-869B-62655828932D}"/>
    <cellStyle name="Měna 6 2 5 2 3 6" xfId="19326" xr:uid="{35EFA5FF-A447-41A0-AF00-E2CE73DF0C39}"/>
    <cellStyle name="Měna 6 2 5 2 3 6 2" xfId="45786" xr:uid="{7145240A-AE11-43CE-9434-8000BB9E2AB9}"/>
    <cellStyle name="Měna 6 2 5 2 3 7" xfId="28146" xr:uid="{CF4C15A9-B79C-4852-9CC2-B14F758F851E}"/>
    <cellStyle name="Měna 6 2 5 2 4" xfId="2316" xr:uid="{E7656FA4-3A89-480E-B6C9-5EBC8A49F585}"/>
    <cellStyle name="Měna 6 2 5 2 4 2" xfId="6726" xr:uid="{F4174DAC-2EE3-479B-8D08-1CAE404127DA}"/>
    <cellStyle name="Měna 6 2 5 2 4 2 2" xfId="24366" xr:uid="{4F88EBDA-003E-4530-99A3-F771635D64B1}"/>
    <cellStyle name="Měna 6 2 5 2 4 2 2 2" xfId="50826" xr:uid="{449EB606-D5F0-4E66-91A9-F516C9B26EA0}"/>
    <cellStyle name="Měna 6 2 5 2 4 2 3" xfId="33186" xr:uid="{773EB281-C7EA-453D-8A94-0620337EEBFE}"/>
    <cellStyle name="Měna 6 2 5 2 4 3" xfId="11136" xr:uid="{F76BBCFF-A151-41E7-9254-F96359429A34}"/>
    <cellStyle name="Měna 6 2 5 2 4 3 2" xfId="37596" xr:uid="{1EE5EC3C-D577-42AC-896A-D876DD264F06}"/>
    <cellStyle name="Měna 6 2 5 2 4 4" xfId="15546" xr:uid="{DEA22BB5-51BE-4915-9516-6322C8A2D1F5}"/>
    <cellStyle name="Měna 6 2 5 2 4 4 2" xfId="42006" xr:uid="{74BEF18C-3E05-4C8A-8E5E-BBC0B7680F79}"/>
    <cellStyle name="Měna 6 2 5 2 4 5" xfId="19956" xr:uid="{E8DC6451-0462-47C5-B538-E73FB9439DA6}"/>
    <cellStyle name="Měna 6 2 5 2 4 5 2" xfId="46416" xr:uid="{81A4B256-5324-45FC-8FF2-A1F3B0D88736}"/>
    <cellStyle name="Měna 6 2 5 2 4 6" xfId="28776" xr:uid="{D28AD676-D7D5-4482-8E04-3D5BF254CF27}"/>
    <cellStyle name="Měna 6 2 5 2 5" xfId="2946" xr:uid="{3E226955-0965-4ADA-AD5D-1C36C7C0EBBE}"/>
    <cellStyle name="Měna 6 2 5 2 5 2" xfId="7356" xr:uid="{1793573B-B52B-4F72-9A74-4F74E951CB89}"/>
    <cellStyle name="Měna 6 2 5 2 5 2 2" xfId="24996" xr:uid="{6476363C-EA9F-4237-A29B-F349036EA1DC}"/>
    <cellStyle name="Měna 6 2 5 2 5 2 2 2" xfId="51456" xr:uid="{BB95B8CC-FBB5-4B9C-87AD-FB8B047FB0F1}"/>
    <cellStyle name="Měna 6 2 5 2 5 2 3" xfId="33816" xr:uid="{7740C077-44FC-44F3-AF0E-A77208D2ED89}"/>
    <cellStyle name="Měna 6 2 5 2 5 3" xfId="11766" xr:uid="{FB4E5ECE-DBF5-4943-8E15-7699D57B0A26}"/>
    <cellStyle name="Měna 6 2 5 2 5 3 2" xfId="38226" xr:uid="{7E16D1C1-5DD3-4223-91A7-DBC13ED8AED4}"/>
    <cellStyle name="Měna 6 2 5 2 5 4" xfId="16176" xr:uid="{8E85264A-69B8-4098-BCC4-C514BEB62617}"/>
    <cellStyle name="Měna 6 2 5 2 5 4 2" xfId="42636" xr:uid="{E346125D-FE25-43B7-8589-0034747747C0}"/>
    <cellStyle name="Měna 6 2 5 2 5 5" xfId="20586" xr:uid="{804DDCD3-EC03-472E-9D99-F45524E40334}"/>
    <cellStyle name="Měna 6 2 5 2 5 5 2" xfId="47046" xr:uid="{D5496A06-0F45-4366-AADE-2C8548F8FA86}"/>
    <cellStyle name="Měna 6 2 5 2 5 6" xfId="29406" xr:uid="{9BF215DB-217D-4B2B-8B63-DDC34A9F71BE}"/>
    <cellStyle name="Měna 6 2 5 2 6" xfId="4836" xr:uid="{AB5A7169-1B31-43CF-8451-F9E13881C8FD}"/>
    <cellStyle name="Měna 6 2 5 2 6 2" xfId="22476" xr:uid="{F12D9D27-6C83-423A-808B-927329FBE200}"/>
    <cellStyle name="Měna 6 2 5 2 6 2 2" xfId="48936" xr:uid="{3469A0BB-6B8E-472A-B0D2-B58C9FBE0BD8}"/>
    <cellStyle name="Měna 6 2 5 2 6 3" xfId="31296" xr:uid="{3DECF9E7-132B-48F4-AA56-E09AD96D4828}"/>
    <cellStyle name="Měna 6 2 5 2 7" xfId="9246" xr:uid="{C15AE044-FFC0-4C13-A16B-555F5F373704}"/>
    <cellStyle name="Měna 6 2 5 2 7 2" xfId="35706" xr:uid="{F726D18D-E94D-48C9-B4C9-F681EC56F2A0}"/>
    <cellStyle name="Měna 6 2 5 2 8" xfId="13656" xr:uid="{F56A3842-2FE6-40CA-814B-7B25397FB713}"/>
    <cellStyle name="Měna 6 2 5 2 8 2" xfId="40116" xr:uid="{C3A7E7D9-8790-4F0B-A963-7EB1409F3E6C}"/>
    <cellStyle name="Měna 6 2 5 2 9" xfId="18066" xr:uid="{B50D9410-0D56-481D-98CD-595C88BE940D}"/>
    <cellStyle name="Měna 6 2 5 2 9 2" xfId="44526" xr:uid="{5940838B-91AA-4B73-AFA7-F5F23E066333}"/>
    <cellStyle name="Měna 6 2 5 3" xfId="636" xr:uid="{407ADFD0-E46A-483E-B787-BAD4EBE23F71}"/>
    <cellStyle name="Měna 6 2 5 3 10" xfId="27096" xr:uid="{86CE2A2E-96B1-4E0C-9BA3-901BF28CA710}"/>
    <cellStyle name="Měna 6 2 5 3 2" xfId="1266" xr:uid="{73D7F26C-2490-4D30-ABAF-8E3CA03E1962}"/>
    <cellStyle name="Měna 6 2 5 3 2 2" xfId="3786" xr:uid="{F1470C08-A0CE-4784-A13E-5899864A7F20}"/>
    <cellStyle name="Měna 6 2 5 3 2 2 2" xfId="8196" xr:uid="{129C8EBC-750E-41B0-A53B-1C3EC9DA6D7B}"/>
    <cellStyle name="Měna 6 2 5 3 2 2 2 2" xfId="25836" xr:uid="{CA39C183-055E-4DE4-8021-6BA9A761CC91}"/>
    <cellStyle name="Měna 6 2 5 3 2 2 2 2 2" xfId="52296" xr:uid="{CCDFEAC7-26C8-4886-B53E-E5960199901F}"/>
    <cellStyle name="Měna 6 2 5 3 2 2 2 3" xfId="34656" xr:uid="{7A34271D-05FD-4F23-BE83-95DD0160F828}"/>
    <cellStyle name="Měna 6 2 5 3 2 2 3" xfId="12606" xr:uid="{3922BE79-1BAC-426A-8E3B-82CE0542C11A}"/>
    <cellStyle name="Měna 6 2 5 3 2 2 3 2" xfId="39066" xr:uid="{233E6F06-70A2-46A1-A524-FE06C968C9A1}"/>
    <cellStyle name="Měna 6 2 5 3 2 2 4" xfId="17016" xr:uid="{A0D1839D-C879-4B0A-8FC9-F23BBA0D5C8B}"/>
    <cellStyle name="Měna 6 2 5 3 2 2 4 2" xfId="43476" xr:uid="{4EB0F556-E6FF-4C3E-AF23-5B3D40D1897A}"/>
    <cellStyle name="Měna 6 2 5 3 2 2 5" xfId="21426" xr:uid="{0257167B-5B5B-465E-9F04-487254F589E5}"/>
    <cellStyle name="Měna 6 2 5 3 2 2 5 2" xfId="47886" xr:uid="{FFF0F776-051E-44C7-AD59-ED5E93893DCC}"/>
    <cellStyle name="Měna 6 2 5 3 2 2 6" xfId="30246" xr:uid="{ACF2FA03-7D94-484B-B759-855E49CA2740}"/>
    <cellStyle name="Měna 6 2 5 3 2 3" xfId="5676" xr:uid="{48CF345A-09AC-40C6-9A14-8A3D33DB5631}"/>
    <cellStyle name="Měna 6 2 5 3 2 3 2" xfId="23316" xr:uid="{F40FF377-BD5E-4DD4-9A01-E4A1990F3255}"/>
    <cellStyle name="Měna 6 2 5 3 2 3 2 2" xfId="49776" xr:uid="{C3A8775B-4C06-4B1C-8D06-D7047F98F214}"/>
    <cellStyle name="Měna 6 2 5 3 2 3 3" xfId="32136" xr:uid="{3540D111-E004-463E-A64A-1DE906291044}"/>
    <cellStyle name="Měna 6 2 5 3 2 4" xfId="10086" xr:uid="{491FF496-941A-4F5E-9C71-B4634A6C9075}"/>
    <cellStyle name="Měna 6 2 5 3 2 4 2" xfId="36546" xr:uid="{DE878E0E-D16D-47AD-9A5A-DFAED0A6CCF1}"/>
    <cellStyle name="Měna 6 2 5 3 2 5" xfId="14496" xr:uid="{CCE5500F-69C8-4914-8DC5-4A70FFBC33B8}"/>
    <cellStyle name="Měna 6 2 5 3 2 5 2" xfId="40956" xr:uid="{C081B78F-2C37-4AE1-9A96-A944B205E1D7}"/>
    <cellStyle name="Měna 6 2 5 3 2 6" xfId="18906" xr:uid="{5CF6F799-F533-4620-AE30-C007A1E4DB86}"/>
    <cellStyle name="Měna 6 2 5 3 2 6 2" xfId="45366" xr:uid="{46E94E8E-AE80-49E0-BC45-433644A2731A}"/>
    <cellStyle name="Měna 6 2 5 3 2 7" xfId="27726" xr:uid="{6FEBA260-6159-42D6-99DF-B19E1F4CE27E}"/>
    <cellStyle name="Měna 6 2 5 3 3" xfId="1896" xr:uid="{493B8543-C161-43E6-AD24-B54AEBCB80AB}"/>
    <cellStyle name="Měna 6 2 5 3 3 2" xfId="4416" xr:uid="{CE20F65D-5061-42DD-B676-04D45AE8DF66}"/>
    <cellStyle name="Měna 6 2 5 3 3 2 2" xfId="8826" xr:uid="{37BE6CEE-CC34-465E-BEE0-D612D9A8828F}"/>
    <cellStyle name="Měna 6 2 5 3 3 2 2 2" xfId="26466" xr:uid="{B0B3EF0D-8457-4E61-9258-1B187717FBE9}"/>
    <cellStyle name="Měna 6 2 5 3 3 2 2 2 2" xfId="52926" xr:uid="{39A8A1E3-1820-43EC-A0A6-6688067430E4}"/>
    <cellStyle name="Měna 6 2 5 3 3 2 2 3" xfId="35286" xr:uid="{B42C901C-E74B-4138-9389-72865A71F43F}"/>
    <cellStyle name="Měna 6 2 5 3 3 2 3" xfId="13236" xr:uid="{5F35A473-555A-4A12-BD1A-B54946676F4A}"/>
    <cellStyle name="Měna 6 2 5 3 3 2 3 2" xfId="39696" xr:uid="{4807B697-5FC1-4CA4-8C7A-616381E2AED1}"/>
    <cellStyle name="Měna 6 2 5 3 3 2 4" xfId="17646" xr:uid="{A45A3DD3-92E5-4D0F-88D9-1CC1C57F0B18}"/>
    <cellStyle name="Měna 6 2 5 3 3 2 4 2" xfId="44106" xr:uid="{3DA70133-2224-4749-9DAC-3E4E3546C6DC}"/>
    <cellStyle name="Měna 6 2 5 3 3 2 5" xfId="22056" xr:uid="{40BBF27A-14C1-463B-969F-28FFC1BE5411}"/>
    <cellStyle name="Měna 6 2 5 3 3 2 5 2" xfId="48516" xr:uid="{A8468222-0E36-4398-9E3F-DB2B6367BBE8}"/>
    <cellStyle name="Měna 6 2 5 3 3 2 6" xfId="30876" xr:uid="{C26E4274-EC2D-4025-AE5C-1CB48C7D0583}"/>
    <cellStyle name="Měna 6 2 5 3 3 3" xfId="6306" xr:uid="{CC1524D6-7E34-4B70-82A4-D92B06FB33B6}"/>
    <cellStyle name="Měna 6 2 5 3 3 3 2" xfId="23946" xr:uid="{A1E6B020-A9A0-4987-9E82-469FA883A091}"/>
    <cellStyle name="Měna 6 2 5 3 3 3 2 2" xfId="50406" xr:uid="{C229CB3C-01FF-445C-B490-4E234B0D0969}"/>
    <cellStyle name="Měna 6 2 5 3 3 3 3" xfId="32766" xr:uid="{31C2C7D0-A868-442D-AE23-7F783742F7D4}"/>
    <cellStyle name="Měna 6 2 5 3 3 4" xfId="10716" xr:uid="{48B36A7D-2B61-47A8-A2B1-79120036935D}"/>
    <cellStyle name="Měna 6 2 5 3 3 4 2" xfId="37176" xr:uid="{E0EDD976-3A5A-47DA-BC69-AE0DEF647AB8}"/>
    <cellStyle name="Měna 6 2 5 3 3 5" xfId="15126" xr:uid="{80BCA3C0-1246-4BFE-88B6-E6E1623E64BF}"/>
    <cellStyle name="Měna 6 2 5 3 3 5 2" xfId="41586" xr:uid="{32E2E9EF-9EB2-47BE-B251-F16A1EE243F1}"/>
    <cellStyle name="Měna 6 2 5 3 3 6" xfId="19536" xr:uid="{464F8474-02E5-40AC-B7E4-B677F756C4BB}"/>
    <cellStyle name="Měna 6 2 5 3 3 6 2" xfId="45996" xr:uid="{05134354-A49D-4CF9-B037-63B6FBBEFBCB}"/>
    <cellStyle name="Měna 6 2 5 3 3 7" xfId="28356" xr:uid="{4F4A0D7B-3066-4FA0-BD30-BC8EEB00C231}"/>
    <cellStyle name="Měna 6 2 5 3 4" xfId="2526" xr:uid="{CE650754-CBAB-4FEA-A3A0-F7CE7AF351EE}"/>
    <cellStyle name="Měna 6 2 5 3 4 2" xfId="6936" xr:uid="{F2D6A410-9B58-4362-B54B-A69D66D0E52A}"/>
    <cellStyle name="Měna 6 2 5 3 4 2 2" xfId="24576" xr:uid="{E19AD6EF-B6CF-4FD9-808A-ABC2A0A883B5}"/>
    <cellStyle name="Měna 6 2 5 3 4 2 2 2" xfId="51036" xr:uid="{3B610EE1-05D6-4D8D-B2E6-A9B736253ABD}"/>
    <cellStyle name="Měna 6 2 5 3 4 2 3" xfId="33396" xr:uid="{06F4DC32-72AA-4294-99D6-233F8298BDFC}"/>
    <cellStyle name="Měna 6 2 5 3 4 3" xfId="11346" xr:uid="{46085E4D-15F9-4A44-851A-99BD26C2C6FF}"/>
    <cellStyle name="Měna 6 2 5 3 4 3 2" xfId="37806" xr:uid="{29F0784F-10E7-4B86-BCE2-C4633A9536F2}"/>
    <cellStyle name="Měna 6 2 5 3 4 4" xfId="15756" xr:uid="{A70D77D7-F76A-422A-879F-F702014CB968}"/>
    <cellStyle name="Měna 6 2 5 3 4 4 2" xfId="42216" xr:uid="{C6EA255D-C488-4B2C-BE51-D4C68210BF12}"/>
    <cellStyle name="Měna 6 2 5 3 4 5" xfId="20166" xr:uid="{31455F0D-3A96-4474-9FFB-D677C9E56D83}"/>
    <cellStyle name="Měna 6 2 5 3 4 5 2" xfId="46626" xr:uid="{A1F3B55A-A20C-4F1B-BC91-54386A1DEDFC}"/>
    <cellStyle name="Měna 6 2 5 3 4 6" xfId="28986" xr:uid="{B4E15312-7FCD-4A3E-A099-908A69B078B9}"/>
    <cellStyle name="Měna 6 2 5 3 5" xfId="3156" xr:uid="{9D2DE3FE-A13C-4329-81BF-871974F23468}"/>
    <cellStyle name="Měna 6 2 5 3 5 2" xfId="7566" xr:uid="{0AB6EB20-F0CE-43E5-9B99-8D00AA4040DC}"/>
    <cellStyle name="Měna 6 2 5 3 5 2 2" xfId="25206" xr:uid="{C3BCE66D-457A-4A3D-AF45-C643AD93B6E2}"/>
    <cellStyle name="Měna 6 2 5 3 5 2 2 2" xfId="51666" xr:uid="{04DF709B-FC30-4337-B164-4E4A5BF8E7F4}"/>
    <cellStyle name="Měna 6 2 5 3 5 2 3" xfId="34026" xr:uid="{74D91B03-C183-41EF-B5C7-E35AD930EB2A}"/>
    <cellStyle name="Měna 6 2 5 3 5 3" xfId="11976" xr:uid="{DC5B0CD6-54C4-494F-ABFA-F46B69A6FC20}"/>
    <cellStyle name="Měna 6 2 5 3 5 3 2" xfId="38436" xr:uid="{D981A6C2-A4DA-4FE0-A1DF-F1C05A2D6E6F}"/>
    <cellStyle name="Měna 6 2 5 3 5 4" xfId="16386" xr:uid="{9C8868FC-270F-4DB0-A7F8-63ABF6CFC598}"/>
    <cellStyle name="Měna 6 2 5 3 5 4 2" xfId="42846" xr:uid="{C54C5D68-0090-4CA5-A35C-9F9E57E78C30}"/>
    <cellStyle name="Měna 6 2 5 3 5 5" xfId="20796" xr:uid="{9C871A2E-C83D-42F6-BAE2-ABC738764925}"/>
    <cellStyle name="Měna 6 2 5 3 5 5 2" xfId="47256" xr:uid="{02711CBF-A783-42F4-A593-708A7595AF40}"/>
    <cellStyle name="Měna 6 2 5 3 5 6" xfId="29616" xr:uid="{A8D8C79B-16AA-4A61-89BA-6F493055F3B5}"/>
    <cellStyle name="Měna 6 2 5 3 6" xfId="5046" xr:uid="{726E9F54-9DEA-4B16-8537-9DA19F4CF950}"/>
    <cellStyle name="Měna 6 2 5 3 6 2" xfId="22686" xr:uid="{CA6BB27C-A93F-40AD-9D97-C9C7A6021AE7}"/>
    <cellStyle name="Měna 6 2 5 3 6 2 2" xfId="49146" xr:uid="{51A0D21E-81D3-47A3-A56B-4D0530175318}"/>
    <cellStyle name="Měna 6 2 5 3 6 3" xfId="31506" xr:uid="{1E2FA129-7F7C-45DF-B31A-2E4926005BEB}"/>
    <cellStyle name="Měna 6 2 5 3 7" xfId="9456" xr:uid="{6C3F4E28-5014-4BE0-B3C0-8C58DD1ECD0D}"/>
    <cellStyle name="Měna 6 2 5 3 7 2" xfId="35916" xr:uid="{FF6AFFC6-5CE9-4B29-9119-659EA28703D3}"/>
    <cellStyle name="Měna 6 2 5 3 8" xfId="13866" xr:uid="{41F4836C-0905-4C4B-AD4B-A13983FC9D6F}"/>
    <cellStyle name="Měna 6 2 5 3 8 2" xfId="40326" xr:uid="{1FE0BE45-8852-4932-9F8B-FFC4337AE425}"/>
    <cellStyle name="Měna 6 2 5 3 9" xfId="18276" xr:uid="{8FF112E3-B05C-4DCD-AA36-103A67CAACAD}"/>
    <cellStyle name="Měna 6 2 5 3 9 2" xfId="44736" xr:uid="{29F45C09-FAAF-4393-92C5-83DE2BDF6520}"/>
    <cellStyle name="Měna 6 2 5 4" xfId="846" xr:uid="{E0AAF7EB-4710-470B-AE9D-D101DF4866D5}"/>
    <cellStyle name="Měna 6 2 5 4 2" xfId="3366" xr:uid="{C4A9CDA4-B02B-4E01-B11F-C1EAD575DB49}"/>
    <cellStyle name="Měna 6 2 5 4 2 2" xfId="7776" xr:uid="{A38EB4CD-D07B-410B-9000-DA1631D5AF46}"/>
    <cellStyle name="Měna 6 2 5 4 2 2 2" xfId="25416" xr:uid="{7DC6ACBE-70C3-4EB6-8E9B-E22B2B7771A1}"/>
    <cellStyle name="Měna 6 2 5 4 2 2 2 2" xfId="51876" xr:uid="{C0FF0455-4FD9-4193-8B7B-BB48066155DB}"/>
    <cellStyle name="Měna 6 2 5 4 2 2 3" xfId="34236" xr:uid="{7BE7AB19-277F-45B7-B3D0-05893B7C32EA}"/>
    <cellStyle name="Měna 6 2 5 4 2 3" xfId="12186" xr:uid="{6C717724-C132-4E3E-8F6B-4A95A9AFC422}"/>
    <cellStyle name="Měna 6 2 5 4 2 3 2" xfId="38646" xr:uid="{1CF713B6-F942-4BE0-9A6C-C61433A547D1}"/>
    <cellStyle name="Měna 6 2 5 4 2 4" xfId="16596" xr:uid="{EFECC380-B21C-474D-A6FD-95A2FB615DC7}"/>
    <cellStyle name="Měna 6 2 5 4 2 4 2" xfId="43056" xr:uid="{B8632B2D-6CEA-4222-B183-D43C79B36AE2}"/>
    <cellStyle name="Měna 6 2 5 4 2 5" xfId="21006" xr:uid="{02B7CD05-55D6-4747-9352-64FB28062EE9}"/>
    <cellStyle name="Měna 6 2 5 4 2 5 2" xfId="47466" xr:uid="{2C2F39BC-7E96-4858-8FE1-FBE59D69E540}"/>
    <cellStyle name="Měna 6 2 5 4 2 6" xfId="29826" xr:uid="{637BACC9-9D5E-4D51-8000-C0ED549EC821}"/>
    <cellStyle name="Měna 6 2 5 4 3" xfId="5256" xr:uid="{721DD8CF-C1F6-4345-9CEF-E0BFA47C01F5}"/>
    <cellStyle name="Měna 6 2 5 4 3 2" xfId="22896" xr:uid="{8C2DF4C7-C4D7-4A6C-A8C8-804EF6597CDC}"/>
    <cellStyle name="Měna 6 2 5 4 3 2 2" xfId="49356" xr:uid="{BD8AF4B9-D6CA-453C-8680-649DE6E885D6}"/>
    <cellStyle name="Měna 6 2 5 4 3 3" xfId="31716" xr:uid="{01F5BDFE-B1A9-4E2C-A4B0-444B5502A43E}"/>
    <cellStyle name="Měna 6 2 5 4 4" xfId="9666" xr:uid="{9375CB9F-E928-4C5D-A4D8-F737A186EC79}"/>
    <cellStyle name="Měna 6 2 5 4 4 2" xfId="36126" xr:uid="{0B35A7DC-59C1-401A-9CC6-C40408E9B2AE}"/>
    <cellStyle name="Měna 6 2 5 4 5" xfId="14076" xr:uid="{DF60FE6F-5798-431F-A299-A60C5BAD8662}"/>
    <cellStyle name="Měna 6 2 5 4 5 2" xfId="40536" xr:uid="{E9AD5541-F384-4D65-B9DE-11BABCF7E9F5}"/>
    <cellStyle name="Měna 6 2 5 4 6" xfId="18486" xr:uid="{5CD25030-AB17-43E4-B25C-5A274485086A}"/>
    <cellStyle name="Měna 6 2 5 4 6 2" xfId="44946" xr:uid="{02746EA8-A819-4BFB-9DCE-28BB6220F613}"/>
    <cellStyle name="Měna 6 2 5 4 7" xfId="27306" xr:uid="{14C383D4-EFB3-4C3C-B866-2874086A2E1A}"/>
    <cellStyle name="Měna 6 2 5 5" xfId="1476" xr:uid="{ACFDB6F4-6E9F-4CA8-8631-17214BB91722}"/>
    <cellStyle name="Měna 6 2 5 5 2" xfId="3996" xr:uid="{8C9F0329-3453-4795-BA66-2B3A374DA908}"/>
    <cellStyle name="Měna 6 2 5 5 2 2" xfId="8406" xr:uid="{25BA059C-2AFA-49F6-AE62-150245F49CFF}"/>
    <cellStyle name="Měna 6 2 5 5 2 2 2" xfId="26046" xr:uid="{5EC6298F-D7C0-4F8A-8456-F1DF44117300}"/>
    <cellStyle name="Měna 6 2 5 5 2 2 2 2" xfId="52506" xr:uid="{1900A7B8-744D-4033-BA37-A24721870F5D}"/>
    <cellStyle name="Měna 6 2 5 5 2 2 3" xfId="34866" xr:uid="{B84CCE67-2292-4CCC-8768-D59028590191}"/>
    <cellStyle name="Měna 6 2 5 5 2 3" xfId="12816" xr:uid="{FD444EEB-42ED-4CE7-9877-6D89DE0BBADF}"/>
    <cellStyle name="Měna 6 2 5 5 2 3 2" xfId="39276" xr:uid="{7A94EE43-0AFE-4CE4-92CB-10A7CF5C9445}"/>
    <cellStyle name="Měna 6 2 5 5 2 4" xfId="17226" xr:uid="{D93750A9-953F-4C66-B5C6-E5AC1E434DE7}"/>
    <cellStyle name="Měna 6 2 5 5 2 4 2" xfId="43686" xr:uid="{4CE0F814-0A1B-4AB2-990A-5F019251A7CC}"/>
    <cellStyle name="Měna 6 2 5 5 2 5" xfId="21636" xr:uid="{8757BDBF-FC06-4DCE-843B-FCA044C0FF82}"/>
    <cellStyle name="Měna 6 2 5 5 2 5 2" xfId="48096" xr:uid="{4109AB74-9153-44A8-ADE5-2577688526CA}"/>
    <cellStyle name="Měna 6 2 5 5 2 6" xfId="30456" xr:uid="{2B1F48BB-DB2D-4CA4-88F2-B67DC852E43B}"/>
    <cellStyle name="Měna 6 2 5 5 3" xfId="5886" xr:uid="{97F881D9-281D-4689-9E1C-CF86CC1F4156}"/>
    <cellStyle name="Měna 6 2 5 5 3 2" xfId="23526" xr:uid="{628B5424-D5B2-485E-89C5-D40B54460637}"/>
    <cellStyle name="Měna 6 2 5 5 3 2 2" xfId="49986" xr:uid="{B4408298-B500-4964-8D77-8874E3A2D2CE}"/>
    <cellStyle name="Měna 6 2 5 5 3 3" xfId="32346" xr:uid="{B576769E-C8E6-4ADD-AF38-D9C8106C5D07}"/>
    <cellStyle name="Měna 6 2 5 5 4" xfId="10296" xr:uid="{380499D3-1A04-4552-A0A2-FFD186D3F5C7}"/>
    <cellStyle name="Měna 6 2 5 5 4 2" xfId="36756" xr:uid="{F8DA2D68-E1AE-4F6E-8C9C-59E72384E5C5}"/>
    <cellStyle name="Měna 6 2 5 5 5" xfId="14706" xr:uid="{FAA23F88-277E-41E8-9140-5482BD808A9D}"/>
    <cellStyle name="Měna 6 2 5 5 5 2" xfId="41166" xr:uid="{E343AE62-6AA2-453E-BE6D-B16403A470C5}"/>
    <cellStyle name="Měna 6 2 5 5 6" xfId="19116" xr:uid="{3655F782-B1EC-4CD9-A0B3-5C34C02D2B87}"/>
    <cellStyle name="Měna 6 2 5 5 6 2" xfId="45576" xr:uid="{1A0D1F07-BED9-425D-AD9B-4DAFAA193F3F}"/>
    <cellStyle name="Měna 6 2 5 5 7" xfId="27936" xr:uid="{54C4A804-1E88-4BF1-BC0D-36A8D5809F67}"/>
    <cellStyle name="Měna 6 2 5 6" xfId="2106" xr:uid="{C95BB702-D1DC-4999-8DAB-AC1283F8FECC}"/>
    <cellStyle name="Měna 6 2 5 6 2" xfId="6516" xr:uid="{6334689F-CA6B-4054-8CCE-BF9BA24D76EE}"/>
    <cellStyle name="Měna 6 2 5 6 2 2" xfId="24156" xr:uid="{B9DDADDA-1A86-43D9-98C1-C1463F6CB3AC}"/>
    <cellStyle name="Měna 6 2 5 6 2 2 2" xfId="50616" xr:uid="{4692DF4D-7FA9-4450-8106-160C1A7CC1D1}"/>
    <cellStyle name="Měna 6 2 5 6 2 3" xfId="32976" xr:uid="{B7BE3DED-AC10-4753-A17D-79F2FD21EFF6}"/>
    <cellStyle name="Měna 6 2 5 6 3" xfId="10926" xr:uid="{9A9E9C2A-425D-47BA-B456-8012E652035E}"/>
    <cellStyle name="Měna 6 2 5 6 3 2" xfId="37386" xr:uid="{6491D509-C369-4CF0-90EE-AB738ADC7A0B}"/>
    <cellStyle name="Měna 6 2 5 6 4" xfId="15336" xr:uid="{2FAD5A4C-BD53-4ECC-8AC2-DA9EED597C5E}"/>
    <cellStyle name="Měna 6 2 5 6 4 2" xfId="41796" xr:uid="{FE28F42D-D66E-4318-9D73-1EF13B2D8059}"/>
    <cellStyle name="Měna 6 2 5 6 5" xfId="19746" xr:uid="{575999AA-6541-4D6C-9779-3FDD91749443}"/>
    <cellStyle name="Měna 6 2 5 6 5 2" xfId="46206" xr:uid="{43EF1414-FE12-4769-8485-19E7A33C4DD6}"/>
    <cellStyle name="Měna 6 2 5 6 6" xfId="28566" xr:uid="{DDADEA0E-2D9A-4F1D-A12C-EAEF5DD12DDA}"/>
    <cellStyle name="Měna 6 2 5 7" xfId="2736" xr:uid="{7B17E5CC-6411-4F8F-BB6B-AA308805872B}"/>
    <cellStyle name="Měna 6 2 5 7 2" xfId="7146" xr:uid="{746468D4-036B-432B-BB2F-D00B5BA12C13}"/>
    <cellStyle name="Měna 6 2 5 7 2 2" xfId="24786" xr:uid="{06EF5AA5-D782-403F-8D0A-58DF10C201A8}"/>
    <cellStyle name="Měna 6 2 5 7 2 2 2" xfId="51246" xr:uid="{1F2786FA-B43F-408C-8BCE-60A17B3E94EF}"/>
    <cellStyle name="Měna 6 2 5 7 2 3" xfId="33606" xr:uid="{119392A6-0CEE-4B52-A700-249276487094}"/>
    <cellStyle name="Měna 6 2 5 7 3" xfId="11556" xr:uid="{E15B04CB-A50B-432A-8DA0-869822926658}"/>
    <cellStyle name="Měna 6 2 5 7 3 2" xfId="38016" xr:uid="{B7039D53-37E1-4176-B60E-00849EC5CFB4}"/>
    <cellStyle name="Měna 6 2 5 7 4" xfId="15966" xr:uid="{71B8DC06-B39A-48F3-A69C-DF77163618FF}"/>
    <cellStyle name="Měna 6 2 5 7 4 2" xfId="42426" xr:uid="{4FF11DD2-F2FC-457E-B7C7-387674D1CD8C}"/>
    <cellStyle name="Měna 6 2 5 7 5" xfId="20376" xr:uid="{E703BAAF-77CA-4399-87DF-FF77A7CA0E44}"/>
    <cellStyle name="Měna 6 2 5 7 5 2" xfId="46836" xr:uid="{4A20FCE4-C801-4ACA-9F57-5AA01C110E94}"/>
    <cellStyle name="Měna 6 2 5 7 6" xfId="29196" xr:uid="{7A7721D0-B979-47B0-BE65-225143621F9A}"/>
    <cellStyle name="Měna 6 2 5 8" xfId="4626" xr:uid="{2201EAB0-1571-4C9C-9306-6081C37A6C42}"/>
    <cellStyle name="Měna 6 2 5 8 2" xfId="22266" xr:uid="{993870EC-020F-4972-BC1A-DF4E3DBD01F7}"/>
    <cellStyle name="Měna 6 2 5 8 2 2" xfId="48726" xr:uid="{EE39BECF-D9C7-4AE1-BA01-112A67A5A45C}"/>
    <cellStyle name="Měna 6 2 5 8 3" xfId="31086" xr:uid="{6613CF30-8268-4DC1-8FA6-918B64083CC8}"/>
    <cellStyle name="Měna 6 2 5 9" xfId="9036" xr:uid="{0E3614F1-99C6-4786-9A1C-30AF6FBF2587}"/>
    <cellStyle name="Měna 6 2 5 9 2" xfId="35496" xr:uid="{ECE3B042-1F2E-4081-A928-21174ED712CE}"/>
    <cellStyle name="Měna 6 2 6" xfId="258" xr:uid="{4B0B7CD4-2F08-4EDC-A8C3-2C623655304B}"/>
    <cellStyle name="Měna 6 2 6 10" xfId="26718" xr:uid="{449CC21A-1C82-4546-B59B-32F39ABDFD22}"/>
    <cellStyle name="Měna 6 2 6 2" xfId="888" xr:uid="{099438F7-26E9-4656-BA24-E47CF467AB23}"/>
    <cellStyle name="Měna 6 2 6 2 2" xfId="3408" xr:uid="{CCEEB358-9CB1-430F-B425-CE4D6A97EBE2}"/>
    <cellStyle name="Měna 6 2 6 2 2 2" xfId="7818" xr:uid="{18441668-F0A0-47C3-9DE9-51A3673157C9}"/>
    <cellStyle name="Měna 6 2 6 2 2 2 2" xfId="25458" xr:uid="{81B094BD-DE9F-4148-8577-2ED39E13982B}"/>
    <cellStyle name="Měna 6 2 6 2 2 2 2 2" xfId="51918" xr:uid="{105AAA60-6102-47F0-A977-5506D99E587A}"/>
    <cellStyle name="Měna 6 2 6 2 2 2 3" xfId="34278" xr:uid="{51E1C0F0-2E06-4AA4-85C5-E7CA1881B34E}"/>
    <cellStyle name="Měna 6 2 6 2 2 3" xfId="12228" xr:uid="{4E7916A3-3BCA-4DA0-A357-9A5640D55E96}"/>
    <cellStyle name="Měna 6 2 6 2 2 3 2" xfId="38688" xr:uid="{61DC0F7C-61D2-46BB-B0CF-D1C98976D153}"/>
    <cellStyle name="Měna 6 2 6 2 2 4" xfId="16638" xr:uid="{EC3F36D5-0370-4E35-BE0B-5B95017F2C35}"/>
    <cellStyle name="Měna 6 2 6 2 2 4 2" xfId="43098" xr:uid="{B66F2354-CDA3-438D-9DFD-50F8E7D511D9}"/>
    <cellStyle name="Měna 6 2 6 2 2 5" xfId="21048" xr:uid="{2C944FBA-2D96-49E0-BFF8-42DC3C9DAA84}"/>
    <cellStyle name="Měna 6 2 6 2 2 5 2" xfId="47508" xr:uid="{EBE11844-3DDF-4C9D-BC13-38F813B79FF5}"/>
    <cellStyle name="Měna 6 2 6 2 2 6" xfId="29868" xr:uid="{3BD2DF95-5B98-4EB4-A61A-1AA9F673B6B5}"/>
    <cellStyle name="Měna 6 2 6 2 3" xfId="5298" xr:uid="{C9452D10-D5B3-4537-83B1-B9E0933193F7}"/>
    <cellStyle name="Měna 6 2 6 2 3 2" xfId="22938" xr:uid="{C0B1F168-710E-4161-ACC6-55C5A40BB4C9}"/>
    <cellStyle name="Měna 6 2 6 2 3 2 2" xfId="49398" xr:uid="{63E706F2-07AA-404F-9DE9-717344A5CFDC}"/>
    <cellStyle name="Měna 6 2 6 2 3 3" xfId="31758" xr:uid="{5308E2DA-67E9-4C1F-AFC4-88911924B6CB}"/>
    <cellStyle name="Měna 6 2 6 2 4" xfId="9708" xr:uid="{8F2F27FA-90F5-4510-961E-E990F515A714}"/>
    <cellStyle name="Měna 6 2 6 2 4 2" xfId="36168" xr:uid="{4E04BC5F-6F00-4E26-9120-535F3E130062}"/>
    <cellStyle name="Měna 6 2 6 2 5" xfId="14118" xr:uid="{7BC341C2-F63D-403C-BD07-9D5C8BA75FF4}"/>
    <cellStyle name="Měna 6 2 6 2 5 2" xfId="40578" xr:uid="{7C3FB857-255F-4EA7-BA5D-09EA289E21D8}"/>
    <cellStyle name="Měna 6 2 6 2 6" xfId="18528" xr:uid="{07CA1F7C-7584-4F24-99A8-A2746E88D87E}"/>
    <cellStyle name="Měna 6 2 6 2 6 2" xfId="44988" xr:uid="{8B31461D-55D8-4AD1-9A93-93F815B3462F}"/>
    <cellStyle name="Měna 6 2 6 2 7" xfId="27348" xr:uid="{F38F87C2-28D1-4CA8-959F-8866C01DE0FB}"/>
    <cellStyle name="Měna 6 2 6 3" xfId="1518" xr:uid="{D9DF3575-3FF6-498A-8E17-4927234C2F45}"/>
    <cellStyle name="Měna 6 2 6 3 2" xfId="4038" xr:uid="{49F59BE0-D0AE-4C93-8B42-ED445EC389FD}"/>
    <cellStyle name="Měna 6 2 6 3 2 2" xfId="8448" xr:uid="{FA892ADA-37B1-41BD-82A0-3ECE1331DF07}"/>
    <cellStyle name="Měna 6 2 6 3 2 2 2" xfId="26088" xr:uid="{3FDC9211-3C76-4FD7-81FC-CF03A81DC7EF}"/>
    <cellStyle name="Měna 6 2 6 3 2 2 2 2" xfId="52548" xr:uid="{085F3DBF-F065-4711-B1F0-AAAE72DB4B61}"/>
    <cellStyle name="Měna 6 2 6 3 2 2 3" xfId="34908" xr:uid="{650DC8B8-1CC2-48BA-BCAA-E325FFDB1B52}"/>
    <cellStyle name="Měna 6 2 6 3 2 3" xfId="12858" xr:uid="{15B90023-8923-4927-8A10-5A42F66318EE}"/>
    <cellStyle name="Měna 6 2 6 3 2 3 2" xfId="39318" xr:uid="{C9D4EA34-DAB2-45AE-A326-F2004B10D334}"/>
    <cellStyle name="Měna 6 2 6 3 2 4" xfId="17268" xr:uid="{E1BBBAB3-777C-4C1D-90DE-097142597EDF}"/>
    <cellStyle name="Měna 6 2 6 3 2 4 2" xfId="43728" xr:uid="{E42E46D1-D6F7-4175-9435-69873814EDF1}"/>
    <cellStyle name="Měna 6 2 6 3 2 5" xfId="21678" xr:uid="{CA53DD3B-5EB1-4FF8-8D03-A7955B463DC7}"/>
    <cellStyle name="Měna 6 2 6 3 2 5 2" xfId="48138" xr:uid="{F2DFA7C8-D7FC-4D4C-B86A-3F1CE62A286C}"/>
    <cellStyle name="Měna 6 2 6 3 2 6" xfId="30498" xr:uid="{65A486BD-A08E-443B-9EAD-06AADDCF2D75}"/>
    <cellStyle name="Měna 6 2 6 3 3" xfId="5928" xr:uid="{150455CA-653F-4020-9B40-6D48CFF8B7D5}"/>
    <cellStyle name="Měna 6 2 6 3 3 2" xfId="23568" xr:uid="{2109B4AD-4906-4D38-B78C-CE3EDE07AB5B}"/>
    <cellStyle name="Měna 6 2 6 3 3 2 2" xfId="50028" xr:uid="{ED332C98-7CC0-47F9-88BF-1FA35D58BE1F}"/>
    <cellStyle name="Měna 6 2 6 3 3 3" xfId="32388" xr:uid="{50F42701-B8BE-4187-B97E-D92A7808E3D5}"/>
    <cellStyle name="Měna 6 2 6 3 4" xfId="10338" xr:uid="{E2D221C3-BD80-4E3B-AB3E-D8023122CDB1}"/>
    <cellStyle name="Měna 6 2 6 3 4 2" xfId="36798" xr:uid="{96768FAB-78FC-43E9-BBD4-6E6403F87611}"/>
    <cellStyle name="Měna 6 2 6 3 5" xfId="14748" xr:uid="{7CF1E888-64B2-4FBC-86F5-C14AB7A4B360}"/>
    <cellStyle name="Měna 6 2 6 3 5 2" xfId="41208" xr:uid="{567F0845-05F0-4963-8AA7-58B0CE0599C9}"/>
    <cellStyle name="Měna 6 2 6 3 6" xfId="19158" xr:uid="{49CE297F-B82D-4C61-9F81-8FF72CCAE8A7}"/>
    <cellStyle name="Měna 6 2 6 3 6 2" xfId="45618" xr:uid="{952F1B96-0BD0-4A71-81FD-241133CCB9B9}"/>
    <cellStyle name="Měna 6 2 6 3 7" xfId="27978" xr:uid="{B974C55F-CA46-4EB9-A250-F873F4380574}"/>
    <cellStyle name="Měna 6 2 6 4" xfId="2148" xr:uid="{F7A87672-696A-40C1-876B-E96FB261706B}"/>
    <cellStyle name="Měna 6 2 6 4 2" xfId="6558" xr:uid="{6A0BE78B-2F69-4BDF-8F18-63EE38F4D5CA}"/>
    <cellStyle name="Měna 6 2 6 4 2 2" xfId="24198" xr:uid="{CF5780C2-F09D-4CA4-AA81-5E0D9B2E0D8D}"/>
    <cellStyle name="Měna 6 2 6 4 2 2 2" xfId="50658" xr:uid="{5F14E18B-D723-49DD-9547-131671961A49}"/>
    <cellStyle name="Měna 6 2 6 4 2 3" xfId="33018" xr:uid="{EB226426-FDB2-46D9-A552-92C511B60359}"/>
    <cellStyle name="Měna 6 2 6 4 3" xfId="10968" xr:uid="{84A88181-7860-4FFE-8C65-DFE7E93FBACD}"/>
    <cellStyle name="Měna 6 2 6 4 3 2" xfId="37428" xr:uid="{426E67BB-5615-4EFB-8BC8-AA423109DCD9}"/>
    <cellStyle name="Měna 6 2 6 4 4" xfId="15378" xr:uid="{92B822CF-1058-42A7-8562-89E8945CDFD9}"/>
    <cellStyle name="Měna 6 2 6 4 4 2" xfId="41838" xr:uid="{3EFB9305-4211-47DC-93D9-D4B6ADA160BC}"/>
    <cellStyle name="Měna 6 2 6 4 5" xfId="19788" xr:uid="{30FF1116-622D-4340-B9DC-D14ADF31A94D}"/>
    <cellStyle name="Měna 6 2 6 4 5 2" xfId="46248" xr:uid="{197C7651-9760-44BC-A482-5E6AD9D5C8DF}"/>
    <cellStyle name="Měna 6 2 6 4 6" xfId="28608" xr:uid="{33D61430-FC84-43A5-AF18-088AC4440497}"/>
    <cellStyle name="Měna 6 2 6 5" xfId="2778" xr:uid="{797FF8CE-D935-4BF8-B6B7-B6D0408494C8}"/>
    <cellStyle name="Měna 6 2 6 5 2" xfId="7188" xr:uid="{DD49202F-26E8-4906-BB19-59A81F7FD67A}"/>
    <cellStyle name="Měna 6 2 6 5 2 2" xfId="24828" xr:uid="{8B78CAF8-4AB3-4494-B4FE-604885385E8B}"/>
    <cellStyle name="Měna 6 2 6 5 2 2 2" xfId="51288" xr:uid="{43E8AA87-A93E-4BC0-9F1A-0E0F29DF01A4}"/>
    <cellStyle name="Měna 6 2 6 5 2 3" xfId="33648" xr:uid="{5BC11D14-57CD-436F-B652-390F673DFE75}"/>
    <cellStyle name="Měna 6 2 6 5 3" xfId="11598" xr:uid="{FDF6B54E-84FC-4DBD-ACCE-446DDDB6FCFD}"/>
    <cellStyle name="Měna 6 2 6 5 3 2" xfId="38058" xr:uid="{BD79998C-9E85-4357-A461-8C4004D17D28}"/>
    <cellStyle name="Měna 6 2 6 5 4" xfId="16008" xr:uid="{410E330B-B083-4AF6-8446-9D4696C1AF6D}"/>
    <cellStyle name="Měna 6 2 6 5 4 2" xfId="42468" xr:uid="{67D4262A-A8EE-46A7-9227-5233ACCE85DE}"/>
    <cellStyle name="Měna 6 2 6 5 5" xfId="20418" xr:uid="{2AB25E10-1E6E-4EF8-AADF-99E651349B37}"/>
    <cellStyle name="Měna 6 2 6 5 5 2" xfId="46878" xr:uid="{E013F798-FFEE-4B13-848F-2980D98ABFC0}"/>
    <cellStyle name="Měna 6 2 6 5 6" xfId="29238" xr:uid="{2391BB13-0E63-4978-95A8-DCCA4F07A481}"/>
    <cellStyle name="Měna 6 2 6 6" xfId="4668" xr:uid="{11ACA053-2A57-465C-9319-C96E9DCF521F}"/>
    <cellStyle name="Měna 6 2 6 6 2" xfId="22308" xr:uid="{FE56FB83-AD63-4167-8F61-21D056D42047}"/>
    <cellStyle name="Měna 6 2 6 6 2 2" xfId="48768" xr:uid="{C637F8D6-6AF1-40AC-886C-3D400727364F}"/>
    <cellStyle name="Měna 6 2 6 6 3" xfId="31128" xr:uid="{8D46966B-8E23-489F-9BC3-4E295B46C295}"/>
    <cellStyle name="Měna 6 2 6 7" xfId="9078" xr:uid="{5A881ADE-F6D9-45A2-BA10-862D4F701572}"/>
    <cellStyle name="Měna 6 2 6 7 2" xfId="35538" xr:uid="{5BD6E231-A9ED-42CE-B30B-1D7D97DD3FEF}"/>
    <cellStyle name="Měna 6 2 6 8" xfId="13488" xr:uid="{A6094677-C942-4E2D-A298-7ECC0CB5A005}"/>
    <cellStyle name="Měna 6 2 6 8 2" xfId="39948" xr:uid="{A603FE67-4DF9-4B48-B482-D493105578FD}"/>
    <cellStyle name="Měna 6 2 6 9" xfId="17898" xr:uid="{936A9089-61DC-4B0A-B72E-E5425B493B97}"/>
    <cellStyle name="Měna 6 2 6 9 2" xfId="44358" xr:uid="{3931C4CD-A89B-4E34-B6A7-E1DAC7261B96}"/>
    <cellStyle name="Měna 6 2 7" xfId="468" xr:uid="{087B3BE2-5D69-4968-80D9-BF8300AF42DC}"/>
    <cellStyle name="Měna 6 2 7 10" xfId="26928" xr:uid="{F9541CC2-E516-4ECD-A9DD-B455A89D9903}"/>
    <cellStyle name="Měna 6 2 7 2" xfId="1098" xr:uid="{C44867FA-6342-442B-BB8E-2858ED3A3CD4}"/>
    <cellStyle name="Měna 6 2 7 2 2" xfId="3618" xr:uid="{5CAAE700-7315-4815-A1A7-C0CA4400E98C}"/>
    <cellStyle name="Měna 6 2 7 2 2 2" xfId="8028" xr:uid="{389071B0-3B71-4180-B01B-6C280A1F4148}"/>
    <cellStyle name="Měna 6 2 7 2 2 2 2" xfId="25668" xr:uid="{A76D456C-0B45-4827-B146-087367C1E525}"/>
    <cellStyle name="Měna 6 2 7 2 2 2 2 2" xfId="52128" xr:uid="{E0ECA49A-865B-4048-AF07-CAE6C2A4C3E8}"/>
    <cellStyle name="Měna 6 2 7 2 2 2 3" xfId="34488" xr:uid="{BEA141F2-4507-472B-8597-A3576E6BEA82}"/>
    <cellStyle name="Měna 6 2 7 2 2 3" xfId="12438" xr:uid="{D661B0D3-3ACA-457D-9EDC-8F7511005B19}"/>
    <cellStyle name="Měna 6 2 7 2 2 3 2" xfId="38898" xr:uid="{609C3001-4B3A-43A7-861F-C1E9B2C76B63}"/>
    <cellStyle name="Měna 6 2 7 2 2 4" xfId="16848" xr:uid="{163A549E-40DD-4E94-B6F7-77F3D728AFD5}"/>
    <cellStyle name="Měna 6 2 7 2 2 4 2" xfId="43308" xr:uid="{C1D0E061-1AAE-4624-A2E9-E728E732A669}"/>
    <cellStyle name="Měna 6 2 7 2 2 5" xfId="21258" xr:uid="{95B5849A-3D57-401B-9312-6B0EC190170E}"/>
    <cellStyle name="Měna 6 2 7 2 2 5 2" xfId="47718" xr:uid="{936A6C25-98BD-4CA9-9F21-A3829D839B08}"/>
    <cellStyle name="Měna 6 2 7 2 2 6" xfId="30078" xr:uid="{85BF867E-27F3-449F-84A1-B677D0027E69}"/>
    <cellStyle name="Měna 6 2 7 2 3" xfId="5508" xr:uid="{B3DE1F09-E8F3-4CDC-8EC3-20B2F2AD6B38}"/>
    <cellStyle name="Měna 6 2 7 2 3 2" xfId="23148" xr:uid="{77EC99AD-8804-429D-920A-E1EF73ACF51D}"/>
    <cellStyle name="Měna 6 2 7 2 3 2 2" xfId="49608" xr:uid="{E268EDB1-C033-4469-BE55-EB8FF134B8E0}"/>
    <cellStyle name="Měna 6 2 7 2 3 3" xfId="31968" xr:uid="{5BEAD1DA-26B4-451E-A20F-4899283ED22A}"/>
    <cellStyle name="Měna 6 2 7 2 4" xfId="9918" xr:uid="{ACFD557B-1FA2-43FC-AC32-E0859F15DA5A}"/>
    <cellStyle name="Měna 6 2 7 2 4 2" xfId="36378" xr:uid="{1928D9C8-231D-48E9-98CD-4EB99A728D2A}"/>
    <cellStyle name="Měna 6 2 7 2 5" xfId="14328" xr:uid="{A182C7C8-8BD5-453C-987B-B5172585A6C2}"/>
    <cellStyle name="Měna 6 2 7 2 5 2" xfId="40788" xr:uid="{5257BBEF-B6EA-4699-A80E-53506B3A10DF}"/>
    <cellStyle name="Měna 6 2 7 2 6" xfId="18738" xr:uid="{166CFA3C-AA57-476F-9C20-7CF15FEA4454}"/>
    <cellStyle name="Měna 6 2 7 2 6 2" xfId="45198" xr:uid="{6E5D8E35-BC8C-4DB7-8DE2-9420CDB97572}"/>
    <cellStyle name="Měna 6 2 7 2 7" xfId="27558" xr:uid="{5C97ABA0-F426-472E-A8E7-082FDE9BB010}"/>
    <cellStyle name="Měna 6 2 7 3" xfId="1728" xr:uid="{D43EA2B0-F9AC-4A1B-B616-C1899F874AAF}"/>
    <cellStyle name="Měna 6 2 7 3 2" xfId="4248" xr:uid="{D58608C9-49D8-4226-96D8-E3BCA0CD5E3C}"/>
    <cellStyle name="Měna 6 2 7 3 2 2" xfId="8658" xr:uid="{E0AAEBD5-57A2-45E9-A150-72ED87506272}"/>
    <cellStyle name="Měna 6 2 7 3 2 2 2" xfId="26298" xr:uid="{99496682-259A-4342-98EF-8730CF8DF1A9}"/>
    <cellStyle name="Měna 6 2 7 3 2 2 2 2" xfId="52758" xr:uid="{4044BDCA-265D-4EFB-BAD8-6CF7E30646DF}"/>
    <cellStyle name="Měna 6 2 7 3 2 2 3" xfId="35118" xr:uid="{1E9DE617-C77D-4D16-A7AD-E33752CAC8DD}"/>
    <cellStyle name="Měna 6 2 7 3 2 3" xfId="13068" xr:uid="{1ECEC39D-9C6E-45DF-AA5E-BCA2C01B21B9}"/>
    <cellStyle name="Měna 6 2 7 3 2 3 2" xfId="39528" xr:uid="{9958F576-D0E0-4B50-B867-ECEDC76377A0}"/>
    <cellStyle name="Měna 6 2 7 3 2 4" xfId="17478" xr:uid="{3ABC1C05-E47B-41E9-999A-07F70200B16E}"/>
    <cellStyle name="Měna 6 2 7 3 2 4 2" xfId="43938" xr:uid="{20DE6755-CF2F-46D4-9C22-A2CE6882A664}"/>
    <cellStyle name="Měna 6 2 7 3 2 5" xfId="21888" xr:uid="{3D1E7270-86C1-4CFD-819F-038EE3783000}"/>
    <cellStyle name="Měna 6 2 7 3 2 5 2" xfId="48348" xr:uid="{76F6B2B4-5F9B-4EF8-92F7-219FAB215F92}"/>
    <cellStyle name="Měna 6 2 7 3 2 6" xfId="30708" xr:uid="{724FDFE5-0A78-4693-AC5F-908E616156C3}"/>
    <cellStyle name="Měna 6 2 7 3 3" xfId="6138" xr:uid="{326D05A1-8A11-4B64-A8D0-85136CF5E34A}"/>
    <cellStyle name="Měna 6 2 7 3 3 2" xfId="23778" xr:uid="{DB69BD96-4C32-43EE-B184-220149FE00C5}"/>
    <cellStyle name="Měna 6 2 7 3 3 2 2" xfId="50238" xr:uid="{B93392FD-0834-45FA-A5EA-F1BF926B7E69}"/>
    <cellStyle name="Měna 6 2 7 3 3 3" xfId="32598" xr:uid="{AB29A83B-B736-4A9A-A3B7-831AF4F6D932}"/>
    <cellStyle name="Měna 6 2 7 3 4" xfId="10548" xr:uid="{22CEE0D4-CF89-4014-BE7B-C39B8A16308D}"/>
    <cellStyle name="Měna 6 2 7 3 4 2" xfId="37008" xr:uid="{944CE137-F6CC-42D7-9CA3-F3F91CA0F1EC}"/>
    <cellStyle name="Měna 6 2 7 3 5" xfId="14958" xr:uid="{37A8CD5C-0D2A-42CC-8ED9-2A8358253801}"/>
    <cellStyle name="Měna 6 2 7 3 5 2" xfId="41418" xr:uid="{019BF69F-E985-4501-B903-BB1987DB4FCD}"/>
    <cellStyle name="Měna 6 2 7 3 6" xfId="19368" xr:uid="{CA19DF22-EE3F-416C-969C-8143FF176FE4}"/>
    <cellStyle name="Měna 6 2 7 3 6 2" xfId="45828" xr:uid="{517D49D3-7BD3-405C-B194-53C143767308}"/>
    <cellStyle name="Měna 6 2 7 3 7" xfId="28188" xr:uid="{C0C2A514-162A-4A6C-BB4B-1856655C8EF8}"/>
    <cellStyle name="Měna 6 2 7 4" xfId="2358" xr:uid="{ED00F6D5-B6EB-4446-9322-59A61570C9BE}"/>
    <cellStyle name="Měna 6 2 7 4 2" xfId="6768" xr:uid="{5ABB472F-50D9-4F7F-A636-9B88AB9FA5DC}"/>
    <cellStyle name="Měna 6 2 7 4 2 2" xfId="24408" xr:uid="{E8D73487-C87E-4D4C-84F3-05F091EE260A}"/>
    <cellStyle name="Měna 6 2 7 4 2 2 2" xfId="50868" xr:uid="{06BFDABD-FB02-4979-A26F-1DEA80631016}"/>
    <cellStyle name="Měna 6 2 7 4 2 3" xfId="33228" xr:uid="{A0C4D600-8729-490A-8CB1-FA9F9F98D84E}"/>
    <cellStyle name="Měna 6 2 7 4 3" xfId="11178" xr:uid="{987171B9-1B24-494A-9548-7BCFC910FBDF}"/>
    <cellStyle name="Měna 6 2 7 4 3 2" xfId="37638" xr:uid="{D6689242-E13E-40F8-9DFF-6C3E18C25822}"/>
    <cellStyle name="Měna 6 2 7 4 4" xfId="15588" xr:uid="{4CC0585F-3853-4E21-A66F-8DD2597E3717}"/>
    <cellStyle name="Měna 6 2 7 4 4 2" xfId="42048" xr:uid="{393F1FC9-809A-4DF7-831B-BA30B029621D}"/>
    <cellStyle name="Měna 6 2 7 4 5" xfId="19998" xr:uid="{EBB7245C-939A-4BBA-A78F-423AE5947F11}"/>
    <cellStyle name="Měna 6 2 7 4 5 2" xfId="46458" xr:uid="{0E5156FA-FC3A-4154-8803-DCC10E8BD6D4}"/>
    <cellStyle name="Měna 6 2 7 4 6" xfId="28818" xr:uid="{3B67D215-E722-4896-8F0B-BB8F031089A9}"/>
    <cellStyle name="Měna 6 2 7 5" xfId="2988" xr:uid="{0D2C6F99-A5FD-4B68-972C-9A431C4396F9}"/>
    <cellStyle name="Měna 6 2 7 5 2" xfId="7398" xr:uid="{CFE0E473-ADDF-4171-BE1A-49A9BEC7DBBF}"/>
    <cellStyle name="Měna 6 2 7 5 2 2" xfId="25038" xr:uid="{0ED49749-648C-48D3-B0E6-19C4655D5BB3}"/>
    <cellStyle name="Měna 6 2 7 5 2 2 2" xfId="51498" xr:uid="{3C3F575C-5DA3-4438-AE5A-4BCB4C30DA5A}"/>
    <cellStyle name="Měna 6 2 7 5 2 3" xfId="33858" xr:uid="{53A7664F-5177-418A-9322-5948A94914E3}"/>
    <cellStyle name="Měna 6 2 7 5 3" xfId="11808" xr:uid="{BAA60CA8-E5F8-45A3-8041-31E15361D383}"/>
    <cellStyle name="Měna 6 2 7 5 3 2" xfId="38268" xr:uid="{2ED829DB-3939-4D94-871C-D46F12E91140}"/>
    <cellStyle name="Měna 6 2 7 5 4" xfId="16218" xr:uid="{FA445BF2-7BB1-475C-BFF0-9E1FD9781A9F}"/>
    <cellStyle name="Měna 6 2 7 5 4 2" xfId="42678" xr:uid="{3B7FFAC3-D111-4371-B4EA-114F0F19C122}"/>
    <cellStyle name="Měna 6 2 7 5 5" xfId="20628" xr:uid="{1F38CDEF-1E5A-4E9B-A444-F560DEF0683F}"/>
    <cellStyle name="Měna 6 2 7 5 5 2" xfId="47088" xr:uid="{4CA9295E-60B3-44FB-A1F5-E0165EF0888E}"/>
    <cellStyle name="Měna 6 2 7 5 6" xfId="29448" xr:uid="{AD652A5E-3AB0-401B-A9FA-44E933916A08}"/>
    <cellStyle name="Měna 6 2 7 6" xfId="4878" xr:uid="{A0B83F86-2E61-489F-80AC-BABA208C3EB2}"/>
    <cellStyle name="Měna 6 2 7 6 2" xfId="22518" xr:uid="{D24E6523-1F19-4F41-B83D-90797A86474E}"/>
    <cellStyle name="Měna 6 2 7 6 2 2" xfId="48978" xr:uid="{C070D7B7-AA25-4E0D-A2B0-D942BE46FB84}"/>
    <cellStyle name="Měna 6 2 7 6 3" xfId="31338" xr:uid="{2EECD83E-AD4C-440E-B7B2-5BDC48BA4225}"/>
    <cellStyle name="Měna 6 2 7 7" xfId="9288" xr:uid="{7FEA4E0E-5F82-4B27-A2CD-2FF245BAE435}"/>
    <cellStyle name="Měna 6 2 7 7 2" xfId="35748" xr:uid="{3E6FE4E9-9289-4F8D-A6BA-BF98B5FCFC1A}"/>
    <cellStyle name="Měna 6 2 7 8" xfId="13698" xr:uid="{D5CE9184-616A-4AD5-BEC9-B356AC014B9A}"/>
    <cellStyle name="Měna 6 2 7 8 2" xfId="40158" xr:uid="{905EF7CA-9324-4FB2-AC9B-92475074ACF2}"/>
    <cellStyle name="Měna 6 2 7 9" xfId="18108" xr:uid="{9C83A83A-F817-4C05-98F4-61259632A260}"/>
    <cellStyle name="Měna 6 2 7 9 2" xfId="44568" xr:uid="{AFA8CD0B-07BB-4B5A-A488-125C6A9A1BE8}"/>
    <cellStyle name="Měna 6 2 8" xfId="678" xr:uid="{33A76504-362D-40AE-82AC-807496817269}"/>
    <cellStyle name="Měna 6 2 8 2" xfId="3198" xr:uid="{2F4D1BED-D649-4C07-8186-CE102355207A}"/>
    <cellStyle name="Měna 6 2 8 2 2" xfId="7608" xr:uid="{5EEFE5AD-3049-4D86-85E2-1F484A53A486}"/>
    <cellStyle name="Měna 6 2 8 2 2 2" xfId="25248" xr:uid="{993DDEC7-B6F2-47C3-8120-84E1455A80D3}"/>
    <cellStyle name="Měna 6 2 8 2 2 2 2" xfId="51708" xr:uid="{BCECD006-84EC-42FB-A4E9-9461D2EC143F}"/>
    <cellStyle name="Měna 6 2 8 2 2 3" xfId="34068" xr:uid="{95ED765B-CD28-4AFC-A343-0D476E154F0B}"/>
    <cellStyle name="Měna 6 2 8 2 3" xfId="12018" xr:uid="{18F973D1-9D5E-4BFD-8994-2896BD4EBC02}"/>
    <cellStyle name="Měna 6 2 8 2 3 2" xfId="38478" xr:uid="{E2D74DB1-BFEA-44AF-AE13-B21DA4B85563}"/>
    <cellStyle name="Měna 6 2 8 2 4" xfId="16428" xr:uid="{42F79C0C-2726-439C-B4FC-75B2CDAB9CDD}"/>
    <cellStyle name="Měna 6 2 8 2 4 2" xfId="42888" xr:uid="{FAA7FF87-166C-48EB-8923-122D9DA629CE}"/>
    <cellStyle name="Měna 6 2 8 2 5" xfId="20838" xr:uid="{B7E18F83-C2A9-411D-BD8E-3645B05AE4EF}"/>
    <cellStyle name="Měna 6 2 8 2 5 2" xfId="47298" xr:uid="{FA4F6280-7568-400E-A332-B625C33AE31B}"/>
    <cellStyle name="Měna 6 2 8 2 6" xfId="29658" xr:uid="{B981B449-5205-47F6-9BCA-135955B40DDC}"/>
    <cellStyle name="Měna 6 2 8 3" xfId="5088" xr:uid="{9F93D1FA-B8A4-4F75-AC71-C038CEF979CF}"/>
    <cellStyle name="Měna 6 2 8 3 2" xfId="22728" xr:uid="{A087582E-F913-4E7C-A446-A918BF2CDF82}"/>
    <cellStyle name="Měna 6 2 8 3 2 2" xfId="49188" xr:uid="{F25DEE97-E210-467F-937A-BB9C1ACC85CE}"/>
    <cellStyle name="Měna 6 2 8 3 3" xfId="31548" xr:uid="{049320FF-C709-42E2-8928-37EFE223A41F}"/>
    <cellStyle name="Měna 6 2 8 4" xfId="9498" xr:uid="{6AE071EE-93EA-4688-953B-6D732D0B23F0}"/>
    <cellStyle name="Měna 6 2 8 4 2" xfId="35958" xr:uid="{D63E751E-0DB8-488F-892F-C858573CA537}"/>
    <cellStyle name="Měna 6 2 8 5" xfId="13908" xr:uid="{E50217FF-5690-486D-A63F-A54EE9F59076}"/>
    <cellStyle name="Měna 6 2 8 5 2" xfId="40368" xr:uid="{A8D0AA1D-670A-42F4-8738-CB77AB7A5FED}"/>
    <cellStyle name="Měna 6 2 8 6" xfId="18318" xr:uid="{FF6AB3D9-BF49-4108-A25A-2BC8E2E4E337}"/>
    <cellStyle name="Měna 6 2 8 6 2" xfId="44778" xr:uid="{ED01B5A3-69CE-426E-9CCD-5B72000ADD8D}"/>
    <cellStyle name="Měna 6 2 8 7" xfId="27138" xr:uid="{5F10ED37-9BDF-4717-B396-502E8AF366A3}"/>
    <cellStyle name="Měna 6 2 9" xfId="1308" xr:uid="{79421BA0-B815-4820-83D0-93FAA4006E79}"/>
    <cellStyle name="Měna 6 2 9 2" xfId="3828" xr:uid="{1AE6B44B-0165-49B6-9CB4-925BF233474C}"/>
    <cellStyle name="Měna 6 2 9 2 2" xfId="8238" xr:uid="{53076402-9252-4874-9F60-F2213903F26E}"/>
    <cellStyle name="Měna 6 2 9 2 2 2" xfId="25878" xr:uid="{5ECC7CB8-6E86-485F-96BA-76BDB0D9E5A1}"/>
    <cellStyle name="Měna 6 2 9 2 2 2 2" xfId="52338" xr:uid="{773EE99B-1D30-4B23-9D45-1028BCED75F3}"/>
    <cellStyle name="Měna 6 2 9 2 2 3" xfId="34698" xr:uid="{577DCAC9-A475-43AB-9FD2-1F76DA283F36}"/>
    <cellStyle name="Měna 6 2 9 2 3" xfId="12648" xr:uid="{13F99254-2D7A-4B8C-8CB0-34C60EE0EAD0}"/>
    <cellStyle name="Měna 6 2 9 2 3 2" xfId="39108" xr:uid="{81F4B1AC-ACB6-4A50-8A7A-F44CBD5E7C8E}"/>
    <cellStyle name="Měna 6 2 9 2 4" xfId="17058" xr:uid="{2B01DEC0-D261-4D13-89E1-B5134E24414A}"/>
    <cellStyle name="Měna 6 2 9 2 4 2" xfId="43518" xr:uid="{9629B0F7-0338-42EB-8061-2A8D7F9C219E}"/>
    <cellStyle name="Měna 6 2 9 2 5" xfId="21468" xr:uid="{FB81AEBB-BE55-460D-9330-EA6854DA1D3D}"/>
    <cellStyle name="Měna 6 2 9 2 5 2" xfId="47928" xr:uid="{50D13CE8-D68D-413D-8F5B-CF49BD76A197}"/>
    <cellStyle name="Měna 6 2 9 2 6" xfId="30288" xr:uid="{128A1787-E043-49F4-8CFF-2F14EEFD0593}"/>
    <cellStyle name="Měna 6 2 9 3" xfId="5718" xr:uid="{E736284D-57AC-4DB6-BA71-513430911D74}"/>
    <cellStyle name="Měna 6 2 9 3 2" xfId="23358" xr:uid="{62F4BEE5-AA2A-481C-A834-9C9E12536CBE}"/>
    <cellStyle name="Měna 6 2 9 3 2 2" xfId="49818" xr:uid="{86855670-6C0A-454A-9B14-719B2DC09BFB}"/>
    <cellStyle name="Měna 6 2 9 3 3" xfId="32178" xr:uid="{DBE6CEE8-BF0C-4C4E-A2A4-D3BC6BAD712C}"/>
    <cellStyle name="Měna 6 2 9 4" xfId="10128" xr:uid="{9644E375-723C-4A7B-8141-30361013F2D1}"/>
    <cellStyle name="Měna 6 2 9 4 2" xfId="36588" xr:uid="{5FA4D534-27DE-48E0-A221-01696596BDDD}"/>
    <cellStyle name="Měna 6 2 9 5" xfId="14538" xr:uid="{702ED8CC-75ED-4B87-B994-033A41B49399}"/>
    <cellStyle name="Měna 6 2 9 5 2" xfId="40998" xr:uid="{52015B20-34E6-4283-A52C-4FEFC3E8BCD1}"/>
    <cellStyle name="Měna 6 2 9 6" xfId="18948" xr:uid="{A29A3071-B501-40C3-AE08-4075EBC4D5D5}"/>
    <cellStyle name="Měna 6 2 9 6 2" xfId="45408" xr:uid="{0325FB04-3201-461C-B5FF-D0EFEF23BCF4}"/>
    <cellStyle name="Měna 6 2 9 7" xfId="27768" xr:uid="{C4C9E0F1-5304-469F-8144-3642625CD57C}"/>
    <cellStyle name="Měna 6 3" xfId="88" xr:uid="{83465E1E-1EE6-45B2-ACB6-0712F29C5680}"/>
    <cellStyle name="Měna 6 3 10" xfId="13319" xr:uid="{98095B9F-4598-48A4-A70D-6ECEF4998559}"/>
    <cellStyle name="Měna 6 3 10 2" xfId="39779" xr:uid="{5BC1D635-25C2-4A1F-8476-10440DA460DD}"/>
    <cellStyle name="Měna 6 3 11" xfId="17729" xr:uid="{8B648D49-479E-4142-A069-287C75A098AD}"/>
    <cellStyle name="Měna 6 3 11 2" xfId="44189" xr:uid="{E29A5825-2FAF-4476-93F5-F9B6AE960A8A}"/>
    <cellStyle name="Měna 6 3 12" xfId="26549" xr:uid="{B6742648-7632-4AA8-BF0C-184CF70F7E1F}"/>
    <cellStyle name="Měna 6 3 2" xfId="299" xr:uid="{64C253A7-2EB5-405A-8AB7-CB440092EBD3}"/>
    <cellStyle name="Měna 6 3 2 10" xfId="26759" xr:uid="{20C9C3B9-9FEF-427E-B0F3-61DA767B0E36}"/>
    <cellStyle name="Měna 6 3 2 2" xfId="929" xr:uid="{F9EAAAF7-CB29-4FCA-A75E-A5A6A817CE1B}"/>
    <cellStyle name="Měna 6 3 2 2 2" xfId="3449" xr:uid="{6BEC489F-86C3-42C4-A023-5B58D7D9403C}"/>
    <cellStyle name="Měna 6 3 2 2 2 2" xfId="7859" xr:uid="{75424187-740B-427D-8D80-FCEE209EA13E}"/>
    <cellStyle name="Měna 6 3 2 2 2 2 2" xfId="25499" xr:uid="{EA3394C7-F1A4-4280-A817-0B2BC4C167DD}"/>
    <cellStyle name="Měna 6 3 2 2 2 2 2 2" xfId="51959" xr:uid="{D3C5D17D-97EF-4B52-B245-6CBF7842943A}"/>
    <cellStyle name="Měna 6 3 2 2 2 2 3" xfId="34319" xr:uid="{03586A48-AC91-4E57-BECD-1123358A45A2}"/>
    <cellStyle name="Měna 6 3 2 2 2 3" xfId="12269" xr:uid="{C64058C1-3342-40F2-852A-70FB0DAE30BC}"/>
    <cellStyle name="Měna 6 3 2 2 2 3 2" xfId="38729" xr:uid="{89F12061-9913-4151-87ED-5B661C04EF88}"/>
    <cellStyle name="Měna 6 3 2 2 2 4" xfId="16679" xr:uid="{43E76AC1-A994-40D2-B1B0-FCB0C92E6782}"/>
    <cellStyle name="Měna 6 3 2 2 2 4 2" xfId="43139" xr:uid="{1A59A3BE-DF0C-4518-AAE6-7490D84FD1D5}"/>
    <cellStyle name="Měna 6 3 2 2 2 5" xfId="21089" xr:uid="{98681A3E-DD45-42D6-A87E-72A92EE23822}"/>
    <cellStyle name="Měna 6 3 2 2 2 5 2" xfId="47549" xr:uid="{8C7850C8-F9AB-4FA0-A80C-D1F4DA5823FD}"/>
    <cellStyle name="Měna 6 3 2 2 2 6" xfId="29909" xr:uid="{B888A098-00F2-4A3F-92C9-68A9FA770F93}"/>
    <cellStyle name="Měna 6 3 2 2 3" xfId="5339" xr:uid="{CF6E0E86-2734-41C1-947D-1FAA9746BD16}"/>
    <cellStyle name="Měna 6 3 2 2 3 2" xfId="22979" xr:uid="{CF3B6E26-B6D4-4630-8CAF-AB6065485E21}"/>
    <cellStyle name="Měna 6 3 2 2 3 2 2" xfId="49439" xr:uid="{5A05C342-944D-426A-A809-3253F00CCB43}"/>
    <cellStyle name="Měna 6 3 2 2 3 3" xfId="31799" xr:uid="{C7A02002-F267-4E0F-854D-6953C0F77861}"/>
    <cellStyle name="Měna 6 3 2 2 4" xfId="9749" xr:uid="{06A673E8-28CF-407F-A1E0-C813692D9ABF}"/>
    <cellStyle name="Měna 6 3 2 2 4 2" xfId="36209" xr:uid="{1C3B7D8B-18F2-4D7A-A488-474C221B6F2E}"/>
    <cellStyle name="Měna 6 3 2 2 5" xfId="14159" xr:uid="{E2E35602-F74C-4409-A665-380E89429998}"/>
    <cellStyle name="Měna 6 3 2 2 5 2" xfId="40619" xr:uid="{343EBC57-37B5-4F60-914A-08E12AE1DBE6}"/>
    <cellStyle name="Měna 6 3 2 2 6" xfId="18569" xr:uid="{A48E43AE-D62E-4EFA-B13E-6D74237774C4}"/>
    <cellStyle name="Měna 6 3 2 2 6 2" xfId="45029" xr:uid="{DDB50A0D-3A6D-4D83-9C41-57150CC80401}"/>
    <cellStyle name="Měna 6 3 2 2 7" xfId="27389" xr:uid="{462A1A10-F37C-4E72-B7BA-B4B9C34B2A2B}"/>
    <cellStyle name="Měna 6 3 2 3" xfId="1559" xr:uid="{EA8396A8-BB4B-44B6-B81A-DB9ED9251872}"/>
    <cellStyle name="Měna 6 3 2 3 2" xfId="4079" xr:uid="{E31D4ACC-ACB3-4575-AA17-CDDC24761F92}"/>
    <cellStyle name="Měna 6 3 2 3 2 2" xfId="8489" xr:uid="{A2D2952E-CF6B-407D-80B8-5FA2819E5784}"/>
    <cellStyle name="Měna 6 3 2 3 2 2 2" xfId="26129" xr:uid="{C95CA8A8-3BD1-4521-B399-41D1F5A30EAE}"/>
    <cellStyle name="Měna 6 3 2 3 2 2 2 2" xfId="52589" xr:uid="{E35632FD-F47C-4465-9909-9B8DF1ABCA88}"/>
    <cellStyle name="Měna 6 3 2 3 2 2 3" xfId="34949" xr:uid="{F49335CA-7F18-43BC-A685-A938D63397AA}"/>
    <cellStyle name="Měna 6 3 2 3 2 3" xfId="12899" xr:uid="{51464A23-B4AA-40AE-9117-FD023DF9F838}"/>
    <cellStyle name="Měna 6 3 2 3 2 3 2" xfId="39359" xr:uid="{01D29E95-9F4D-4381-A12F-E748F85B441A}"/>
    <cellStyle name="Měna 6 3 2 3 2 4" xfId="17309" xr:uid="{F509E9A2-5E65-4C81-82AB-83C503FC77C8}"/>
    <cellStyle name="Měna 6 3 2 3 2 4 2" xfId="43769" xr:uid="{EC7C1A51-F818-4DDF-912C-B3790EFAC2AB}"/>
    <cellStyle name="Měna 6 3 2 3 2 5" xfId="21719" xr:uid="{EA03457F-DE35-4E01-AF78-CA4308E51D61}"/>
    <cellStyle name="Měna 6 3 2 3 2 5 2" xfId="48179" xr:uid="{51CE9675-C9F1-4A77-96D8-C1C208D4AF29}"/>
    <cellStyle name="Měna 6 3 2 3 2 6" xfId="30539" xr:uid="{B5098B29-1860-4EAA-8036-6FCBFD29A45F}"/>
    <cellStyle name="Měna 6 3 2 3 3" xfId="5969" xr:uid="{EBE892F4-2C33-446D-B14D-2A11EE15162B}"/>
    <cellStyle name="Měna 6 3 2 3 3 2" xfId="23609" xr:uid="{D3417D10-C82A-4682-8AF1-400EF88B9CFF}"/>
    <cellStyle name="Měna 6 3 2 3 3 2 2" xfId="50069" xr:uid="{8C34380C-9E2F-4043-968B-A708EB1E1E29}"/>
    <cellStyle name="Měna 6 3 2 3 3 3" xfId="32429" xr:uid="{A162CA71-71CD-4699-94BF-A81FFF77E13C}"/>
    <cellStyle name="Měna 6 3 2 3 4" xfId="10379" xr:uid="{F3A32A5B-A065-4EF2-B713-606BFBCAF06D}"/>
    <cellStyle name="Měna 6 3 2 3 4 2" xfId="36839" xr:uid="{CD0C60E2-D12A-4C90-812E-BF57BB7ECE96}"/>
    <cellStyle name="Měna 6 3 2 3 5" xfId="14789" xr:uid="{EF47E020-8819-40E1-8E30-F6136A68269D}"/>
    <cellStyle name="Měna 6 3 2 3 5 2" xfId="41249" xr:uid="{124116F8-3CC1-4950-8654-46561CF90C24}"/>
    <cellStyle name="Měna 6 3 2 3 6" xfId="19199" xr:uid="{0663691C-B915-4A03-942C-A5E4BC52D5A1}"/>
    <cellStyle name="Měna 6 3 2 3 6 2" xfId="45659" xr:uid="{6F57B743-4129-436A-9FCC-AFADB29BC990}"/>
    <cellStyle name="Měna 6 3 2 3 7" xfId="28019" xr:uid="{26EB6793-E76F-4086-8BA2-BE1A70FF461D}"/>
    <cellStyle name="Měna 6 3 2 4" xfId="2189" xr:uid="{22692BB2-C136-4D24-866B-F95F6AAE96BB}"/>
    <cellStyle name="Měna 6 3 2 4 2" xfId="6599" xr:uid="{0B89AB2F-1E2A-4C0D-8B71-9C705B0B6025}"/>
    <cellStyle name="Měna 6 3 2 4 2 2" xfId="24239" xr:uid="{53E5B5E9-8EBF-45A2-B014-D5D577BDCA4D}"/>
    <cellStyle name="Měna 6 3 2 4 2 2 2" xfId="50699" xr:uid="{1B81A61D-E1EE-4EC6-9588-C839D6CF56C4}"/>
    <cellStyle name="Měna 6 3 2 4 2 3" xfId="33059" xr:uid="{12146BEC-64E8-469B-96CC-891E26867792}"/>
    <cellStyle name="Měna 6 3 2 4 3" xfId="11009" xr:uid="{55854E06-DA4E-4B4F-8154-EB32B95B4037}"/>
    <cellStyle name="Měna 6 3 2 4 3 2" xfId="37469" xr:uid="{A0DBA19A-CFCD-4FB9-A386-CC9AFF19726F}"/>
    <cellStyle name="Měna 6 3 2 4 4" xfId="15419" xr:uid="{95332776-530D-4C00-8AB3-280809A2513B}"/>
    <cellStyle name="Měna 6 3 2 4 4 2" xfId="41879" xr:uid="{820A8D29-0C2B-4E17-BE33-5C037C3588A1}"/>
    <cellStyle name="Měna 6 3 2 4 5" xfId="19829" xr:uid="{51033290-3AAE-4F7E-B4D1-6844AE153C94}"/>
    <cellStyle name="Měna 6 3 2 4 5 2" xfId="46289" xr:uid="{097A86E7-F3BF-42AF-8A77-1AA39BBF45CE}"/>
    <cellStyle name="Měna 6 3 2 4 6" xfId="28649" xr:uid="{222ACF4F-1247-4731-9979-4E408EACC712}"/>
    <cellStyle name="Měna 6 3 2 5" xfId="2819" xr:uid="{79A271C3-D7C4-4D66-8DF5-4F37575D83C5}"/>
    <cellStyle name="Měna 6 3 2 5 2" xfId="7229" xr:uid="{8D67ACA3-748B-4EF0-B0DD-5F5C28A0AAB8}"/>
    <cellStyle name="Měna 6 3 2 5 2 2" xfId="24869" xr:uid="{6688190D-0FE5-481B-A323-44AD8F5DED0D}"/>
    <cellStyle name="Měna 6 3 2 5 2 2 2" xfId="51329" xr:uid="{15428855-B7DC-43CF-B45F-A11842DE36E2}"/>
    <cellStyle name="Měna 6 3 2 5 2 3" xfId="33689" xr:uid="{4B9FB0BF-B9DA-4AB3-8E5B-6DAF4ABB00B8}"/>
    <cellStyle name="Měna 6 3 2 5 3" xfId="11639" xr:uid="{C67D097E-F17B-418F-A1AA-8C332DE3B2F5}"/>
    <cellStyle name="Měna 6 3 2 5 3 2" xfId="38099" xr:uid="{5EF169DF-4E48-4538-9DAB-25FFE7A78FFB}"/>
    <cellStyle name="Měna 6 3 2 5 4" xfId="16049" xr:uid="{FC93E0FD-21FC-45B0-A2D9-3CAC99BA67C9}"/>
    <cellStyle name="Měna 6 3 2 5 4 2" xfId="42509" xr:uid="{A86842B2-37A6-4A63-9054-EE8B7C8E1AA1}"/>
    <cellStyle name="Měna 6 3 2 5 5" xfId="20459" xr:uid="{D712EB2A-A9DE-4D9E-ACA9-20D2C850202F}"/>
    <cellStyle name="Měna 6 3 2 5 5 2" xfId="46919" xr:uid="{8C7878F1-FCE0-40C6-AE16-0ECB92F48988}"/>
    <cellStyle name="Měna 6 3 2 5 6" xfId="29279" xr:uid="{5F95BE10-C400-4538-8568-6812132CD04B}"/>
    <cellStyle name="Měna 6 3 2 6" xfId="4709" xr:uid="{18C71DE8-91EC-4B72-B8E8-1D75D1C87A49}"/>
    <cellStyle name="Měna 6 3 2 6 2" xfId="22349" xr:uid="{E148B482-22C6-4747-B7DC-50DC2131F9F7}"/>
    <cellStyle name="Měna 6 3 2 6 2 2" xfId="48809" xr:uid="{AA8493F3-D464-4C81-8479-A60A547BA777}"/>
    <cellStyle name="Měna 6 3 2 6 3" xfId="31169" xr:uid="{F3D837A9-6629-4437-BE6D-CF4DDE95109F}"/>
    <cellStyle name="Měna 6 3 2 7" xfId="9119" xr:uid="{1B0B56B3-5554-49FE-A274-867B6FC7D279}"/>
    <cellStyle name="Měna 6 3 2 7 2" xfId="35579" xr:uid="{AD00C625-7174-4C56-BDDB-567FCD5BE099}"/>
    <cellStyle name="Měna 6 3 2 8" xfId="13529" xr:uid="{A5E7EE29-EABA-4E70-B881-F1F05CCAFD25}"/>
    <cellStyle name="Měna 6 3 2 8 2" xfId="39989" xr:uid="{E80FF943-504A-401F-BBF0-2CD321BF4999}"/>
    <cellStyle name="Měna 6 3 2 9" xfId="17939" xr:uid="{A7DEC711-0514-4AAE-9460-822844E12C8A}"/>
    <cellStyle name="Měna 6 3 2 9 2" xfId="44399" xr:uid="{B3D1CA9B-48C7-41B2-94D5-7044FBE4093C}"/>
    <cellStyle name="Měna 6 3 3" xfId="509" xr:uid="{F807A4F1-F604-4B1C-B39A-8918E193A900}"/>
    <cellStyle name="Měna 6 3 3 10" xfId="26969" xr:uid="{C1091CE7-AB22-44A0-8A43-2CCADAC09D82}"/>
    <cellStyle name="Měna 6 3 3 2" xfId="1139" xr:uid="{2390A7EB-70DF-414B-BF06-5BE2D9FAC494}"/>
    <cellStyle name="Měna 6 3 3 2 2" xfId="3659" xr:uid="{4FFE37B2-925B-48E1-A015-FE379FCC2D79}"/>
    <cellStyle name="Měna 6 3 3 2 2 2" xfId="8069" xr:uid="{8D0A6084-85D7-4AA9-998F-5D28D95C70C3}"/>
    <cellStyle name="Měna 6 3 3 2 2 2 2" xfId="25709" xr:uid="{7C7E6E78-EC28-49A3-9D40-AFB543823BBA}"/>
    <cellStyle name="Měna 6 3 3 2 2 2 2 2" xfId="52169" xr:uid="{5D6F2BF3-B7A0-4DBE-912A-21D993F6FB5F}"/>
    <cellStyle name="Měna 6 3 3 2 2 2 3" xfId="34529" xr:uid="{E318DD07-F9AC-47A2-AAC7-B0D430DADD55}"/>
    <cellStyle name="Měna 6 3 3 2 2 3" xfId="12479" xr:uid="{387E2565-35B3-4677-80F7-A499101B5DFE}"/>
    <cellStyle name="Měna 6 3 3 2 2 3 2" xfId="38939" xr:uid="{8BB61C51-3553-41F6-9DBE-D26F18D5853D}"/>
    <cellStyle name="Měna 6 3 3 2 2 4" xfId="16889" xr:uid="{C9F76C0E-8185-45D4-8383-D6D9558FED11}"/>
    <cellStyle name="Měna 6 3 3 2 2 4 2" xfId="43349" xr:uid="{B1537F60-9B84-4E7E-8863-AAA1B16A9B83}"/>
    <cellStyle name="Měna 6 3 3 2 2 5" xfId="21299" xr:uid="{BB92B9CE-E2CD-463E-9BA2-F641A25C9F8A}"/>
    <cellStyle name="Měna 6 3 3 2 2 5 2" xfId="47759" xr:uid="{FD138CF5-1C5D-406E-985C-4417E26A1FD0}"/>
    <cellStyle name="Měna 6 3 3 2 2 6" xfId="30119" xr:uid="{7F7E76D9-3B9C-410F-85E4-87AC2A036F39}"/>
    <cellStyle name="Měna 6 3 3 2 3" xfId="5549" xr:uid="{701236F4-CEB6-4216-BC99-EE5A7C4699A6}"/>
    <cellStyle name="Měna 6 3 3 2 3 2" xfId="23189" xr:uid="{D802A8BE-4E6B-4829-8223-B2DE5FB19570}"/>
    <cellStyle name="Měna 6 3 3 2 3 2 2" xfId="49649" xr:uid="{902E526C-2A58-478F-827F-6F5BF8C94614}"/>
    <cellStyle name="Měna 6 3 3 2 3 3" xfId="32009" xr:uid="{4BAFE271-4503-4A4E-BBC0-FA82C14C6768}"/>
    <cellStyle name="Měna 6 3 3 2 4" xfId="9959" xr:uid="{D30F6B13-E390-486E-A602-EB5AC5560E9F}"/>
    <cellStyle name="Měna 6 3 3 2 4 2" xfId="36419" xr:uid="{B08D6D79-3B93-4874-9CD9-61F564FEAFF6}"/>
    <cellStyle name="Měna 6 3 3 2 5" xfId="14369" xr:uid="{3C5B1725-0951-4C5B-982F-812E93556A54}"/>
    <cellStyle name="Měna 6 3 3 2 5 2" xfId="40829" xr:uid="{AAD69399-D415-4908-A881-F53E1A2CFE0B}"/>
    <cellStyle name="Měna 6 3 3 2 6" xfId="18779" xr:uid="{2D588933-13C0-4FA0-8C5B-F95869AF3072}"/>
    <cellStyle name="Měna 6 3 3 2 6 2" xfId="45239" xr:uid="{E37D6E31-395B-446A-A16F-D09118356568}"/>
    <cellStyle name="Měna 6 3 3 2 7" xfId="27599" xr:uid="{FF58A410-4716-4601-AA16-A5C31F9C499B}"/>
    <cellStyle name="Měna 6 3 3 3" xfId="1769" xr:uid="{7D872A6B-E68E-4B3D-8ABA-DABBC248B908}"/>
    <cellStyle name="Měna 6 3 3 3 2" xfId="4289" xr:uid="{3FF7E186-9E34-4A15-BED6-8FBEEEFCBE4C}"/>
    <cellStyle name="Měna 6 3 3 3 2 2" xfId="8699" xr:uid="{E9776DF0-94B9-4147-9866-27B1F0D53A13}"/>
    <cellStyle name="Měna 6 3 3 3 2 2 2" xfId="26339" xr:uid="{775AE781-D8B2-4642-B3DC-0B637F5A323B}"/>
    <cellStyle name="Měna 6 3 3 3 2 2 2 2" xfId="52799" xr:uid="{D55E11FC-9548-4D76-97C9-C2E133E19E2C}"/>
    <cellStyle name="Měna 6 3 3 3 2 2 3" xfId="35159" xr:uid="{6D30F85B-4C5D-4D9E-9BF8-D67EB11BC116}"/>
    <cellStyle name="Měna 6 3 3 3 2 3" xfId="13109" xr:uid="{4840F683-44A4-4BE5-B0EF-E75B068F4A32}"/>
    <cellStyle name="Měna 6 3 3 3 2 3 2" xfId="39569" xr:uid="{7B30FF38-8292-46C0-B6EA-218E4867CF86}"/>
    <cellStyle name="Měna 6 3 3 3 2 4" xfId="17519" xr:uid="{F0A158B8-32B4-419D-A5D9-A178C9F97C43}"/>
    <cellStyle name="Měna 6 3 3 3 2 4 2" xfId="43979" xr:uid="{1EDC83DA-E344-4F43-8A9D-B109EE33970C}"/>
    <cellStyle name="Měna 6 3 3 3 2 5" xfId="21929" xr:uid="{A49A0432-9E08-495E-A53E-F90B0EF7E01E}"/>
    <cellStyle name="Měna 6 3 3 3 2 5 2" xfId="48389" xr:uid="{A8E5FF69-CE80-4FE8-830B-20F42021B034}"/>
    <cellStyle name="Měna 6 3 3 3 2 6" xfId="30749" xr:uid="{29465D51-4E7E-40AE-B6F8-9AD210A020AD}"/>
    <cellStyle name="Měna 6 3 3 3 3" xfId="6179" xr:uid="{DEA6C2D5-81AB-40F6-9089-17E0EC708042}"/>
    <cellStyle name="Měna 6 3 3 3 3 2" xfId="23819" xr:uid="{994B609B-D227-46A7-B89B-221A2A0952E9}"/>
    <cellStyle name="Měna 6 3 3 3 3 2 2" xfId="50279" xr:uid="{6987E2C8-12CE-414B-99F6-A2BFA6A2175F}"/>
    <cellStyle name="Měna 6 3 3 3 3 3" xfId="32639" xr:uid="{06BE175C-C5DC-49C5-9BA3-62438F0FA29B}"/>
    <cellStyle name="Měna 6 3 3 3 4" xfId="10589" xr:uid="{17054534-EB35-48F9-A9B1-F485EEC684E1}"/>
    <cellStyle name="Měna 6 3 3 3 4 2" xfId="37049" xr:uid="{41A8852F-6219-4D91-A6D0-E2460D393D71}"/>
    <cellStyle name="Měna 6 3 3 3 5" xfId="14999" xr:uid="{607F6E54-BDE6-4B7B-9B12-BDCEE865B1B6}"/>
    <cellStyle name="Měna 6 3 3 3 5 2" xfId="41459" xr:uid="{2FF996B8-FD3F-4B2F-AB3D-0F26CED4B30A}"/>
    <cellStyle name="Měna 6 3 3 3 6" xfId="19409" xr:uid="{0BDB212E-E79A-46AB-A583-0230D92B4593}"/>
    <cellStyle name="Měna 6 3 3 3 6 2" xfId="45869" xr:uid="{30604F19-0C7E-4EB4-BBF6-E28D199DE376}"/>
    <cellStyle name="Měna 6 3 3 3 7" xfId="28229" xr:uid="{13F35E01-135D-4D0E-9663-C730913092D2}"/>
    <cellStyle name="Měna 6 3 3 4" xfId="2399" xr:uid="{90135F23-3A63-41FD-B01F-1F80FDED4F8A}"/>
    <cellStyle name="Měna 6 3 3 4 2" xfId="6809" xr:uid="{50F9C8E8-A6A5-4D33-9CD9-F67A79A6FA48}"/>
    <cellStyle name="Měna 6 3 3 4 2 2" xfId="24449" xr:uid="{CC1CA348-01B3-4050-86CA-758802E8EBE7}"/>
    <cellStyle name="Měna 6 3 3 4 2 2 2" xfId="50909" xr:uid="{35A7D57C-968E-4821-B21B-E935606438DA}"/>
    <cellStyle name="Měna 6 3 3 4 2 3" xfId="33269" xr:uid="{32B6D868-1D64-4D39-A4D4-BC3B6898FF31}"/>
    <cellStyle name="Měna 6 3 3 4 3" xfId="11219" xr:uid="{18CAC8E4-8100-4AA6-9A1C-DC542F914F5C}"/>
    <cellStyle name="Měna 6 3 3 4 3 2" xfId="37679" xr:uid="{271330C5-2D35-4517-9BE8-109F5925F862}"/>
    <cellStyle name="Měna 6 3 3 4 4" xfId="15629" xr:uid="{E4FEEFF5-5FA7-4F4E-915F-3672C506A78D}"/>
    <cellStyle name="Měna 6 3 3 4 4 2" xfId="42089" xr:uid="{404B304A-0054-472C-99F1-E4C4858AEDA9}"/>
    <cellStyle name="Měna 6 3 3 4 5" xfId="20039" xr:uid="{401593BE-651D-4ACF-BCD9-23EA6AC17C44}"/>
    <cellStyle name="Měna 6 3 3 4 5 2" xfId="46499" xr:uid="{69D96B24-426D-40C6-83C9-910C037E8E0E}"/>
    <cellStyle name="Měna 6 3 3 4 6" xfId="28859" xr:uid="{2C86529C-16B2-425A-AB02-FF540A27615E}"/>
    <cellStyle name="Měna 6 3 3 5" xfId="3029" xr:uid="{295B1F7F-4C2F-4E92-9475-A52C7CE9C6E3}"/>
    <cellStyle name="Měna 6 3 3 5 2" xfId="7439" xr:uid="{3EC2E266-8DC0-45D0-BFC0-C6BEC17BB8B2}"/>
    <cellStyle name="Měna 6 3 3 5 2 2" xfId="25079" xr:uid="{9487756B-CAD3-4F99-87CB-9C7CAC6B6167}"/>
    <cellStyle name="Měna 6 3 3 5 2 2 2" xfId="51539" xr:uid="{013693D2-1ADB-4DA4-B9F5-D7FF8FA077E6}"/>
    <cellStyle name="Měna 6 3 3 5 2 3" xfId="33899" xr:uid="{07C01E24-3E29-41C0-8747-2E22717831AD}"/>
    <cellStyle name="Měna 6 3 3 5 3" xfId="11849" xr:uid="{2BF3E511-A56B-4064-99DB-EF8F56B67BB0}"/>
    <cellStyle name="Měna 6 3 3 5 3 2" xfId="38309" xr:uid="{A51ED0DA-5AC8-4F41-8DE8-7675218F6C00}"/>
    <cellStyle name="Měna 6 3 3 5 4" xfId="16259" xr:uid="{61B75E38-0215-48A8-BF61-0DB968E4D11D}"/>
    <cellStyle name="Měna 6 3 3 5 4 2" xfId="42719" xr:uid="{46BD3367-B3B8-45E4-9995-ACC8680A8B31}"/>
    <cellStyle name="Měna 6 3 3 5 5" xfId="20669" xr:uid="{D69D23DD-05D9-4402-8957-BF6EB493B438}"/>
    <cellStyle name="Měna 6 3 3 5 5 2" xfId="47129" xr:uid="{C3A9E8C6-5EF5-4D8F-B68B-96125CD0E8C7}"/>
    <cellStyle name="Měna 6 3 3 5 6" xfId="29489" xr:uid="{F6D35FCB-0AB8-403E-A6C3-8A9FA3304CC3}"/>
    <cellStyle name="Měna 6 3 3 6" xfId="4919" xr:uid="{A2AB301A-852A-4459-B1A9-0E3CBAD42B78}"/>
    <cellStyle name="Měna 6 3 3 6 2" xfId="22559" xr:uid="{A5F9FDB2-AE30-4437-AC49-E2ED004C3E47}"/>
    <cellStyle name="Měna 6 3 3 6 2 2" xfId="49019" xr:uid="{631A9612-5481-445F-BFC2-F77702C562FC}"/>
    <cellStyle name="Měna 6 3 3 6 3" xfId="31379" xr:uid="{284A4D58-AB06-4CBF-BCD5-6D7479A745FA}"/>
    <cellStyle name="Měna 6 3 3 7" xfId="9329" xr:uid="{C42C8A18-E7AB-41FE-AAE3-7A8EF67CCAAE}"/>
    <cellStyle name="Měna 6 3 3 7 2" xfId="35789" xr:uid="{727BD873-EA8D-4AA2-893B-753CA09793C0}"/>
    <cellStyle name="Měna 6 3 3 8" xfId="13739" xr:uid="{17FA7F20-5D5F-49D8-AE95-06547CF13092}"/>
    <cellStyle name="Měna 6 3 3 8 2" xfId="40199" xr:uid="{B125B5E2-FC23-4576-8BCE-EB04D0D25278}"/>
    <cellStyle name="Měna 6 3 3 9" xfId="18149" xr:uid="{76DB6344-6150-4361-93FF-82568235D38A}"/>
    <cellStyle name="Měna 6 3 3 9 2" xfId="44609" xr:uid="{C6EE4553-80B0-4A41-91DE-0919AACAF64D}"/>
    <cellStyle name="Měna 6 3 4" xfId="719" xr:uid="{413C9573-5C70-4CF8-82A8-C150B8E3AF84}"/>
    <cellStyle name="Měna 6 3 4 2" xfId="3239" xr:uid="{B69DD95B-5804-4A27-AC03-78F436AF7B17}"/>
    <cellStyle name="Měna 6 3 4 2 2" xfId="7649" xr:uid="{B316F0BA-C379-403C-8132-4A34B3063351}"/>
    <cellStyle name="Měna 6 3 4 2 2 2" xfId="25289" xr:uid="{98FD3199-849F-4082-8B0B-84B92C22D6D4}"/>
    <cellStyle name="Měna 6 3 4 2 2 2 2" xfId="51749" xr:uid="{370AEE8B-F743-4338-9DC6-F411FD3D96A9}"/>
    <cellStyle name="Měna 6 3 4 2 2 3" xfId="34109" xr:uid="{90FDF8F1-CCBD-42C3-94DE-6E5B4660942B}"/>
    <cellStyle name="Měna 6 3 4 2 3" xfId="12059" xr:uid="{290A9AA9-CC0D-4858-84A0-917450D67441}"/>
    <cellStyle name="Měna 6 3 4 2 3 2" xfId="38519" xr:uid="{603D4CBB-455C-4E2B-B69D-A6AF4E86B27F}"/>
    <cellStyle name="Měna 6 3 4 2 4" xfId="16469" xr:uid="{1903DAEC-4084-4937-B9C6-2F6DB6B990B6}"/>
    <cellStyle name="Měna 6 3 4 2 4 2" xfId="42929" xr:uid="{9AFD89EE-E7FB-4205-9517-DC11EE5CF238}"/>
    <cellStyle name="Měna 6 3 4 2 5" xfId="20879" xr:uid="{0C15E524-0621-42D2-90A0-BF2E74EBCAB7}"/>
    <cellStyle name="Měna 6 3 4 2 5 2" xfId="47339" xr:uid="{7654479C-F823-4915-B365-A297E96BAC8C}"/>
    <cellStyle name="Měna 6 3 4 2 6" xfId="29699" xr:uid="{19111E60-3ABB-4777-A3FA-243A5B5CC160}"/>
    <cellStyle name="Měna 6 3 4 3" xfId="5129" xr:uid="{F6379C4D-BFA2-44DC-A638-32FFD65F60E2}"/>
    <cellStyle name="Měna 6 3 4 3 2" xfId="22769" xr:uid="{D846657F-A44A-403E-A53B-600647C7AE04}"/>
    <cellStyle name="Měna 6 3 4 3 2 2" xfId="49229" xr:uid="{C9BBA2DD-4A66-43FB-9811-4FFCE60BB450}"/>
    <cellStyle name="Měna 6 3 4 3 3" xfId="31589" xr:uid="{374D3CB8-2FC0-40B4-8901-F536FDAC859C}"/>
    <cellStyle name="Měna 6 3 4 4" xfId="9539" xr:uid="{C6E695E4-E44D-4B82-9B33-BFB0AB0DAC79}"/>
    <cellStyle name="Měna 6 3 4 4 2" xfId="35999" xr:uid="{011FBEC5-B099-4F20-AA77-204E114C546B}"/>
    <cellStyle name="Měna 6 3 4 5" xfId="13949" xr:uid="{708D7911-BB75-458E-BA24-FB35BC8CC48F}"/>
    <cellStyle name="Měna 6 3 4 5 2" xfId="40409" xr:uid="{2C6C687B-8B73-40DB-9A2B-74267FB4F08A}"/>
    <cellStyle name="Měna 6 3 4 6" xfId="18359" xr:uid="{2730CC47-90D8-49E2-ADFB-18CB9D23379A}"/>
    <cellStyle name="Měna 6 3 4 6 2" xfId="44819" xr:uid="{FC4F0C9E-E729-4849-8DFD-5B618103E3E0}"/>
    <cellStyle name="Měna 6 3 4 7" xfId="27179" xr:uid="{B6B6D48D-12F9-48EA-851E-D0736737CC32}"/>
    <cellStyle name="Měna 6 3 5" xfId="1349" xr:uid="{C533409B-AD2E-4994-9E60-DB47262DE43A}"/>
    <cellStyle name="Měna 6 3 5 2" xfId="3869" xr:uid="{42A3CF43-AA41-4B52-B260-9679473F9A9F}"/>
    <cellStyle name="Měna 6 3 5 2 2" xfId="8279" xr:uid="{AA80400E-7438-4930-8A45-459C026DB5A6}"/>
    <cellStyle name="Měna 6 3 5 2 2 2" xfId="25919" xr:uid="{724D161A-9CAC-4BD1-95B4-5515C457A097}"/>
    <cellStyle name="Měna 6 3 5 2 2 2 2" xfId="52379" xr:uid="{C50EAC36-84F7-4A68-8382-04DA7829DF32}"/>
    <cellStyle name="Měna 6 3 5 2 2 3" xfId="34739" xr:uid="{25894118-6C17-4440-A7CB-56E338C70ECE}"/>
    <cellStyle name="Měna 6 3 5 2 3" xfId="12689" xr:uid="{25E7B22A-92CD-4D1C-BD9E-70F6EF72F4F1}"/>
    <cellStyle name="Měna 6 3 5 2 3 2" xfId="39149" xr:uid="{31EE0ABB-27AE-47C8-841F-BE028F11E62C}"/>
    <cellStyle name="Měna 6 3 5 2 4" xfId="17099" xr:uid="{B56FAF36-B7CB-4DD1-B0D8-E58377CB2AD5}"/>
    <cellStyle name="Měna 6 3 5 2 4 2" xfId="43559" xr:uid="{A62060E6-9DDC-435C-8DC8-45EDF8B21B55}"/>
    <cellStyle name="Měna 6 3 5 2 5" xfId="21509" xr:uid="{84BD78AC-EA6C-49F3-BBA0-A63AF049DC69}"/>
    <cellStyle name="Měna 6 3 5 2 5 2" xfId="47969" xr:uid="{2DA4DEF6-2B88-4C27-9FCD-BB0401985F3D}"/>
    <cellStyle name="Měna 6 3 5 2 6" xfId="30329" xr:uid="{AB83D444-3956-43B1-8F5B-3F4DB8C8732A}"/>
    <cellStyle name="Měna 6 3 5 3" xfId="5759" xr:uid="{F76B7582-343E-444C-AE4B-366D090CCC7E}"/>
    <cellStyle name="Měna 6 3 5 3 2" xfId="23399" xr:uid="{B64A5253-D8CF-4A53-9291-F113F498BAB7}"/>
    <cellStyle name="Měna 6 3 5 3 2 2" xfId="49859" xr:uid="{C33DFA6F-894D-4CEB-8834-9128703572A4}"/>
    <cellStyle name="Měna 6 3 5 3 3" xfId="32219" xr:uid="{0FDC88CB-00CB-4B50-B2A2-746C4D42B5FD}"/>
    <cellStyle name="Měna 6 3 5 4" xfId="10169" xr:uid="{FB4EC3C1-D19D-4CA6-8DA0-2F75208C37F6}"/>
    <cellStyle name="Měna 6 3 5 4 2" xfId="36629" xr:uid="{3C272E9D-973D-423F-9FE6-9CD96C2C91C3}"/>
    <cellStyle name="Měna 6 3 5 5" xfId="14579" xr:uid="{6D7A6D52-0F88-480E-8C27-3F3F929765EA}"/>
    <cellStyle name="Měna 6 3 5 5 2" xfId="41039" xr:uid="{5AE83AF8-F7DC-49D2-94C8-2CFC035F2B89}"/>
    <cellStyle name="Měna 6 3 5 6" xfId="18989" xr:uid="{B3E5A9AC-BBD8-44D6-A8AA-1E5110CB0D3C}"/>
    <cellStyle name="Měna 6 3 5 6 2" xfId="45449" xr:uid="{9452ACF7-555F-44A4-A28D-700413610E6E}"/>
    <cellStyle name="Měna 6 3 5 7" xfId="27809" xr:uid="{D8C1D676-8258-4548-83C9-5D2E3A36D419}"/>
    <cellStyle name="Měna 6 3 6" xfId="1979" xr:uid="{1B9E9E31-194D-4601-8504-8349F3F042E7}"/>
    <cellStyle name="Měna 6 3 6 2" xfId="6389" xr:uid="{8E4B77CF-29EF-4560-A8BF-A0CA54FC69A7}"/>
    <cellStyle name="Měna 6 3 6 2 2" xfId="24029" xr:uid="{EDC3E9BD-C6EA-4311-8B47-6B5758955599}"/>
    <cellStyle name="Měna 6 3 6 2 2 2" xfId="50489" xr:uid="{D4CA608E-46DC-43B0-A442-63D5E862D4FF}"/>
    <cellStyle name="Měna 6 3 6 2 3" xfId="32849" xr:uid="{66C85479-EB70-4D44-AED6-5BC69F1359D5}"/>
    <cellStyle name="Měna 6 3 6 3" xfId="10799" xr:uid="{C4D54896-5607-448E-8B9F-2CDCA1E55A10}"/>
    <cellStyle name="Měna 6 3 6 3 2" xfId="37259" xr:uid="{44EA4071-AE17-4841-9815-7E7FCA98BE58}"/>
    <cellStyle name="Měna 6 3 6 4" xfId="15209" xr:uid="{47798B59-8D4B-4752-ACC3-3E262179AF73}"/>
    <cellStyle name="Měna 6 3 6 4 2" xfId="41669" xr:uid="{129644BC-D595-4F2F-8B4C-0C890BA514CC}"/>
    <cellStyle name="Měna 6 3 6 5" xfId="19619" xr:uid="{C5E4C151-8368-46C7-AD34-6DA49777F40D}"/>
    <cellStyle name="Měna 6 3 6 5 2" xfId="46079" xr:uid="{9A0C2017-8856-42FC-B2EF-BE3D9ABA62DE}"/>
    <cellStyle name="Měna 6 3 6 6" xfId="28439" xr:uid="{4CD414B9-B4AE-4FD5-9138-C582DA0C4B7A}"/>
    <cellStyle name="Měna 6 3 7" xfId="2609" xr:uid="{0BB3B81E-1741-4030-8A49-15278C25CE56}"/>
    <cellStyle name="Měna 6 3 7 2" xfId="7019" xr:uid="{B1756E15-24A0-4E17-A9AC-7614FC336C18}"/>
    <cellStyle name="Měna 6 3 7 2 2" xfId="24659" xr:uid="{574F0E13-CDF4-410D-B4CB-9A9EB1CACDDF}"/>
    <cellStyle name="Měna 6 3 7 2 2 2" xfId="51119" xr:uid="{4724CA4E-6507-4F2E-A185-C6ED13C7C165}"/>
    <cellStyle name="Měna 6 3 7 2 3" xfId="33479" xr:uid="{FB5BBB71-2CE0-4E07-AEF4-231BC1F7E3D2}"/>
    <cellStyle name="Měna 6 3 7 3" xfId="11429" xr:uid="{F03DF322-E8F1-479A-85B7-85C5CF6ED376}"/>
    <cellStyle name="Měna 6 3 7 3 2" xfId="37889" xr:uid="{E0F82AD2-BF79-47FF-A44F-F078A3C3679C}"/>
    <cellStyle name="Měna 6 3 7 4" xfId="15839" xr:uid="{7AD03800-29F8-4751-80B3-50A0B5E709BB}"/>
    <cellStyle name="Měna 6 3 7 4 2" xfId="42299" xr:uid="{AC9DC249-C1CD-4F72-9CC3-B1764AF78ADD}"/>
    <cellStyle name="Měna 6 3 7 5" xfId="20249" xr:uid="{1303B2FB-F986-47B7-97C0-7ED9C36E5956}"/>
    <cellStyle name="Měna 6 3 7 5 2" xfId="46709" xr:uid="{BC00C41F-18E7-4BEB-BA2C-D40B17B35BF7}"/>
    <cellStyle name="Měna 6 3 7 6" xfId="29069" xr:uid="{01C54715-6626-49DA-8D46-7DC04734868F}"/>
    <cellStyle name="Měna 6 3 8" xfId="4499" xr:uid="{1CFF308B-F010-489D-BEF1-7315CADEC444}"/>
    <cellStyle name="Měna 6 3 8 2" xfId="22139" xr:uid="{1489E842-094C-4A77-BBE1-A39FD6352226}"/>
    <cellStyle name="Měna 6 3 8 2 2" xfId="48599" xr:uid="{35E6DD2E-22B6-4844-9208-97A350C26F6A}"/>
    <cellStyle name="Měna 6 3 8 3" xfId="30959" xr:uid="{2A29BACB-8892-4F51-9F2A-409FD9B4DC08}"/>
    <cellStyle name="Měna 6 3 9" xfId="8909" xr:uid="{7CE4091F-9F17-459C-8442-082987AAB7AD}"/>
    <cellStyle name="Měna 6 3 9 2" xfId="35369" xr:uid="{E7910566-FF38-4CF2-91A4-9CB985C9A407}"/>
    <cellStyle name="Měna 6 4" xfId="130" xr:uid="{645A1B20-7FFC-4AAB-BDB3-5A49A739DD54}"/>
    <cellStyle name="Měna 6 4 10" xfId="13361" xr:uid="{5F86543D-8337-4A3B-8099-1866F988B60A}"/>
    <cellStyle name="Měna 6 4 10 2" xfId="39821" xr:uid="{50F1A876-E01C-47A2-9D66-511D8E773B18}"/>
    <cellStyle name="Měna 6 4 11" xfId="17771" xr:uid="{50A06A31-EF92-4A8A-B48D-FA0009F5F19A}"/>
    <cellStyle name="Měna 6 4 11 2" xfId="44231" xr:uid="{CDB56DD9-4585-452B-B2BC-38D1859F9F94}"/>
    <cellStyle name="Měna 6 4 12" xfId="26591" xr:uid="{F94949EC-C24C-4E50-929F-596AEA6985C8}"/>
    <cellStyle name="Měna 6 4 2" xfId="341" xr:uid="{967295ED-4B95-4344-9636-50E52CEECE12}"/>
    <cellStyle name="Měna 6 4 2 10" xfId="26801" xr:uid="{74EC9790-951A-4D4D-9429-CD434F7C560C}"/>
    <cellStyle name="Měna 6 4 2 2" xfId="971" xr:uid="{07AB9A74-A608-4ED9-8F8D-6A570EAA489C}"/>
    <cellStyle name="Měna 6 4 2 2 2" xfId="3491" xr:uid="{B0504D97-EB73-4BEE-BA7E-B033CD06DD86}"/>
    <cellStyle name="Měna 6 4 2 2 2 2" xfId="7901" xr:uid="{2443FB9D-0EAE-44B4-BA44-28A3A8E3DD7A}"/>
    <cellStyle name="Měna 6 4 2 2 2 2 2" xfId="25541" xr:uid="{C0603B41-F118-4FE5-88D4-FFE50CEE5A4D}"/>
    <cellStyle name="Měna 6 4 2 2 2 2 2 2" xfId="52001" xr:uid="{A634D0E8-C7B6-4AE6-B3A7-7FA226E5E99E}"/>
    <cellStyle name="Měna 6 4 2 2 2 2 3" xfId="34361" xr:uid="{D93A033B-EA6D-4A8D-857C-08E1C360771A}"/>
    <cellStyle name="Měna 6 4 2 2 2 3" xfId="12311" xr:uid="{FC63FB31-F79F-4A4F-A453-6D876C1C23FA}"/>
    <cellStyle name="Měna 6 4 2 2 2 3 2" xfId="38771" xr:uid="{B6D9B28F-EF47-49BC-AE7C-BFA6726F5DDC}"/>
    <cellStyle name="Měna 6 4 2 2 2 4" xfId="16721" xr:uid="{DA62C94A-D81C-4746-A4AB-C9274632F5BA}"/>
    <cellStyle name="Měna 6 4 2 2 2 4 2" xfId="43181" xr:uid="{81BF985D-CA29-4149-B10A-C3B26A43D38D}"/>
    <cellStyle name="Měna 6 4 2 2 2 5" xfId="21131" xr:uid="{42F01B0C-4B59-4F22-9AB7-5AF5DBC2D65A}"/>
    <cellStyle name="Měna 6 4 2 2 2 5 2" xfId="47591" xr:uid="{544CDC0B-DC50-47AD-ADED-A229F127B382}"/>
    <cellStyle name="Měna 6 4 2 2 2 6" xfId="29951" xr:uid="{FF7FFD14-0C53-48B5-8537-E12CCC0E7025}"/>
    <cellStyle name="Měna 6 4 2 2 3" xfId="5381" xr:uid="{AAB3CBBD-F777-457B-BCAD-1E6AAA766EE4}"/>
    <cellStyle name="Měna 6 4 2 2 3 2" xfId="23021" xr:uid="{FB8725CC-2B97-4952-B841-915317BEE6EE}"/>
    <cellStyle name="Měna 6 4 2 2 3 2 2" xfId="49481" xr:uid="{9528A972-8CA9-4216-8DBA-A2902E6DE05C}"/>
    <cellStyle name="Měna 6 4 2 2 3 3" xfId="31841" xr:uid="{1FE58667-17E1-4284-AB5E-4F94ECDC1E84}"/>
    <cellStyle name="Měna 6 4 2 2 4" xfId="9791" xr:uid="{3FF1418C-00C7-4690-A254-26E4FC18142F}"/>
    <cellStyle name="Měna 6 4 2 2 4 2" xfId="36251" xr:uid="{CFD41080-E529-4943-87A1-4F5793F7C88F}"/>
    <cellStyle name="Měna 6 4 2 2 5" xfId="14201" xr:uid="{78B1FD17-0DCA-4409-BAA1-B6E7234E914E}"/>
    <cellStyle name="Měna 6 4 2 2 5 2" xfId="40661" xr:uid="{748C30F5-4BF4-4EEE-B011-3E8C3B92A035}"/>
    <cellStyle name="Měna 6 4 2 2 6" xfId="18611" xr:uid="{476181B6-85B0-4028-BB27-F64D1F904388}"/>
    <cellStyle name="Měna 6 4 2 2 6 2" xfId="45071" xr:uid="{B5250F4E-25CE-4E71-8658-DF926BD3F7A2}"/>
    <cellStyle name="Měna 6 4 2 2 7" xfId="27431" xr:uid="{1BDF179C-CC86-4217-9343-D8566FC4A103}"/>
    <cellStyle name="Měna 6 4 2 3" xfId="1601" xr:uid="{FC6D2D05-5546-4A0F-A981-5E3566936ADA}"/>
    <cellStyle name="Měna 6 4 2 3 2" xfId="4121" xr:uid="{AB3F34EA-2C98-4603-AF3B-6A6F867ECB15}"/>
    <cellStyle name="Měna 6 4 2 3 2 2" xfId="8531" xr:uid="{A3ED8DAA-2750-4CAA-88B9-3346EC5E943E}"/>
    <cellStyle name="Měna 6 4 2 3 2 2 2" xfId="26171" xr:uid="{0E4D3137-E6AB-4FB4-B2C3-E11451E1A608}"/>
    <cellStyle name="Měna 6 4 2 3 2 2 2 2" xfId="52631" xr:uid="{67CA7AFD-4500-4D73-9E37-00FD76AEE142}"/>
    <cellStyle name="Měna 6 4 2 3 2 2 3" xfId="34991" xr:uid="{4A469EFF-2730-44F7-94C7-D8271A91D79A}"/>
    <cellStyle name="Měna 6 4 2 3 2 3" xfId="12941" xr:uid="{C9C8B752-D19E-4D95-AB78-E1BDB10D1DA4}"/>
    <cellStyle name="Měna 6 4 2 3 2 3 2" xfId="39401" xr:uid="{7447C255-3818-4050-8AEA-0368D0FF6ADD}"/>
    <cellStyle name="Měna 6 4 2 3 2 4" xfId="17351" xr:uid="{C6211CBB-C3CC-4EA0-B58D-00926D4E6A2D}"/>
    <cellStyle name="Měna 6 4 2 3 2 4 2" xfId="43811" xr:uid="{1E6B7A5E-E14C-46ED-A0CA-D277395958BD}"/>
    <cellStyle name="Měna 6 4 2 3 2 5" xfId="21761" xr:uid="{7EEC96F3-327D-4541-B3A8-2F0822A30D3D}"/>
    <cellStyle name="Měna 6 4 2 3 2 5 2" xfId="48221" xr:uid="{F3F16D50-3D49-48B5-B2D7-678454F5F6C0}"/>
    <cellStyle name="Měna 6 4 2 3 2 6" xfId="30581" xr:uid="{B01DF569-8F2B-4F1D-A6B8-74078DFDCDBC}"/>
    <cellStyle name="Měna 6 4 2 3 3" xfId="6011" xr:uid="{04227087-E750-46E4-9EF1-970FA5FF894F}"/>
    <cellStyle name="Měna 6 4 2 3 3 2" xfId="23651" xr:uid="{0BCF524B-9EC2-4573-BC71-F12544050DA4}"/>
    <cellStyle name="Měna 6 4 2 3 3 2 2" xfId="50111" xr:uid="{6F1CB1FE-1278-47C3-A5C7-287C66B0E582}"/>
    <cellStyle name="Měna 6 4 2 3 3 3" xfId="32471" xr:uid="{1D87BCCF-EFAE-490B-B2FD-51111079B9CC}"/>
    <cellStyle name="Měna 6 4 2 3 4" xfId="10421" xr:uid="{E8719DD1-8181-4136-976A-6B48CB06D6BE}"/>
    <cellStyle name="Měna 6 4 2 3 4 2" xfId="36881" xr:uid="{B3F31E54-012F-4088-B3AA-FD3A753E6E15}"/>
    <cellStyle name="Měna 6 4 2 3 5" xfId="14831" xr:uid="{431F6475-4471-4F41-97F6-D7ED3C961DAF}"/>
    <cellStyle name="Měna 6 4 2 3 5 2" xfId="41291" xr:uid="{F252ED90-3CBD-497C-AF0F-693C34818B30}"/>
    <cellStyle name="Měna 6 4 2 3 6" xfId="19241" xr:uid="{4FE46768-673D-42B7-89CF-B9D9A97CC04F}"/>
    <cellStyle name="Měna 6 4 2 3 6 2" xfId="45701" xr:uid="{C0588BA6-AD00-41CA-B7E1-E88CC49922D3}"/>
    <cellStyle name="Měna 6 4 2 3 7" xfId="28061" xr:uid="{97842391-67A7-4301-8163-E5AD53EFA05D}"/>
    <cellStyle name="Měna 6 4 2 4" xfId="2231" xr:uid="{3B48B841-A2A3-4C6B-9C2E-E8562165A1A3}"/>
    <cellStyle name="Měna 6 4 2 4 2" xfId="6641" xr:uid="{82ADCFDD-B803-4CC0-AABE-DD9E79A9AA93}"/>
    <cellStyle name="Měna 6 4 2 4 2 2" xfId="24281" xr:uid="{B4B478AD-89DA-4C85-9D2D-61C8D7502E74}"/>
    <cellStyle name="Měna 6 4 2 4 2 2 2" xfId="50741" xr:uid="{391668B8-28C8-4B37-820E-9FE3B3CC2DF4}"/>
    <cellStyle name="Měna 6 4 2 4 2 3" xfId="33101" xr:uid="{FC320A8F-444A-4DB7-8E68-A6DF407473A2}"/>
    <cellStyle name="Měna 6 4 2 4 3" xfId="11051" xr:uid="{3C65E441-43B0-47C3-8167-538C6B477543}"/>
    <cellStyle name="Měna 6 4 2 4 3 2" xfId="37511" xr:uid="{ED1FEC76-9DDE-4FD6-A3B3-4042F6F4850E}"/>
    <cellStyle name="Měna 6 4 2 4 4" xfId="15461" xr:uid="{C96943E4-F50C-4E28-B336-66C449CB32D7}"/>
    <cellStyle name="Měna 6 4 2 4 4 2" xfId="41921" xr:uid="{1D2B512F-5EF3-4370-BDF2-217D12F94C60}"/>
    <cellStyle name="Měna 6 4 2 4 5" xfId="19871" xr:uid="{1D372979-CFB0-461E-9EE7-EC20BC4A7CDE}"/>
    <cellStyle name="Měna 6 4 2 4 5 2" xfId="46331" xr:uid="{7B12B0F7-A13C-47E9-9937-B5A084480946}"/>
    <cellStyle name="Měna 6 4 2 4 6" xfId="28691" xr:uid="{45DD4181-5804-4A6E-89C3-055F030A4AAA}"/>
    <cellStyle name="Měna 6 4 2 5" xfId="2861" xr:uid="{19424167-0400-43A3-B026-1B3759FD3E68}"/>
    <cellStyle name="Měna 6 4 2 5 2" xfId="7271" xr:uid="{2A32A467-4AB4-4FA3-BF99-1D05A5EEA7A5}"/>
    <cellStyle name="Měna 6 4 2 5 2 2" xfId="24911" xr:uid="{907AFDE5-7DEC-46FA-8ED9-487DB4FC071C}"/>
    <cellStyle name="Měna 6 4 2 5 2 2 2" xfId="51371" xr:uid="{364EDA23-3D2D-4BB1-8E6C-51404A370DAB}"/>
    <cellStyle name="Měna 6 4 2 5 2 3" xfId="33731" xr:uid="{DDB9B016-7EF5-4915-BC43-57F5EFE4C8C8}"/>
    <cellStyle name="Měna 6 4 2 5 3" xfId="11681" xr:uid="{E72E457D-8CC9-406C-884B-2D2D624B1B3D}"/>
    <cellStyle name="Měna 6 4 2 5 3 2" xfId="38141" xr:uid="{236BA37E-5473-48B6-B767-F967681A7271}"/>
    <cellStyle name="Měna 6 4 2 5 4" xfId="16091" xr:uid="{F155418D-D7E4-4E4D-BE01-CE83B843C58E}"/>
    <cellStyle name="Měna 6 4 2 5 4 2" xfId="42551" xr:uid="{24894D8C-AA02-435B-A3A6-5EA3D4211424}"/>
    <cellStyle name="Měna 6 4 2 5 5" xfId="20501" xr:uid="{218785E7-DD1C-4C39-9472-C2AFA9F41B8F}"/>
    <cellStyle name="Měna 6 4 2 5 5 2" xfId="46961" xr:uid="{2C419B7E-7666-4FB1-A698-378EFEFDC8A1}"/>
    <cellStyle name="Měna 6 4 2 5 6" xfId="29321" xr:uid="{3978C2F3-976B-4D58-A69D-026E595DCFEA}"/>
    <cellStyle name="Měna 6 4 2 6" xfId="4751" xr:uid="{2A625D31-9E07-4CE4-A101-3A0921173B5F}"/>
    <cellStyle name="Měna 6 4 2 6 2" xfId="22391" xr:uid="{EAC1A9A4-09C6-4345-9476-6CC798C889A0}"/>
    <cellStyle name="Měna 6 4 2 6 2 2" xfId="48851" xr:uid="{DD10F568-B078-4048-A3DD-3CAAFFCD0972}"/>
    <cellStyle name="Měna 6 4 2 6 3" xfId="31211" xr:uid="{16C41C61-8375-4AA1-968D-EEA158248CBB}"/>
    <cellStyle name="Měna 6 4 2 7" xfId="9161" xr:uid="{B23FBDD5-4939-4D30-80C6-03453D87C7AC}"/>
    <cellStyle name="Měna 6 4 2 7 2" xfId="35621" xr:uid="{ABB67B73-E0F0-4970-9DA2-63EC4A8DEAC7}"/>
    <cellStyle name="Měna 6 4 2 8" xfId="13571" xr:uid="{15C92C43-50CD-4D20-8752-029150ECC222}"/>
    <cellStyle name="Měna 6 4 2 8 2" xfId="40031" xr:uid="{C30D5403-7D11-4CE9-8C30-3C0F8B755EBE}"/>
    <cellStyle name="Měna 6 4 2 9" xfId="17981" xr:uid="{39F605A4-30EF-487F-9D93-07F76CF6FB8F}"/>
    <cellStyle name="Měna 6 4 2 9 2" xfId="44441" xr:uid="{C38B1076-3E4A-43E8-B387-15A9FA0F7EE8}"/>
    <cellStyle name="Měna 6 4 3" xfId="551" xr:uid="{1DDE8E3D-52BE-47D4-812C-213DBB7E8A01}"/>
    <cellStyle name="Měna 6 4 3 10" xfId="27011" xr:uid="{6C845D48-D8F5-4CB5-B5C6-4C940BDA8E50}"/>
    <cellStyle name="Měna 6 4 3 2" xfId="1181" xr:uid="{11364E21-A295-4BB8-850C-CB6BFA836FB2}"/>
    <cellStyle name="Měna 6 4 3 2 2" xfId="3701" xr:uid="{6BB11234-90B3-475E-A19F-DB00D1257384}"/>
    <cellStyle name="Měna 6 4 3 2 2 2" xfId="8111" xr:uid="{8AB1078E-CB68-4C2C-BABF-E55D03956BA3}"/>
    <cellStyle name="Měna 6 4 3 2 2 2 2" xfId="25751" xr:uid="{68D1D37C-1869-4DDA-B006-CC661F02D274}"/>
    <cellStyle name="Měna 6 4 3 2 2 2 2 2" xfId="52211" xr:uid="{CF035981-164C-4307-BB53-6795E3759138}"/>
    <cellStyle name="Měna 6 4 3 2 2 2 3" xfId="34571" xr:uid="{90CE922F-1C0A-4994-97AD-3480B75E6D61}"/>
    <cellStyle name="Měna 6 4 3 2 2 3" xfId="12521" xr:uid="{8028024B-13E9-42DE-88A8-39E9F13E4438}"/>
    <cellStyle name="Měna 6 4 3 2 2 3 2" xfId="38981" xr:uid="{F003E32B-EC32-4A7E-99A1-623EA32251C4}"/>
    <cellStyle name="Měna 6 4 3 2 2 4" xfId="16931" xr:uid="{134491BC-CDF4-4868-AD5D-2D9B49937DD0}"/>
    <cellStyle name="Měna 6 4 3 2 2 4 2" xfId="43391" xr:uid="{BD537B72-C740-4CC5-9C54-AFD53BE9150A}"/>
    <cellStyle name="Měna 6 4 3 2 2 5" xfId="21341" xr:uid="{1821BC77-DEAD-4368-A7C8-9107C9E0F0F6}"/>
    <cellStyle name="Měna 6 4 3 2 2 5 2" xfId="47801" xr:uid="{3910E190-7CC7-4763-9805-610CEF8FF17C}"/>
    <cellStyle name="Měna 6 4 3 2 2 6" xfId="30161" xr:uid="{39EF0260-4B4F-440D-B7B7-BB0D4B721CA1}"/>
    <cellStyle name="Měna 6 4 3 2 3" xfId="5591" xr:uid="{8D84B35C-136B-4287-82C8-1F5E0F1356D2}"/>
    <cellStyle name="Měna 6 4 3 2 3 2" xfId="23231" xr:uid="{EC19A8F2-3767-4374-BAAD-B279ACF40EAC}"/>
    <cellStyle name="Měna 6 4 3 2 3 2 2" xfId="49691" xr:uid="{D1A72018-5FDE-46C5-A991-DA50DCF823D6}"/>
    <cellStyle name="Měna 6 4 3 2 3 3" xfId="32051" xr:uid="{9FDD964C-4484-474E-868C-AF3EB28EF127}"/>
    <cellStyle name="Měna 6 4 3 2 4" xfId="10001" xr:uid="{8D7A1A7F-6372-49A2-AF2A-C670E3599921}"/>
    <cellStyle name="Měna 6 4 3 2 4 2" xfId="36461" xr:uid="{60B82085-079D-4ED6-B744-1246D3E8077F}"/>
    <cellStyle name="Měna 6 4 3 2 5" xfId="14411" xr:uid="{A16F9968-D1DB-4136-BF77-7189FA076083}"/>
    <cellStyle name="Měna 6 4 3 2 5 2" xfId="40871" xr:uid="{C728EF22-40C3-4F3F-97BE-437B35C00A98}"/>
    <cellStyle name="Měna 6 4 3 2 6" xfId="18821" xr:uid="{18AD75D4-4094-4DE0-AFB9-7E5B70E7B63A}"/>
    <cellStyle name="Měna 6 4 3 2 6 2" xfId="45281" xr:uid="{C81129DA-F4FB-427C-874E-805985B7E0DD}"/>
    <cellStyle name="Měna 6 4 3 2 7" xfId="27641" xr:uid="{7DAA0715-95F9-44EB-8E43-8949D482B76C}"/>
    <cellStyle name="Měna 6 4 3 3" xfId="1811" xr:uid="{F5F8BF64-44EA-488B-B82A-FDE7311982F2}"/>
    <cellStyle name="Měna 6 4 3 3 2" xfId="4331" xr:uid="{5CC4C98C-58CC-42AE-AE6D-372652BF5AF1}"/>
    <cellStyle name="Měna 6 4 3 3 2 2" xfId="8741" xr:uid="{CAEFD0C1-3A54-4B48-A3BA-51114ACA28E9}"/>
    <cellStyle name="Měna 6 4 3 3 2 2 2" xfId="26381" xr:uid="{B3AB77E3-DCAC-4CF3-BCAD-9283BCCBE556}"/>
    <cellStyle name="Měna 6 4 3 3 2 2 2 2" xfId="52841" xr:uid="{91194571-A1F8-488D-8E9A-1A5346822FA7}"/>
    <cellStyle name="Měna 6 4 3 3 2 2 3" xfId="35201" xr:uid="{CB9587DE-8A1D-43A6-8DF1-90B1BD9A71B4}"/>
    <cellStyle name="Měna 6 4 3 3 2 3" xfId="13151" xr:uid="{2B166AE9-96D6-47C6-A459-5AC4E71E4910}"/>
    <cellStyle name="Měna 6 4 3 3 2 3 2" xfId="39611" xr:uid="{55C5E731-32DE-4419-9A2F-768700A87C9F}"/>
    <cellStyle name="Měna 6 4 3 3 2 4" xfId="17561" xr:uid="{30A855F1-4E0F-405B-B6DC-20D3413D40E5}"/>
    <cellStyle name="Měna 6 4 3 3 2 4 2" xfId="44021" xr:uid="{1243F96F-85DE-425C-BBC2-03931356A8B8}"/>
    <cellStyle name="Měna 6 4 3 3 2 5" xfId="21971" xr:uid="{BC81F34B-309F-4B50-AD43-C3179A6348FC}"/>
    <cellStyle name="Měna 6 4 3 3 2 5 2" xfId="48431" xr:uid="{83D9BC80-B2DF-43A9-9A02-DC0BD3C4BB0D}"/>
    <cellStyle name="Měna 6 4 3 3 2 6" xfId="30791" xr:uid="{B5B0C9EE-CCB4-45FD-B7B1-753E1DADCBAF}"/>
    <cellStyle name="Měna 6 4 3 3 3" xfId="6221" xr:uid="{B3D20CC8-5EDC-44B4-81F9-E439DAEC7866}"/>
    <cellStyle name="Měna 6 4 3 3 3 2" xfId="23861" xr:uid="{8C556ED5-3D1D-4C44-A6C7-BB677D9982D7}"/>
    <cellStyle name="Měna 6 4 3 3 3 2 2" xfId="50321" xr:uid="{E3146A7B-847C-4983-BEBF-B77C3FDE433F}"/>
    <cellStyle name="Měna 6 4 3 3 3 3" xfId="32681" xr:uid="{1405C3C8-BCA9-4D50-B4DD-E270176E98A2}"/>
    <cellStyle name="Měna 6 4 3 3 4" xfId="10631" xr:uid="{B88DA4BB-2100-42A0-B6ED-4468BAB47DBF}"/>
    <cellStyle name="Měna 6 4 3 3 4 2" xfId="37091" xr:uid="{93F33061-FA77-4945-B583-66A03E798B7D}"/>
    <cellStyle name="Měna 6 4 3 3 5" xfId="15041" xr:uid="{DD93BA4F-E764-4E82-AD2E-347CB4B42750}"/>
    <cellStyle name="Měna 6 4 3 3 5 2" xfId="41501" xr:uid="{6825D390-0A08-4932-965A-9EDF40F74FCA}"/>
    <cellStyle name="Měna 6 4 3 3 6" xfId="19451" xr:uid="{D7DC2F90-7258-42E9-9D64-A9BDC692FF68}"/>
    <cellStyle name="Měna 6 4 3 3 6 2" xfId="45911" xr:uid="{6E402899-D526-4A3C-AEC1-F46CF8F55A12}"/>
    <cellStyle name="Měna 6 4 3 3 7" xfId="28271" xr:uid="{DC0926BA-4544-407F-BC59-5B54103D77DB}"/>
    <cellStyle name="Měna 6 4 3 4" xfId="2441" xr:uid="{58B20590-4D98-4731-B0B2-8A31D46C1D61}"/>
    <cellStyle name="Měna 6 4 3 4 2" xfId="6851" xr:uid="{4773DFEA-9461-4BCD-A372-65D62C0B96D2}"/>
    <cellStyle name="Měna 6 4 3 4 2 2" xfId="24491" xr:uid="{B92EEA5C-C2B1-4B21-9B16-E4E3AA614F16}"/>
    <cellStyle name="Měna 6 4 3 4 2 2 2" xfId="50951" xr:uid="{20EB3855-9F1D-4581-92A7-5FE6B68FD3F4}"/>
    <cellStyle name="Měna 6 4 3 4 2 3" xfId="33311" xr:uid="{F26C80A6-B776-4DE0-8445-72791221B9EB}"/>
    <cellStyle name="Měna 6 4 3 4 3" xfId="11261" xr:uid="{0F61A877-2184-476C-848D-C5C2B663758D}"/>
    <cellStyle name="Měna 6 4 3 4 3 2" xfId="37721" xr:uid="{DE8D9753-6828-464E-9B5F-9C29DC111D03}"/>
    <cellStyle name="Měna 6 4 3 4 4" xfId="15671" xr:uid="{B6377502-3E94-4665-AD60-98EEFBF5438E}"/>
    <cellStyle name="Měna 6 4 3 4 4 2" xfId="42131" xr:uid="{6661E92B-6989-4A9C-B235-BEF7B1F63148}"/>
    <cellStyle name="Měna 6 4 3 4 5" xfId="20081" xr:uid="{285E2FA4-5CFE-4618-9224-22EFA9A0CE9D}"/>
    <cellStyle name="Měna 6 4 3 4 5 2" xfId="46541" xr:uid="{5924DB71-BC8B-4AEB-A98D-8A458B35C531}"/>
    <cellStyle name="Měna 6 4 3 4 6" xfId="28901" xr:uid="{23A77A8B-A711-4CFB-ACC2-C74E4924CE3F}"/>
    <cellStyle name="Měna 6 4 3 5" xfId="3071" xr:uid="{CFE6FEC7-C46C-4E20-820D-A51D25FDB98A}"/>
    <cellStyle name="Měna 6 4 3 5 2" xfId="7481" xr:uid="{E3E7019F-956E-4401-A5FE-0E961BB667BA}"/>
    <cellStyle name="Měna 6 4 3 5 2 2" xfId="25121" xr:uid="{5384D583-99A6-4C85-9BA8-150EA796D76A}"/>
    <cellStyle name="Měna 6 4 3 5 2 2 2" xfId="51581" xr:uid="{C2865ACE-00D4-48B6-B0A8-16D8D9056485}"/>
    <cellStyle name="Měna 6 4 3 5 2 3" xfId="33941" xr:uid="{04566EF2-2E39-4498-A4C7-31AD73B699E7}"/>
    <cellStyle name="Měna 6 4 3 5 3" xfId="11891" xr:uid="{8D25808B-B90E-4312-B794-DD050878F520}"/>
    <cellStyle name="Měna 6 4 3 5 3 2" xfId="38351" xr:uid="{F0A959FB-8DF1-44BF-869A-CAEE0DEA8F0B}"/>
    <cellStyle name="Měna 6 4 3 5 4" xfId="16301" xr:uid="{8C5175BB-3BE3-4CA3-84D3-8156F28634BD}"/>
    <cellStyle name="Měna 6 4 3 5 4 2" xfId="42761" xr:uid="{13B7B35D-099E-4B7D-B886-57CF57AB41BF}"/>
    <cellStyle name="Měna 6 4 3 5 5" xfId="20711" xr:uid="{A0000372-9CE6-40AA-AA97-FBD786CA06A0}"/>
    <cellStyle name="Měna 6 4 3 5 5 2" xfId="47171" xr:uid="{345626B4-2A21-47C2-90AB-F7EFCD0C994C}"/>
    <cellStyle name="Měna 6 4 3 5 6" xfId="29531" xr:uid="{8F4F2634-D70E-4287-B493-70FB847B0131}"/>
    <cellStyle name="Měna 6 4 3 6" xfId="4961" xr:uid="{14E26C20-7247-44D9-B623-1293D5279494}"/>
    <cellStyle name="Měna 6 4 3 6 2" xfId="22601" xr:uid="{AA751C63-CEC4-414E-9CF2-6E5E55FF71D1}"/>
    <cellStyle name="Měna 6 4 3 6 2 2" xfId="49061" xr:uid="{6CAFD185-9A0C-45BB-85CA-35933133369C}"/>
    <cellStyle name="Měna 6 4 3 6 3" xfId="31421" xr:uid="{F061AA54-2696-4C72-AF65-6D49E304763F}"/>
    <cellStyle name="Měna 6 4 3 7" xfId="9371" xr:uid="{C2F9B69A-2A15-47CF-A83B-15FF474718C9}"/>
    <cellStyle name="Měna 6 4 3 7 2" xfId="35831" xr:uid="{E0DF9029-9C52-473A-AB72-9A8FAC181A94}"/>
    <cellStyle name="Měna 6 4 3 8" xfId="13781" xr:uid="{842FFDAF-7426-498C-ADD4-DB54DB0B0B46}"/>
    <cellStyle name="Měna 6 4 3 8 2" xfId="40241" xr:uid="{3F91E8AE-C9A6-4096-8225-963F7A679BC8}"/>
    <cellStyle name="Měna 6 4 3 9" xfId="18191" xr:uid="{D6898908-8188-4D7A-A4C5-8A9535261DC2}"/>
    <cellStyle name="Měna 6 4 3 9 2" xfId="44651" xr:uid="{43211DC6-3B02-4BB7-BEA4-DFAAF2DE8432}"/>
    <cellStyle name="Měna 6 4 4" xfId="761" xr:uid="{2FCF2C23-5613-4677-BC7F-A4E147488C76}"/>
    <cellStyle name="Měna 6 4 4 2" xfId="3281" xr:uid="{19B979A7-4809-414C-8238-E4B4C1EBB3EB}"/>
    <cellStyle name="Měna 6 4 4 2 2" xfId="7691" xr:uid="{F9FEB72E-B5D1-4DAB-9E4D-F7D684E7B9E2}"/>
    <cellStyle name="Měna 6 4 4 2 2 2" xfId="25331" xr:uid="{479EC3E8-DE8C-4ACC-BF2C-90E0030B6E80}"/>
    <cellStyle name="Měna 6 4 4 2 2 2 2" xfId="51791" xr:uid="{F8C0DE77-EDA6-4F2B-9373-D2A724044D68}"/>
    <cellStyle name="Měna 6 4 4 2 2 3" xfId="34151" xr:uid="{17372952-5BE4-4AE4-8ED8-B45203F99795}"/>
    <cellStyle name="Měna 6 4 4 2 3" xfId="12101" xr:uid="{D5C84696-7D4F-4253-B304-9C869B5F1CBE}"/>
    <cellStyle name="Měna 6 4 4 2 3 2" xfId="38561" xr:uid="{4749AE71-5082-4E82-8B8F-3529359D1549}"/>
    <cellStyle name="Měna 6 4 4 2 4" xfId="16511" xr:uid="{B76CFFA6-060E-4FD1-A75D-A645FAE2F382}"/>
    <cellStyle name="Měna 6 4 4 2 4 2" xfId="42971" xr:uid="{3338430A-255B-4200-9A9A-7C44375A547E}"/>
    <cellStyle name="Měna 6 4 4 2 5" xfId="20921" xr:uid="{3A4035FB-92F9-45E7-803C-0010AE9138E0}"/>
    <cellStyle name="Měna 6 4 4 2 5 2" xfId="47381" xr:uid="{C1DA7C2B-9B71-4000-B3F9-7BE0B2B6CD35}"/>
    <cellStyle name="Měna 6 4 4 2 6" xfId="29741" xr:uid="{03D8FF9E-CECC-4D03-A01F-D85AEDB3E07E}"/>
    <cellStyle name="Měna 6 4 4 3" xfId="5171" xr:uid="{203023F4-5ECD-4121-92E2-4E2B0F5DE10A}"/>
    <cellStyle name="Měna 6 4 4 3 2" xfId="22811" xr:uid="{CF83E1E1-47D3-4A8B-B005-DDD758C7131F}"/>
    <cellStyle name="Měna 6 4 4 3 2 2" xfId="49271" xr:uid="{E36201DB-2A1B-41AA-9BB2-1A6D8C5406AF}"/>
    <cellStyle name="Měna 6 4 4 3 3" xfId="31631" xr:uid="{A3DDE1DC-BAD9-48C4-A15D-8729E9B3637A}"/>
    <cellStyle name="Měna 6 4 4 4" xfId="9581" xr:uid="{543F2DB9-E50E-42DF-9A2B-2C5A13FC47D8}"/>
    <cellStyle name="Měna 6 4 4 4 2" xfId="36041" xr:uid="{F2C0EA8F-3966-48BC-B02D-3A17A0348267}"/>
    <cellStyle name="Měna 6 4 4 5" xfId="13991" xr:uid="{39AB2519-DFF4-40AC-BD83-75A663B8ABF4}"/>
    <cellStyle name="Měna 6 4 4 5 2" xfId="40451" xr:uid="{21F1B363-4588-4C1D-B055-6491B45FD370}"/>
    <cellStyle name="Měna 6 4 4 6" xfId="18401" xr:uid="{4ED0AF4B-D1CF-46A3-8C8A-2CBB420E7FDA}"/>
    <cellStyle name="Měna 6 4 4 6 2" xfId="44861" xr:uid="{8A13D91F-A808-4929-A4B1-CF9D977A1DDE}"/>
    <cellStyle name="Měna 6 4 4 7" xfId="27221" xr:uid="{FFA47A9A-1837-489C-892F-1A6A5E5A4C7F}"/>
    <cellStyle name="Měna 6 4 5" xfId="1391" xr:uid="{674973EF-DCEA-4F81-9957-90D2110F490D}"/>
    <cellStyle name="Měna 6 4 5 2" xfId="3911" xr:uid="{F0CDBE05-D696-454C-AE75-F80AF619762D}"/>
    <cellStyle name="Měna 6 4 5 2 2" xfId="8321" xr:uid="{002A2CA8-E1CB-42BC-831B-25C9747BC364}"/>
    <cellStyle name="Měna 6 4 5 2 2 2" xfId="25961" xr:uid="{BDCB4571-735F-478F-9D4A-A5AB50D99ABA}"/>
    <cellStyle name="Měna 6 4 5 2 2 2 2" xfId="52421" xr:uid="{340C7FFD-9D98-4EA2-9E70-3B3BA5A52C00}"/>
    <cellStyle name="Měna 6 4 5 2 2 3" xfId="34781" xr:uid="{893D151F-31EE-4AC0-8EA5-7708859A16F5}"/>
    <cellStyle name="Měna 6 4 5 2 3" xfId="12731" xr:uid="{4CA8FEA2-159E-423C-8B4D-EF9CE769F56E}"/>
    <cellStyle name="Měna 6 4 5 2 3 2" xfId="39191" xr:uid="{8B775115-196A-4A0A-B25C-D69FDAE771C2}"/>
    <cellStyle name="Měna 6 4 5 2 4" xfId="17141" xr:uid="{F0ECC52E-62F8-4C0E-94E4-AA828C87A1B4}"/>
    <cellStyle name="Měna 6 4 5 2 4 2" xfId="43601" xr:uid="{5A642854-A25C-4003-B255-49B6D4383733}"/>
    <cellStyle name="Měna 6 4 5 2 5" xfId="21551" xr:uid="{1BFE0B41-C025-42F8-82D4-04D01A5495AA}"/>
    <cellStyle name="Měna 6 4 5 2 5 2" xfId="48011" xr:uid="{F4723D12-8978-480C-8138-13F2FDF30AB5}"/>
    <cellStyle name="Měna 6 4 5 2 6" xfId="30371" xr:uid="{AB3E9042-3CD7-4C4B-AC86-9D11B6668C27}"/>
    <cellStyle name="Měna 6 4 5 3" xfId="5801" xr:uid="{4DE2FD7B-0EA4-4843-8ECC-29587AB28374}"/>
    <cellStyle name="Měna 6 4 5 3 2" xfId="23441" xr:uid="{3B88EB4A-151F-4EE5-BA84-ED778C7FEC69}"/>
    <cellStyle name="Měna 6 4 5 3 2 2" xfId="49901" xr:uid="{29820E60-16E4-49C1-A296-835EF5EFD9D9}"/>
    <cellStyle name="Měna 6 4 5 3 3" xfId="32261" xr:uid="{6F417905-3BBA-4D1D-AA64-BE34C8AA3940}"/>
    <cellStyle name="Měna 6 4 5 4" xfId="10211" xr:uid="{EC17B3E0-E301-4FC2-9D71-91738190598A}"/>
    <cellStyle name="Měna 6 4 5 4 2" xfId="36671" xr:uid="{B57786B6-B751-4DDF-8C74-7CCD00E863DD}"/>
    <cellStyle name="Měna 6 4 5 5" xfId="14621" xr:uid="{63B16992-6593-4EEC-A93A-D188B313AD4D}"/>
    <cellStyle name="Měna 6 4 5 5 2" xfId="41081" xr:uid="{4444B14C-F136-446A-9001-E51B0CE22B7B}"/>
    <cellStyle name="Měna 6 4 5 6" xfId="19031" xr:uid="{D1EA5156-A2B2-4B87-8412-54A355AFE690}"/>
    <cellStyle name="Měna 6 4 5 6 2" xfId="45491" xr:uid="{019844AA-B574-4DE5-9DE4-CBDD86CACC75}"/>
    <cellStyle name="Měna 6 4 5 7" xfId="27851" xr:uid="{823ABB09-A12C-4258-8F58-BEEA43A6D800}"/>
    <cellStyle name="Měna 6 4 6" xfId="2021" xr:uid="{97020397-8E99-4474-ABEC-91143446617D}"/>
    <cellStyle name="Měna 6 4 6 2" xfId="6431" xr:uid="{8AE65699-8C83-4024-93B9-C4282D54DB0B}"/>
    <cellStyle name="Měna 6 4 6 2 2" xfId="24071" xr:uid="{EA818314-3F19-4EC2-8FAF-5226BA1F0B4A}"/>
    <cellStyle name="Měna 6 4 6 2 2 2" xfId="50531" xr:uid="{8E72F9C0-0ED0-4B8A-86AD-82231349EBF6}"/>
    <cellStyle name="Měna 6 4 6 2 3" xfId="32891" xr:uid="{C774BD0F-7A07-4FCB-AC55-FAC600F2766F}"/>
    <cellStyle name="Měna 6 4 6 3" xfId="10841" xr:uid="{6B35F69F-C692-4D10-8765-6F1B3F50C9FF}"/>
    <cellStyle name="Měna 6 4 6 3 2" xfId="37301" xr:uid="{94AAD378-80F5-4025-BC3E-56E439C6687E}"/>
    <cellStyle name="Měna 6 4 6 4" xfId="15251" xr:uid="{3932BD38-4952-4EFE-82AF-3E8A3938FBE4}"/>
    <cellStyle name="Měna 6 4 6 4 2" xfId="41711" xr:uid="{C3FAD7ED-303E-4009-AA1C-E3550A1836E6}"/>
    <cellStyle name="Měna 6 4 6 5" xfId="19661" xr:uid="{70A9E39E-EF9D-48EC-865D-AB09CD671253}"/>
    <cellStyle name="Měna 6 4 6 5 2" xfId="46121" xr:uid="{F90641EC-D18E-4486-B3D6-C3F921434E35}"/>
    <cellStyle name="Měna 6 4 6 6" xfId="28481" xr:uid="{BC988B8F-9322-4D25-9405-CCE2C783C5AA}"/>
    <cellStyle name="Měna 6 4 7" xfId="2651" xr:uid="{85CDB7BD-7090-4D2B-8D9B-5379400C50F7}"/>
    <cellStyle name="Měna 6 4 7 2" xfId="7061" xr:uid="{1AEE7E3E-0D6F-4BF3-A174-EBBE9A4D13A4}"/>
    <cellStyle name="Měna 6 4 7 2 2" xfId="24701" xr:uid="{F5928421-CE4C-47EB-9BE0-0C53113DA938}"/>
    <cellStyle name="Měna 6 4 7 2 2 2" xfId="51161" xr:uid="{AF6845A3-3AD7-4A6C-BC62-38466DF56219}"/>
    <cellStyle name="Měna 6 4 7 2 3" xfId="33521" xr:uid="{ECA31094-6B22-46B7-92C7-E6BEE4E6AC10}"/>
    <cellStyle name="Měna 6 4 7 3" xfId="11471" xr:uid="{06A1B129-E9A0-483E-9206-A86549235EC0}"/>
    <cellStyle name="Měna 6 4 7 3 2" xfId="37931" xr:uid="{A27DE5C1-7FDF-45BA-9DA6-61F11DB9F9D0}"/>
    <cellStyle name="Měna 6 4 7 4" xfId="15881" xr:uid="{496B2558-9E1B-403C-B22D-FE31C3899121}"/>
    <cellStyle name="Měna 6 4 7 4 2" xfId="42341" xr:uid="{4DE14BE0-E0C9-4796-A968-4A4D4BF48B9F}"/>
    <cellStyle name="Měna 6 4 7 5" xfId="20291" xr:uid="{97B0EB23-F0AF-4778-94D3-15B353D95FB8}"/>
    <cellStyle name="Měna 6 4 7 5 2" xfId="46751" xr:uid="{B4E68532-D2C9-4F68-AF81-552F828BA6D4}"/>
    <cellStyle name="Měna 6 4 7 6" xfId="29111" xr:uid="{D19940D4-74DC-4CCF-B233-C232AE8FCD4A}"/>
    <cellStyle name="Měna 6 4 8" xfId="4541" xr:uid="{3307B61F-04F4-49C7-A8A6-B265A411A052}"/>
    <cellStyle name="Měna 6 4 8 2" xfId="22181" xr:uid="{16C4D4CE-73EB-41EF-BC3D-6FC44AB730C2}"/>
    <cellStyle name="Měna 6 4 8 2 2" xfId="48641" xr:uid="{36340749-D2B8-4531-BC35-87448FBF0EA5}"/>
    <cellStyle name="Měna 6 4 8 3" xfId="31001" xr:uid="{D8F2D36A-CA0F-4828-B554-257929BFECB2}"/>
    <cellStyle name="Měna 6 4 9" xfId="8951" xr:uid="{7B24436B-73AA-40E4-A423-BA28368273B2}"/>
    <cellStyle name="Měna 6 4 9 2" xfId="35411" xr:uid="{0C50BAF7-CFE9-4D4B-ABC5-FF7FBDAC1027}"/>
    <cellStyle name="Měna 6 5" xfId="172" xr:uid="{4F67C207-D688-46A3-B6A5-36F1E79BC1C0}"/>
    <cellStyle name="Měna 6 5 10" xfId="13403" xr:uid="{3944BA71-7BD0-46CF-A776-974B7A6BCA9B}"/>
    <cellStyle name="Měna 6 5 10 2" xfId="39863" xr:uid="{1426ECBB-19E8-4B89-B469-8D3BEF7BD6F9}"/>
    <cellStyle name="Měna 6 5 11" xfId="17813" xr:uid="{4132B2E9-8A45-4BA0-8D12-FA0DDF28CCB1}"/>
    <cellStyle name="Měna 6 5 11 2" xfId="44273" xr:uid="{45453B1F-98D2-405C-892D-F1D28112BD1D}"/>
    <cellStyle name="Měna 6 5 12" xfId="26633" xr:uid="{210936CF-3C99-4A19-8687-4C0E13B920E8}"/>
    <cellStyle name="Měna 6 5 2" xfId="383" xr:uid="{A51514D4-C23F-47EC-93AD-71E8B0323412}"/>
    <cellStyle name="Měna 6 5 2 10" xfId="26843" xr:uid="{5FD0E1CF-8319-4A44-8F13-C200415B9785}"/>
    <cellStyle name="Měna 6 5 2 2" xfId="1013" xr:uid="{B5BE93A3-6684-4B1E-82AE-525FCBB1AEDB}"/>
    <cellStyle name="Měna 6 5 2 2 2" xfId="3533" xr:uid="{CF85BAD9-AA12-4CF2-AF08-CDCF812906D9}"/>
    <cellStyle name="Měna 6 5 2 2 2 2" xfId="7943" xr:uid="{530FF0BF-6753-4714-88A3-2CEEE4821339}"/>
    <cellStyle name="Měna 6 5 2 2 2 2 2" xfId="25583" xr:uid="{240C45ED-0AEC-4D11-A283-2E58357CDDF7}"/>
    <cellStyle name="Měna 6 5 2 2 2 2 2 2" xfId="52043" xr:uid="{B0FE99A7-A151-4E8F-AD63-5AD39D22C573}"/>
    <cellStyle name="Měna 6 5 2 2 2 2 3" xfId="34403" xr:uid="{E5BFEA40-B35B-4B58-8999-D03BDD3E033B}"/>
    <cellStyle name="Měna 6 5 2 2 2 3" xfId="12353" xr:uid="{51C0F8B1-9A56-45E2-A111-52FA28C5C50F}"/>
    <cellStyle name="Měna 6 5 2 2 2 3 2" xfId="38813" xr:uid="{23E08DA6-DAFE-4BD6-B486-66D68B9B5FAB}"/>
    <cellStyle name="Měna 6 5 2 2 2 4" xfId="16763" xr:uid="{3FED80E2-EEAD-4291-BD87-692A7A1BCD9B}"/>
    <cellStyle name="Měna 6 5 2 2 2 4 2" xfId="43223" xr:uid="{4A25965C-11CF-4B10-A598-CF53FE26A067}"/>
    <cellStyle name="Měna 6 5 2 2 2 5" xfId="21173" xr:uid="{56125B45-EEBA-41C8-B7C8-1172DC09DA86}"/>
    <cellStyle name="Měna 6 5 2 2 2 5 2" xfId="47633" xr:uid="{85AD96F4-8A6D-4C55-80B6-A76EB51C49C6}"/>
    <cellStyle name="Měna 6 5 2 2 2 6" xfId="29993" xr:uid="{B90C8AD6-7C55-4A99-B4F9-85AEA556B16A}"/>
    <cellStyle name="Měna 6 5 2 2 3" xfId="5423" xr:uid="{D2045276-FF39-48EB-A25A-DCFF60435F13}"/>
    <cellStyle name="Měna 6 5 2 2 3 2" xfId="23063" xr:uid="{8D310B37-3A28-47BE-924E-AAF2011D79BD}"/>
    <cellStyle name="Měna 6 5 2 2 3 2 2" xfId="49523" xr:uid="{11EEC346-3EAA-41C4-9414-CADA6E8DC1A3}"/>
    <cellStyle name="Měna 6 5 2 2 3 3" xfId="31883" xr:uid="{46F4C88C-0C6D-4343-8345-0A2DE201B056}"/>
    <cellStyle name="Měna 6 5 2 2 4" xfId="9833" xr:uid="{BB7B9A0D-FEB8-483F-AA34-39CBA9B75D3F}"/>
    <cellStyle name="Měna 6 5 2 2 4 2" xfId="36293" xr:uid="{B444FC3E-F4C3-40C4-A05E-B9C6AC6CF0BA}"/>
    <cellStyle name="Měna 6 5 2 2 5" xfId="14243" xr:uid="{930CB985-4733-4FCC-B0B8-5A09AB5705EB}"/>
    <cellStyle name="Měna 6 5 2 2 5 2" xfId="40703" xr:uid="{A79F27C4-55BF-410D-B22C-EE139F2E272A}"/>
    <cellStyle name="Měna 6 5 2 2 6" xfId="18653" xr:uid="{0248E78B-079E-4744-8A7C-DDD29BBF8DEA}"/>
    <cellStyle name="Měna 6 5 2 2 6 2" xfId="45113" xr:uid="{23AC3622-32A2-4667-804C-B4F1EA976E7B}"/>
    <cellStyle name="Měna 6 5 2 2 7" xfId="27473" xr:uid="{611767BA-A791-4E5E-968E-0B9286AA1113}"/>
    <cellStyle name="Měna 6 5 2 3" xfId="1643" xr:uid="{9AD66440-ADB5-44C9-9B19-8D2407ADE387}"/>
    <cellStyle name="Měna 6 5 2 3 2" xfId="4163" xr:uid="{52B5755C-AE3C-4947-9ACE-4F34BCD528FE}"/>
    <cellStyle name="Měna 6 5 2 3 2 2" xfId="8573" xr:uid="{31C83BC2-DCB3-4B39-8555-E8DB10E53635}"/>
    <cellStyle name="Měna 6 5 2 3 2 2 2" xfId="26213" xr:uid="{B4DEAD35-BB53-4E24-8450-9626D4334DF3}"/>
    <cellStyle name="Měna 6 5 2 3 2 2 2 2" xfId="52673" xr:uid="{8885B118-1FB0-4D2E-B402-43C44B99BAE7}"/>
    <cellStyle name="Měna 6 5 2 3 2 2 3" xfId="35033" xr:uid="{ECDEEFB7-1B1A-4C2D-A180-41C19944308F}"/>
    <cellStyle name="Měna 6 5 2 3 2 3" xfId="12983" xr:uid="{89349021-A547-4D2D-9E48-12F014206DE6}"/>
    <cellStyle name="Měna 6 5 2 3 2 3 2" xfId="39443" xr:uid="{4A0E886C-A132-4711-8F80-716362A30083}"/>
    <cellStyle name="Měna 6 5 2 3 2 4" xfId="17393" xr:uid="{BE5610CC-F9A7-45A2-B029-A7C544FD0DF4}"/>
    <cellStyle name="Měna 6 5 2 3 2 4 2" xfId="43853" xr:uid="{CADEE690-95E8-4FE8-90D9-C33664ED4532}"/>
    <cellStyle name="Měna 6 5 2 3 2 5" xfId="21803" xr:uid="{F161D451-2666-4693-A840-CD3989F8DA0F}"/>
    <cellStyle name="Měna 6 5 2 3 2 5 2" xfId="48263" xr:uid="{FBBE195D-C04C-49CF-8AC2-7D87E87C7694}"/>
    <cellStyle name="Měna 6 5 2 3 2 6" xfId="30623" xr:uid="{FFFA3F57-0F67-47D6-A680-BB608BF99F62}"/>
    <cellStyle name="Měna 6 5 2 3 3" xfId="6053" xr:uid="{67C44A4C-D832-4CBA-AFCC-F34E023DE474}"/>
    <cellStyle name="Měna 6 5 2 3 3 2" xfId="23693" xr:uid="{573674EC-0895-4F6E-B8B2-94ED846D496C}"/>
    <cellStyle name="Měna 6 5 2 3 3 2 2" xfId="50153" xr:uid="{80A3689A-2918-4949-8831-3CAD23653023}"/>
    <cellStyle name="Měna 6 5 2 3 3 3" xfId="32513" xr:uid="{D49178F4-C162-4732-8EFB-3F2CEC766009}"/>
    <cellStyle name="Měna 6 5 2 3 4" xfId="10463" xr:uid="{2DCEE3C6-9228-48F4-AE30-2D45A057F04F}"/>
    <cellStyle name="Měna 6 5 2 3 4 2" xfId="36923" xr:uid="{DC1E4547-84AA-4772-B32F-B216524239BD}"/>
    <cellStyle name="Měna 6 5 2 3 5" xfId="14873" xr:uid="{9C31D0E3-B1D8-44D1-8FF2-F46DF4571ECE}"/>
    <cellStyle name="Měna 6 5 2 3 5 2" xfId="41333" xr:uid="{296C9269-B555-4703-AC7E-BB7F1356EE87}"/>
    <cellStyle name="Měna 6 5 2 3 6" xfId="19283" xr:uid="{0FD73E1B-9B67-4B0D-A2CE-95B881B17698}"/>
    <cellStyle name="Měna 6 5 2 3 6 2" xfId="45743" xr:uid="{D5EC902F-90BE-42AA-971B-22987AEAF7DC}"/>
    <cellStyle name="Měna 6 5 2 3 7" xfId="28103" xr:uid="{3D29D989-FB1B-42BF-9817-67DB1EC4EBF4}"/>
    <cellStyle name="Měna 6 5 2 4" xfId="2273" xr:uid="{3FB53CA5-B864-4A03-97F7-21BBA755D81B}"/>
    <cellStyle name="Měna 6 5 2 4 2" xfId="6683" xr:uid="{8D9533A5-EF2B-4D32-A30D-B40CB91692F5}"/>
    <cellStyle name="Měna 6 5 2 4 2 2" xfId="24323" xr:uid="{FBFA8664-C2FD-4340-8978-70AACD0DF9EF}"/>
    <cellStyle name="Měna 6 5 2 4 2 2 2" xfId="50783" xr:uid="{5BDAF28A-E8F7-4300-8D63-D9D4E9C56F6E}"/>
    <cellStyle name="Měna 6 5 2 4 2 3" xfId="33143" xr:uid="{55FBD878-90EF-4B05-89C0-047B81C97EAB}"/>
    <cellStyle name="Měna 6 5 2 4 3" xfId="11093" xr:uid="{5486CD9A-4F60-4B3D-8024-10BD86DAE81E}"/>
    <cellStyle name="Měna 6 5 2 4 3 2" xfId="37553" xr:uid="{ED0B5E1C-08A1-4346-BDBC-212DE925890E}"/>
    <cellStyle name="Měna 6 5 2 4 4" xfId="15503" xr:uid="{21D7F75E-8D0D-4358-865E-A2C50D2D18B0}"/>
    <cellStyle name="Měna 6 5 2 4 4 2" xfId="41963" xr:uid="{BDBADA29-E7D4-4618-9A99-664A8EAA0806}"/>
    <cellStyle name="Měna 6 5 2 4 5" xfId="19913" xr:uid="{CE349D84-9471-40CB-B426-8A5BA0D73431}"/>
    <cellStyle name="Měna 6 5 2 4 5 2" xfId="46373" xr:uid="{69F0AE22-5A25-4270-BE7D-162AF25A4A2F}"/>
    <cellStyle name="Měna 6 5 2 4 6" xfId="28733" xr:uid="{BCDE5CCD-4B61-44D5-AF73-87D917E53EE2}"/>
    <cellStyle name="Měna 6 5 2 5" xfId="2903" xr:uid="{59BB89CB-EC6F-40BF-90E8-62D09906B569}"/>
    <cellStyle name="Měna 6 5 2 5 2" xfId="7313" xr:uid="{B5D945B3-9F5C-4372-9226-90AD3C763C0D}"/>
    <cellStyle name="Měna 6 5 2 5 2 2" xfId="24953" xr:uid="{2050B6AD-DF44-499A-93FD-A25E63374AAC}"/>
    <cellStyle name="Měna 6 5 2 5 2 2 2" xfId="51413" xr:uid="{42E06DCE-692B-4B84-9ADF-31CD8FF1049D}"/>
    <cellStyle name="Měna 6 5 2 5 2 3" xfId="33773" xr:uid="{133BD641-F638-4E29-873B-99862A7A8FA4}"/>
    <cellStyle name="Měna 6 5 2 5 3" xfId="11723" xr:uid="{F625489B-6B91-4FF1-9FA2-752840EA4F78}"/>
    <cellStyle name="Měna 6 5 2 5 3 2" xfId="38183" xr:uid="{4B70BB4C-99F2-4193-805F-46CC0CD97E94}"/>
    <cellStyle name="Měna 6 5 2 5 4" xfId="16133" xr:uid="{B38BB8C9-CEB1-4CE7-ADAB-C7E581786FA2}"/>
    <cellStyle name="Měna 6 5 2 5 4 2" xfId="42593" xr:uid="{982D01B3-1ADE-480B-A50E-11620ECC0F0F}"/>
    <cellStyle name="Měna 6 5 2 5 5" xfId="20543" xr:uid="{DCDFC18E-4643-4CA1-B483-3EEF34F431BF}"/>
    <cellStyle name="Měna 6 5 2 5 5 2" xfId="47003" xr:uid="{E7974C47-8F68-4004-B328-B92315F7FE6F}"/>
    <cellStyle name="Měna 6 5 2 5 6" xfId="29363" xr:uid="{D22E4718-4A91-465A-B266-7AAB3740233B}"/>
    <cellStyle name="Měna 6 5 2 6" xfId="4793" xr:uid="{12E77D06-6F41-4041-B339-F77055820F2B}"/>
    <cellStyle name="Měna 6 5 2 6 2" xfId="22433" xr:uid="{DD7C2AA7-AF1D-407F-ADC2-1763299D67F7}"/>
    <cellStyle name="Měna 6 5 2 6 2 2" xfId="48893" xr:uid="{4508A5D8-5CB2-4EC5-AD3A-4FA422009FF7}"/>
    <cellStyle name="Měna 6 5 2 6 3" xfId="31253" xr:uid="{853073A8-650A-4F6F-94EB-A6731F7AFBA1}"/>
    <cellStyle name="Měna 6 5 2 7" xfId="9203" xr:uid="{8BC0A6CD-7D33-448B-9B0D-0B3C0D8B18D9}"/>
    <cellStyle name="Měna 6 5 2 7 2" xfId="35663" xr:uid="{ECC96185-EEF3-453B-A061-CCEB58BCD0FF}"/>
    <cellStyle name="Měna 6 5 2 8" xfId="13613" xr:uid="{CC3438B0-7F53-4653-865B-567DF8E05462}"/>
    <cellStyle name="Měna 6 5 2 8 2" xfId="40073" xr:uid="{0E40AA7D-63D0-41B0-AEA4-28AEDF919740}"/>
    <cellStyle name="Měna 6 5 2 9" xfId="18023" xr:uid="{382016E1-1702-440A-B97B-AAD2BB68309D}"/>
    <cellStyle name="Měna 6 5 2 9 2" xfId="44483" xr:uid="{FC961BCD-65B3-4B91-ABE7-8C4E880C4053}"/>
    <cellStyle name="Měna 6 5 3" xfId="593" xr:uid="{545428BD-4C15-47DA-B56D-3B441B648022}"/>
    <cellStyle name="Měna 6 5 3 10" xfId="27053" xr:uid="{14888FBE-59FF-4D4E-B8FC-BAE6E9D1D22F}"/>
    <cellStyle name="Měna 6 5 3 2" xfId="1223" xr:uid="{61032C9C-F1E5-4CDC-8C62-3F94B6327AB2}"/>
    <cellStyle name="Měna 6 5 3 2 2" xfId="3743" xr:uid="{F0A963A2-3329-45E5-A863-DC9749D2FA13}"/>
    <cellStyle name="Měna 6 5 3 2 2 2" xfId="8153" xr:uid="{DC081550-F7A2-44C9-9604-DEAE3F68B048}"/>
    <cellStyle name="Měna 6 5 3 2 2 2 2" xfId="25793" xr:uid="{84F19182-47D1-4F1F-9BED-9C78E95D5EF1}"/>
    <cellStyle name="Měna 6 5 3 2 2 2 2 2" xfId="52253" xr:uid="{0D2899E7-2F18-48ED-BA67-0CE7E4758110}"/>
    <cellStyle name="Měna 6 5 3 2 2 2 3" xfId="34613" xr:uid="{BD0FC001-EB23-4091-AB1B-3486BDF91952}"/>
    <cellStyle name="Měna 6 5 3 2 2 3" xfId="12563" xr:uid="{F4FEEFAA-3B08-44D5-92A5-085B252078AA}"/>
    <cellStyle name="Měna 6 5 3 2 2 3 2" xfId="39023" xr:uid="{774FC078-F639-49C4-B6A9-C9941130040E}"/>
    <cellStyle name="Měna 6 5 3 2 2 4" xfId="16973" xr:uid="{D5BAD572-57F7-4396-9DCC-B38D80F4358A}"/>
    <cellStyle name="Měna 6 5 3 2 2 4 2" xfId="43433" xr:uid="{66B06AAC-DC2B-49AB-8E01-234FCF759F75}"/>
    <cellStyle name="Měna 6 5 3 2 2 5" xfId="21383" xr:uid="{F962F148-189B-4C87-9C13-440CBDCEDC0A}"/>
    <cellStyle name="Měna 6 5 3 2 2 5 2" xfId="47843" xr:uid="{38D641FE-0695-4147-A24A-15D8C79ED92B}"/>
    <cellStyle name="Měna 6 5 3 2 2 6" xfId="30203" xr:uid="{C8C92CAF-3A65-4F59-9173-AFCE96AE22A1}"/>
    <cellStyle name="Měna 6 5 3 2 3" xfId="5633" xr:uid="{8EB628C4-E13B-4C6E-9062-7A83FC966306}"/>
    <cellStyle name="Měna 6 5 3 2 3 2" xfId="23273" xr:uid="{A3791AAD-3AA8-454F-8F3E-BC017E932FE7}"/>
    <cellStyle name="Měna 6 5 3 2 3 2 2" xfId="49733" xr:uid="{762851CD-9D89-4B05-8EB2-BE5EA9807839}"/>
    <cellStyle name="Měna 6 5 3 2 3 3" xfId="32093" xr:uid="{FC2C2398-512A-4887-B446-357ED09D5F44}"/>
    <cellStyle name="Měna 6 5 3 2 4" xfId="10043" xr:uid="{88E5988C-CC7F-4BBD-B719-7D19A3A44DB2}"/>
    <cellStyle name="Měna 6 5 3 2 4 2" xfId="36503" xr:uid="{7956C97D-9E24-4A7F-A677-C7C85E1BE53F}"/>
    <cellStyle name="Měna 6 5 3 2 5" xfId="14453" xr:uid="{7ECDDD4A-15F9-4BD6-83C0-D36BC4FC3F63}"/>
    <cellStyle name="Měna 6 5 3 2 5 2" xfId="40913" xr:uid="{E58E0E43-5472-4D2B-8806-D7976D17F8D6}"/>
    <cellStyle name="Měna 6 5 3 2 6" xfId="18863" xr:uid="{3F08C5AA-8E2C-49A5-A4E5-E3DAE0E5618D}"/>
    <cellStyle name="Měna 6 5 3 2 6 2" xfId="45323" xr:uid="{79BB81B5-BD7A-4737-9F64-CBC281A5EB09}"/>
    <cellStyle name="Měna 6 5 3 2 7" xfId="27683" xr:uid="{5CA94837-96B7-40F1-875B-16F9D02D7170}"/>
    <cellStyle name="Měna 6 5 3 3" xfId="1853" xr:uid="{B1CEE457-DD69-45A7-AD8B-EB52D2066475}"/>
    <cellStyle name="Měna 6 5 3 3 2" xfId="4373" xr:uid="{B88266A2-A8C0-482C-BAEE-EFDACB40ED78}"/>
    <cellStyle name="Měna 6 5 3 3 2 2" xfId="8783" xr:uid="{E968E3DD-A2CB-4A7A-9ED5-6D519C975746}"/>
    <cellStyle name="Měna 6 5 3 3 2 2 2" xfId="26423" xr:uid="{C73E05B7-B56E-4741-A9C9-56ED8F04E86C}"/>
    <cellStyle name="Měna 6 5 3 3 2 2 2 2" xfId="52883" xr:uid="{238E342F-68B9-424C-AA61-037FB1CA80C2}"/>
    <cellStyle name="Měna 6 5 3 3 2 2 3" xfId="35243" xr:uid="{B357CB1F-9741-4AAA-91B7-DE1C67629DE4}"/>
    <cellStyle name="Měna 6 5 3 3 2 3" xfId="13193" xr:uid="{557569EB-37CA-4F04-95DF-C09267E01A05}"/>
    <cellStyle name="Měna 6 5 3 3 2 3 2" xfId="39653" xr:uid="{A8DE0982-1F99-44C0-9CE1-574D27F464B4}"/>
    <cellStyle name="Měna 6 5 3 3 2 4" xfId="17603" xr:uid="{BD911771-B2C6-4DB7-90CB-5C7C99283CC2}"/>
    <cellStyle name="Měna 6 5 3 3 2 4 2" xfId="44063" xr:uid="{869BBBDF-2C30-4B03-A0F0-81F753EC224F}"/>
    <cellStyle name="Měna 6 5 3 3 2 5" xfId="22013" xr:uid="{CD24F36E-544C-4E75-8F66-552F8F69C065}"/>
    <cellStyle name="Měna 6 5 3 3 2 5 2" xfId="48473" xr:uid="{49BD2C2A-ED2C-4426-B8C0-1D21D685CB1D}"/>
    <cellStyle name="Měna 6 5 3 3 2 6" xfId="30833" xr:uid="{B30EBCDF-5694-4E92-9058-830DC9071ECF}"/>
    <cellStyle name="Měna 6 5 3 3 3" xfId="6263" xr:uid="{26BDD03B-90F5-4190-B145-796C233A4D7F}"/>
    <cellStyle name="Měna 6 5 3 3 3 2" xfId="23903" xr:uid="{81B128C6-391C-42FE-A120-08DE4B818BC8}"/>
    <cellStyle name="Měna 6 5 3 3 3 2 2" xfId="50363" xr:uid="{2DC93C67-742E-4CDB-A2E6-BC8DF3FD9FA9}"/>
    <cellStyle name="Měna 6 5 3 3 3 3" xfId="32723" xr:uid="{7D56AAE4-E252-4790-873E-D6EB4705E3F4}"/>
    <cellStyle name="Měna 6 5 3 3 4" xfId="10673" xr:uid="{E6997B80-3F46-44E0-9146-77EEC8B163DA}"/>
    <cellStyle name="Měna 6 5 3 3 4 2" xfId="37133" xr:uid="{B1205B78-CE98-4AC0-8207-B00178886F87}"/>
    <cellStyle name="Měna 6 5 3 3 5" xfId="15083" xr:uid="{373FF41F-BBD2-4427-B8D0-76AECD9F2343}"/>
    <cellStyle name="Měna 6 5 3 3 5 2" xfId="41543" xr:uid="{8EE79B19-4514-488E-8AAA-9183B286F22D}"/>
    <cellStyle name="Měna 6 5 3 3 6" xfId="19493" xr:uid="{A6DC1F37-6DF4-4857-8F17-FEC88BD7F994}"/>
    <cellStyle name="Měna 6 5 3 3 6 2" xfId="45953" xr:uid="{ADD85CFD-8420-4E90-AE77-8DEA4314DA8A}"/>
    <cellStyle name="Měna 6 5 3 3 7" xfId="28313" xr:uid="{9BD133E1-F463-49C1-9709-31CAB1C7B015}"/>
    <cellStyle name="Měna 6 5 3 4" xfId="2483" xr:uid="{B151E17F-E255-4E49-90FC-08F05FEBF150}"/>
    <cellStyle name="Měna 6 5 3 4 2" xfId="6893" xr:uid="{A37679C3-592D-476F-B91B-63535752BD9E}"/>
    <cellStyle name="Měna 6 5 3 4 2 2" xfId="24533" xr:uid="{91C43B77-81B6-4A1A-868F-6E1D4487CEC2}"/>
    <cellStyle name="Měna 6 5 3 4 2 2 2" xfId="50993" xr:uid="{43910411-67F6-43B4-A3DC-C407F1F0D576}"/>
    <cellStyle name="Měna 6 5 3 4 2 3" xfId="33353" xr:uid="{40AAF711-6E09-4601-9F79-FAD6E9ACED80}"/>
    <cellStyle name="Měna 6 5 3 4 3" xfId="11303" xr:uid="{079ED278-EAE9-43EA-BF42-19937BB20DE6}"/>
    <cellStyle name="Měna 6 5 3 4 3 2" xfId="37763" xr:uid="{5B33C1EA-B409-45D4-8987-17F131977096}"/>
    <cellStyle name="Měna 6 5 3 4 4" xfId="15713" xr:uid="{21A021B7-F9AA-4A90-B6D7-92892B505173}"/>
    <cellStyle name="Měna 6 5 3 4 4 2" xfId="42173" xr:uid="{74D01975-ED28-4750-9F17-46E835BF2384}"/>
    <cellStyle name="Měna 6 5 3 4 5" xfId="20123" xr:uid="{D469EFCF-7437-4204-8BD6-987DB7F3CC9D}"/>
    <cellStyle name="Měna 6 5 3 4 5 2" xfId="46583" xr:uid="{407902A4-B079-45F2-9C60-DBB2D222B00E}"/>
    <cellStyle name="Měna 6 5 3 4 6" xfId="28943" xr:uid="{FEEB9A59-FE16-4D4E-A8CF-6F8C634F7B4C}"/>
    <cellStyle name="Měna 6 5 3 5" xfId="3113" xr:uid="{3D5F5014-3E16-41F8-ADEE-EFAB37CF3081}"/>
    <cellStyle name="Měna 6 5 3 5 2" xfId="7523" xr:uid="{3449572B-74F8-4238-B102-8E404E3ECEA3}"/>
    <cellStyle name="Měna 6 5 3 5 2 2" xfId="25163" xr:uid="{61BA66C6-4542-4995-A5D3-430318147E0A}"/>
    <cellStyle name="Měna 6 5 3 5 2 2 2" xfId="51623" xr:uid="{8E5E8026-FC60-4B3E-959F-40307B0E50A1}"/>
    <cellStyle name="Měna 6 5 3 5 2 3" xfId="33983" xr:uid="{545762D4-5AA9-4421-B222-2930F692D7C2}"/>
    <cellStyle name="Měna 6 5 3 5 3" xfId="11933" xr:uid="{FB9DFA27-9C19-42BE-A770-2B9C0DC26836}"/>
    <cellStyle name="Měna 6 5 3 5 3 2" xfId="38393" xr:uid="{980ADEBD-22EF-469E-BAB9-035FA77767B4}"/>
    <cellStyle name="Měna 6 5 3 5 4" xfId="16343" xr:uid="{29AFCD4D-7EEC-42F4-A9BD-C1ECC70D3B33}"/>
    <cellStyle name="Měna 6 5 3 5 4 2" xfId="42803" xr:uid="{FF202AF8-1EE2-48B4-B2F9-5DD86308A0EF}"/>
    <cellStyle name="Měna 6 5 3 5 5" xfId="20753" xr:uid="{DB3EA761-860C-4C01-BC2B-F42726AB8E51}"/>
    <cellStyle name="Měna 6 5 3 5 5 2" xfId="47213" xr:uid="{15AC2481-3EC7-4F98-81E6-0ABE184A9BCD}"/>
    <cellStyle name="Měna 6 5 3 5 6" xfId="29573" xr:uid="{8AC3B197-A56E-47FC-833E-8753BEC294B9}"/>
    <cellStyle name="Měna 6 5 3 6" xfId="5003" xr:uid="{DD24F1A9-06B7-4EF3-AF99-864F583DAB7C}"/>
    <cellStyle name="Měna 6 5 3 6 2" xfId="22643" xr:uid="{6EA92396-5E3D-4C82-9E29-924B9F91794A}"/>
    <cellStyle name="Měna 6 5 3 6 2 2" xfId="49103" xr:uid="{8F3E8D16-67B8-4402-9FB3-A402182CBD25}"/>
    <cellStyle name="Měna 6 5 3 6 3" xfId="31463" xr:uid="{1AEEDCAD-568A-42A5-ABCC-B05A9F72257D}"/>
    <cellStyle name="Měna 6 5 3 7" xfId="9413" xr:uid="{C17C91F7-48FD-4A33-A8DF-6AE0D91CC66E}"/>
    <cellStyle name="Měna 6 5 3 7 2" xfId="35873" xr:uid="{6E4632B0-50E9-46E8-8A78-7402EF0556ED}"/>
    <cellStyle name="Měna 6 5 3 8" xfId="13823" xr:uid="{9C3A755F-0622-4169-BDF8-1269257DE419}"/>
    <cellStyle name="Měna 6 5 3 8 2" xfId="40283" xr:uid="{955D326F-2BB9-4ED6-A295-A3DE32B61C54}"/>
    <cellStyle name="Měna 6 5 3 9" xfId="18233" xr:uid="{D4D743F9-7C9F-4405-8DA1-F838CA56108E}"/>
    <cellStyle name="Měna 6 5 3 9 2" xfId="44693" xr:uid="{796E851D-EF97-4549-8317-2DD9CC232446}"/>
    <cellStyle name="Měna 6 5 4" xfId="803" xr:uid="{B0A490F1-55EF-45B4-A689-4B91F814340F}"/>
    <cellStyle name="Měna 6 5 4 2" xfId="3323" xr:uid="{3FA986D9-9708-40A6-8796-1F592D181F0E}"/>
    <cellStyle name="Měna 6 5 4 2 2" xfId="7733" xr:uid="{6F7CFD19-502E-43A3-AE30-11FB8FF8CA02}"/>
    <cellStyle name="Měna 6 5 4 2 2 2" xfId="25373" xr:uid="{8A1C3D0F-2A79-410C-BD51-2039108D6C07}"/>
    <cellStyle name="Měna 6 5 4 2 2 2 2" xfId="51833" xr:uid="{87378CE3-8383-4825-804E-9C7D49EBDA30}"/>
    <cellStyle name="Měna 6 5 4 2 2 3" xfId="34193" xr:uid="{83169234-E916-43E0-8B62-8B5D8FD5DCD0}"/>
    <cellStyle name="Měna 6 5 4 2 3" xfId="12143" xr:uid="{D3B4385F-3B01-4098-937F-8F09E33E575C}"/>
    <cellStyle name="Měna 6 5 4 2 3 2" xfId="38603" xr:uid="{1934D04D-0212-4469-AE87-47F4F0911EEC}"/>
    <cellStyle name="Měna 6 5 4 2 4" xfId="16553" xr:uid="{7A0CC891-F534-4F32-A8CD-A7CA41F54CF7}"/>
    <cellStyle name="Měna 6 5 4 2 4 2" xfId="43013" xr:uid="{4F9F118A-BBB2-46EF-928C-334204727332}"/>
    <cellStyle name="Měna 6 5 4 2 5" xfId="20963" xr:uid="{880FF2F3-0FFA-48F6-975A-8EA959FFEBB8}"/>
    <cellStyle name="Měna 6 5 4 2 5 2" xfId="47423" xr:uid="{573C1FE3-7237-4841-862D-D2BCBBB2AA5C}"/>
    <cellStyle name="Měna 6 5 4 2 6" xfId="29783" xr:uid="{F4CB10EC-A275-459F-9ACD-7F1BEB18E3BC}"/>
    <cellStyle name="Měna 6 5 4 3" xfId="5213" xr:uid="{41D215BC-18A5-4DEF-9703-D43AA7071C43}"/>
    <cellStyle name="Měna 6 5 4 3 2" xfId="22853" xr:uid="{CE55BAC1-ADEE-4937-9D1F-C5188461230A}"/>
    <cellStyle name="Měna 6 5 4 3 2 2" xfId="49313" xr:uid="{A7E791E9-8648-4D5E-9524-AA6A27AC7DD9}"/>
    <cellStyle name="Měna 6 5 4 3 3" xfId="31673" xr:uid="{AAE44A0C-6136-4052-BA94-A054AADA3AAC}"/>
    <cellStyle name="Měna 6 5 4 4" xfId="9623" xr:uid="{ECB6C027-1F3A-4E5B-BAE4-6BD0EE1DBA53}"/>
    <cellStyle name="Měna 6 5 4 4 2" xfId="36083" xr:uid="{22188F81-64F5-4C72-89B4-F5DADFA2CDA3}"/>
    <cellStyle name="Měna 6 5 4 5" xfId="14033" xr:uid="{48DE3782-1D5B-465A-9285-4673D794E118}"/>
    <cellStyle name="Měna 6 5 4 5 2" xfId="40493" xr:uid="{1408FEC6-10D4-4382-B7CF-0D31FC036D30}"/>
    <cellStyle name="Měna 6 5 4 6" xfId="18443" xr:uid="{34AC4B73-744B-4D01-9FE1-443F8885F2DB}"/>
    <cellStyle name="Měna 6 5 4 6 2" xfId="44903" xr:uid="{E15AECD2-9659-4208-ADF6-31C8C590DF2E}"/>
    <cellStyle name="Měna 6 5 4 7" xfId="27263" xr:uid="{A4F4C61E-1AEE-4AFB-AE91-EB943EA36FBD}"/>
    <cellStyle name="Měna 6 5 5" xfId="1433" xr:uid="{EF983ED2-BE92-4EE3-B269-85D5C65B76EA}"/>
    <cellStyle name="Měna 6 5 5 2" xfId="3953" xr:uid="{168F89D4-B9D6-4D38-BDB8-4F0FE7708F78}"/>
    <cellStyle name="Měna 6 5 5 2 2" xfId="8363" xr:uid="{78C4F7D9-78B8-443C-BE1C-B9DABE595C33}"/>
    <cellStyle name="Měna 6 5 5 2 2 2" xfId="26003" xr:uid="{7E48F60A-E674-43C6-A235-5A652BB20CF9}"/>
    <cellStyle name="Měna 6 5 5 2 2 2 2" xfId="52463" xr:uid="{383E9BC3-4318-43C4-BD30-CCC191E96E16}"/>
    <cellStyle name="Měna 6 5 5 2 2 3" xfId="34823" xr:uid="{CCBD07AA-AE08-4EFE-B38D-F58A1B577BA2}"/>
    <cellStyle name="Měna 6 5 5 2 3" xfId="12773" xr:uid="{5EF45D46-4128-4AFF-B2C9-F85F0A364639}"/>
    <cellStyle name="Měna 6 5 5 2 3 2" xfId="39233" xr:uid="{CFCF32BA-3367-402B-9C49-1F67643BA2A0}"/>
    <cellStyle name="Měna 6 5 5 2 4" xfId="17183" xr:uid="{E405D2F0-C104-41FB-B1D5-67A18E050EF4}"/>
    <cellStyle name="Měna 6 5 5 2 4 2" xfId="43643" xr:uid="{E2BB6DD7-15BD-485A-9A25-A7AD46205725}"/>
    <cellStyle name="Měna 6 5 5 2 5" xfId="21593" xr:uid="{EE5CB5D4-8EAF-4E9B-AEEA-96B6524ADA92}"/>
    <cellStyle name="Měna 6 5 5 2 5 2" xfId="48053" xr:uid="{FA36C501-D634-41EB-A2F7-020BCB3C97BF}"/>
    <cellStyle name="Měna 6 5 5 2 6" xfId="30413" xr:uid="{418B0E7E-CACC-4F11-AA69-EC1A09B2A9A3}"/>
    <cellStyle name="Měna 6 5 5 3" xfId="5843" xr:uid="{293A649B-59E8-4993-B3E7-98C4FF437B4B}"/>
    <cellStyle name="Měna 6 5 5 3 2" xfId="23483" xr:uid="{94393BFC-E887-4D38-97BD-F627EBD1B208}"/>
    <cellStyle name="Měna 6 5 5 3 2 2" xfId="49943" xr:uid="{9A2B77C5-1168-40FF-AE9B-C41D075FFBCD}"/>
    <cellStyle name="Měna 6 5 5 3 3" xfId="32303" xr:uid="{D16A5931-43B1-42E5-954D-573D4970FBFA}"/>
    <cellStyle name="Měna 6 5 5 4" xfId="10253" xr:uid="{2CAC90C4-61CB-486A-A42C-7BC8447FED1C}"/>
    <cellStyle name="Měna 6 5 5 4 2" xfId="36713" xr:uid="{52344D07-1C9B-48D5-9462-1B43E70B98CD}"/>
    <cellStyle name="Měna 6 5 5 5" xfId="14663" xr:uid="{3FD5B888-16CD-40DE-8B39-9F2EBFD3489D}"/>
    <cellStyle name="Měna 6 5 5 5 2" xfId="41123" xr:uid="{7820FD89-ECA4-4B1F-B941-925CC4FCBA70}"/>
    <cellStyle name="Měna 6 5 5 6" xfId="19073" xr:uid="{1E5E376E-930A-4C33-8CFA-DED0CAF4D3A3}"/>
    <cellStyle name="Měna 6 5 5 6 2" xfId="45533" xr:uid="{4821759A-5825-4B7E-AA58-2B3ED2F64A1D}"/>
    <cellStyle name="Měna 6 5 5 7" xfId="27893" xr:uid="{C7626CD8-7C85-4990-A587-50187BAB9BA8}"/>
    <cellStyle name="Měna 6 5 6" xfId="2063" xr:uid="{56882550-6D40-4AAC-92F7-0BED4021D6BE}"/>
    <cellStyle name="Měna 6 5 6 2" xfId="6473" xr:uid="{91F99E42-5E75-4DA3-B63D-92916B1437E3}"/>
    <cellStyle name="Měna 6 5 6 2 2" xfId="24113" xr:uid="{577E8BD5-8FFE-4E43-836C-4F0B5C33A902}"/>
    <cellStyle name="Měna 6 5 6 2 2 2" xfId="50573" xr:uid="{61B071E3-50EF-4AFF-9D21-231D97EFDB31}"/>
    <cellStyle name="Měna 6 5 6 2 3" xfId="32933" xr:uid="{CF9056E2-0791-49CD-9D88-07DEB101E67A}"/>
    <cellStyle name="Měna 6 5 6 3" xfId="10883" xr:uid="{701ED499-DB79-46A3-BE63-1C7BDBB7D079}"/>
    <cellStyle name="Měna 6 5 6 3 2" xfId="37343" xr:uid="{31E20CA7-CB2B-479C-A266-6D8E78BF4BC3}"/>
    <cellStyle name="Měna 6 5 6 4" xfId="15293" xr:uid="{1F83DDDE-BB7A-4712-A77A-F9901E30F3C0}"/>
    <cellStyle name="Měna 6 5 6 4 2" xfId="41753" xr:uid="{77048279-4AF9-4CCB-BD2A-2620826486BF}"/>
    <cellStyle name="Měna 6 5 6 5" xfId="19703" xr:uid="{5C415C5C-C804-4E53-87BF-AA9B0D815AD0}"/>
    <cellStyle name="Měna 6 5 6 5 2" xfId="46163" xr:uid="{0C7E6EA7-EC1D-4AFF-8F73-E91D7C2DA709}"/>
    <cellStyle name="Měna 6 5 6 6" xfId="28523" xr:uid="{F2C5EF6B-DF91-48E1-8478-F37C2AE346E1}"/>
    <cellStyle name="Měna 6 5 7" xfId="2693" xr:uid="{D1AE31A9-461F-45CE-9866-E0AEF6BE2A7D}"/>
    <cellStyle name="Měna 6 5 7 2" xfId="7103" xr:uid="{A8128340-D35D-42BF-803A-B19FD2AAC5EE}"/>
    <cellStyle name="Měna 6 5 7 2 2" xfId="24743" xr:uid="{F9DB661A-5374-44F3-9C5F-F793E075D897}"/>
    <cellStyle name="Měna 6 5 7 2 2 2" xfId="51203" xr:uid="{BCBA1904-91A6-40D7-B4B5-20CD133F58D2}"/>
    <cellStyle name="Měna 6 5 7 2 3" xfId="33563" xr:uid="{2C131D39-1CCC-4C5A-8D56-4905D7FD8694}"/>
    <cellStyle name="Měna 6 5 7 3" xfId="11513" xr:uid="{CB0BB63A-BAE3-41B8-9A1E-0DA670968D6F}"/>
    <cellStyle name="Měna 6 5 7 3 2" xfId="37973" xr:uid="{E5DBE180-1FE8-4B45-8612-559083BDB62D}"/>
    <cellStyle name="Měna 6 5 7 4" xfId="15923" xr:uid="{C969BFD6-D4E2-4FD5-BA4A-2E28512C7F32}"/>
    <cellStyle name="Měna 6 5 7 4 2" xfId="42383" xr:uid="{E35F244D-CCC8-4876-AE00-06676FBC4FE1}"/>
    <cellStyle name="Měna 6 5 7 5" xfId="20333" xr:uid="{57A50D3A-BA6F-4FFA-801F-E52E87224852}"/>
    <cellStyle name="Měna 6 5 7 5 2" xfId="46793" xr:uid="{8F2C9850-0FBC-4B4A-A4E5-A8BBF63B41AE}"/>
    <cellStyle name="Měna 6 5 7 6" xfId="29153" xr:uid="{94293071-B719-4BCC-9AF3-8F5B80AA75B6}"/>
    <cellStyle name="Měna 6 5 8" xfId="4583" xr:uid="{7B22187B-1541-458E-94AA-F8A39456C7D5}"/>
    <cellStyle name="Měna 6 5 8 2" xfId="22223" xr:uid="{D07D0C67-9692-49F4-80DE-9EB2A8126798}"/>
    <cellStyle name="Měna 6 5 8 2 2" xfId="48683" xr:uid="{06A773F4-6D8B-43E2-94C7-2D920A7A76E9}"/>
    <cellStyle name="Měna 6 5 8 3" xfId="31043" xr:uid="{AD904754-8E0C-4026-AC1C-199661E4711E}"/>
    <cellStyle name="Měna 6 5 9" xfId="8993" xr:uid="{94D5BC34-164E-4323-BFBF-14947455737E}"/>
    <cellStyle name="Měna 6 5 9 2" xfId="35453" xr:uid="{3F398FC0-4C0E-41B7-A49D-0E4C5FABCC33}"/>
    <cellStyle name="Měna 6 6" xfId="214" xr:uid="{E837D9F8-1CA7-4FB7-B6AA-393FF5175C8C}"/>
    <cellStyle name="Měna 6 6 10" xfId="13445" xr:uid="{D14452D8-C5E5-4D98-8202-323FC68DD33D}"/>
    <cellStyle name="Měna 6 6 10 2" xfId="39905" xr:uid="{2D68DEE2-E607-4F4B-BD27-CBB506633097}"/>
    <cellStyle name="Měna 6 6 11" xfId="17855" xr:uid="{C0606962-92F3-4954-9A23-B4A96F32C9A8}"/>
    <cellStyle name="Měna 6 6 11 2" xfId="44315" xr:uid="{7578DE13-8E1A-4FED-8DD9-BDF0DAB479DF}"/>
    <cellStyle name="Měna 6 6 12" xfId="26675" xr:uid="{941D7B6E-8094-4F07-9BCA-746E5D5D3AAB}"/>
    <cellStyle name="Měna 6 6 2" xfId="425" xr:uid="{9A837FEC-2A8A-4CA9-8D3C-9F5C036015DC}"/>
    <cellStyle name="Měna 6 6 2 10" xfId="26885" xr:uid="{8946B9A5-C297-400E-958C-999C3E8E4433}"/>
    <cellStyle name="Měna 6 6 2 2" xfId="1055" xr:uid="{32254E02-696E-4856-92B3-0D7EBB27A279}"/>
    <cellStyle name="Měna 6 6 2 2 2" xfId="3575" xr:uid="{DEFA9DA3-ED9A-4366-A3D6-502DC8F8C165}"/>
    <cellStyle name="Měna 6 6 2 2 2 2" xfId="7985" xr:uid="{8328CA26-E448-4132-9714-653E26081C3D}"/>
    <cellStyle name="Měna 6 6 2 2 2 2 2" xfId="25625" xr:uid="{6A28943D-0CD1-4530-B807-24C30B467267}"/>
    <cellStyle name="Měna 6 6 2 2 2 2 2 2" xfId="52085" xr:uid="{46B0120C-A4A5-4772-BB1A-E4B1F08C7B93}"/>
    <cellStyle name="Měna 6 6 2 2 2 2 3" xfId="34445" xr:uid="{313AD191-277B-47C7-8DF3-7FD14248F554}"/>
    <cellStyle name="Měna 6 6 2 2 2 3" xfId="12395" xr:uid="{BF6609CE-FA27-4844-B2D4-105BD69C9240}"/>
    <cellStyle name="Měna 6 6 2 2 2 3 2" xfId="38855" xr:uid="{0F06A644-6974-48BE-AAA3-6641B2868E2E}"/>
    <cellStyle name="Měna 6 6 2 2 2 4" xfId="16805" xr:uid="{FC36F335-DA0E-4FF1-B580-52FD32731F9C}"/>
    <cellStyle name="Měna 6 6 2 2 2 4 2" xfId="43265" xr:uid="{375969AA-3284-42B0-933D-0A79AFF5CAB6}"/>
    <cellStyle name="Měna 6 6 2 2 2 5" xfId="21215" xr:uid="{28C746D5-6C8A-436D-AC70-991C2D248263}"/>
    <cellStyle name="Měna 6 6 2 2 2 5 2" xfId="47675" xr:uid="{78E9940D-211B-4328-BB7F-232F0493F9A4}"/>
    <cellStyle name="Měna 6 6 2 2 2 6" xfId="30035" xr:uid="{AEE21CEC-12AB-4753-8E1B-A07A214A2D04}"/>
    <cellStyle name="Měna 6 6 2 2 3" xfId="5465" xr:uid="{6D05A5F5-51BF-4D17-9C50-357D9E9D3FA8}"/>
    <cellStyle name="Měna 6 6 2 2 3 2" xfId="23105" xr:uid="{A00E2D64-00D8-4D17-BDF3-FD2422AB2908}"/>
    <cellStyle name="Měna 6 6 2 2 3 2 2" xfId="49565" xr:uid="{136E8A65-B02B-4C7F-AC66-1EAB299D9256}"/>
    <cellStyle name="Měna 6 6 2 2 3 3" xfId="31925" xr:uid="{AF2A939A-5785-482D-B1B9-D39D93DAE373}"/>
    <cellStyle name="Měna 6 6 2 2 4" xfId="9875" xr:uid="{4E13C439-C259-42AF-A957-011318370882}"/>
    <cellStyle name="Měna 6 6 2 2 4 2" xfId="36335" xr:uid="{A71304D4-7C8D-495D-8F1E-AC02A2CC1AFC}"/>
    <cellStyle name="Měna 6 6 2 2 5" xfId="14285" xr:uid="{A341643D-95D7-44BA-9720-74B024D3DAE4}"/>
    <cellStyle name="Měna 6 6 2 2 5 2" xfId="40745" xr:uid="{C2AB198F-5D62-4AFC-84B5-4A7222B71593}"/>
    <cellStyle name="Měna 6 6 2 2 6" xfId="18695" xr:uid="{AB193EFA-EF7E-47A2-B7D0-0A1D4DD008D6}"/>
    <cellStyle name="Měna 6 6 2 2 6 2" xfId="45155" xr:uid="{3355578F-4DA5-4741-8CFE-0671C703980D}"/>
    <cellStyle name="Měna 6 6 2 2 7" xfId="27515" xr:uid="{467CFEEE-FADE-4956-8E28-F35F7E1F5A5B}"/>
    <cellStyle name="Měna 6 6 2 3" xfId="1685" xr:uid="{4451CD30-1D0D-41F4-8D9A-9126672FDB2F}"/>
    <cellStyle name="Měna 6 6 2 3 2" xfId="4205" xr:uid="{A15A3413-A6E6-4AA4-BBA1-B58D0A7E3D93}"/>
    <cellStyle name="Měna 6 6 2 3 2 2" xfId="8615" xr:uid="{A5A6E148-0A63-4B73-BE8B-A5C696339BA7}"/>
    <cellStyle name="Měna 6 6 2 3 2 2 2" xfId="26255" xr:uid="{1D6D6314-6BE5-474F-A6D7-EB7C70E72B82}"/>
    <cellStyle name="Měna 6 6 2 3 2 2 2 2" xfId="52715" xr:uid="{2CF31E98-846A-47C1-80A8-5CEDBEC2CA51}"/>
    <cellStyle name="Měna 6 6 2 3 2 2 3" xfId="35075" xr:uid="{04E9DD82-14A5-4F77-B9A1-1872D194B738}"/>
    <cellStyle name="Měna 6 6 2 3 2 3" xfId="13025" xr:uid="{76C84157-C040-4D47-8322-7A8B13B875DC}"/>
    <cellStyle name="Měna 6 6 2 3 2 3 2" xfId="39485" xr:uid="{4080EDD9-25C8-490E-8259-48A7362CBE5D}"/>
    <cellStyle name="Měna 6 6 2 3 2 4" xfId="17435" xr:uid="{EE0E0DAD-0447-43BA-8CFF-87BC78782C49}"/>
    <cellStyle name="Měna 6 6 2 3 2 4 2" xfId="43895" xr:uid="{2FA6F4DE-0D10-4469-BEDD-1666E9700868}"/>
    <cellStyle name="Měna 6 6 2 3 2 5" xfId="21845" xr:uid="{D833DAE4-0474-460C-B672-626E197B7BFA}"/>
    <cellStyle name="Měna 6 6 2 3 2 5 2" xfId="48305" xr:uid="{025D1B0C-2A37-44D7-BC3B-5AB7591CB722}"/>
    <cellStyle name="Měna 6 6 2 3 2 6" xfId="30665" xr:uid="{AC72DD13-C973-4A06-A65A-7893F5580298}"/>
    <cellStyle name="Měna 6 6 2 3 3" xfId="6095" xr:uid="{95B8A916-5029-4AC7-9163-293FFDF4DAAC}"/>
    <cellStyle name="Měna 6 6 2 3 3 2" xfId="23735" xr:uid="{C15771CE-A012-472A-993D-26E7AF779B70}"/>
    <cellStyle name="Měna 6 6 2 3 3 2 2" xfId="50195" xr:uid="{A5070474-9AAA-4CFE-B58A-85B20DF805D0}"/>
    <cellStyle name="Měna 6 6 2 3 3 3" xfId="32555" xr:uid="{10FCACF4-5941-4C02-8A43-E3E9B03219C0}"/>
    <cellStyle name="Měna 6 6 2 3 4" xfId="10505" xr:uid="{833DD6BB-6FD8-417D-B8AB-0AA16C7A0526}"/>
    <cellStyle name="Měna 6 6 2 3 4 2" xfId="36965" xr:uid="{8420DCCD-197C-48AE-80D5-F791BFF612F0}"/>
    <cellStyle name="Měna 6 6 2 3 5" xfId="14915" xr:uid="{675BF38B-4979-41AA-8EFD-7F1D0BD5164C}"/>
    <cellStyle name="Měna 6 6 2 3 5 2" xfId="41375" xr:uid="{D7C0ED4F-B5BA-471E-9C75-79DA2892399C}"/>
    <cellStyle name="Měna 6 6 2 3 6" xfId="19325" xr:uid="{FD390C0F-8F34-4D0A-A4D0-BA6B87D5D5AA}"/>
    <cellStyle name="Měna 6 6 2 3 6 2" xfId="45785" xr:uid="{D5224787-C4DA-4982-A814-40CF4F41A49C}"/>
    <cellStyle name="Měna 6 6 2 3 7" xfId="28145" xr:uid="{2FC82ADC-8617-44D1-BF73-F8D4CC64A33F}"/>
    <cellStyle name="Měna 6 6 2 4" xfId="2315" xr:uid="{8DA15F9A-3B2A-4396-B11F-D8763382ABE5}"/>
    <cellStyle name="Měna 6 6 2 4 2" xfId="6725" xr:uid="{E28B2D37-F517-4E1C-A36F-74C3A30A7F2E}"/>
    <cellStyle name="Měna 6 6 2 4 2 2" xfId="24365" xr:uid="{7F5BF63D-29EB-4516-93D1-FF75D6A9C8F0}"/>
    <cellStyle name="Měna 6 6 2 4 2 2 2" xfId="50825" xr:uid="{30C3BB46-D1C1-455A-82CB-413045D81470}"/>
    <cellStyle name="Měna 6 6 2 4 2 3" xfId="33185" xr:uid="{217396A5-EABD-4463-9B59-2C8389B41CE1}"/>
    <cellStyle name="Měna 6 6 2 4 3" xfId="11135" xr:uid="{2E98FCEF-FFE6-42C0-AC4B-2E0EE48E22D2}"/>
    <cellStyle name="Měna 6 6 2 4 3 2" xfId="37595" xr:uid="{DF65C4F4-CC1B-4434-8134-DA0306544831}"/>
    <cellStyle name="Měna 6 6 2 4 4" xfId="15545" xr:uid="{EB82340C-EEB5-4B2E-A4A6-3686C01AC72A}"/>
    <cellStyle name="Měna 6 6 2 4 4 2" xfId="42005" xr:uid="{FDF71DC5-0A95-4229-8C19-7CC06E9C9269}"/>
    <cellStyle name="Měna 6 6 2 4 5" xfId="19955" xr:uid="{1F0D24E6-C7D7-480B-BC12-3775A6FECC49}"/>
    <cellStyle name="Měna 6 6 2 4 5 2" xfId="46415" xr:uid="{F84C210A-7815-4078-BC83-AF20BF8674BB}"/>
    <cellStyle name="Měna 6 6 2 4 6" xfId="28775" xr:uid="{43CAE4D6-6712-435D-90AA-32AA79E098D3}"/>
    <cellStyle name="Měna 6 6 2 5" xfId="2945" xr:uid="{77DDDACD-9E33-47B4-BB8A-C451117081FC}"/>
    <cellStyle name="Měna 6 6 2 5 2" xfId="7355" xr:uid="{EB46E207-ED3F-41BD-9CA1-2D17B36E599C}"/>
    <cellStyle name="Měna 6 6 2 5 2 2" xfId="24995" xr:uid="{F8B10988-6BDE-4582-8C49-AD3F8AE96D6F}"/>
    <cellStyle name="Měna 6 6 2 5 2 2 2" xfId="51455" xr:uid="{F2E12937-C5F9-402C-8AAC-1CC0869643A8}"/>
    <cellStyle name="Měna 6 6 2 5 2 3" xfId="33815" xr:uid="{F7EFD3DA-906C-4F1E-B135-012E1AF90A5A}"/>
    <cellStyle name="Měna 6 6 2 5 3" xfId="11765" xr:uid="{BE12BC1D-5E75-416B-96E3-7038CC091686}"/>
    <cellStyle name="Měna 6 6 2 5 3 2" xfId="38225" xr:uid="{72852304-7E70-4E0C-81BA-834F35D2B230}"/>
    <cellStyle name="Měna 6 6 2 5 4" xfId="16175" xr:uid="{E5361E9F-03FE-4B01-89C1-9A3B531449C3}"/>
    <cellStyle name="Měna 6 6 2 5 4 2" xfId="42635" xr:uid="{D52E5438-5FC9-4566-AA77-43186685E81C}"/>
    <cellStyle name="Měna 6 6 2 5 5" xfId="20585" xr:uid="{18D75625-3889-4889-97FD-1BE956DFC05B}"/>
    <cellStyle name="Měna 6 6 2 5 5 2" xfId="47045" xr:uid="{1637D70E-E6AC-46FF-926A-B34F79D40CEC}"/>
    <cellStyle name="Měna 6 6 2 5 6" xfId="29405" xr:uid="{3D0EF388-1DFE-45E7-806B-A40057756B04}"/>
    <cellStyle name="Měna 6 6 2 6" xfId="4835" xr:uid="{C08D3C44-393B-4403-AA18-F559D79E934B}"/>
    <cellStyle name="Měna 6 6 2 6 2" xfId="22475" xr:uid="{16682597-8FB3-4E69-99CE-2E9224B6E4E8}"/>
    <cellStyle name="Měna 6 6 2 6 2 2" xfId="48935" xr:uid="{5F78BFB5-4499-41B1-A922-96B9BB6AD3E5}"/>
    <cellStyle name="Měna 6 6 2 6 3" xfId="31295" xr:uid="{AD63239D-EC11-4955-9E2B-B58B1A041C4A}"/>
    <cellStyle name="Měna 6 6 2 7" xfId="9245" xr:uid="{02D348D4-211B-4097-91F2-5DDACB1C08A3}"/>
    <cellStyle name="Měna 6 6 2 7 2" xfId="35705" xr:uid="{E0C0CF17-6DA2-4AC2-B33A-EC9AE2E1AEA3}"/>
    <cellStyle name="Měna 6 6 2 8" xfId="13655" xr:uid="{751E1F71-161D-488F-B875-E10844E47D1F}"/>
    <cellStyle name="Měna 6 6 2 8 2" xfId="40115" xr:uid="{E8012710-74DB-44E7-AA1E-66B8226B9278}"/>
    <cellStyle name="Měna 6 6 2 9" xfId="18065" xr:uid="{1EB5803E-D86D-484C-A0B8-3C3E5DA69266}"/>
    <cellStyle name="Měna 6 6 2 9 2" xfId="44525" xr:uid="{A1562866-E250-452B-8000-5A942A2240A5}"/>
    <cellStyle name="Měna 6 6 3" xfId="635" xr:uid="{0099A1CF-3FB9-47D5-8199-BB6A51422CA7}"/>
    <cellStyle name="Měna 6 6 3 10" xfId="27095" xr:uid="{B0C4A8CD-7B18-4C92-AD6E-3BE44C68067F}"/>
    <cellStyle name="Měna 6 6 3 2" xfId="1265" xr:uid="{75FD281A-F9F0-4786-8AAF-DD3431AC6F66}"/>
    <cellStyle name="Měna 6 6 3 2 2" xfId="3785" xr:uid="{12BD155D-825F-439A-B71F-75807E2DD607}"/>
    <cellStyle name="Měna 6 6 3 2 2 2" xfId="8195" xr:uid="{DE587D28-D6B4-491E-A6C4-3701A958D844}"/>
    <cellStyle name="Měna 6 6 3 2 2 2 2" xfId="25835" xr:uid="{55771753-73CF-4816-9F12-FC5540EE199B}"/>
    <cellStyle name="Měna 6 6 3 2 2 2 2 2" xfId="52295" xr:uid="{DDD58279-C747-41A3-A9C5-F28FBF213379}"/>
    <cellStyle name="Měna 6 6 3 2 2 2 3" xfId="34655" xr:uid="{18641E06-1828-4BD9-A717-F43C2BB90484}"/>
    <cellStyle name="Měna 6 6 3 2 2 3" xfId="12605" xr:uid="{796D9A99-0916-45C4-9E26-5EDCA371611B}"/>
    <cellStyle name="Měna 6 6 3 2 2 3 2" xfId="39065" xr:uid="{FF7E287B-4E96-4887-9CC4-F3787111CBC9}"/>
    <cellStyle name="Měna 6 6 3 2 2 4" xfId="17015" xr:uid="{C9831BFB-21B6-4DD9-A7BE-88C855321D8F}"/>
    <cellStyle name="Měna 6 6 3 2 2 4 2" xfId="43475" xr:uid="{007B6B01-00F9-4B7D-8EC8-3914ED7B57DC}"/>
    <cellStyle name="Měna 6 6 3 2 2 5" xfId="21425" xr:uid="{2BD668DF-A2B5-4302-89DA-87A8CA0EC1E7}"/>
    <cellStyle name="Měna 6 6 3 2 2 5 2" xfId="47885" xr:uid="{FB3FD045-7706-41D0-B046-D768CA1E0977}"/>
    <cellStyle name="Měna 6 6 3 2 2 6" xfId="30245" xr:uid="{BF9260CA-3557-4D18-A1E7-F57CB4017266}"/>
    <cellStyle name="Měna 6 6 3 2 3" xfId="5675" xr:uid="{5BB60D3A-48D1-4E6B-9B5F-7AFD2CCEA44C}"/>
    <cellStyle name="Měna 6 6 3 2 3 2" xfId="23315" xr:uid="{42F1780C-EBB4-4826-860C-4822F00579F4}"/>
    <cellStyle name="Měna 6 6 3 2 3 2 2" xfId="49775" xr:uid="{CC40BF0C-6B02-4443-82E4-7B17584536C4}"/>
    <cellStyle name="Měna 6 6 3 2 3 3" xfId="32135" xr:uid="{077F75FE-932D-4566-948D-425F6717FC47}"/>
    <cellStyle name="Měna 6 6 3 2 4" xfId="10085" xr:uid="{DE029D94-FD75-44CE-9F67-05AD592046D8}"/>
    <cellStyle name="Měna 6 6 3 2 4 2" xfId="36545" xr:uid="{BB21A6ED-6D64-4095-9BED-85E0D29FE934}"/>
    <cellStyle name="Měna 6 6 3 2 5" xfId="14495" xr:uid="{FDE3E64D-984A-41FF-AEBD-635287EF7EB0}"/>
    <cellStyle name="Měna 6 6 3 2 5 2" xfId="40955" xr:uid="{20D26D26-DACC-42D9-A2AE-FF74FA199322}"/>
    <cellStyle name="Měna 6 6 3 2 6" xfId="18905" xr:uid="{003D8CD4-A853-454C-AA76-A9F0EC8E2F00}"/>
    <cellStyle name="Měna 6 6 3 2 6 2" xfId="45365" xr:uid="{D246BDEF-6434-4109-A5F3-80982A8E695D}"/>
    <cellStyle name="Měna 6 6 3 2 7" xfId="27725" xr:uid="{DAE29622-C681-4C29-86FD-19082C7112DF}"/>
    <cellStyle name="Měna 6 6 3 3" xfId="1895" xr:uid="{A9DE7FC2-FE8B-4FA4-92E6-EE15D78D6F66}"/>
    <cellStyle name="Měna 6 6 3 3 2" xfId="4415" xr:uid="{B8AFE507-603E-49CB-97BC-9E62F7952C91}"/>
    <cellStyle name="Měna 6 6 3 3 2 2" xfId="8825" xr:uid="{6C3BDCB7-9608-4CD4-9835-4054912405AE}"/>
    <cellStyle name="Měna 6 6 3 3 2 2 2" xfId="26465" xr:uid="{DF70FB18-DCCB-4950-BFE1-9FAB178BB18C}"/>
    <cellStyle name="Měna 6 6 3 3 2 2 2 2" xfId="52925" xr:uid="{E0D4A885-A479-4DB1-AFAC-C657C11EDF11}"/>
    <cellStyle name="Měna 6 6 3 3 2 2 3" xfId="35285" xr:uid="{F8C8F5F2-ADD6-471D-A7FC-563FE02DA154}"/>
    <cellStyle name="Měna 6 6 3 3 2 3" xfId="13235" xr:uid="{37BF6749-EF12-4D11-896D-27E3B9DA0569}"/>
    <cellStyle name="Měna 6 6 3 3 2 3 2" xfId="39695" xr:uid="{554601BC-5726-40D0-8E4F-205439FA6E00}"/>
    <cellStyle name="Měna 6 6 3 3 2 4" xfId="17645" xr:uid="{C3A0890E-7BD3-45AA-AC81-3B8B0D45E46D}"/>
    <cellStyle name="Měna 6 6 3 3 2 4 2" xfId="44105" xr:uid="{841E8319-B5C4-4058-A129-5AD42A99D6CB}"/>
    <cellStyle name="Měna 6 6 3 3 2 5" xfId="22055" xr:uid="{22EF9D43-E5EE-4190-A5A4-6196A2A446EB}"/>
    <cellStyle name="Měna 6 6 3 3 2 5 2" xfId="48515" xr:uid="{CFB63C57-2A0F-4AEA-A356-C60BEAF632DC}"/>
    <cellStyle name="Měna 6 6 3 3 2 6" xfId="30875" xr:uid="{A7CE3B3B-A875-46C7-B4E4-A2A076EC9D9D}"/>
    <cellStyle name="Měna 6 6 3 3 3" xfId="6305" xr:uid="{A628A6AE-40CB-4D65-912B-47177888CEA2}"/>
    <cellStyle name="Měna 6 6 3 3 3 2" xfId="23945" xr:uid="{95C9C496-CE88-4FA0-818F-3930FB4CE16C}"/>
    <cellStyle name="Měna 6 6 3 3 3 2 2" xfId="50405" xr:uid="{9E6CADAB-B59E-4904-A3FD-B3DED46C9AAC}"/>
    <cellStyle name="Měna 6 6 3 3 3 3" xfId="32765" xr:uid="{8EBE62C1-8333-407C-B6FF-EDA945437E6A}"/>
    <cellStyle name="Měna 6 6 3 3 4" xfId="10715" xr:uid="{8141F7C2-CC1F-47C1-8B57-DF2584055642}"/>
    <cellStyle name="Měna 6 6 3 3 4 2" xfId="37175" xr:uid="{848FEEAB-243A-4C81-AEBC-E543E875BD2C}"/>
    <cellStyle name="Měna 6 6 3 3 5" xfId="15125" xr:uid="{01A69C54-CC32-4DE2-A42C-88A96F95F4B1}"/>
    <cellStyle name="Měna 6 6 3 3 5 2" xfId="41585" xr:uid="{482A9776-E184-439E-99DF-0A317BBCB211}"/>
    <cellStyle name="Měna 6 6 3 3 6" xfId="19535" xr:uid="{498312A0-F0DA-4BE6-96C9-10FB184F4561}"/>
    <cellStyle name="Měna 6 6 3 3 6 2" xfId="45995" xr:uid="{04818183-CA05-49E2-9CCA-B51C414FCD22}"/>
    <cellStyle name="Měna 6 6 3 3 7" xfId="28355" xr:uid="{E3C17077-EB9C-4502-8F55-76E5BC1D6309}"/>
    <cellStyle name="Měna 6 6 3 4" xfId="2525" xr:uid="{A0D869E9-3E9F-4D3C-853A-54FB51652A25}"/>
    <cellStyle name="Měna 6 6 3 4 2" xfId="6935" xr:uid="{D769D18E-5F69-4CDF-9208-F5B5D2946412}"/>
    <cellStyle name="Měna 6 6 3 4 2 2" xfId="24575" xr:uid="{E500BCAC-2E6C-416B-8070-058CF97ECA49}"/>
    <cellStyle name="Měna 6 6 3 4 2 2 2" xfId="51035" xr:uid="{F8F11561-D61F-4127-8F0F-16F08CC1137F}"/>
    <cellStyle name="Měna 6 6 3 4 2 3" xfId="33395" xr:uid="{4E784D9D-301F-4E70-8005-D6CD1668779E}"/>
    <cellStyle name="Měna 6 6 3 4 3" xfId="11345" xr:uid="{11C9C2F5-9107-466B-934F-A68201CE190C}"/>
    <cellStyle name="Měna 6 6 3 4 3 2" xfId="37805" xr:uid="{7D20A145-8068-4613-A974-9D9AE2DB96CB}"/>
    <cellStyle name="Měna 6 6 3 4 4" xfId="15755" xr:uid="{D3961848-143E-4977-BF4E-0C8892DFAF01}"/>
    <cellStyle name="Měna 6 6 3 4 4 2" xfId="42215" xr:uid="{338F8DF2-DB90-47E9-94FB-0067661FB4AB}"/>
    <cellStyle name="Měna 6 6 3 4 5" xfId="20165" xr:uid="{F3F72379-EFD5-4DED-A3F2-3A746E993F2C}"/>
    <cellStyle name="Měna 6 6 3 4 5 2" xfId="46625" xr:uid="{B56B3D69-80BD-41EF-85E2-F810919EC78F}"/>
    <cellStyle name="Měna 6 6 3 4 6" xfId="28985" xr:uid="{9E9C2C04-DCFD-4937-8701-E1F39DAC0DFC}"/>
    <cellStyle name="Měna 6 6 3 5" xfId="3155" xr:uid="{6334CFD7-C78C-4E3F-8777-F1BBC2B65105}"/>
    <cellStyle name="Měna 6 6 3 5 2" xfId="7565" xr:uid="{1E7A92B6-EDD2-454C-B3DA-2BD8D3769982}"/>
    <cellStyle name="Měna 6 6 3 5 2 2" xfId="25205" xr:uid="{A996271F-8A63-4E24-BC00-A0402E3EEF3A}"/>
    <cellStyle name="Měna 6 6 3 5 2 2 2" xfId="51665" xr:uid="{CBF3E227-60EF-47ED-865B-FCA94D330872}"/>
    <cellStyle name="Měna 6 6 3 5 2 3" xfId="34025" xr:uid="{6B847E01-FC7D-4F80-9366-93D4C119CDB7}"/>
    <cellStyle name="Měna 6 6 3 5 3" xfId="11975" xr:uid="{ADCB8314-76A3-4B78-A84F-2C084041736D}"/>
    <cellStyle name="Měna 6 6 3 5 3 2" xfId="38435" xr:uid="{95A9BDE5-246D-4B3B-BEA9-F56663977279}"/>
    <cellStyle name="Měna 6 6 3 5 4" xfId="16385" xr:uid="{7A001016-9037-49EF-B3CC-695A075F3E92}"/>
    <cellStyle name="Měna 6 6 3 5 4 2" xfId="42845" xr:uid="{1B6F7AC8-D866-476B-BAE8-F079A508BBCD}"/>
    <cellStyle name="Měna 6 6 3 5 5" xfId="20795" xr:uid="{AE594039-9E79-4F71-98EA-9000FD12433E}"/>
    <cellStyle name="Měna 6 6 3 5 5 2" xfId="47255" xr:uid="{7D35E2FE-A109-454E-8181-8D4789979AD3}"/>
    <cellStyle name="Měna 6 6 3 5 6" xfId="29615" xr:uid="{223B4BEE-4DDB-43E5-A0B3-1450BB6438D5}"/>
    <cellStyle name="Měna 6 6 3 6" xfId="5045" xr:uid="{A43A84C0-710E-42A9-9159-01E69ED3272C}"/>
    <cellStyle name="Měna 6 6 3 6 2" xfId="22685" xr:uid="{3EB68263-ED7F-4117-8A83-0E1AB3D8588A}"/>
    <cellStyle name="Měna 6 6 3 6 2 2" xfId="49145" xr:uid="{8E8573B1-8B98-4674-8047-AA2A4A0ABDB2}"/>
    <cellStyle name="Měna 6 6 3 6 3" xfId="31505" xr:uid="{7FA1F398-86C9-4C5C-A3A8-960147581E2B}"/>
    <cellStyle name="Měna 6 6 3 7" xfId="9455" xr:uid="{8CDAB07A-502F-476B-9DF5-1EDC19F837CB}"/>
    <cellStyle name="Měna 6 6 3 7 2" xfId="35915" xr:uid="{7244C614-4CA4-4745-88C9-EB03C817BA25}"/>
    <cellStyle name="Měna 6 6 3 8" xfId="13865" xr:uid="{AA63825E-59FF-48EE-B728-A748A12F438D}"/>
    <cellStyle name="Měna 6 6 3 8 2" xfId="40325" xr:uid="{EF8090C7-CBA8-4B59-8837-07D8D8F53124}"/>
    <cellStyle name="Měna 6 6 3 9" xfId="18275" xr:uid="{1380B17E-07AC-44F5-88D6-250446EA3086}"/>
    <cellStyle name="Měna 6 6 3 9 2" xfId="44735" xr:uid="{B6CA612B-474A-4E93-95AC-EFFA65A02D34}"/>
    <cellStyle name="Měna 6 6 4" xfId="845" xr:uid="{8322476A-9AE4-4B4A-8588-676FC1A281FE}"/>
    <cellStyle name="Měna 6 6 4 2" xfId="3365" xr:uid="{6898DD71-8A05-4196-B79C-C742F8BB0B66}"/>
    <cellStyle name="Měna 6 6 4 2 2" xfId="7775" xr:uid="{44E875D1-DB60-43AA-9C44-37649203131B}"/>
    <cellStyle name="Měna 6 6 4 2 2 2" xfId="25415" xr:uid="{101ED7DD-AE76-4563-9097-E58E26E29379}"/>
    <cellStyle name="Měna 6 6 4 2 2 2 2" xfId="51875" xr:uid="{D026801A-4347-4674-B252-940927A44B02}"/>
    <cellStyle name="Měna 6 6 4 2 2 3" xfId="34235" xr:uid="{F32F756C-3EFF-4CEE-BE66-249F65E96CC1}"/>
    <cellStyle name="Měna 6 6 4 2 3" xfId="12185" xr:uid="{E7C57172-82B2-4D07-A626-B3C552CA3F94}"/>
    <cellStyle name="Měna 6 6 4 2 3 2" xfId="38645" xr:uid="{918B6BAA-C636-4BBD-BE87-1BBE94E84592}"/>
    <cellStyle name="Měna 6 6 4 2 4" xfId="16595" xr:uid="{ADBD87BB-BE80-4634-AD47-5B03B7B6021F}"/>
    <cellStyle name="Měna 6 6 4 2 4 2" xfId="43055" xr:uid="{5D5D05EB-E9D2-491B-9814-9757230872D2}"/>
    <cellStyle name="Měna 6 6 4 2 5" xfId="21005" xr:uid="{4EC55578-7741-4EAA-A158-A8173EA853DD}"/>
    <cellStyle name="Měna 6 6 4 2 5 2" xfId="47465" xr:uid="{A6902B16-B1B7-49E1-89C9-FF35A39065CB}"/>
    <cellStyle name="Měna 6 6 4 2 6" xfId="29825" xr:uid="{2D6567B7-758D-423E-96C2-B6A462EBDF6F}"/>
    <cellStyle name="Měna 6 6 4 3" xfId="5255" xr:uid="{B8989991-A7B0-4ED4-9F03-21480AD6B6F9}"/>
    <cellStyle name="Měna 6 6 4 3 2" xfId="22895" xr:uid="{A824FF04-6354-4CCC-93D2-CA7F7E1D8D2E}"/>
    <cellStyle name="Měna 6 6 4 3 2 2" xfId="49355" xr:uid="{AC01C1C8-D880-4F4F-9ECB-838DA8E0514C}"/>
    <cellStyle name="Měna 6 6 4 3 3" xfId="31715" xr:uid="{D2D11547-CE35-43B7-ACBB-53721F23242D}"/>
    <cellStyle name="Měna 6 6 4 4" xfId="9665" xr:uid="{449E42DC-27F1-4B5F-B47C-F77C852B623A}"/>
    <cellStyle name="Měna 6 6 4 4 2" xfId="36125" xr:uid="{3504AE18-6352-4D72-A093-15993C797D44}"/>
    <cellStyle name="Měna 6 6 4 5" xfId="14075" xr:uid="{7473E187-0725-44B1-85E2-3868F758C985}"/>
    <cellStyle name="Měna 6 6 4 5 2" xfId="40535" xr:uid="{FF9292A2-E9D1-4090-91C2-46E59BEB222C}"/>
    <cellStyle name="Měna 6 6 4 6" xfId="18485" xr:uid="{6805702E-8DBD-4015-94A1-8F4E53413EB7}"/>
    <cellStyle name="Měna 6 6 4 6 2" xfId="44945" xr:uid="{F142A874-F25B-4D3B-A58D-DD2D526D963A}"/>
    <cellStyle name="Měna 6 6 4 7" xfId="27305" xr:uid="{5D8E5CC1-3BA2-49E9-8129-57E86A319279}"/>
    <cellStyle name="Měna 6 6 5" xfId="1475" xr:uid="{72385D1E-4090-47D3-90E3-512A22D8246B}"/>
    <cellStyle name="Měna 6 6 5 2" xfId="3995" xr:uid="{7E2E6CBE-D1FD-4D3D-9DDC-6D5E91D4FD49}"/>
    <cellStyle name="Měna 6 6 5 2 2" xfId="8405" xr:uid="{96507596-345D-40BD-8612-3CF4C0454169}"/>
    <cellStyle name="Měna 6 6 5 2 2 2" xfId="26045" xr:uid="{EB7D3F5E-3C56-48F5-979F-2BB20CE50330}"/>
    <cellStyle name="Měna 6 6 5 2 2 2 2" xfId="52505" xr:uid="{24353D43-442A-44D9-83AC-8AABF617224B}"/>
    <cellStyle name="Měna 6 6 5 2 2 3" xfId="34865" xr:uid="{1DBBCB09-F354-4EC6-9DD3-C7E1B399820B}"/>
    <cellStyle name="Měna 6 6 5 2 3" xfId="12815" xr:uid="{E435DEA8-AD88-413F-B396-03C9E8815A9F}"/>
    <cellStyle name="Měna 6 6 5 2 3 2" xfId="39275" xr:uid="{8CD4C31B-20CC-445D-AABE-E50BF7A4B15F}"/>
    <cellStyle name="Měna 6 6 5 2 4" xfId="17225" xr:uid="{938DAC59-A73F-4BE1-913A-2925A603ECD5}"/>
    <cellStyle name="Měna 6 6 5 2 4 2" xfId="43685" xr:uid="{407582C4-7E71-4C68-B6FC-47C53035A4F8}"/>
    <cellStyle name="Měna 6 6 5 2 5" xfId="21635" xr:uid="{4EC182E7-518D-421B-9E26-D0AC098299B0}"/>
    <cellStyle name="Měna 6 6 5 2 5 2" xfId="48095" xr:uid="{141459A1-8C5B-48DE-937C-281812455DF2}"/>
    <cellStyle name="Měna 6 6 5 2 6" xfId="30455" xr:uid="{26FC12E0-3BE0-4998-8181-358EE3FFA7DA}"/>
    <cellStyle name="Měna 6 6 5 3" xfId="5885" xr:uid="{82837C0F-779D-4446-AB94-6948245E48F8}"/>
    <cellStyle name="Měna 6 6 5 3 2" xfId="23525" xr:uid="{FDCD6F2A-9082-4A9C-9E7B-8126DBB0E237}"/>
    <cellStyle name="Měna 6 6 5 3 2 2" xfId="49985" xr:uid="{708CE9B4-4749-4276-B849-C155E8DC58F3}"/>
    <cellStyle name="Měna 6 6 5 3 3" xfId="32345" xr:uid="{768B9E33-9AED-446E-B35A-AA5A7575322E}"/>
    <cellStyle name="Měna 6 6 5 4" xfId="10295" xr:uid="{45748314-024C-4800-B573-9217A9D9C7CC}"/>
    <cellStyle name="Měna 6 6 5 4 2" xfId="36755" xr:uid="{4EDC5414-06CB-4B05-B981-AE9DA451BFB7}"/>
    <cellStyle name="Měna 6 6 5 5" xfId="14705" xr:uid="{E38846AF-8FCA-4839-9D26-0C5CFD12DC71}"/>
    <cellStyle name="Měna 6 6 5 5 2" xfId="41165" xr:uid="{5D301255-67A2-4707-9B3F-0B00955AC010}"/>
    <cellStyle name="Měna 6 6 5 6" xfId="19115" xr:uid="{69FA65B9-B1B7-47FD-9DCF-AE2FC81A3426}"/>
    <cellStyle name="Měna 6 6 5 6 2" xfId="45575" xr:uid="{7B560E09-4B54-43A4-9F9C-603527354DF7}"/>
    <cellStyle name="Měna 6 6 5 7" xfId="27935" xr:uid="{1BC2B749-FB48-4D6B-B8D4-EEE4E1C6DEF3}"/>
    <cellStyle name="Měna 6 6 6" xfId="2105" xr:uid="{EAF8483D-8485-4320-A57C-206944CD5EDD}"/>
    <cellStyle name="Měna 6 6 6 2" xfId="6515" xr:uid="{F1984C08-9A29-46BB-A27D-57F3A750AE32}"/>
    <cellStyle name="Měna 6 6 6 2 2" xfId="24155" xr:uid="{2B24BF37-0E29-4A73-A1CC-20D067E767FD}"/>
    <cellStyle name="Měna 6 6 6 2 2 2" xfId="50615" xr:uid="{30147202-4971-41AF-B51C-9930D18D4EE7}"/>
    <cellStyle name="Měna 6 6 6 2 3" xfId="32975" xr:uid="{CA7EB289-3BCB-481D-8F73-3A61E0F76F4B}"/>
    <cellStyle name="Měna 6 6 6 3" xfId="10925" xr:uid="{8B644B50-3857-461B-8D11-436E6EF22F3B}"/>
    <cellStyle name="Měna 6 6 6 3 2" xfId="37385" xr:uid="{A5051DA7-0F2B-47AF-8239-16A5BB0FD4A5}"/>
    <cellStyle name="Měna 6 6 6 4" xfId="15335" xr:uid="{4821BC79-DAC7-42E2-883F-EA4E97462D6E}"/>
    <cellStyle name="Měna 6 6 6 4 2" xfId="41795" xr:uid="{6020CABC-4FE5-4DFE-88BE-AB94B8095612}"/>
    <cellStyle name="Měna 6 6 6 5" xfId="19745" xr:uid="{4AA8A9FF-9DC2-4516-8468-E90E43FD3213}"/>
    <cellStyle name="Měna 6 6 6 5 2" xfId="46205" xr:uid="{B907DD99-7F47-4531-A5BA-DECFBE4ABB7D}"/>
    <cellStyle name="Měna 6 6 6 6" xfId="28565" xr:uid="{8495E762-ACBB-4EB0-BB22-E06370F045B4}"/>
    <cellStyle name="Měna 6 6 7" xfId="2735" xr:uid="{7E5C611E-D84E-4AB1-9F05-28D3B2F05D35}"/>
    <cellStyle name="Měna 6 6 7 2" xfId="7145" xr:uid="{9F603983-C4B0-451F-8A04-3BC9F82F36A3}"/>
    <cellStyle name="Měna 6 6 7 2 2" xfId="24785" xr:uid="{3ACACA3D-7416-47E6-A445-519E8586FA52}"/>
    <cellStyle name="Měna 6 6 7 2 2 2" xfId="51245" xr:uid="{26130034-7E54-41BC-8A82-B296AD47722E}"/>
    <cellStyle name="Měna 6 6 7 2 3" xfId="33605" xr:uid="{94B96FE3-8C84-42FC-A3A8-BDFB2FDA84DF}"/>
    <cellStyle name="Měna 6 6 7 3" xfId="11555" xr:uid="{8AF074A9-4DE8-4189-84E0-D399BB46D1B5}"/>
    <cellStyle name="Měna 6 6 7 3 2" xfId="38015" xr:uid="{7C0290CD-9E4B-4512-9108-7F6438DB7C45}"/>
    <cellStyle name="Měna 6 6 7 4" xfId="15965" xr:uid="{2D740532-93D5-4F7D-8BE2-E30E26F217BE}"/>
    <cellStyle name="Měna 6 6 7 4 2" xfId="42425" xr:uid="{5BBE972C-A17E-4BD8-90F7-32A242E4C9BA}"/>
    <cellStyle name="Měna 6 6 7 5" xfId="20375" xr:uid="{7FE599FE-6493-4EA7-91E0-5A22BE2535E2}"/>
    <cellStyle name="Měna 6 6 7 5 2" xfId="46835" xr:uid="{B820D0E3-2DC2-4D82-97C0-9CBFCD98A9FF}"/>
    <cellStyle name="Měna 6 6 7 6" xfId="29195" xr:uid="{072074C9-2328-4CB7-AF60-C4F36E4C0822}"/>
    <cellStyle name="Měna 6 6 8" xfId="4625" xr:uid="{2DA34417-005F-4788-B042-D676A6F5BA7D}"/>
    <cellStyle name="Měna 6 6 8 2" xfId="22265" xr:uid="{8B69DBEB-23CF-483E-B224-255D131C7EEC}"/>
    <cellStyle name="Měna 6 6 8 2 2" xfId="48725" xr:uid="{19B5A97E-E7F8-449D-B1B9-AFA794A2D124}"/>
    <cellStyle name="Měna 6 6 8 3" xfId="31085" xr:uid="{CF3E29C7-D56B-4571-B19A-C676974B798C}"/>
    <cellStyle name="Měna 6 6 9" xfId="9035" xr:uid="{BD3270E3-0EFF-42BE-9CCA-785D6164978D}"/>
    <cellStyle name="Měna 6 6 9 2" xfId="35495" xr:uid="{EF9F71B7-B3C6-4611-A551-5354C6792CBC}"/>
    <cellStyle name="Měna 6 7" xfId="257" xr:uid="{8B09EF3E-18F8-4B8D-B427-7DA1FA1BAD39}"/>
    <cellStyle name="Měna 6 7 10" xfId="26717" xr:uid="{4A685E60-B682-4273-9620-466640FC1985}"/>
    <cellStyle name="Měna 6 7 2" xfId="887" xr:uid="{ED224C50-C20B-4D68-A885-E134D964E7FC}"/>
    <cellStyle name="Měna 6 7 2 2" xfId="3407" xr:uid="{8CFF29F0-5BAD-4AC3-B14C-9AB548DD362F}"/>
    <cellStyle name="Měna 6 7 2 2 2" xfId="7817" xr:uid="{A5E1DC57-96DE-4DA2-A346-66827F38936A}"/>
    <cellStyle name="Měna 6 7 2 2 2 2" xfId="25457" xr:uid="{5FC4648F-A6F2-42EE-A64D-5104A5B77DD9}"/>
    <cellStyle name="Měna 6 7 2 2 2 2 2" xfId="51917" xr:uid="{4AACE427-113D-4088-BA5D-0EC5D930AEF4}"/>
    <cellStyle name="Měna 6 7 2 2 2 3" xfId="34277" xr:uid="{C80A9EF9-1E25-43F6-ABD3-1884396A692C}"/>
    <cellStyle name="Měna 6 7 2 2 3" xfId="12227" xr:uid="{CB8BE3E9-D2DF-4C38-8958-C20F1726F620}"/>
    <cellStyle name="Měna 6 7 2 2 3 2" xfId="38687" xr:uid="{526498DE-87DC-473B-A2FB-78A5D0F0376E}"/>
    <cellStyle name="Měna 6 7 2 2 4" xfId="16637" xr:uid="{23132FD1-1EF6-422A-B8F0-A84DE5DDF637}"/>
    <cellStyle name="Měna 6 7 2 2 4 2" xfId="43097" xr:uid="{7E9F5A1F-8AB1-4505-9374-2D2558A1FBCC}"/>
    <cellStyle name="Měna 6 7 2 2 5" xfId="21047" xr:uid="{C16EFF6D-E427-4D98-A76A-72E531154DFC}"/>
    <cellStyle name="Měna 6 7 2 2 5 2" xfId="47507" xr:uid="{89CEC440-0275-4FA5-B4B7-33E8A24E5079}"/>
    <cellStyle name="Měna 6 7 2 2 6" xfId="29867" xr:uid="{57A67FD8-8F64-424A-8612-4A4D2A303884}"/>
    <cellStyle name="Měna 6 7 2 3" xfId="5297" xr:uid="{EE4BE8BE-DA77-4AB1-B462-BF769C6023A7}"/>
    <cellStyle name="Měna 6 7 2 3 2" xfId="22937" xr:uid="{D647EA27-7F2D-4554-B3D2-A6889408B2AA}"/>
    <cellStyle name="Měna 6 7 2 3 2 2" xfId="49397" xr:uid="{CA250FA5-6F81-47F4-901C-E90F9D3B8584}"/>
    <cellStyle name="Měna 6 7 2 3 3" xfId="31757" xr:uid="{C3018E80-11CB-4776-B02E-F0C01F776C38}"/>
    <cellStyle name="Měna 6 7 2 4" xfId="9707" xr:uid="{78B58173-DF36-483F-882F-B3C974C935D8}"/>
    <cellStyle name="Měna 6 7 2 4 2" xfId="36167" xr:uid="{387BAB25-DCAA-4AAE-9779-E33F5D97314E}"/>
    <cellStyle name="Měna 6 7 2 5" xfId="14117" xr:uid="{1082B69F-FD2A-44BA-8FFD-AB51562D8550}"/>
    <cellStyle name="Měna 6 7 2 5 2" xfId="40577" xr:uid="{021B9567-9F54-482B-8EBD-5B6FFAC23FAD}"/>
    <cellStyle name="Měna 6 7 2 6" xfId="18527" xr:uid="{4A509CA2-D701-4D9E-A587-0E594FCDB9EC}"/>
    <cellStyle name="Měna 6 7 2 6 2" xfId="44987" xr:uid="{44A25EEC-6007-41E6-94CE-6797BC073883}"/>
    <cellStyle name="Měna 6 7 2 7" xfId="27347" xr:uid="{30844C69-EDCB-4044-83F4-B2DB872D168A}"/>
    <cellStyle name="Měna 6 7 3" xfId="1517" xr:uid="{AACF79EC-4A0A-4F19-BB04-7E807AA76710}"/>
    <cellStyle name="Měna 6 7 3 2" xfId="4037" xr:uid="{FC69396A-0C2E-426B-81A2-DBD49160A424}"/>
    <cellStyle name="Měna 6 7 3 2 2" xfId="8447" xr:uid="{0E3C3F5D-753F-4FF9-AD43-EC451BF951D5}"/>
    <cellStyle name="Měna 6 7 3 2 2 2" xfId="26087" xr:uid="{3BEEDDA9-5D37-4D1F-B383-673E4BD03B95}"/>
    <cellStyle name="Měna 6 7 3 2 2 2 2" xfId="52547" xr:uid="{F3E4D18C-09BC-40F4-9727-06D4E61F00F6}"/>
    <cellStyle name="Měna 6 7 3 2 2 3" xfId="34907" xr:uid="{2F9EACB6-0642-4FBD-AAAF-4BDE62DAF3DF}"/>
    <cellStyle name="Měna 6 7 3 2 3" xfId="12857" xr:uid="{15528113-FBFE-4BEF-B75E-BBF6447B66C9}"/>
    <cellStyle name="Měna 6 7 3 2 3 2" xfId="39317" xr:uid="{2609015F-0F5C-4F6D-BFC7-F45E4863A646}"/>
    <cellStyle name="Měna 6 7 3 2 4" xfId="17267" xr:uid="{42355036-F81E-4795-91D7-6205A52E32B5}"/>
    <cellStyle name="Měna 6 7 3 2 4 2" xfId="43727" xr:uid="{F4784BAF-0F06-4E76-8B80-C70663343A50}"/>
    <cellStyle name="Měna 6 7 3 2 5" xfId="21677" xr:uid="{5001B51E-F447-4EDD-B99F-81004AD9E34C}"/>
    <cellStyle name="Měna 6 7 3 2 5 2" xfId="48137" xr:uid="{770ACF3F-00C1-4D3D-A0F5-38D3FBE8AECA}"/>
    <cellStyle name="Měna 6 7 3 2 6" xfId="30497" xr:uid="{621A61EF-ECC8-40AF-8B9F-F754DF22EA0A}"/>
    <cellStyle name="Měna 6 7 3 3" xfId="5927" xr:uid="{A9B15F5D-4EBF-48DA-9434-B35D52D272A1}"/>
    <cellStyle name="Měna 6 7 3 3 2" xfId="23567" xr:uid="{4CCD4FF3-5FC8-47D2-8F43-3350DB3AF200}"/>
    <cellStyle name="Měna 6 7 3 3 2 2" xfId="50027" xr:uid="{01498E9A-1EED-4071-BE1E-B95F3BA3BE19}"/>
    <cellStyle name="Měna 6 7 3 3 3" xfId="32387" xr:uid="{77BE39FA-8726-4E73-AB3A-AE91524CD14B}"/>
    <cellStyle name="Měna 6 7 3 4" xfId="10337" xr:uid="{5BDC0886-C463-4637-9ADF-00B7F47306F7}"/>
    <cellStyle name="Měna 6 7 3 4 2" xfId="36797" xr:uid="{0355D6AF-E457-4D10-8F7A-18BD5BE0B27E}"/>
    <cellStyle name="Měna 6 7 3 5" xfId="14747" xr:uid="{D12737C3-523D-4D50-AD52-DA0D4F60FAFA}"/>
    <cellStyle name="Měna 6 7 3 5 2" xfId="41207" xr:uid="{C12C32C8-9D28-420E-B320-BFD952D2D927}"/>
    <cellStyle name="Měna 6 7 3 6" xfId="19157" xr:uid="{03012B98-C1C8-4363-8B50-2BBFF20E0F9B}"/>
    <cellStyle name="Měna 6 7 3 6 2" xfId="45617" xr:uid="{B103DEC2-FD1E-4167-83C7-CBB60EF7354E}"/>
    <cellStyle name="Měna 6 7 3 7" xfId="27977" xr:uid="{3E9EABB1-0ADA-46C1-9289-8CFBC56E2DB7}"/>
    <cellStyle name="Měna 6 7 4" xfId="2147" xr:uid="{5735391A-FAB1-4530-BAE8-A0AED1B75D9C}"/>
    <cellStyle name="Měna 6 7 4 2" xfId="6557" xr:uid="{8BE53057-CA7B-4E10-B429-E1659E1852D1}"/>
    <cellStyle name="Měna 6 7 4 2 2" xfId="24197" xr:uid="{CE49EDCC-3634-4291-9C00-36ADAECD29DF}"/>
    <cellStyle name="Měna 6 7 4 2 2 2" xfId="50657" xr:uid="{6D66F633-A10B-47E8-8BF9-B5A0C91CF9D6}"/>
    <cellStyle name="Měna 6 7 4 2 3" xfId="33017" xr:uid="{08A0B7E6-4D58-4867-8E8E-E67D9BBF8491}"/>
    <cellStyle name="Měna 6 7 4 3" xfId="10967" xr:uid="{B7BBDFE7-33A0-4662-A8F1-FDD69C69077F}"/>
    <cellStyle name="Měna 6 7 4 3 2" xfId="37427" xr:uid="{F62FBBDB-F332-416A-B368-2F514393616A}"/>
    <cellStyle name="Měna 6 7 4 4" xfId="15377" xr:uid="{A4487E17-A407-4A46-A053-5B99792C4B67}"/>
    <cellStyle name="Měna 6 7 4 4 2" xfId="41837" xr:uid="{47676DA5-67FB-4456-A97C-09DEF58123A7}"/>
    <cellStyle name="Měna 6 7 4 5" xfId="19787" xr:uid="{632936E5-E401-493C-AD11-6ADAB1312152}"/>
    <cellStyle name="Měna 6 7 4 5 2" xfId="46247" xr:uid="{15FF9C7B-8C14-41C4-A629-39E542E6A324}"/>
    <cellStyle name="Měna 6 7 4 6" xfId="28607" xr:uid="{7EC3054C-AE59-4FCD-9ECC-AC6B0C5E38E2}"/>
    <cellStyle name="Měna 6 7 5" xfId="2777" xr:uid="{720153BD-8DA2-4101-A643-8FAEA4502C28}"/>
    <cellStyle name="Měna 6 7 5 2" xfId="7187" xr:uid="{230213CA-ABB2-436F-9D90-9359C64D16E4}"/>
    <cellStyle name="Měna 6 7 5 2 2" xfId="24827" xr:uid="{5DD0BB1C-FCA6-4071-BEB0-185922744922}"/>
    <cellStyle name="Měna 6 7 5 2 2 2" xfId="51287" xr:uid="{8519BADB-5EA1-4850-8A16-B7FA036D3E04}"/>
    <cellStyle name="Měna 6 7 5 2 3" xfId="33647" xr:uid="{0D67820F-7A91-41D9-9E65-92748168DB4E}"/>
    <cellStyle name="Měna 6 7 5 3" xfId="11597" xr:uid="{8B939AE8-7863-450A-BD3E-A9C9F5CAC318}"/>
    <cellStyle name="Měna 6 7 5 3 2" xfId="38057" xr:uid="{2170183C-0E47-434F-BB03-7341C060000F}"/>
    <cellStyle name="Měna 6 7 5 4" xfId="16007" xr:uid="{8D8E8E8C-5A5F-4A87-A6A9-7D6DADD5BF9C}"/>
    <cellStyle name="Měna 6 7 5 4 2" xfId="42467" xr:uid="{0E3831F8-EE6B-4AC4-B959-A228617D99D8}"/>
    <cellStyle name="Měna 6 7 5 5" xfId="20417" xr:uid="{65D1A632-A5DF-44FC-8CC8-C7668DFFA8E6}"/>
    <cellStyle name="Měna 6 7 5 5 2" xfId="46877" xr:uid="{95A84597-7DA9-44E0-864C-0618EA48FBA8}"/>
    <cellStyle name="Měna 6 7 5 6" xfId="29237" xr:uid="{C2075329-1D94-438C-A7D6-634F3244DF18}"/>
    <cellStyle name="Měna 6 7 6" xfId="4667" xr:uid="{912C3C24-88FF-4097-B278-E06770FAEEC1}"/>
    <cellStyle name="Měna 6 7 6 2" xfId="22307" xr:uid="{B4BC39F2-951B-4470-9667-B71303B4CA56}"/>
    <cellStyle name="Měna 6 7 6 2 2" xfId="48767" xr:uid="{4FA5FE07-6B56-4269-9F0A-5C8CA372BEBB}"/>
    <cellStyle name="Měna 6 7 6 3" xfId="31127" xr:uid="{7878422C-1B85-4840-BECA-3C747C1DC804}"/>
    <cellStyle name="Měna 6 7 7" xfId="9077" xr:uid="{07DD58CB-8BF2-4352-ACC4-BCD6DFF3D59E}"/>
    <cellStyle name="Měna 6 7 7 2" xfId="35537" xr:uid="{CC9DF1AE-9E33-4C8D-9896-1BA421954E21}"/>
    <cellStyle name="Měna 6 7 8" xfId="13487" xr:uid="{1C71ACCB-A5F3-44B2-AC0E-AAC072561F27}"/>
    <cellStyle name="Měna 6 7 8 2" xfId="39947" xr:uid="{2F8DFB87-357D-46DE-96DC-B71F5C793D75}"/>
    <cellStyle name="Měna 6 7 9" xfId="17897" xr:uid="{572015D6-35DD-40EB-9112-3A93D5B2650B}"/>
    <cellStyle name="Měna 6 7 9 2" xfId="44357" xr:uid="{2E996217-CD5B-4C98-9F33-B8186547422C}"/>
    <cellStyle name="Měna 6 8" xfId="467" xr:uid="{A8C65BC8-070A-4E22-B542-32591D12961B}"/>
    <cellStyle name="Měna 6 8 10" xfId="26927" xr:uid="{6403393F-A855-4E00-A056-7B5881D88AB2}"/>
    <cellStyle name="Měna 6 8 2" xfId="1097" xr:uid="{91FF7BB3-454D-4F83-96DB-F5A205E71E05}"/>
    <cellStyle name="Měna 6 8 2 2" xfId="3617" xr:uid="{29B206EB-C002-4692-A91A-50DB5596AB61}"/>
    <cellStyle name="Měna 6 8 2 2 2" xfId="8027" xr:uid="{EA8C26CF-9FB7-49D0-8128-B117F7527211}"/>
    <cellStyle name="Měna 6 8 2 2 2 2" xfId="25667" xr:uid="{F3B5B5FA-668B-47F0-B52A-09D1F3C410A9}"/>
    <cellStyle name="Měna 6 8 2 2 2 2 2" xfId="52127" xr:uid="{831C48D5-19A8-45B5-A849-0E456030E736}"/>
    <cellStyle name="Měna 6 8 2 2 2 3" xfId="34487" xr:uid="{FC615F2E-126D-4868-9FA3-9F789B87F7B3}"/>
    <cellStyle name="Měna 6 8 2 2 3" xfId="12437" xr:uid="{CD937F23-EEF1-43F7-A991-B52EB954F7FD}"/>
    <cellStyle name="Měna 6 8 2 2 3 2" xfId="38897" xr:uid="{061DB55B-CD9C-4D0B-9C8B-F09124E893BD}"/>
    <cellStyle name="Měna 6 8 2 2 4" xfId="16847" xr:uid="{A6C5C67B-7593-495F-B01B-82F0E6603DA5}"/>
    <cellStyle name="Měna 6 8 2 2 4 2" xfId="43307" xr:uid="{1117BF96-7A98-41B1-8BAE-DCCE11EC626C}"/>
    <cellStyle name="Měna 6 8 2 2 5" xfId="21257" xr:uid="{190B0884-BAD3-49D2-993E-BE8BACDB0DB9}"/>
    <cellStyle name="Měna 6 8 2 2 5 2" xfId="47717" xr:uid="{15BF4B13-CD72-4F06-9EDD-B01C5DA5EE62}"/>
    <cellStyle name="Měna 6 8 2 2 6" xfId="30077" xr:uid="{71D16D7E-5C24-4F23-AAD7-3616D86C7B15}"/>
    <cellStyle name="Měna 6 8 2 3" xfId="5507" xr:uid="{CD903A0F-FE8B-44F6-8060-99A5F89C8621}"/>
    <cellStyle name="Měna 6 8 2 3 2" xfId="23147" xr:uid="{735747B1-75BF-4E17-A320-20599CDB6B3A}"/>
    <cellStyle name="Měna 6 8 2 3 2 2" xfId="49607" xr:uid="{F430006B-7393-468F-888A-ABD12FD3B350}"/>
    <cellStyle name="Měna 6 8 2 3 3" xfId="31967" xr:uid="{7BC8BE51-7291-40C9-86E8-D5A5744023C0}"/>
    <cellStyle name="Měna 6 8 2 4" xfId="9917" xr:uid="{4F15EA1D-1CAA-4419-999C-7B0037015AEE}"/>
    <cellStyle name="Měna 6 8 2 4 2" xfId="36377" xr:uid="{8BEA9BAB-ED49-4C0E-B494-ECA6C42AD7FC}"/>
    <cellStyle name="Měna 6 8 2 5" xfId="14327" xr:uid="{0EF06A9B-2151-48B3-9398-F946E06890A6}"/>
    <cellStyle name="Měna 6 8 2 5 2" xfId="40787" xr:uid="{EAAE6A4D-97F2-4609-A704-63CA4A2B69B8}"/>
    <cellStyle name="Měna 6 8 2 6" xfId="18737" xr:uid="{2058D85F-D79B-48B4-A1DC-D869532EF5E0}"/>
    <cellStyle name="Měna 6 8 2 6 2" xfId="45197" xr:uid="{2834EB51-84ED-4ED1-8268-F72E4B3BD75E}"/>
    <cellStyle name="Měna 6 8 2 7" xfId="27557" xr:uid="{D7604A88-C661-4CA2-80D8-DBC81FEABCEC}"/>
    <cellStyle name="Měna 6 8 3" xfId="1727" xr:uid="{95B91E4F-7153-402F-A9C8-4CCB3B6C1358}"/>
    <cellStyle name="Měna 6 8 3 2" xfId="4247" xr:uid="{FA16B4C4-450A-41EB-8FAD-995885A71063}"/>
    <cellStyle name="Měna 6 8 3 2 2" xfId="8657" xr:uid="{DC488769-33B8-4248-BFFF-0941FF915C9F}"/>
    <cellStyle name="Měna 6 8 3 2 2 2" xfId="26297" xr:uid="{4A8F5E17-3BCC-4AAC-A6CE-58CE60DF3A04}"/>
    <cellStyle name="Měna 6 8 3 2 2 2 2" xfId="52757" xr:uid="{E05D4E29-98DA-444D-A39C-7D55BD6DB17B}"/>
    <cellStyle name="Měna 6 8 3 2 2 3" xfId="35117" xr:uid="{538C0BCD-E693-4CE4-8FB1-1CBEF2F8D74C}"/>
    <cellStyle name="Měna 6 8 3 2 3" xfId="13067" xr:uid="{689BBDEF-7D7A-47A0-99BE-80D405E98D7C}"/>
    <cellStyle name="Měna 6 8 3 2 3 2" xfId="39527" xr:uid="{B0F091C6-416E-4324-AF9B-EB9F7C044C0D}"/>
    <cellStyle name="Měna 6 8 3 2 4" xfId="17477" xr:uid="{CF4B0BAE-D116-4F1C-AA0B-CD00B259519B}"/>
    <cellStyle name="Měna 6 8 3 2 4 2" xfId="43937" xr:uid="{8D0A5D13-A5CC-4954-A4CC-F9B3101247EA}"/>
    <cellStyle name="Měna 6 8 3 2 5" xfId="21887" xr:uid="{49950333-7C54-40DE-A5C2-040D5C91DC66}"/>
    <cellStyle name="Měna 6 8 3 2 5 2" xfId="48347" xr:uid="{435EFD09-508B-4232-A37E-3AFAA29D2230}"/>
    <cellStyle name="Měna 6 8 3 2 6" xfId="30707" xr:uid="{037AEFC5-A016-4661-8805-390836E84FE3}"/>
    <cellStyle name="Měna 6 8 3 3" xfId="6137" xr:uid="{D329BADA-A22A-415B-8334-F974B3620BA9}"/>
    <cellStyle name="Měna 6 8 3 3 2" xfId="23777" xr:uid="{31ABEE9D-0F8F-43E6-8BAA-29761921668D}"/>
    <cellStyle name="Měna 6 8 3 3 2 2" xfId="50237" xr:uid="{D908216D-1F24-4A72-9E2B-57C948882999}"/>
    <cellStyle name="Měna 6 8 3 3 3" xfId="32597" xr:uid="{6B9E6D08-002B-41BC-955D-BBB07509DA5C}"/>
    <cellStyle name="Měna 6 8 3 4" xfId="10547" xr:uid="{60C4A6BB-DE93-4244-856D-5AEAAEEE93BA}"/>
    <cellStyle name="Měna 6 8 3 4 2" xfId="37007" xr:uid="{6BB562AC-C0CD-469A-B460-31AAA8EA7560}"/>
    <cellStyle name="Měna 6 8 3 5" xfId="14957" xr:uid="{8ACE9C41-579F-420F-ADD6-A25F3FA676A5}"/>
    <cellStyle name="Měna 6 8 3 5 2" xfId="41417" xr:uid="{B3081974-20FD-4819-9650-8397096FFC6E}"/>
    <cellStyle name="Měna 6 8 3 6" xfId="19367" xr:uid="{F5371FD5-F77D-4C99-9983-85EF4240D870}"/>
    <cellStyle name="Měna 6 8 3 6 2" xfId="45827" xr:uid="{64FBE527-0400-463F-8FEB-FC297944CE3B}"/>
    <cellStyle name="Měna 6 8 3 7" xfId="28187" xr:uid="{630BAFC4-577E-4415-9855-D30BECB9DEF5}"/>
    <cellStyle name="Měna 6 8 4" xfId="2357" xr:uid="{B5EFB5B5-2A28-4077-960D-4E89D419F8CB}"/>
    <cellStyle name="Měna 6 8 4 2" xfId="6767" xr:uid="{AD958E23-FC78-40B7-8833-A858FB2D5335}"/>
    <cellStyle name="Měna 6 8 4 2 2" xfId="24407" xr:uid="{3FC652A2-7B3A-4958-98EE-040550BBC643}"/>
    <cellStyle name="Měna 6 8 4 2 2 2" xfId="50867" xr:uid="{0EAE6FD2-4FB5-4422-A5DF-1E79895044F2}"/>
    <cellStyle name="Měna 6 8 4 2 3" xfId="33227" xr:uid="{D158A1AD-D490-4EB1-98D5-F36B5406369C}"/>
    <cellStyle name="Měna 6 8 4 3" xfId="11177" xr:uid="{CAA6C1C7-06A0-474F-A199-23E5CF70268B}"/>
    <cellStyle name="Měna 6 8 4 3 2" xfId="37637" xr:uid="{6A0425B5-92BE-4C8C-85D2-FDB76846F670}"/>
    <cellStyle name="Měna 6 8 4 4" xfId="15587" xr:uid="{5359C72F-060E-48B8-AD63-65EC24B484AA}"/>
    <cellStyle name="Měna 6 8 4 4 2" xfId="42047" xr:uid="{4A6B3F4B-CA99-443F-8E55-22E7F0E018D7}"/>
    <cellStyle name="Měna 6 8 4 5" xfId="19997" xr:uid="{14387A87-E6CB-40F0-849B-CA3835F5F11A}"/>
    <cellStyle name="Měna 6 8 4 5 2" xfId="46457" xr:uid="{E73C9EF0-7B9E-422F-A3BB-E25E68A805FD}"/>
    <cellStyle name="Měna 6 8 4 6" xfId="28817" xr:uid="{F6492B9A-BD55-4B40-B7F3-BA11C16595F7}"/>
    <cellStyle name="Měna 6 8 5" xfId="2987" xr:uid="{A05DF039-A2B9-4CE3-BF88-A9A735096098}"/>
    <cellStyle name="Měna 6 8 5 2" xfId="7397" xr:uid="{CDD35C2E-8DE5-467B-AA05-1BE4B92E0E17}"/>
    <cellStyle name="Měna 6 8 5 2 2" xfId="25037" xr:uid="{CD26DCC7-4D16-4FC8-8EAD-8D4520ACF63C}"/>
    <cellStyle name="Měna 6 8 5 2 2 2" xfId="51497" xr:uid="{5765066C-AB9C-4D1F-9BC7-A7785779C3FD}"/>
    <cellStyle name="Měna 6 8 5 2 3" xfId="33857" xr:uid="{CF725CE4-42CD-4FC2-A829-CA7FF8B9582A}"/>
    <cellStyle name="Měna 6 8 5 3" xfId="11807" xr:uid="{B11B06C2-98CE-485C-AABA-F90D94F34E5D}"/>
    <cellStyle name="Měna 6 8 5 3 2" xfId="38267" xr:uid="{49E6F0CB-B971-465B-9F23-0472B88646C0}"/>
    <cellStyle name="Měna 6 8 5 4" xfId="16217" xr:uid="{B626A824-156C-4388-BEE8-2EDC8667A2F4}"/>
    <cellStyle name="Měna 6 8 5 4 2" xfId="42677" xr:uid="{66C2B881-2CCB-412C-ADB1-B4B1CADA8C39}"/>
    <cellStyle name="Měna 6 8 5 5" xfId="20627" xr:uid="{0DE3ADFD-E3AB-4DFD-9BDA-F3CFDF8B0754}"/>
    <cellStyle name="Měna 6 8 5 5 2" xfId="47087" xr:uid="{96847655-9AD6-494C-8D97-607BD2BDC534}"/>
    <cellStyle name="Měna 6 8 5 6" xfId="29447" xr:uid="{FDAD2BE8-B03E-4C10-AB3B-7476850C3DFC}"/>
    <cellStyle name="Měna 6 8 6" xfId="4877" xr:uid="{4E016B51-C9DF-49F9-9791-51F6415F2C44}"/>
    <cellStyle name="Měna 6 8 6 2" xfId="22517" xr:uid="{37A9EBA0-535B-458B-97DB-9B3A614372A2}"/>
    <cellStyle name="Měna 6 8 6 2 2" xfId="48977" xr:uid="{235D1D77-F8F0-487A-904E-BCBBE5F52B16}"/>
    <cellStyle name="Měna 6 8 6 3" xfId="31337" xr:uid="{7890A29C-D2A1-4BDB-97A1-8C2D10DFAD59}"/>
    <cellStyle name="Měna 6 8 7" xfId="9287" xr:uid="{2134EF81-743E-424E-8AED-58611A04DC3D}"/>
    <cellStyle name="Měna 6 8 7 2" xfId="35747" xr:uid="{958DE280-4BFF-4130-A855-1CD4359349FC}"/>
    <cellStyle name="Měna 6 8 8" xfId="13697" xr:uid="{4739222E-FDB2-48FB-8ACE-BBF9E560C856}"/>
    <cellStyle name="Měna 6 8 8 2" xfId="40157" xr:uid="{37B9CBFC-CE39-434A-AC9F-C16CC695FC3E}"/>
    <cellStyle name="Měna 6 8 9" xfId="18107" xr:uid="{83F52E49-1B6F-49AB-A8C9-943F4E250C98}"/>
    <cellStyle name="Měna 6 8 9 2" xfId="44567" xr:uid="{BD91E935-BCAF-4A16-B578-3E86A6B3DE61}"/>
    <cellStyle name="Měna 6 9" xfId="677" xr:uid="{F6FD7F1E-8B41-4354-9C90-7DB7AAD34D20}"/>
    <cellStyle name="Měna 6 9 2" xfId="3197" xr:uid="{147B50B4-864B-4BBD-88F3-E48E75E21E3D}"/>
    <cellStyle name="Měna 6 9 2 2" xfId="7607" xr:uid="{5D7338DB-8892-4003-A6AE-1A52C022FBB9}"/>
    <cellStyle name="Měna 6 9 2 2 2" xfId="25247" xr:uid="{DEC985ED-4223-4CEF-B94F-BF9DDA67D827}"/>
    <cellStyle name="Měna 6 9 2 2 2 2" xfId="51707" xr:uid="{ADB85C5D-FA71-4790-9965-67EB2A367314}"/>
    <cellStyle name="Měna 6 9 2 2 3" xfId="34067" xr:uid="{DFAE52F8-AAE3-4277-9A9F-DD005AE4380D}"/>
    <cellStyle name="Měna 6 9 2 3" xfId="12017" xr:uid="{AFB89AEA-0A09-4D5B-B8EC-AAFA85D03898}"/>
    <cellStyle name="Měna 6 9 2 3 2" xfId="38477" xr:uid="{7005F0A9-352C-4B79-8B43-4536B8A5A729}"/>
    <cellStyle name="Měna 6 9 2 4" xfId="16427" xr:uid="{837D5B35-0E58-42E2-9AF2-A776CC6268A9}"/>
    <cellStyle name="Měna 6 9 2 4 2" xfId="42887" xr:uid="{734A6C8D-FACB-4B78-8E3F-8F85EE13DCB0}"/>
    <cellStyle name="Měna 6 9 2 5" xfId="20837" xr:uid="{17860E45-FAC9-4650-B9A3-59C36575FD6A}"/>
    <cellStyle name="Měna 6 9 2 5 2" xfId="47297" xr:uid="{F8F042EF-F333-47A0-960C-0EC224269599}"/>
    <cellStyle name="Měna 6 9 2 6" xfId="29657" xr:uid="{EEE4CA4E-76C5-4FEC-9D5C-65CE386FEF92}"/>
    <cellStyle name="Měna 6 9 3" xfId="5087" xr:uid="{C787D209-3A1F-45E6-96EE-6BC319B959B8}"/>
    <cellStyle name="Měna 6 9 3 2" xfId="22727" xr:uid="{3313F8B3-0475-4FCB-BB30-6F5ADC023D94}"/>
    <cellStyle name="Měna 6 9 3 2 2" xfId="49187" xr:uid="{2770B6AB-99CD-4465-810C-DA6FF299AB23}"/>
    <cellStyle name="Měna 6 9 3 3" xfId="31547" xr:uid="{AD3A212A-6CAF-42B7-B275-FE3D0FB4AF0A}"/>
    <cellStyle name="Měna 6 9 4" xfId="9497" xr:uid="{2916EC3A-CAD0-4C09-B04D-27DC5AA49A9C}"/>
    <cellStyle name="Měna 6 9 4 2" xfId="35957" xr:uid="{B804701E-BA84-4C8A-A3B8-D46B72386F62}"/>
    <cellStyle name="Měna 6 9 5" xfId="13907" xr:uid="{C0CA138B-9B63-4450-A499-03AD05450B73}"/>
    <cellStyle name="Měna 6 9 5 2" xfId="40367" xr:uid="{A7D227C6-2A4B-4E8B-98C7-D004E679B31D}"/>
    <cellStyle name="Měna 6 9 6" xfId="18317" xr:uid="{010299DC-FE5F-4C5B-A841-F5C6F797C73F}"/>
    <cellStyle name="Měna 6 9 6 2" xfId="44777" xr:uid="{E45EE519-F5A1-439E-B00B-DCB15EA60761}"/>
    <cellStyle name="Měna 6 9 7" xfId="27137" xr:uid="{8534BCEB-3C65-4654-9841-DA299A22EDE7}"/>
    <cellStyle name="Měna 7" xfId="43" xr:uid="{00000000-0005-0000-0000-00002A000000}"/>
    <cellStyle name="Měna 7 10" xfId="1309" xr:uid="{AFDE2E25-525A-4D79-8C97-6CB8AF3D4DD7}"/>
    <cellStyle name="Měna 7 10 2" xfId="3829" xr:uid="{321A2842-B98C-4F26-B087-EBA304316BC8}"/>
    <cellStyle name="Měna 7 10 2 2" xfId="8239" xr:uid="{23ADC278-AE14-4DDD-86C5-EC8813A6A90C}"/>
    <cellStyle name="Měna 7 10 2 2 2" xfId="25879" xr:uid="{C7EAE8C4-0D16-4616-BD25-C1D504BFBE93}"/>
    <cellStyle name="Měna 7 10 2 2 2 2" xfId="52339" xr:uid="{3C940228-6020-41B3-BF19-18FED1BE2F64}"/>
    <cellStyle name="Měna 7 10 2 2 3" xfId="34699" xr:uid="{9D0E7FAF-BC13-4526-819D-E96E0A2BA4B8}"/>
    <cellStyle name="Měna 7 10 2 3" xfId="12649" xr:uid="{679D3C74-B403-41E8-A86E-1C37AD69E291}"/>
    <cellStyle name="Měna 7 10 2 3 2" xfId="39109" xr:uid="{0CC8700A-D46E-42D7-A06B-42E64E1B1316}"/>
    <cellStyle name="Měna 7 10 2 4" xfId="17059" xr:uid="{BB582619-766E-4A9E-B78A-EDAAFF512A7C}"/>
    <cellStyle name="Měna 7 10 2 4 2" xfId="43519" xr:uid="{3AD13779-7038-44E3-9FB4-EADC6086D27E}"/>
    <cellStyle name="Měna 7 10 2 5" xfId="21469" xr:uid="{82303B00-DD65-40CA-97A4-04BFE6B134C2}"/>
    <cellStyle name="Měna 7 10 2 5 2" xfId="47929" xr:uid="{265DAC9F-33CB-45FA-96EC-9991EBD137C4}"/>
    <cellStyle name="Měna 7 10 2 6" xfId="30289" xr:uid="{347A92C6-8A88-4A9B-BF6D-76726CF43D34}"/>
    <cellStyle name="Měna 7 10 3" xfId="5719" xr:uid="{73DB3247-68E9-4388-85AB-90DC58228D8E}"/>
    <cellStyle name="Měna 7 10 3 2" xfId="23359" xr:uid="{766F38CE-04FA-4BE6-885A-485755021E50}"/>
    <cellStyle name="Měna 7 10 3 2 2" xfId="49819" xr:uid="{FEA2C24A-C143-4B97-A194-43E43D9D722F}"/>
    <cellStyle name="Měna 7 10 3 3" xfId="32179" xr:uid="{D0BB411E-54C6-4184-AA9C-613E79722AA0}"/>
    <cellStyle name="Měna 7 10 4" xfId="10129" xr:uid="{DD253105-063F-4FC4-BA58-A3E1E14B07AE}"/>
    <cellStyle name="Měna 7 10 4 2" xfId="36589" xr:uid="{BE98E5AA-3501-43B4-A615-1E6567A2D165}"/>
    <cellStyle name="Měna 7 10 5" xfId="14539" xr:uid="{034D9424-B1B9-4007-A382-02770B30D8D8}"/>
    <cellStyle name="Měna 7 10 5 2" xfId="40999" xr:uid="{73ED6909-A02D-41DA-A5A2-D3DB0C8CA8E8}"/>
    <cellStyle name="Měna 7 10 6" xfId="18949" xr:uid="{9528113C-9E26-4C34-B950-377991BBA8B3}"/>
    <cellStyle name="Měna 7 10 6 2" xfId="45409" xr:uid="{EB3130B0-9013-4154-A8A7-C1F3D6E9B717}"/>
    <cellStyle name="Měna 7 10 7" xfId="27769" xr:uid="{5D47422F-029D-41DB-9C73-4667D6E9B56D}"/>
    <cellStyle name="Měna 7 11" xfId="1939" xr:uid="{C791C35E-03B4-40EF-9C30-B55B6C93A4C4}"/>
    <cellStyle name="Měna 7 11 2" xfId="6349" xr:uid="{778F5707-87C3-4D25-A194-66A5C10EC450}"/>
    <cellStyle name="Měna 7 11 2 2" xfId="23989" xr:uid="{4D87EAAF-CCAF-448C-815E-640B06CFCFDA}"/>
    <cellStyle name="Měna 7 11 2 2 2" xfId="50449" xr:uid="{42F1EC33-1BFA-4C0F-8EB0-4FE67BFB467D}"/>
    <cellStyle name="Měna 7 11 2 3" xfId="32809" xr:uid="{EA5C15BF-AA06-418C-B26F-4BE2A3518F0C}"/>
    <cellStyle name="Měna 7 11 3" xfId="10759" xr:uid="{D85DBD1B-EC73-4D8A-A127-631163CCDC42}"/>
    <cellStyle name="Měna 7 11 3 2" xfId="37219" xr:uid="{07064DF1-AD3B-42D3-BC9E-DD4EF6A754F2}"/>
    <cellStyle name="Měna 7 11 4" xfId="15169" xr:uid="{3D91A522-DD35-468D-99C6-F3C2E3A708F7}"/>
    <cellStyle name="Měna 7 11 4 2" xfId="41629" xr:uid="{6286405B-7C29-4693-B513-07E1628BF7E5}"/>
    <cellStyle name="Měna 7 11 5" xfId="19579" xr:uid="{8AFE41E3-B35C-4631-844A-2C6EBB2C2370}"/>
    <cellStyle name="Měna 7 11 5 2" xfId="46039" xr:uid="{3B1F4494-A335-49F3-8C59-FE02BF90B437}"/>
    <cellStyle name="Měna 7 11 6" xfId="28399" xr:uid="{0299D26D-BCF1-4211-AE7A-5866158D94FE}"/>
    <cellStyle name="Měna 7 12" xfId="2569" xr:uid="{EA0E428D-C568-49E0-A3B5-C31CBA47A668}"/>
    <cellStyle name="Měna 7 12 2" xfId="6979" xr:uid="{971ABAE8-3F44-4D7B-AF8C-FC79FEDDCED5}"/>
    <cellStyle name="Měna 7 12 2 2" xfId="24619" xr:uid="{E9BFAAFC-BCEB-42F0-8DDD-8759F8DE3FBF}"/>
    <cellStyle name="Měna 7 12 2 2 2" xfId="51079" xr:uid="{D7886711-7BC5-4F5E-BBA1-4292FB2F159B}"/>
    <cellStyle name="Měna 7 12 2 3" xfId="33439" xr:uid="{2910B921-7192-4533-8EF8-C1F798397AD8}"/>
    <cellStyle name="Měna 7 12 3" xfId="11389" xr:uid="{B9B8A251-3E13-4BB1-802E-78D693644821}"/>
    <cellStyle name="Měna 7 12 3 2" xfId="37849" xr:uid="{5493A51C-E482-481C-9873-1A19F9268024}"/>
    <cellStyle name="Měna 7 12 4" xfId="15799" xr:uid="{488871D8-663E-4C5B-83B8-F06A351751C6}"/>
    <cellStyle name="Měna 7 12 4 2" xfId="42259" xr:uid="{FF1F9E66-0F72-4E16-9F29-030D0DB2953D}"/>
    <cellStyle name="Měna 7 12 5" xfId="20209" xr:uid="{69E6FC2E-146F-4470-A65A-49364038697F}"/>
    <cellStyle name="Měna 7 12 5 2" xfId="46669" xr:uid="{44176C7F-B58E-402F-B6DA-D9FA05037A99}"/>
    <cellStyle name="Měna 7 12 6" xfId="29029" xr:uid="{BB36457E-ADA7-4012-A833-3FC96FEB39DF}"/>
    <cellStyle name="Měna 7 13" xfId="4459" xr:uid="{B842AB0A-45F8-4166-AE8F-ADAB05F0177F}"/>
    <cellStyle name="Měna 7 13 2" xfId="22099" xr:uid="{DF451F82-9412-4C44-8BB5-46D5597F454B}"/>
    <cellStyle name="Měna 7 13 2 2" xfId="48559" xr:uid="{3EB1D10A-6367-4BB5-8684-DA9EA9C5FF76}"/>
    <cellStyle name="Měna 7 13 3" xfId="30919" xr:uid="{F5D88124-1E7E-46B0-92B7-080D2EE8EFA7}"/>
    <cellStyle name="Měna 7 14" xfId="8869" xr:uid="{304DCC75-7F26-4EC0-A381-F7D2EA4BA624}"/>
    <cellStyle name="Měna 7 14 2" xfId="35329" xr:uid="{F066BE53-A980-4AC0-A3E9-91C875E9CC94}"/>
    <cellStyle name="Měna 7 15" xfId="13279" xr:uid="{C9008C51-E95C-46B4-948D-6199142DE66D}"/>
    <cellStyle name="Měna 7 15 2" xfId="39739" xr:uid="{C7206D56-503B-467E-9E73-2AA6EE18D86C}"/>
    <cellStyle name="Měna 7 16" xfId="17689" xr:uid="{B2C693ED-E5F2-43B0-B3EF-7582D9B78099}"/>
    <cellStyle name="Měna 7 16 2" xfId="44149" xr:uid="{2C4C2C43-E2BE-467B-B044-02176AADD115}"/>
    <cellStyle name="Měna 7 17" xfId="26509" xr:uid="{D23413AD-0022-433F-9BD1-52CD2D6266A4}"/>
    <cellStyle name="Měna 7 2" xfId="44" xr:uid="{00000000-0005-0000-0000-00002B000000}"/>
    <cellStyle name="Měna 7 2 10" xfId="1940" xr:uid="{F360E1D2-20F8-434B-83BE-96F9FE8BD3F2}"/>
    <cellStyle name="Měna 7 2 10 2" xfId="6350" xr:uid="{7137FAC4-1280-4063-9D79-05AAA2F3654C}"/>
    <cellStyle name="Měna 7 2 10 2 2" xfId="23990" xr:uid="{2762B821-BF75-485F-A937-2F0D9DF40384}"/>
    <cellStyle name="Měna 7 2 10 2 2 2" xfId="50450" xr:uid="{E3D5BB98-7A27-4ECC-A4C4-B6DB8480EB8E}"/>
    <cellStyle name="Měna 7 2 10 2 3" xfId="32810" xr:uid="{15510642-3B6F-451A-99F0-D4CF1F8828A5}"/>
    <cellStyle name="Měna 7 2 10 3" xfId="10760" xr:uid="{EFFFE7DB-20BC-4144-A87E-B6E66424A283}"/>
    <cellStyle name="Měna 7 2 10 3 2" xfId="37220" xr:uid="{49E74811-063C-471C-A53F-F90A36C3AD94}"/>
    <cellStyle name="Měna 7 2 10 4" xfId="15170" xr:uid="{D91E3844-3253-4782-9097-6C4DAD08695A}"/>
    <cellStyle name="Měna 7 2 10 4 2" xfId="41630" xr:uid="{52FC07F2-1D53-43F8-A0CB-BB045FFF7F0B}"/>
    <cellStyle name="Měna 7 2 10 5" xfId="19580" xr:uid="{7E1B1382-721C-45CF-B2FE-4F0B1E3E4354}"/>
    <cellStyle name="Měna 7 2 10 5 2" xfId="46040" xr:uid="{866C24C6-CC34-43A7-85D5-E2975A09AE30}"/>
    <cellStyle name="Měna 7 2 10 6" xfId="28400" xr:uid="{F110A6FF-648E-4A11-A1AE-109D57B3C41C}"/>
    <cellStyle name="Měna 7 2 11" xfId="2570" xr:uid="{152194E0-4DF8-4C74-ABD8-4385A9F2DF70}"/>
    <cellStyle name="Měna 7 2 11 2" xfId="6980" xr:uid="{F1650AA3-3292-406A-9D32-96D9A8821C73}"/>
    <cellStyle name="Měna 7 2 11 2 2" xfId="24620" xr:uid="{4DF58F02-8F97-4268-B202-29E1AF60C91C}"/>
    <cellStyle name="Měna 7 2 11 2 2 2" xfId="51080" xr:uid="{457289C9-4E45-48CC-ABFB-FB24BE213D8A}"/>
    <cellStyle name="Měna 7 2 11 2 3" xfId="33440" xr:uid="{B88F3ABB-05B4-4894-973B-63C9F7FA1EED}"/>
    <cellStyle name="Měna 7 2 11 3" xfId="11390" xr:uid="{2B880BF2-A2C1-4AA0-836D-6167F8B2FEBF}"/>
    <cellStyle name="Měna 7 2 11 3 2" xfId="37850" xr:uid="{D1DEC23D-D0FD-4A67-A92F-DDB65AAF1BDC}"/>
    <cellStyle name="Měna 7 2 11 4" xfId="15800" xr:uid="{97CC2B02-2282-464B-9EB0-8E837AD495BD}"/>
    <cellStyle name="Měna 7 2 11 4 2" xfId="42260" xr:uid="{CEEE0806-981D-4694-8649-63CF4974340C}"/>
    <cellStyle name="Měna 7 2 11 5" xfId="20210" xr:uid="{D4047F49-70FB-449A-868F-55B9F7CBB66C}"/>
    <cellStyle name="Měna 7 2 11 5 2" xfId="46670" xr:uid="{4BB23A0E-1181-4BB3-8C14-AE83B0A3DD97}"/>
    <cellStyle name="Měna 7 2 11 6" xfId="29030" xr:uid="{B2E6C508-873E-4A3D-9D9F-26090E8DC45F}"/>
    <cellStyle name="Měna 7 2 12" xfId="4460" xr:uid="{E136FD15-F68F-4DB4-8763-41D921713AEA}"/>
    <cellStyle name="Měna 7 2 12 2" xfId="22100" xr:uid="{2800B10D-8C03-4016-8019-BF3F78D0C310}"/>
    <cellStyle name="Měna 7 2 12 2 2" xfId="48560" xr:uid="{E57F2E5C-1342-42D4-A66F-BD4A109D8661}"/>
    <cellStyle name="Měna 7 2 12 3" xfId="30920" xr:uid="{0548B1D6-3E2F-4A7B-9599-0B53A76CCE59}"/>
    <cellStyle name="Měna 7 2 13" xfId="8870" xr:uid="{09892E8C-7555-4E33-A156-21D3DFEDF9D4}"/>
    <cellStyle name="Měna 7 2 13 2" xfId="35330" xr:uid="{34B47DAD-4B95-42A2-BE83-C1A8BEC2573E}"/>
    <cellStyle name="Měna 7 2 14" xfId="13280" xr:uid="{84134265-7FB6-44FF-A3E0-56D9F3D2F9CF}"/>
    <cellStyle name="Měna 7 2 14 2" xfId="39740" xr:uid="{BC7CD7C0-67E2-4E16-B59C-5AA0403C8763}"/>
    <cellStyle name="Měna 7 2 15" xfId="17690" xr:uid="{4964243C-C230-4722-9BA6-BD92975633E1}"/>
    <cellStyle name="Měna 7 2 15 2" xfId="44150" xr:uid="{F3457520-EDD5-4FF0-9C15-07DF1E23EF0A}"/>
    <cellStyle name="Měna 7 2 16" xfId="26510" xr:uid="{147F1F5D-D999-4B50-83F1-DBEB782BFCA5}"/>
    <cellStyle name="Měna 7 2 2" xfId="91" xr:uid="{0054005E-AD2C-48DE-9B9C-9720F9B68ABC}"/>
    <cellStyle name="Měna 7 2 2 10" xfId="13322" xr:uid="{88F1355F-303D-4086-9047-3EFB56BB9038}"/>
    <cellStyle name="Měna 7 2 2 10 2" xfId="39782" xr:uid="{8085854E-4A00-4B9B-AEF3-570B9F5DC2FF}"/>
    <cellStyle name="Měna 7 2 2 11" xfId="17732" xr:uid="{4390C10D-2DCC-494E-8650-E752649BD86E}"/>
    <cellStyle name="Měna 7 2 2 11 2" xfId="44192" xr:uid="{E508FF00-0233-430E-A9BC-697BF189D9A7}"/>
    <cellStyle name="Měna 7 2 2 12" xfId="26552" xr:uid="{6ECF55FB-5902-4BA6-A910-D510004DAACF}"/>
    <cellStyle name="Měna 7 2 2 2" xfId="302" xr:uid="{77BBD5C5-CF14-47CA-AC9C-39B49E6FE33A}"/>
    <cellStyle name="Měna 7 2 2 2 10" xfId="26762" xr:uid="{9A7F9E4F-18E6-4987-9A2F-D2C3056E9947}"/>
    <cellStyle name="Měna 7 2 2 2 2" xfId="932" xr:uid="{F5A67D0A-9B87-4D66-ACB4-B740CDC1B70A}"/>
    <cellStyle name="Měna 7 2 2 2 2 2" xfId="3452" xr:uid="{BE6904E8-DD8D-4142-BB65-FC789B0E514A}"/>
    <cellStyle name="Měna 7 2 2 2 2 2 2" xfId="7862" xr:uid="{D0DF431D-D1BD-4138-A4B2-E840C6D85CB6}"/>
    <cellStyle name="Měna 7 2 2 2 2 2 2 2" xfId="25502" xr:uid="{951E2816-8E01-4D69-9AC4-8CFD652DA701}"/>
    <cellStyle name="Měna 7 2 2 2 2 2 2 2 2" xfId="51962" xr:uid="{7512674F-1445-4401-A324-95D8C1FBC0DA}"/>
    <cellStyle name="Měna 7 2 2 2 2 2 2 3" xfId="34322" xr:uid="{E8C153BA-0C5E-4306-82EC-9320C9DACE55}"/>
    <cellStyle name="Měna 7 2 2 2 2 2 3" xfId="12272" xr:uid="{731E7C08-514E-4C8D-B6A7-E3AC31991237}"/>
    <cellStyle name="Měna 7 2 2 2 2 2 3 2" xfId="38732" xr:uid="{73A2FAB5-723A-44A0-AEA7-33720106BB66}"/>
    <cellStyle name="Měna 7 2 2 2 2 2 4" xfId="16682" xr:uid="{0F9F96FA-C92D-4EF6-841A-13CE7CD46D5D}"/>
    <cellStyle name="Měna 7 2 2 2 2 2 4 2" xfId="43142" xr:uid="{C22DE700-3841-47CA-B9BD-39ECFC94A23A}"/>
    <cellStyle name="Měna 7 2 2 2 2 2 5" xfId="21092" xr:uid="{BD53D7F9-ABCC-4AFD-B4B5-EE3AE9CF3889}"/>
    <cellStyle name="Měna 7 2 2 2 2 2 5 2" xfId="47552" xr:uid="{E2F61A75-898D-49D3-90F9-63FA5A326010}"/>
    <cellStyle name="Měna 7 2 2 2 2 2 6" xfId="29912" xr:uid="{BD5C8434-27F2-46BA-84D6-52CF1EDBB171}"/>
    <cellStyle name="Měna 7 2 2 2 2 3" xfId="5342" xr:uid="{09420523-C059-4541-B099-5FB60F3766B5}"/>
    <cellStyle name="Měna 7 2 2 2 2 3 2" xfId="22982" xr:uid="{9B7937FF-914D-4524-9BBB-599F04F2E6B6}"/>
    <cellStyle name="Měna 7 2 2 2 2 3 2 2" xfId="49442" xr:uid="{6254E912-AFC6-4B2D-A565-BD0FC610E4D6}"/>
    <cellStyle name="Měna 7 2 2 2 2 3 3" xfId="31802" xr:uid="{C335D22B-34F0-45D8-A66F-363EFF6DD474}"/>
    <cellStyle name="Měna 7 2 2 2 2 4" xfId="9752" xr:uid="{E903D686-82E8-49AD-8139-6E31CD820039}"/>
    <cellStyle name="Měna 7 2 2 2 2 4 2" xfId="36212" xr:uid="{85246A26-E777-476F-A008-CC3EC7E341B4}"/>
    <cellStyle name="Měna 7 2 2 2 2 5" xfId="14162" xr:uid="{38E9040C-3895-4084-9AA0-BE6E70BCDB7C}"/>
    <cellStyle name="Měna 7 2 2 2 2 5 2" xfId="40622" xr:uid="{C9BA51BE-9199-4A1C-9877-0AFF172AC2BE}"/>
    <cellStyle name="Měna 7 2 2 2 2 6" xfId="18572" xr:uid="{D9168FAA-220B-475A-BEA6-391B9E1F411C}"/>
    <cellStyle name="Měna 7 2 2 2 2 6 2" xfId="45032" xr:uid="{22711A96-DFDC-424D-B5C1-99C996B2B8A6}"/>
    <cellStyle name="Měna 7 2 2 2 2 7" xfId="27392" xr:uid="{F5936E84-CE64-4E30-9675-BF240FF9077A}"/>
    <cellStyle name="Měna 7 2 2 2 3" xfId="1562" xr:uid="{17FD7CA9-06EE-4717-AE44-71C8B56DDEC1}"/>
    <cellStyle name="Měna 7 2 2 2 3 2" xfId="4082" xr:uid="{610D8B0B-A794-4747-A697-67DC6CBB7E09}"/>
    <cellStyle name="Měna 7 2 2 2 3 2 2" xfId="8492" xr:uid="{928E0E46-4C06-43C1-9E52-7BB6809D1A60}"/>
    <cellStyle name="Měna 7 2 2 2 3 2 2 2" xfId="26132" xr:uid="{B0D64FAA-2001-4EC3-9C25-EE146948DDD9}"/>
    <cellStyle name="Měna 7 2 2 2 3 2 2 2 2" xfId="52592" xr:uid="{3700F3EE-BA7D-4081-A267-78C68520D7BA}"/>
    <cellStyle name="Měna 7 2 2 2 3 2 2 3" xfId="34952" xr:uid="{FCED49BC-17AE-4281-BBF6-7775A09E3FA8}"/>
    <cellStyle name="Měna 7 2 2 2 3 2 3" xfId="12902" xr:uid="{4D8D9287-B80D-4E6F-9805-5B7249885976}"/>
    <cellStyle name="Měna 7 2 2 2 3 2 3 2" xfId="39362" xr:uid="{EFECB47A-7E9F-4BE2-9697-22260A11B25B}"/>
    <cellStyle name="Měna 7 2 2 2 3 2 4" xfId="17312" xr:uid="{A0BF2ABF-A52E-4A6B-B6BE-E0CC4589049E}"/>
    <cellStyle name="Měna 7 2 2 2 3 2 4 2" xfId="43772" xr:uid="{2AC76C2D-B970-4198-A944-3074422CC7E6}"/>
    <cellStyle name="Měna 7 2 2 2 3 2 5" xfId="21722" xr:uid="{99B02285-E528-4798-B373-43D8DEF4821B}"/>
    <cellStyle name="Měna 7 2 2 2 3 2 5 2" xfId="48182" xr:uid="{A69FDCC9-0D79-47FA-8323-482AF56F4885}"/>
    <cellStyle name="Měna 7 2 2 2 3 2 6" xfId="30542" xr:uid="{B5D60D9F-8663-4A53-BD14-0715DEF03C43}"/>
    <cellStyle name="Měna 7 2 2 2 3 3" xfId="5972" xr:uid="{BA54070C-3548-48D2-99E8-4388CFF19751}"/>
    <cellStyle name="Měna 7 2 2 2 3 3 2" xfId="23612" xr:uid="{FE9E1280-1E38-43F6-AA92-620A28CAC5D8}"/>
    <cellStyle name="Měna 7 2 2 2 3 3 2 2" xfId="50072" xr:uid="{881A3424-B822-43CB-87B0-2ADAB26610F3}"/>
    <cellStyle name="Měna 7 2 2 2 3 3 3" xfId="32432" xr:uid="{31B548B0-2B63-4A8E-865B-2FB74144B6F1}"/>
    <cellStyle name="Měna 7 2 2 2 3 4" xfId="10382" xr:uid="{24644FA3-A7A9-4736-A530-B77E17BC1D76}"/>
    <cellStyle name="Měna 7 2 2 2 3 4 2" xfId="36842" xr:uid="{AC6042B7-F962-439A-92DE-4A2A9707CEF6}"/>
    <cellStyle name="Měna 7 2 2 2 3 5" xfId="14792" xr:uid="{1B1722C6-31B6-46C7-86D8-B8DDEB631BB4}"/>
    <cellStyle name="Měna 7 2 2 2 3 5 2" xfId="41252" xr:uid="{29501D47-AB52-4523-A625-6C0EA0AB61AB}"/>
    <cellStyle name="Měna 7 2 2 2 3 6" xfId="19202" xr:uid="{B7E5E136-DB18-48FD-9AA8-E7751ECA9957}"/>
    <cellStyle name="Měna 7 2 2 2 3 6 2" xfId="45662" xr:uid="{7900D35B-DB2C-4213-B6F9-DB1D291A92D5}"/>
    <cellStyle name="Měna 7 2 2 2 3 7" xfId="28022" xr:uid="{7B573514-2329-4495-85A0-AF11FB1CC880}"/>
    <cellStyle name="Měna 7 2 2 2 4" xfId="2192" xr:uid="{75945F17-CAD2-458F-94E8-B04B6B42A482}"/>
    <cellStyle name="Měna 7 2 2 2 4 2" xfId="6602" xr:uid="{600FA373-1A89-416E-B9D7-FED552E04AE4}"/>
    <cellStyle name="Měna 7 2 2 2 4 2 2" xfId="24242" xr:uid="{F775DAE8-DFF7-4C40-9D7C-CC6657A1D126}"/>
    <cellStyle name="Měna 7 2 2 2 4 2 2 2" xfId="50702" xr:uid="{3A9283CB-AD07-4831-96BB-113E6FF05A60}"/>
    <cellStyle name="Měna 7 2 2 2 4 2 3" xfId="33062" xr:uid="{81926244-0A5E-40FB-9E2F-FDAD5C4A7C53}"/>
    <cellStyle name="Měna 7 2 2 2 4 3" xfId="11012" xr:uid="{D18472C6-3507-401C-A945-705CDE782391}"/>
    <cellStyle name="Měna 7 2 2 2 4 3 2" xfId="37472" xr:uid="{5177A984-8131-4D9E-A238-F70F8ECE2B74}"/>
    <cellStyle name="Měna 7 2 2 2 4 4" xfId="15422" xr:uid="{8AAD9BC1-193F-43C9-8513-23BFE984AD47}"/>
    <cellStyle name="Měna 7 2 2 2 4 4 2" xfId="41882" xr:uid="{BB86B983-3CB3-4109-8209-3B2B709C6346}"/>
    <cellStyle name="Měna 7 2 2 2 4 5" xfId="19832" xr:uid="{9C7A900B-2203-4C93-AB50-DE682ED5C02E}"/>
    <cellStyle name="Měna 7 2 2 2 4 5 2" xfId="46292" xr:uid="{4B5D90B7-5DC6-4827-BC7A-DE655701D5EC}"/>
    <cellStyle name="Měna 7 2 2 2 4 6" xfId="28652" xr:uid="{E3F39156-EF77-455D-8ED7-8041D3076AA5}"/>
    <cellStyle name="Měna 7 2 2 2 5" xfId="2822" xr:uid="{10838E6D-F08E-41A1-9E21-C7F2361BA3D7}"/>
    <cellStyle name="Měna 7 2 2 2 5 2" xfId="7232" xr:uid="{8C751663-7CE2-494D-A46C-C4388F163C63}"/>
    <cellStyle name="Měna 7 2 2 2 5 2 2" xfId="24872" xr:uid="{54E7FCF7-FB12-456B-8E03-E0D7D82FB278}"/>
    <cellStyle name="Měna 7 2 2 2 5 2 2 2" xfId="51332" xr:uid="{5F806FF9-4674-44C9-A9CA-8E8E46DE32F6}"/>
    <cellStyle name="Měna 7 2 2 2 5 2 3" xfId="33692" xr:uid="{0806A22E-24C2-41C7-A235-46EB8F1D280E}"/>
    <cellStyle name="Měna 7 2 2 2 5 3" xfId="11642" xr:uid="{FDE7FD13-3B56-4445-AE0F-47CC6E1D11CF}"/>
    <cellStyle name="Měna 7 2 2 2 5 3 2" xfId="38102" xr:uid="{F63EB9A3-AE96-45B3-AA78-AECD24E2A8E3}"/>
    <cellStyle name="Měna 7 2 2 2 5 4" xfId="16052" xr:uid="{B8E7D102-E65A-4BC1-A993-3DB3392AEE59}"/>
    <cellStyle name="Měna 7 2 2 2 5 4 2" xfId="42512" xr:uid="{0E446B20-B78C-46B7-8615-54B2BEC0F2D6}"/>
    <cellStyle name="Měna 7 2 2 2 5 5" xfId="20462" xr:uid="{9E984061-EDA4-446D-8C25-D0377CD886C8}"/>
    <cellStyle name="Měna 7 2 2 2 5 5 2" xfId="46922" xr:uid="{00CDD810-43D9-4638-823A-946DA9132A5D}"/>
    <cellStyle name="Měna 7 2 2 2 5 6" xfId="29282" xr:uid="{6CF4EE98-4D58-44BC-B1B1-EEC314EB1712}"/>
    <cellStyle name="Měna 7 2 2 2 6" xfId="4712" xr:uid="{D5B12E66-289D-4D20-870C-1BB520092FF0}"/>
    <cellStyle name="Měna 7 2 2 2 6 2" xfId="22352" xr:uid="{0CBF077E-AB47-4B5E-A605-7EF4CC469F2A}"/>
    <cellStyle name="Měna 7 2 2 2 6 2 2" xfId="48812" xr:uid="{4B1624DE-DE5E-4976-AE58-1EABD6C356BB}"/>
    <cellStyle name="Měna 7 2 2 2 6 3" xfId="31172" xr:uid="{CBD559DB-7E96-43B4-9F4A-B53CFB0AC53B}"/>
    <cellStyle name="Měna 7 2 2 2 7" xfId="9122" xr:uid="{B5AF6483-D738-4D6F-936B-26BD4BF5ABEE}"/>
    <cellStyle name="Měna 7 2 2 2 7 2" xfId="35582" xr:uid="{FDD8ECD3-6401-46FC-80CF-C7BAE14BA667}"/>
    <cellStyle name="Měna 7 2 2 2 8" xfId="13532" xr:uid="{E1AC9D84-4B16-471B-B8FF-4F953C1AA9AA}"/>
    <cellStyle name="Měna 7 2 2 2 8 2" xfId="39992" xr:uid="{85D5AE9E-2965-473B-8C06-EF2F33E7EA9C}"/>
    <cellStyle name="Měna 7 2 2 2 9" xfId="17942" xr:uid="{26055F67-5CDD-48F2-95A8-93CF3958A738}"/>
    <cellStyle name="Měna 7 2 2 2 9 2" xfId="44402" xr:uid="{0068B9C4-3597-4E4C-AE1B-07E65DD523FA}"/>
    <cellStyle name="Měna 7 2 2 3" xfId="512" xr:uid="{7BE887BF-B039-41DA-81A9-40A0008F0F5B}"/>
    <cellStyle name="Měna 7 2 2 3 10" xfId="26972" xr:uid="{80379BD8-F688-469E-B6A6-02F088C3CE2B}"/>
    <cellStyle name="Měna 7 2 2 3 2" xfId="1142" xr:uid="{DDBC5E57-689F-4B00-BE5D-C0FDF0BF5E76}"/>
    <cellStyle name="Měna 7 2 2 3 2 2" xfId="3662" xr:uid="{34105A19-CCF3-4142-A882-DB7963FEDA7A}"/>
    <cellStyle name="Měna 7 2 2 3 2 2 2" xfId="8072" xr:uid="{C6EDED12-4B8B-4239-A3AC-7954D0FD59E5}"/>
    <cellStyle name="Měna 7 2 2 3 2 2 2 2" xfId="25712" xr:uid="{2BEE9E58-6C08-4014-A24C-A7E8730F5CD5}"/>
    <cellStyle name="Měna 7 2 2 3 2 2 2 2 2" xfId="52172" xr:uid="{D3A4E35D-3FA8-49F7-81F7-603C13B42C1E}"/>
    <cellStyle name="Měna 7 2 2 3 2 2 2 3" xfId="34532" xr:uid="{1E56DA55-A27A-4367-A51E-35019BB89B1B}"/>
    <cellStyle name="Měna 7 2 2 3 2 2 3" xfId="12482" xr:uid="{4C52CC64-7455-4EC3-9E20-F20C460C46BF}"/>
    <cellStyle name="Měna 7 2 2 3 2 2 3 2" xfId="38942" xr:uid="{83585333-095A-4BFF-A072-E8AB18B2805F}"/>
    <cellStyle name="Měna 7 2 2 3 2 2 4" xfId="16892" xr:uid="{0EFCA098-5CA3-4182-BDEA-0327BBA7FA39}"/>
    <cellStyle name="Měna 7 2 2 3 2 2 4 2" xfId="43352" xr:uid="{3D5E08CC-CFDC-4907-8FBC-820216CD1E2A}"/>
    <cellStyle name="Měna 7 2 2 3 2 2 5" xfId="21302" xr:uid="{3917C3B8-C3BB-49BE-B485-0CBFF4B65ED4}"/>
    <cellStyle name="Měna 7 2 2 3 2 2 5 2" xfId="47762" xr:uid="{1D67BCAD-1A61-4318-93A7-3067D92B8ED1}"/>
    <cellStyle name="Měna 7 2 2 3 2 2 6" xfId="30122" xr:uid="{CAC289C9-8A36-4806-81D4-039C70AE8CB2}"/>
    <cellStyle name="Měna 7 2 2 3 2 3" xfId="5552" xr:uid="{D4400508-E1B7-426E-B499-0571ED339C11}"/>
    <cellStyle name="Měna 7 2 2 3 2 3 2" xfId="23192" xr:uid="{E527AB6E-8124-4035-9B34-64E4196BB3AA}"/>
    <cellStyle name="Měna 7 2 2 3 2 3 2 2" xfId="49652" xr:uid="{D0815C81-1DEA-404A-B9C3-07260DB76ACD}"/>
    <cellStyle name="Měna 7 2 2 3 2 3 3" xfId="32012" xr:uid="{9F763B47-39DB-48FA-A292-AACDCF37BF1A}"/>
    <cellStyle name="Měna 7 2 2 3 2 4" xfId="9962" xr:uid="{FB3AAE22-83A4-4C85-97BD-16F5AC34B0EB}"/>
    <cellStyle name="Měna 7 2 2 3 2 4 2" xfId="36422" xr:uid="{BCC14509-7DBD-49DD-96C5-C312C572C830}"/>
    <cellStyle name="Měna 7 2 2 3 2 5" xfId="14372" xr:uid="{6F064765-A4FB-475D-99C8-CC33DBFCFD85}"/>
    <cellStyle name="Měna 7 2 2 3 2 5 2" xfId="40832" xr:uid="{2C30EE53-93B4-455E-BEEA-02E86C91CCCE}"/>
    <cellStyle name="Měna 7 2 2 3 2 6" xfId="18782" xr:uid="{7780733D-155F-4E8D-8558-D679319A3D28}"/>
    <cellStyle name="Měna 7 2 2 3 2 6 2" xfId="45242" xr:uid="{7749DB42-C454-4B96-A233-E328B0576E6B}"/>
    <cellStyle name="Měna 7 2 2 3 2 7" xfId="27602" xr:uid="{F124F0A9-39D9-44CA-8E0C-A97044E49FD2}"/>
    <cellStyle name="Měna 7 2 2 3 3" xfId="1772" xr:uid="{C458C3D7-2F02-4A0C-BC4D-FE0664A9B088}"/>
    <cellStyle name="Měna 7 2 2 3 3 2" xfId="4292" xr:uid="{5C5675D6-B7C0-4DCD-B65E-F55048FBA5FE}"/>
    <cellStyle name="Měna 7 2 2 3 3 2 2" xfId="8702" xr:uid="{2AEEE6F0-CB6B-4900-BC8B-283166B50E5A}"/>
    <cellStyle name="Měna 7 2 2 3 3 2 2 2" xfId="26342" xr:uid="{15457B80-B022-46E6-9E2E-4C701427AC54}"/>
    <cellStyle name="Měna 7 2 2 3 3 2 2 2 2" xfId="52802" xr:uid="{E02CEC22-EA9F-4386-B3AE-DBE6B0B723B0}"/>
    <cellStyle name="Měna 7 2 2 3 3 2 2 3" xfId="35162" xr:uid="{FEBA9352-28BD-4A08-8755-1541A1F3486D}"/>
    <cellStyle name="Měna 7 2 2 3 3 2 3" xfId="13112" xr:uid="{4E4451D8-5E27-459D-B375-222D110B9CD5}"/>
    <cellStyle name="Měna 7 2 2 3 3 2 3 2" xfId="39572" xr:uid="{EF343F14-A94F-4D26-9912-9A65D4D6E50F}"/>
    <cellStyle name="Měna 7 2 2 3 3 2 4" xfId="17522" xr:uid="{B1DC8405-5FBF-410E-80D7-8C52D81FCA81}"/>
    <cellStyle name="Měna 7 2 2 3 3 2 4 2" xfId="43982" xr:uid="{289ED8B2-8C0E-4D34-B918-2DEF03190C91}"/>
    <cellStyle name="Měna 7 2 2 3 3 2 5" xfId="21932" xr:uid="{FEC71E46-6E79-4AE5-BC98-0B11594345F3}"/>
    <cellStyle name="Měna 7 2 2 3 3 2 5 2" xfId="48392" xr:uid="{C9D9487B-B6D5-4D67-A4E3-99B1A4361041}"/>
    <cellStyle name="Měna 7 2 2 3 3 2 6" xfId="30752" xr:uid="{96FD307F-98FA-4557-9766-6C0163FC8DB8}"/>
    <cellStyle name="Měna 7 2 2 3 3 3" xfId="6182" xr:uid="{D4632207-B228-4F18-B0B6-926041B3EB26}"/>
    <cellStyle name="Měna 7 2 2 3 3 3 2" xfId="23822" xr:uid="{A26E165F-C2E7-4D39-9643-1977906D02C0}"/>
    <cellStyle name="Měna 7 2 2 3 3 3 2 2" xfId="50282" xr:uid="{F645FD47-0E2A-43A6-A69B-27B04464F9AD}"/>
    <cellStyle name="Měna 7 2 2 3 3 3 3" xfId="32642" xr:uid="{8F38FB2F-5BCD-490E-9851-A657AF4C6537}"/>
    <cellStyle name="Měna 7 2 2 3 3 4" xfId="10592" xr:uid="{0646510E-C85F-49C2-AA08-D335A1BA7AF7}"/>
    <cellStyle name="Měna 7 2 2 3 3 4 2" xfId="37052" xr:uid="{D8DABE73-4267-4B5F-8FE1-7394C33F6FEC}"/>
    <cellStyle name="Měna 7 2 2 3 3 5" xfId="15002" xr:uid="{217F3CB0-9BCD-4D87-A072-839804A6A6FC}"/>
    <cellStyle name="Měna 7 2 2 3 3 5 2" xfId="41462" xr:uid="{2275DFDB-3646-48D9-8DDC-108E218DC76D}"/>
    <cellStyle name="Měna 7 2 2 3 3 6" xfId="19412" xr:uid="{D67E5C9C-DBEF-434E-B0D1-4D3BF63857CE}"/>
    <cellStyle name="Měna 7 2 2 3 3 6 2" xfId="45872" xr:uid="{583D593E-00F0-416A-A991-B17BEDDA1DE7}"/>
    <cellStyle name="Měna 7 2 2 3 3 7" xfId="28232" xr:uid="{CF06B164-5F26-4935-ACB1-AD5825592AE8}"/>
    <cellStyle name="Měna 7 2 2 3 4" xfId="2402" xr:uid="{2ADFA970-A1C0-4FBC-881B-68A6ADBAF807}"/>
    <cellStyle name="Měna 7 2 2 3 4 2" xfId="6812" xr:uid="{A454354D-0D24-459F-B736-789779A94CEA}"/>
    <cellStyle name="Měna 7 2 2 3 4 2 2" xfId="24452" xr:uid="{E431D9DD-D6E1-4B5F-87DF-FD3D04E14E40}"/>
    <cellStyle name="Měna 7 2 2 3 4 2 2 2" xfId="50912" xr:uid="{41F8DB32-F324-48A0-9DA6-0EBB50DA7D3E}"/>
    <cellStyle name="Měna 7 2 2 3 4 2 3" xfId="33272" xr:uid="{1FE1360C-3432-4DF9-AF06-69C3B551F1F3}"/>
    <cellStyle name="Měna 7 2 2 3 4 3" xfId="11222" xr:uid="{0DD60DEB-972D-4F9E-A53D-7F3A8AE19CE1}"/>
    <cellStyle name="Měna 7 2 2 3 4 3 2" xfId="37682" xr:uid="{25815E58-60E8-4D8C-87DD-7FD652E29F81}"/>
    <cellStyle name="Měna 7 2 2 3 4 4" xfId="15632" xr:uid="{16942DE8-2197-4621-BDFB-47D12132F6F1}"/>
    <cellStyle name="Měna 7 2 2 3 4 4 2" xfId="42092" xr:uid="{26B4F09B-5A06-4321-BF3A-1C1131EA1935}"/>
    <cellStyle name="Měna 7 2 2 3 4 5" xfId="20042" xr:uid="{801EA876-70E6-4F3A-BABF-40D1FAD42450}"/>
    <cellStyle name="Měna 7 2 2 3 4 5 2" xfId="46502" xr:uid="{F58E81E8-487C-4DB2-957B-B869E03563D1}"/>
    <cellStyle name="Měna 7 2 2 3 4 6" xfId="28862" xr:uid="{AF6AC58F-C252-42C5-B252-633A48A40496}"/>
    <cellStyle name="Měna 7 2 2 3 5" xfId="3032" xr:uid="{F941CA00-222F-4806-881A-4778D01A3A60}"/>
    <cellStyle name="Měna 7 2 2 3 5 2" xfId="7442" xr:uid="{D0A30A3A-8605-4234-9C90-624DFC528DBD}"/>
    <cellStyle name="Měna 7 2 2 3 5 2 2" xfId="25082" xr:uid="{21C3AF0B-E80E-464E-9419-FD7916C29E85}"/>
    <cellStyle name="Měna 7 2 2 3 5 2 2 2" xfId="51542" xr:uid="{CCEFA269-BA41-4DA8-BD1C-9A7A2607A5D2}"/>
    <cellStyle name="Měna 7 2 2 3 5 2 3" xfId="33902" xr:uid="{A41C48C5-FDDF-4570-A96D-36C4059B9AD5}"/>
    <cellStyle name="Měna 7 2 2 3 5 3" xfId="11852" xr:uid="{D98327F2-04BA-4A55-B148-05CAE9CD4BC7}"/>
    <cellStyle name="Měna 7 2 2 3 5 3 2" xfId="38312" xr:uid="{DA44372E-5CA7-4BD4-8DF5-22CD2DA2D86F}"/>
    <cellStyle name="Měna 7 2 2 3 5 4" xfId="16262" xr:uid="{FBEA0C91-EEC2-4A91-9637-AA1A11BE1E2C}"/>
    <cellStyle name="Měna 7 2 2 3 5 4 2" xfId="42722" xr:uid="{9B1F8941-1C4D-4AAE-9A03-3F079DADBD61}"/>
    <cellStyle name="Měna 7 2 2 3 5 5" xfId="20672" xr:uid="{F01A53D4-26A0-4EBC-8AFB-C6EECCF208C4}"/>
    <cellStyle name="Měna 7 2 2 3 5 5 2" xfId="47132" xr:uid="{3D8C0030-2844-453C-86F9-7B99D373EEAD}"/>
    <cellStyle name="Měna 7 2 2 3 5 6" xfId="29492" xr:uid="{326AEC37-AD1A-475A-BF84-C5DF185F1254}"/>
    <cellStyle name="Měna 7 2 2 3 6" xfId="4922" xr:uid="{F83F3FA5-9564-48ED-952A-5BA60801A7E6}"/>
    <cellStyle name="Měna 7 2 2 3 6 2" xfId="22562" xr:uid="{41A3C2F2-A4D9-4E2B-9194-5D93B285238D}"/>
    <cellStyle name="Měna 7 2 2 3 6 2 2" xfId="49022" xr:uid="{D21AD54D-A99B-46FB-BF3F-7FFB7432D968}"/>
    <cellStyle name="Měna 7 2 2 3 6 3" xfId="31382" xr:uid="{70A1BA67-C61E-4CAC-9491-3A89ED46698D}"/>
    <cellStyle name="Měna 7 2 2 3 7" xfId="9332" xr:uid="{63A5FB5B-A6B7-4696-84BE-6E4A3A0D4F14}"/>
    <cellStyle name="Měna 7 2 2 3 7 2" xfId="35792" xr:uid="{2EE94D4C-F367-44B7-972D-EEAFF3EB8BF3}"/>
    <cellStyle name="Měna 7 2 2 3 8" xfId="13742" xr:uid="{8C7CAA62-1397-4D92-B51B-4C8F290DB683}"/>
    <cellStyle name="Měna 7 2 2 3 8 2" xfId="40202" xr:uid="{0130F6DE-E346-4EF1-83A6-D925EEDE0BFC}"/>
    <cellStyle name="Měna 7 2 2 3 9" xfId="18152" xr:uid="{70CC0C72-1A52-4B2A-B82F-E94DF5F05E19}"/>
    <cellStyle name="Měna 7 2 2 3 9 2" xfId="44612" xr:uid="{590877F2-971F-4E3A-B26E-3EF6E6994DDE}"/>
    <cellStyle name="Měna 7 2 2 4" xfId="722" xr:uid="{E3A219ED-22F9-40A0-AA98-CA808D612D3B}"/>
    <cellStyle name="Měna 7 2 2 4 2" xfId="3242" xr:uid="{FC3DF942-BE31-451C-955F-0214F438E25A}"/>
    <cellStyle name="Měna 7 2 2 4 2 2" xfId="7652" xr:uid="{4BCAD05E-3D83-4A2E-9CF1-A0B6D04F8A9E}"/>
    <cellStyle name="Měna 7 2 2 4 2 2 2" xfId="25292" xr:uid="{6FFFA4AD-3EB0-478E-AC67-80906A515DEB}"/>
    <cellStyle name="Měna 7 2 2 4 2 2 2 2" xfId="51752" xr:uid="{203E7CF4-1505-46E8-8668-0631EDC0DF7B}"/>
    <cellStyle name="Měna 7 2 2 4 2 2 3" xfId="34112" xr:uid="{9507DB5D-BB11-4905-ABFD-4BDC8C402816}"/>
    <cellStyle name="Měna 7 2 2 4 2 3" xfId="12062" xr:uid="{B9FDBC81-ABA4-4332-BAE3-643536C7C4CC}"/>
    <cellStyle name="Měna 7 2 2 4 2 3 2" xfId="38522" xr:uid="{72FC64B9-ADFB-47BE-8663-0D00BCB10B32}"/>
    <cellStyle name="Měna 7 2 2 4 2 4" xfId="16472" xr:uid="{DE3C61F8-B4B1-494E-BC55-9CD2CA296598}"/>
    <cellStyle name="Měna 7 2 2 4 2 4 2" xfId="42932" xr:uid="{918FD2C4-C838-448F-9C99-20C365FD08FA}"/>
    <cellStyle name="Měna 7 2 2 4 2 5" xfId="20882" xr:uid="{7E14BC77-6D8E-4966-800E-208B15C020FA}"/>
    <cellStyle name="Měna 7 2 2 4 2 5 2" xfId="47342" xr:uid="{7E69E9C9-F1EE-4845-A0BC-7768C9B3C5CF}"/>
    <cellStyle name="Měna 7 2 2 4 2 6" xfId="29702" xr:uid="{8EA7CB7E-26F0-4E7D-8E68-83DB63FC3129}"/>
    <cellStyle name="Měna 7 2 2 4 3" xfId="5132" xr:uid="{158FC883-3AB0-4768-BC9C-B384D68F7763}"/>
    <cellStyle name="Měna 7 2 2 4 3 2" xfId="22772" xr:uid="{3403CC2D-12AF-4F8A-9F8A-597BB14E4C06}"/>
    <cellStyle name="Měna 7 2 2 4 3 2 2" xfId="49232" xr:uid="{08DB507E-7A02-467D-9AD9-37624720B18F}"/>
    <cellStyle name="Měna 7 2 2 4 3 3" xfId="31592" xr:uid="{AC8010FE-6EE3-4FBC-BC61-26691EAFD3F3}"/>
    <cellStyle name="Měna 7 2 2 4 4" xfId="9542" xr:uid="{78E65935-4840-47A4-B862-D8A98A489E5C}"/>
    <cellStyle name="Měna 7 2 2 4 4 2" xfId="36002" xr:uid="{EF034F94-42AE-431F-9DAC-1DDB31E6ACE1}"/>
    <cellStyle name="Měna 7 2 2 4 5" xfId="13952" xr:uid="{85C854FE-1860-45F9-A7C8-11578711143A}"/>
    <cellStyle name="Měna 7 2 2 4 5 2" xfId="40412" xr:uid="{416CC858-480C-4104-89D8-100CC1FCEAF7}"/>
    <cellStyle name="Měna 7 2 2 4 6" xfId="18362" xr:uid="{51AF4FB8-6AED-4B3A-89C4-9E717A0F621A}"/>
    <cellStyle name="Měna 7 2 2 4 6 2" xfId="44822" xr:uid="{98DE8CD5-362B-4F30-8247-C30CC1B046A2}"/>
    <cellStyle name="Měna 7 2 2 4 7" xfId="27182" xr:uid="{61A263C1-736A-45EB-AE13-E72BC99032DC}"/>
    <cellStyle name="Měna 7 2 2 5" xfId="1352" xr:uid="{5961DC51-F98C-4AB6-B29C-7AA6DCB4A927}"/>
    <cellStyle name="Měna 7 2 2 5 2" xfId="3872" xr:uid="{87B61744-4302-4FDA-B2A0-FD24DEA755C0}"/>
    <cellStyle name="Měna 7 2 2 5 2 2" xfId="8282" xr:uid="{8722B36B-E72D-4A20-9A7F-341CA8FFBE54}"/>
    <cellStyle name="Měna 7 2 2 5 2 2 2" xfId="25922" xr:uid="{C68A3B50-5435-4806-AEDC-E89310834932}"/>
    <cellStyle name="Měna 7 2 2 5 2 2 2 2" xfId="52382" xr:uid="{53DCAB51-EFCF-4D98-A248-3E6ACE0BC20E}"/>
    <cellStyle name="Měna 7 2 2 5 2 2 3" xfId="34742" xr:uid="{43A0BCDB-FC17-495A-8E17-6E1C1E80F53D}"/>
    <cellStyle name="Měna 7 2 2 5 2 3" xfId="12692" xr:uid="{F64CF5CD-9CEA-4525-AFA6-6D857530DCF3}"/>
    <cellStyle name="Měna 7 2 2 5 2 3 2" xfId="39152" xr:uid="{9CA185E0-9C23-422A-ABC3-AA4EAF8416E0}"/>
    <cellStyle name="Měna 7 2 2 5 2 4" xfId="17102" xr:uid="{0042E9EA-9589-4FEC-B5E3-1DE465C33E5A}"/>
    <cellStyle name="Měna 7 2 2 5 2 4 2" xfId="43562" xr:uid="{02F97FE2-B2CB-4663-B663-23EA0E09243B}"/>
    <cellStyle name="Měna 7 2 2 5 2 5" xfId="21512" xr:uid="{930717B9-950C-4BFA-95FE-EE5D6462B672}"/>
    <cellStyle name="Měna 7 2 2 5 2 5 2" xfId="47972" xr:uid="{F2D4B7B8-A72E-4319-A9AD-C6E457448F37}"/>
    <cellStyle name="Měna 7 2 2 5 2 6" xfId="30332" xr:uid="{881065B7-4A30-4ED8-8FC6-D0437E3ABE7B}"/>
    <cellStyle name="Měna 7 2 2 5 3" xfId="5762" xr:uid="{942346F4-538C-4F70-8CD0-20AE79AF15E5}"/>
    <cellStyle name="Měna 7 2 2 5 3 2" xfId="23402" xr:uid="{61A04C5D-2D4B-48E8-AC6F-9DCF66C68E72}"/>
    <cellStyle name="Měna 7 2 2 5 3 2 2" xfId="49862" xr:uid="{5B244A72-0C56-4FD7-909B-AE311B418E42}"/>
    <cellStyle name="Měna 7 2 2 5 3 3" xfId="32222" xr:uid="{ACFD4449-6548-4B4C-AB63-DD2BD86DB1F2}"/>
    <cellStyle name="Měna 7 2 2 5 4" xfId="10172" xr:uid="{AD180141-9790-4F1C-8D04-DF43ABA3F111}"/>
    <cellStyle name="Měna 7 2 2 5 4 2" xfId="36632" xr:uid="{B99628F7-A32F-4756-9985-229F97F76CF3}"/>
    <cellStyle name="Měna 7 2 2 5 5" xfId="14582" xr:uid="{99DF4A2A-D226-4ABB-A52A-D47F13F074D9}"/>
    <cellStyle name="Měna 7 2 2 5 5 2" xfId="41042" xr:uid="{A9EC5038-ED76-4E48-BFF7-392E50AD2DC6}"/>
    <cellStyle name="Měna 7 2 2 5 6" xfId="18992" xr:uid="{2E5F4C03-D78C-4132-98C2-07CD967E3A5D}"/>
    <cellStyle name="Měna 7 2 2 5 6 2" xfId="45452" xr:uid="{3C2FD28B-C1F2-4DC9-997B-05E06D1A6DBC}"/>
    <cellStyle name="Měna 7 2 2 5 7" xfId="27812" xr:uid="{B6157179-15F0-45F7-845E-152395E9E222}"/>
    <cellStyle name="Měna 7 2 2 6" xfId="1982" xr:uid="{C868982E-52FE-4A70-9FA1-67E1221E6FF6}"/>
    <cellStyle name="Měna 7 2 2 6 2" xfId="6392" xr:uid="{A5B0A2B7-07D9-4FDC-B537-3CBBC2ADEC9C}"/>
    <cellStyle name="Měna 7 2 2 6 2 2" xfId="24032" xr:uid="{59DF3D64-BB60-4B02-AAB5-29FCC2112F9F}"/>
    <cellStyle name="Měna 7 2 2 6 2 2 2" xfId="50492" xr:uid="{36F2DCCF-597A-4A11-990C-463024FDEF9E}"/>
    <cellStyle name="Měna 7 2 2 6 2 3" xfId="32852" xr:uid="{7E36747E-33BC-42A0-BF35-6A82CDF618D3}"/>
    <cellStyle name="Měna 7 2 2 6 3" xfId="10802" xr:uid="{9315862F-EC68-4BAA-8158-1741CE21BE69}"/>
    <cellStyle name="Měna 7 2 2 6 3 2" xfId="37262" xr:uid="{5856CD0C-7D50-4732-BE24-7A4F67706E06}"/>
    <cellStyle name="Měna 7 2 2 6 4" xfId="15212" xr:uid="{503B4D74-20C2-4314-9EBC-B4F9E4475FBC}"/>
    <cellStyle name="Měna 7 2 2 6 4 2" xfId="41672" xr:uid="{DA4A8CB5-613E-43E5-989D-3CD2A0ABC50E}"/>
    <cellStyle name="Měna 7 2 2 6 5" xfId="19622" xr:uid="{AA77026F-9957-4290-9B6B-FF10DA56DF99}"/>
    <cellStyle name="Měna 7 2 2 6 5 2" xfId="46082" xr:uid="{E5F8DC7B-5142-4748-A6AE-24217279EB8E}"/>
    <cellStyle name="Měna 7 2 2 6 6" xfId="28442" xr:uid="{98920A34-F5AD-42FE-9B3B-6AB1D3D8B0F5}"/>
    <cellStyle name="Měna 7 2 2 7" xfId="2612" xr:uid="{EED92178-A27E-471C-BB36-9E551D8A1E94}"/>
    <cellStyle name="Měna 7 2 2 7 2" xfId="7022" xr:uid="{733A4B09-F963-4167-81FA-04923805C9F8}"/>
    <cellStyle name="Měna 7 2 2 7 2 2" xfId="24662" xr:uid="{C1B181C1-B091-40AC-B738-1FAB666D7C2F}"/>
    <cellStyle name="Měna 7 2 2 7 2 2 2" xfId="51122" xr:uid="{5ECAE05A-7760-499E-9C8C-2262FF0E8F5E}"/>
    <cellStyle name="Měna 7 2 2 7 2 3" xfId="33482" xr:uid="{1FB6C149-5A00-4795-9A5B-C46265C37292}"/>
    <cellStyle name="Měna 7 2 2 7 3" xfId="11432" xr:uid="{7B61E883-33B9-45BB-9A34-363E838CC976}"/>
    <cellStyle name="Měna 7 2 2 7 3 2" xfId="37892" xr:uid="{2BD850D6-3A47-4CFF-87C6-E9E9795641C9}"/>
    <cellStyle name="Měna 7 2 2 7 4" xfId="15842" xr:uid="{5FBA7B50-A423-41AF-B264-A9D8BB4AA2A3}"/>
    <cellStyle name="Měna 7 2 2 7 4 2" xfId="42302" xr:uid="{A88185C8-C619-427D-915D-54221C5EC1D5}"/>
    <cellStyle name="Měna 7 2 2 7 5" xfId="20252" xr:uid="{C2FC727D-7171-467B-9690-D56A9E3D7AA4}"/>
    <cellStyle name="Měna 7 2 2 7 5 2" xfId="46712" xr:uid="{5CD50AE8-F116-474B-9EAE-9591935E3378}"/>
    <cellStyle name="Měna 7 2 2 7 6" xfId="29072" xr:uid="{5213355B-BFFC-41B8-BFF9-30B29479E337}"/>
    <cellStyle name="Měna 7 2 2 8" xfId="4502" xr:uid="{AD14762F-8EA5-4463-A6F2-4D8FAB8BF21D}"/>
    <cellStyle name="Měna 7 2 2 8 2" xfId="22142" xr:uid="{E56C8088-2CB3-4116-AD9E-FACA4FFE5AC6}"/>
    <cellStyle name="Měna 7 2 2 8 2 2" xfId="48602" xr:uid="{48953DD0-7BA9-48FC-8823-366A3C88BD74}"/>
    <cellStyle name="Měna 7 2 2 8 3" xfId="30962" xr:uid="{7DD6BFA7-17BA-4071-86F3-3F1E5A1126E1}"/>
    <cellStyle name="Měna 7 2 2 9" xfId="8912" xr:uid="{42000FF9-AB98-46D7-8A7A-90DF951A6FA7}"/>
    <cellStyle name="Měna 7 2 2 9 2" xfId="35372" xr:uid="{2FBAF457-5502-4731-ABA0-A9CC1E48939F}"/>
    <cellStyle name="Měna 7 2 3" xfId="133" xr:uid="{55C8800B-A516-4317-9B81-D0554D2DAD1E}"/>
    <cellStyle name="Měna 7 2 3 10" xfId="13364" xr:uid="{6677237B-0FB9-47C3-BB72-9BCBDB9EAF12}"/>
    <cellStyle name="Měna 7 2 3 10 2" xfId="39824" xr:uid="{012710C5-BD79-4D05-A210-C385E97B3411}"/>
    <cellStyle name="Měna 7 2 3 11" xfId="17774" xr:uid="{8CCE487B-8975-4A53-A65B-BE3522F7613F}"/>
    <cellStyle name="Měna 7 2 3 11 2" xfId="44234" xr:uid="{8744E731-ED73-4F92-AB21-78C09EDDFA3D}"/>
    <cellStyle name="Měna 7 2 3 12" xfId="26594" xr:uid="{1FAB0CA8-80C8-411E-87FA-754C4A53A007}"/>
    <cellStyle name="Měna 7 2 3 2" xfId="344" xr:uid="{B37BF700-B063-419D-8E39-AB3C819D4CE4}"/>
    <cellStyle name="Měna 7 2 3 2 10" xfId="26804" xr:uid="{5FD08479-A66D-4EA1-B304-BB798ABF8B3C}"/>
    <cellStyle name="Měna 7 2 3 2 2" xfId="974" xr:uid="{F57EFED7-E068-42EB-8EA0-FACC677BFE66}"/>
    <cellStyle name="Měna 7 2 3 2 2 2" xfId="3494" xr:uid="{8FB430A3-B68D-416F-A032-1CB120F0734A}"/>
    <cellStyle name="Měna 7 2 3 2 2 2 2" xfId="7904" xr:uid="{8B31444B-D191-42E7-8784-7CB35EEA9976}"/>
    <cellStyle name="Měna 7 2 3 2 2 2 2 2" xfId="25544" xr:uid="{3E63DD1E-4502-47F0-A8A4-9312A0AA0E3A}"/>
    <cellStyle name="Měna 7 2 3 2 2 2 2 2 2" xfId="52004" xr:uid="{48599E62-FFF1-48A7-9CE1-4FC996CD1290}"/>
    <cellStyle name="Měna 7 2 3 2 2 2 2 3" xfId="34364" xr:uid="{90C7C9DC-32B5-47E2-8499-44E04FC93E7A}"/>
    <cellStyle name="Měna 7 2 3 2 2 2 3" xfId="12314" xr:uid="{E8D6197D-54B1-468D-8914-DC3184D4BA65}"/>
    <cellStyle name="Měna 7 2 3 2 2 2 3 2" xfId="38774" xr:uid="{49215B64-A0E8-441B-9268-09A3589BEB10}"/>
    <cellStyle name="Měna 7 2 3 2 2 2 4" xfId="16724" xr:uid="{CE5E8B02-1CDD-4729-996B-87A58DD47C07}"/>
    <cellStyle name="Měna 7 2 3 2 2 2 4 2" xfId="43184" xr:uid="{9FF3EF11-20C2-4B54-84C5-A495B2FEE0F8}"/>
    <cellStyle name="Měna 7 2 3 2 2 2 5" xfId="21134" xr:uid="{FB59D346-63EA-4A41-B85D-C4325000D69E}"/>
    <cellStyle name="Měna 7 2 3 2 2 2 5 2" xfId="47594" xr:uid="{C30ED1F0-CB00-49CE-B803-9499B22844CF}"/>
    <cellStyle name="Měna 7 2 3 2 2 2 6" xfId="29954" xr:uid="{E66E2F6A-F983-4537-A1BF-2E5DEDE90113}"/>
    <cellStyle name="Měna 7 2 3 2 2 3" xfId="5384" xr:uid="{2BAC2360-B40F-4E92-926B-3ECB2E5C516C}"/>
    <cellStyle name="Měna 7 2 3 2 2 3 2" xfId="23024" xr:uid="{03396A9E-51A2-47A8-B978-9C6D39C0047F}"/>
    <cellStyle name="Měna 7 2 3 2 2 3 2 2" xfId="49484" xr:uid="{8BDB7442-E0DC-4C62-8D4B-89BEE70C6DDC}"/>
    <cellStyle name="Měna 7 2 3 2 2 3 3" xfId="31844" xr:uid="{F814EC4B-0A79-4B22-A8F8-2F6AF423B5AA}"/>
    <cellStyle name="Měna 7 2 3 2 2 4" xfId="9794" xr:uid="{AC786913-63DC-4EC4-B3C7-E2467E567F79}"/>
    <cellStyle name="Měna 7 2 3 2 2 4 2" xfId="36254" xr:uid="{A8C39BF2-1172-4C76-9F1B-73818BD56BBB}"/>
    <cellStyle name="Měna 7 2 3 2 2 5" xfId="14204" xr:uid="{76EEBE34-4B96-4258-A40E-07E5CD1E8962}"/>
    <cellStyle name="Měna 7 2 3 2 2 5 2" xfId="40664" xr:uid="{0E6E3A7C-BDCC-4655-A871-DDFF4CCC0810}"/>
    <cellStyle name="Měna 7 2 3 2 2 6" xfId="18614" xr:uid="{B1945125-9BA0-446B-8B4C-C5C43B52CC5D}"/>
    <cellStyle name="Měna 7 2 3 2 2 6 2" xfId="45074" xr:uid="{BD9C0F80-C625-4CC4-B52C-C51F458331CF}"/>
    <cellStyle name="Měna 7 2 3 2 2 7" xfId="27434" xr:uid="{FDF29657-2522-4CC9-A340-12E29DBB4D0B}"/>
    <cellStyle name="Měna 7 2 3 2 3" xfId="1604" xr:uid="{72FF5A4A-3919-48FA-BCD7-55D7F0A9D879}"/>
    <cellStyle name="Měna 7 2 3 2 3 2" xfId="4124" xr:uid="{B72B22C1-7717-4C61-B8C2-941D102AA8A9}"/>
    <cellStyle name="Měna 7 2 3 2 3 2 2" xfId="8534" xr:uid="{840A2C4E-23D5-49B5-8A88-4283ACE2E280}"/>
    <cellStyle name="Měna 7 2 3 2 3 2 2 2" xfId="26174" xr:uid="{BF99D845-3965-4D94-9057-5C3824D6FB70}"/>
    <cellStyle name="Měna 7 2 3 2 3 2 2 2 2" xfId="52634" xr:uid="{25F174FB-CA46-447B-BFB1-8C9FB6D72277}"/>
    <cellStyle name="Měna 7 2 3 2 3 2 2 3" xfId="34994" xr:uid="{C8EC2795-3C05-4290-B22A-461D846A1B7D}"/>
    <cellStyle name="Měna 7 2 3 2 3 2 3" xfId="12944" xr:uid="{0433014E-FA41-4D75-8926-897EC2C03A22}"/>
    <cellStyle name="Měna 7 2 3 2 3 2 3 2" xfId="39404" xr:uid="{7644458E-2199-4286-94ED-DC4561AEFADE}"/>
    <cellStyle name="Měna 7 2 3 2 3 2 4" xfId="17354" xr:uid="{DC2BA2AD-26FA-47B6-9A2F-FC2D79CB7ABE}"/>
    <cellStyle name="Měna 7 2 3 2 3 2 4 2" xfId="43814" xr:uid="{A5E60BAB-1EEC-41A7-AD91-019F3E73871E}"/>
    <cellStyle name="Měna 7 2 3 2 3 2 5" xfId="21764" xr:uid="{7099C793-5E2F-4E90-894A-84A5026970DC}"/>
    <cellStyle name="Měna 7 2 3 2 3 2 5 2" xfId="48224" xr:uid="{79A8DCEC-DE8F-42E2-9BBC-5D3E6FA59E5A}"/>
    <cellStyle name="Měna 7 2 3 2 3 2 6" xfId="30584" xr:uid="{A1F286C5-8355-4D05-9FB4-9A88D7F6F733}"/>
    <cellStyle name="Měna 7 2 3 2 3 3" xfId="6014" xr:uid="{012C6578-59F7-4A83-8F59-D5A09C12699E}"/>
    <cellStyle name="Měna 7 2 3 2 3 3 2" xfId="23654" xr:uid="{BC57090F-9780-4DC1-A0B8-46203D897D79}"/>
    <cellStyle name="Měna 7 2 3 2 3 3 2 2" xfId="50114" xr:uid="{56F6ECE1-0FCC-46CC-B420-B1FA10D85B75}"/>
    <cellStyle name="Měna 7 2 3 2 3 3 3" xfId="32474" xr:uid="{D9064F9A-309E-4460-8673-AB88B5178C8E}"/>
    <cellStyle name="Měna 7 2 3 2 3 4" xfId="10424" xr:uid="{15984A49-6D53-4E36-B513-9FADE3B63DE8}"/>
    <cellStyle name="Měna 7 2 3 2 3 4 2" xfId="36884" xr:uid="{BA9EA953-90BD-43CE-95BD-60A4531E892E}"/>
    <cellStyle name="Měna 7 2 3 2 3 5" xfId="14834" xr:uid="{231DA746-934C-4AEC-B960-A0440D470F5B}"/>
    <cellStyle name="Měna 7 2 3 2 3 5 2" xfId="41294" xr:uid="{195B46F7-2136-4984-B471-C66200288D14}"/>
    <cellStyle name="Měna 7 2 3 2 3 6" xfId="19244" xr:uid="{BA4481BF-96E6-4009-82B7-7EDD8649F9C1}"/>
    <cellStyle name="Měna 7 2 3 2 3 6 2" xfId="45704" xr:uid="{9987DF1C-A10E-41A4-916D-D908B2C2F75B}"/>
    <cellStyle name="Měna 7 2 3 2 3 7" xfId="28064" xr:uid="{FEDF1634-25DC-4615-936A-4CDD38655161}"/>
    <cellStyle name="Měna 7 2 3 2 4" xfId="2234" xr:uid="{8BBCBB27-BF7B-420A-AB58-81CA94F0A616}"/>
    <cellStyle name="Měna 7 2 3 2 4 2" xfId="6644" xr:uid="{013EF673-F5E5-401E-B5A0-E9F4D027AF16}"/>
    <cellStyle name="Měna 7 2 3 2 4 2 2" xfId="24284" xr:uid="{11813423-A1A6-43CB-B3BB-777233136DC4}"/>
    <cellStyle name="Měna 7 2 3 2 4 2 2 2" xfId="50744" xr:uid="{5CEB4F44-9474-4C59-96F2-E8BA17035423}"/>
    <cellStyle name="Měna 7 2 3 2 4 2 3" xfId="33104" xr:uid="{FE17016B-FAE4-41F1-BA9C-FF57BF793EFA}"/>
    <cellStyle name="Měna 7 2 3 2 4 3" xfId="11054" xr:uid="{FC1327DD-A400-477E-9593-AEC4DB8D03EA}"/>
    <cellStyle name="Měna 7 2 3 2 4 3 2" xfId="37514" xr:uid="{EF0FE8E1-F0F8-4D52-977D-E97A020917D4}"/>
    <cellStyle name="Měna 7 2 3 2 4 4" xfId="15464" xr:uid="{CFD8D9B5-7B75-4A57-8AF6-63AF2BEDA71B}"/>
    <cellStyle name="Měna 7 2 3 2 4 4 2" xfId="41924" xr:uid="{A02F8B2B-E9A8-447A-8E12-1B0E24FD4AF0}"/>
    <cellStyle name="Měna 7 2 3 2 4 5" xfId="19874" xr:uid="{689D7E3C-A3E3-4D7C-9D61-61D1035E67D5}"/>
    <cellStyle name="Měna 7 2 3 2 4 5 2" xfId="46334" xr:uid="{B96922B5-93DD-43A4-90F7-570A49EA3237}"/>
    <cellStyle name="Měna 7 2 3 2 4 6" xfId="28694" xr:uid="{EF9D4729-2681-4A7F-8AAD-0EA0B431FFAD}"/>
    <cellStyle name="Měna 7 2 3 2 5" xfId="2864" xr:uid="{AC9DF6D8-5666-4216-BE17-EB04405D4DE5}"/>
    <cellStyle name="Měna 7 2 3 2 5 2" xfId="7274" xr:uid="{2C2009B4-4FD4-4F31-BF98-29D9441AC10C}"/>
    <cellStyle name="Měna 7 2 3 2 5 2 2" xfId="24914" xr:uid="{14166639-9616-417B-8F09-58BC7CD6B5F1}"/>
    <cellStyle name="Měna 7 2 3 2 5 2 2 2" xfId="51374" xr:uid="{DB66CF89-FF67-481E-A91A-D962053E9C27}"/>
    <cellStyle name="Měna 7 2 3 2 5 2 3" xfId="33734" xr:uid="{12FCFEAC-D6F6-4A1F-978A-BD0500173744}"/>
    <cellStyle name="Měna 7 2 3 2 5 3" xfId="11684" xr:uid="{F8FEAF0D-634A-44BC-B15D-83562EEF7D0E}"/>
    <cellStyle name="Měna 7 2 3 2 5 3 2" xfId="38144" xr:uid="{E3D11828-4F02-41F8-B427-8D387A915F43}"/>
    <cellStyle name="Měna 7 2 3 2 5 4" xfId="16094" xr:uid="{367DD401-BD2F-4453-BD85-8EF111C25948}"/>
    <cellStyle name="Měna 7 2 3 2 5 4 2" xfId="42554" xr:uid="{DB882776-2BAA-4C4C-810E-293E12A0F6B2}"/>
    <cellStyle name="Měna 7 2 3 2 5 5" xfId="20504" xr:uid="{AA5F66C3-9FF7-426B-8587-9EEBED676950}"/>
    <cellStyle name="Měna 7 2 3 2 5 5 2" xfId="46964" xr:uid="{74798D10-23FE-4493-A08C-4C6D3CC37144}"/>
    <cellStyle name="Měna 7 2 3 2 5 6" xfId="29324" xr:uid="{34985D86-82CF-4259-95C9-B5214F1CA828}"/>
    <cellStyle name="Měna 7 2 3 2 6" xfId="4754" xr:uid="{9A08EB29-569B-4EDC-99F6-F9A7DD75E2F7}"/>
    <cellStyle name="Měna 7 2 3 2 6 2" xfId="22394" xr:uid="{55FAF0AB-D333-46D8-8E89-EE7DA2E9E54A}"/>
    <cellStyle name="Měna 7 2 3 2 6 2 2" xfId="48854" xr:uid="{B311C299-19F8-4BA2-A2D2-F9C7F077FBD0}"/>
    <cellStyle name="Měna 7 2 3 2 6 3" xfId="31214" xr:uid="{385AD50A-883F-45EE-9448-17767B150AD1}"/>
    <cellStyle name="Měna 7 2 3 2 7" xfId="9164" xr:uid="{B30D1F9B-022A-41BF-925D-0A2EC7E95B95}"/>
    <cellStyle name="Měna 7 2 3 2 7 2" xfId="35624" xr:uid="{57649D41-2505-46EE-A0C5-152A0095BEAF}"/>
    <cellStyle name="Měna 7 2 3 2 8" xfId="13574" xr:uid="{61315FF5-E582-4096-98A7-F3F73E6D6A4F}"/>
    <cellStyle name="Měna 7 2 3 2 8 2" xfId="40034" xr:uid="{34622F57-8B3F-43D9-8442-51CAF15A413A}"/>
    <cellStyle name="Měna 7 2 3 2 9" xfId="17984" xr:uid="{060AD49C-0666-44BF-9493-E084AB8BA20D}"/>
    <cellStyle name="Měna 7 2 3 2 9 2" xfId="44444" xr:uid="{2612A8AB-790F-40A0-9142-06E51178FB0D}"/>
    <cellStyle name="Měna 7 2 3 3" xfId="554" xr:uid="{5C70ACF9-33A3-4A30-8D95-FC5A1309C569}"/>
    <cellStyle name="Měna 7 2 3 3 10" xfId="27014" xr:uid="{F9AE312E-5A5D-47A6-8EAA-84345FEFE38B}"/>
    <cellStyle name="Měna 7 2 3 3 2" xfId="1184" xr:uid="{749362BC-54F5-4C64-87E3-DEC02D5E39F4}"/>
    <cellStyle name="Měna 7 2 3 3 2 2" xfId="3704" xr:uid="{454DD55F-3FE0-49F9-B9E0-4A5E387E3DED}"/>
    <cellStyle name="Měna 7 2 3 3 2 2 2" xfId="8114" xr:uid="{33190388-0141-4F73-9D86-89075005D772}"/>
    <cellStyle name="Měna 7 2 3 3 2 2 2 2" xfId="25754" xr:uid="{2122BDFD-7757-4D48-B9F7-5BFD6544B1C5}"/>
    <cellStyle name="Měna 7 2 3 3 2 2 2 2 2" xfId="52214" xr:uid="{2167E46D-8714-442A-A527-966CFDAC4FCD}"/>
    <cellStyle name="Měna 7 2 3 3 2 2 2 3" xfId="34574" xr:uid="{02007639-8A9C-4FB6-9D99-D1E593986F5D}"/>
    <cellStyle name="Měna 7 2 3 3 2 2 3" xfId="12524" xr:uid="{7672A587-D02A-4B64-AD67-1D4BF770BCEF}"/>
    <cellStyle name="Měna 7 2 3 3 2 2 3 2" xfId="38984" xr:uid="{4C9DAA59-C2EB-42D5-949E-33F56C3A5721}"/>
    <cellStyle name="Měna 7 2 3 3 2 2 4" xfId="16934" xr:uid="{4EC24987-7D6A-4C9A-A2F0-8E1754AD8AD5}"/>
    <cellStyle name="Měna 7 2 3 3 2 2 4 2" xfId="43394" xr:uid="{DA217358-71CF-4AA8-A87A-E9025361697F}"/>
    <cellStyle name="Měna 7 2 3 3 2 2 5" xfId="21344" xr:uid="{07C412F1-E763-43FD-88D9-F701364B4EF7}"/>
    <cellStyle name="Měna 7 2 3 3 2 2 5 2" xfId="47804" xr:uid="{BA74F290-8703-40CE-9AC8-0F9854FC238A}"/>
    <cellStyle name="Měna 7 2 3 3 2 2 6" xfId="30164" xr:uid="{CB7F8523-291C-40B8-B1DE-F33FEC9045A5}"/>
    <cellStyle name="Měna 7 2 3 3 2 3" xfId="5594" xr:uid="{04CF91E1-5AA3-47DD-8C51-DD856CA188E0}"/>
    <cellStyle name="Měna 7 2 3 3 2 3 2" xfId="23234" xr:uid="{565EE26D-8CD9-46CB-B7E9-9440EB6DBDD3}"/>
    <cellStyle name="Měna 7 2 3 3 2 3 2 2" xfId="49694" xr:uid="{B48BF368-448E-4E4E-9BD7-837374A0CF68}"/>
    <cellStyle name="Měna 7 2 3 3 2 3 3" xfId="32054" xr:uid="{B7DCC8C3-5C41-40AB-B635-8922C5411C16}"/>
    <cellStyle name="Měna 7 2 3 3 2 4" xfId="10004" xr:uid="{31C091DB-4CC5-445A-A69E-E60DBA9AFEDB}"/>
    <cellStyle name="Měna 7 2 3 3 2 4 2" xfId="36464" xr:uid="{9338B2A3-E2E1-4930-9CF3-846CFEB0E10A}"/>
    <cellStyle name="Měna 7 2 3 3 2 5" xfId="14414" xr:uid="{0E98581D-9D00-4561-BE2F-C7FAA12EEBFF}"/>
    <cellStyle name="Měna 7 2 3 3 2 5 2" xfId="40874" xr:uid="{6019DD8F-B187-4392-A6F1-76A75B239E7B}"/>
    <cellStyle name="Měna 7 2 3 3 2 6" xfId="18824" xr:uid="{61B70443-3DFB-4A6C-A807-891C4E900D91}"/>
    <cellStyle name="Měna 7 2 3 3 2 6 2" xfId="45284" xr:uid="{6E682226-4215-471A-AD2B-CBE392F7D0BE}"/>
    <cellStyle name="Měna 7 2 3 3 2 7" xfId="27644" xr:uid="{898443F5-EB20-43BC-A7AE-4C1BE9C39C15}"/>
    <cellStyle name="Měna 7 2 3 3 3" xfId="1814" xr:uid="{25C4BA25-F63B-4E1B-B239-C7E561017A96}"/>
    <cellStyle name="Měna 7 2 3 3 3 2" xfId="4334" xr:uid="{AFA94ABB-8AC3-495A-A093-04065CDAF999}"/>
    <cellStyle name="Měna 7 2 3 3 3 2 2" xfId="8744" xr:uid="{6EFD6171-066B-4FA7-94D2-6FD7E5A8B433}"/>
    <cellStyle name="Měna 7 2 3 3 3 2 2 2" xfId="26384" xr:uid="{514E12DA-4575-4C72-B85D-9CFA525D4927}"/>
    <cellStyle name="Měna 7 2 3 3 3 2 2 2 2" xfId="52844" xr:uid="{9D4BC880-0FC7-4954-9A49-25D3BCBEE218}"/>
    <cellStyle name="Měna 7 2 3 3 3 2 2 3" xfId="35204" xr:uid="{7865E213-28BC-40E6-8505-31D3D67D3DD7}"/>
    <cellStyle name="Měna 7 2 3 3 3 2 3" xfId="13154" xr:uid="{4AB56BA1-D5AA-4E68-A5DC-A4BE645F7914}"/>
    <cellStyle name="Měna 7 2 3 3 3 2 3 2" xfId="39614" xr:uid="{1AE2F841-8A3C-4CE0-9B42-CF6EA053942E}"/>
    <cellStyle name="Měna 7 2 3 3 3 2 4" xfId="17564" xr:uid="{F8DC345D-B900-4F8A-B37A-879046713A03}"/>
    <cellStyle name="Měna 7 2 3 3 3 2 4 2" xfId="44024" xr:uid="{AA11F35E-0FE9-4F30-A294-5965A95F650E}"/>
    <cellStyle name="Měna 7 2 3 3 3 2 5" xfId="21974" xr:uid="{3A79CC3B-ACE7-4DE0-A9D0-6D6B37599A61}"/>
    <cellStyle name="Měna 7 2 3 3 3 2 5 2" xfId="48434" xr:uid="{01ED62D1-0147-443F-8018-F313DD1DA932}"/>
    <cellStyle name="Měna 7 2 3 3 3 2 6" xfId="30794" xr:uid="{F61A5F90-BBA0-4E6C-8B1F-A507A030D2B0}"/>
    <cellStyle name="Měna 7 2 3 3 3 3" xfId="6224" xr:uid="{A1A38691-9CA5-47E2-8605-FEB8363651F9}"/>
    <cellStyle name="Měna 7 2 3 3 3 3 2" xfId="23864" xr:uid="{115FFE8F-DBFA-45E3-97B9-1825856A3E5D}"/>
    <cellStyle name="Měna 7 2 3 3 3 3 2 2" xfId="50324" xr:uid="{F595B53A-8480-4D3A-A1A8-76D7687DB762}"/>
    <cellStyle name="Měna 7 2 3 3 3 3 3" xfId="32684" xr:uid="{F6DF4A0E-F8E2-4070-83AC-44ED44ED8266}"/>
    <cellStyle name="Měna 7 2 3 3 3 4" xfId="10634" xr:uid="{0F6DAD53-DB8E-4287-8D4D-DC50944D7BAA}"/>
    <cellStyle name="Měna 7 2 3 3 3 4 2" xfId="37094" xr:uid="{7155D262-C3B2-4567-A28F-F2C68A9F3DBB}"/>
    <cellStyle name="Měna 7 2 3 3 3 5" xfId="15044" xr:uid="{4473B626-4FE9-4067-B7E8-4BB892CE4758}"/>
    <cellStyle name="Měna 7 2 3 3 3 5 2" xfId="41504" xr:uid="{C25ABCC0-4428-4F43-A100-2BC8FB669CD7}"/>
    <cellStyle name="Měna 7 2 3 3 3 6" xfId="19454" xr:uid="{00EF1060-C7CC-47F8-B848-9188537B0DF0}"/>
    <cellStyle name="Měna 7 2 3 3 3 6 2" xfId="45914" xr:uid="{1E667B8C-1BD8-43C9-875A-01E2C8A5E191}"/>
    <cellStyle name="Měna 7 2 3 3 3 7" xfId="28274" xr:uid="{D9E2F6ED-584B-44C3-A227-22FB37CE9620}"/>
    <cellStyle name="Měna 7 2 3 3 4" xfId="2444" xr:uid="{3714C0EF-F167-48A7-9BC4-99AB345ADA1D}"/>
    <cellStyle name="Měna 7 2 3 3 4 2" xfId="6854" xr:uid="{9FD0C2EA-7D22-442C-BA0E-1A4F72C353CC}"/>
    <cellStyle name="Měna 7 2 3 3 4 2 2" xfId="24494" xr:uid="{E39AAFB4-51FE-43F8-997B-DE1C15EF00B1}"/>
    <cellStyle name="Měna 7 2 3 3 4 2 2 2" xfId="50954" xr:uid="{797899CA-3963-4A9E-8814-AD5F2D03F24C}"/>
    <cellStyle name="Měna 7 2 3 3 4 2 3" xfId="33314" xr:uid="{DBA57772-CB73-4068-B4AA-4B31432FC824}"/>
    <cellStyle name="Měna 7 2 3 3 4 3" xfId="11264" xr:uid="{E6441AA8-38BE-455C-8040-E44F7519C91D}"/>
    <cellStyle name="Měna 7 2 3 3 4 3 2" xfId="37724" xr:uid="{94A10950-CC69-48FD-BC07-86948C06AFB1}"/>
    <cellStyle name="Měna 7 2 3 3 4 4" xfId="15674" xr:uid="{0A91DD24-3F94-4CF8-9DEF-0F35D9BE330F}"/>
    <cellStyle name="Měna 7 2 3 3 4 4 2" xfId="42134" xr:uid="{A63D5BB7-0F54-443E-A0A2-F9892256522D}"/>
    <cellStyle name="Měna 7 2 3 3 4 5" xfId="20084" xr:uid="{8350E479-581A-4FC7-9AD4-097006978FDC}"/>
    <cellStyle name="Měna 7 2 3 3 4 5 2" xfId="46544" xr:uid="{C3A0E9D0-EA7A-4A7F-B532-1B3B7CB6EC9D}"/>
    <cellStyle name="Měna 7 2 3 3 4 6" xfId="28904" xr:uid="{56B13F50-23BE-470E-BFA6-56F6AD1FB309}"/>
    <cellStyle name="Měna 7 2 3 3 5" xfId="3074" xr:uid="{E02CC920-0400-4ED8-A7DA-E949D589EFD1}"/>
    <cellStyle name="Měna 7 2 3 3 5 2" xfId="7484" xr:uid="{243FE341-DD1E-4B47-862D-35C3FE6433F4}"/>
    <cellStyle name="Měna 7 2 3 3 5 2 2" xfId="25124" xr:uid="{6BBBCD5E-C71F-4E42-BBA8-B03574828C02}"/>
    <cellStyle name="Měna 7 2 3 3 5 2 2 2" xfId="51584" xr:uid="{C7B11847-C0A6-4F10-9A4D-BD9E848685CF}"/>
    <cellStyle name="Měna 7 2 3 3 5 2 3" xfId="33944" xr:uid="{123B3A2F-3E70-408D-8E1B-0B7BACA55ACF}"/>
    <cellStyle name="Měna 7 2 3 3 5 3" xfId="11894" xr:uid="{7F26D65C-BA0E-4CB8-8317-C26E2380344F}"/>
    <cellStyle name="Měna 7 2 3 3 5 3 2" xfId="38354" xr:uid="{78077562-B383-410A-B5BC-C270CE6AC952}"/>
    <cellStyle name="Měna 7 2 3 3 5 4" xfId="16304" xr:uid="{4792EE82-F7E6-4D56-AA74-C2CAE4F23A64}"/>
    <cellStyle name="Měna 7 2 3 3 5 4 2" xfId="42764" xr:uid="{A3E860AB-57F3-4B71-B2BB-3CCCEA30E00C}"/>
    <cellStyle name="Měna 7 2 3 3 5 5" xfId="20714" xr:uid="{CA6A5A49-C73A-47DE-A410-D3155DEB5DAC}"/>
    <cellStyle name="Měna 7 2 3 3 5 5 2" xfId="47174" xr:uid="{62EFD0AF-A20B-4BD7-A442-64C45FAA86EB}"/>
    <cellStyle name="Měna 7 2 3 3 5 6" xfId="29534" xr:uid="{B62D836B-90BE-4CD5-901F-4A1BE183BCF2}"/>
    <cellStyle name="Měna 7 2 3 3 6" xfId="4964" xr:uid="{87382B91-D1A8-47FD-9CE4-BB016FA6E4BB}"/>
    <cellStyle name="Měna 7 2 3 3 6 2" xfId="22604" xr:uid="{BAD2A6D6-0651-4020-AE22-0E42348E7878}"/>
    <cellStyle name="Měna 7 2 3 3 6 2 2" xfId="49064" xr:uid="{D27DC0F4-9D1F-4084-98F8-616E6041CD0B}"/>
    <cellStyle name="Měna 7 2 3 3 6 3" xfId="31424" xr:uid="{9DEC895A-E94C-4D9D-8690-D1E78C66F6E7}"/>
    <cellStyle name="Měna 7 2 3 3 7" xfId="9374" xr:uid="{2D8B92AD-6211-48BF-96C3-88B5C9558175}"/>
    <cellStyle name="Měna 7 2 3 3 7 2" xfId="35834" xr:uid="{C74FAB98-0B98-4492-BD96-99B6648FA190}"/>
    <cellStyle name="Měna 7 2 3 3 8" xfId="13784" xr:uid="{4098FFEB-BE75-4E55-8595-5DE504C0B116}"/>
    <cellStyle name="Měna 7 2 3 3 8 2" xfId="40244" xr:uid="{0C365314-0FEC-4A46-8A1E-DEF198F42E9A}"/>
    <cellStyle name="Měna 7 2 3 3 9" xfId="18194" xr:uid="{4B323A86-6210-4102-89CA-1CAE99E33551}"/>
    <cellStyle name="Měna 7 2 3 3 9 2" xfId="44654" xr:uid="{AA090151-9B4C-4C48-8F49-4C95A7C57B71}"/>
    <cellStyle name="Měna 7 2 3 4" xfId="764" xr:uid="{4D2E6A52-A189-4E1C-A5F3-0D02462BD8E7}"/>
    <cellStyle name="Měna 7 2 3 4 2" xfId="3284" xr:uid="{8CA4C84C-6FD8-48D2-B876-2E972C68971B}"/>
    <cellStyle name="Měna 7 2 3 4 2 2" xfId="7694" xr:uid="{04978B13-1D0C-4F50-AEC4-DEB7EF6BDD69}"/>
    <cellStyle name="Měna 7 2 3 4 2 2 2" xfId="25334" xr:uid="{3FD7FDF8-F84E-4F25-98F9-F17E1B02AD21}"/>
    <cellStyle name="Měna 7 2 3 4 2 2 2 2" xfId="51794" xr:uid="{73469B63-E247-4893-8E39-E57EA49BE830}"/>
    <cellStyle name="Měna 7 2 3 4 2 2 3" xfId="34154" xr:uid="{C767B425-CFB9-4228-B927-76C1CD0AAB4E}"/>
    <cellStyle name="Měna 7 2 3 4 2 3" xfId="12104" xr:uid="{35093C56-0210-4F5C-8882-D784FB59D23B}"/>
    <cellStyle name="Měna 7 2 3 4 2 3 2" xfId="38564" xr:uid="{ACFE9E5B-33AD-4CC2-97BB-C801E6487CB4}"/>
    <cellStyle name="Měna 7 2 3 4 2 4" xfId="16514" xr:uid="{D0CE16DB-3AB5-4041-A939-18B539127449}"/>
    <cellStyle name="Měna 7 2 3 4 2 4 2" xfId="42974" xr:uid="{EC5696E7-3595-4B4A-B519-765BF4271AC2}"/>
    <cellStyle name="Měna 7 2 3 4 2 5" xfId="20924" xr:uid="{61C1E8CD-7E6F-49B0-B3FA-4CB874B72634}"/>
    <cellStyle name="Měna 7 2 3 4 2 5 2" xfId="47384" xr:uid="{FAB36771-62C1-4BB1-9992-3AAA8B62E022}"/>
    <cellStyle name="Měna 7 2 3 4 2 6" xfId="29744" xr:uid="{1F85474C-66E2-4B74-BCEC-C1DB32A029C2}"/>
    <cellStyle name="Měna 7 2 3 4 3" xfId="5174" xr:uid="{CE45F35B-BC5F-49AD-AEBF-8E3AED3658CF}"/>
    <cellStyle name="Měna 7 2 3 4 3 2" xfId="22814" xr:uid="{975A3672-9DFB-4CA0-B22D-F6C073003382}"/>
    <cellStyle name="Měna 7 2 3 4 3 2 2" xfId="49274" xr:uid="{7EABD98B-675C-444A-876F-3B509CF55FA4}"/>
    <cellStyle name="Měna 7 2 3 4 3 3" xfId="31634" xr:uid="{EB9CF50A-B5F4-474A-87F9-5C66B2FF98C5}"/>
    <cellStyle name="Měna 7 2 3 4 4" xfId="9584" xr:uid="{6416DCAE-6246-4E2F-A39A-114CC32AD4FB}"/>
    <cellStyle name="Měna 7 2 3 4 4 2" xfId="36044" xr:uid="{B3342D67-A9D0-4B96-A0FC-00F46103CAA4}"/>
    <cellStyle name="Měna 7 2 3 4 5" xfId="13994" xr:uid="{1D23369C-C418-44E1-80D9-8BB28EB97944}"/>
    <cellStyle name="Měna 7 2 3 4 5 2" xfId="40454" xr:uid="{4BBD58D6-85C3-42B5-AD8D-23BD5C05B641}"/>
    <cellStyle name="Měna 7 2 3 4 6" xfId="18404" xr:uid="{E85A23A7-C837-49B7-997C-4F7E287CD5C8}"/>
    <cellStyle name="Měna 7 2 3 4 6 2" xfId="44864" xr:uid="{039A9BDF-60DA-4AD1-8037-7D18297A9B5E}"/>
    <cellStyle name="Měna 7 2 3 4 7" xfId="27224" xr:uid="{D3D755D1-E8C8-471C-8F10-185FAAC93161}"/>
    <cellStyle name="Měna 7 2 3 5" xfId="1394" xr:uid="{1D13733C-51E2-432C-85D1-BDECEDE87394}"/>
    <cellStyle name="Měna 7 2 3 5 2" xfId="3914" xr:uid="{9C9320B7-B063-4FC9-8645-E059AFB0AEC9}"/>
    <cellStyle name="Měna 7 2 3 5 2 2" xfId="8324" xr:uid="{9FB45836-1410-415F-A7FC-AB94177CE8A4}"/>
    <cellStyle name="Měna 7 2 3 5 2 2 2" xfId="25964" xr:uid="{FAA6DF01-CB97-47A9-A650-9174E1C925A0}"/>
    <cellStyle name="Měna 7 2 3 5 2 2 2 2" xfId="52424" xr:uid="{06A95E08-3D92-4AF6-AE43-85FAC5A07700}"/>
    <cellStyle name="Měna 7 2 3 5 2 2 3" xfId="34784" xr:uid="{13044864-D8EC-4198-A8D4-9643DBB8F143}"/>
    <cellStyle name="Měna 7 2 3 5 2 3" xfId="12734" xr:uid="{74F75F61-81E1-40DD-B4D0-0BB35AAE5BA5}"/>
    <cellStyle name="Měna 7 2 3 5 2 3 2" xfId="39194" xr:uid="{236836F5-5B6D-476B-9691-5A7066422B1D}"/>
    <cellStyle name="Měna 7 2 3 5 2 4" xfId="17144" xr:uid="{92B3A12A-F4BC-4F0F-8395-83A6938EF698}"/>
    <cellStyle name="Měna 7 2 3 5 2 4 2" xfId="43604" xr:uid="{88EC3347-4BC1-431D-89F5-AEB4EE6B6CD3}"/>
    <cellStyle name="Měna 7 2 3 5 2 5" xfId="21554" xr:uid="{0EB6AEDD-0094-4CA8-877E-8F9491B54E39}"/>
    <cellStyle name="Měna 7 2 3 5 2 5 2" xfId="48014" xr:uid="{EB776B67-C543-4409-AEE4-FE7741D59BA7}"/>
    <cellStyle name="Měna 7 2 3 5 2 6" xfId="30374" xr:uid="{7FE9B04E-3BA0-4818-9F6B-F96DECD43B0B}"/>
    <cellStyle name="Měna 7 2 3 5 3" xfId="5804" xr:uid="{EFA43A9F-C0CC-4E15-8115-C7C8028B3FEA}"/>
    <cellStyle name="Měna 7 2 3 5 3 2" xfId="23444" xr:uid="{A1462699-F9EB-4766-8EF4-913A6A38EB2F}"/>
    <cellStyle name="Měna 7 2 3 5 3 2 2" xfId="49904" xr:uid="{0224B142-C0CF-4E46-B86F-CCF1370C56AB}"/>
    <cellStyle name="Měna 7 2 3 5 3 3" xfId="32264" xr:uid="{B1B5B5AB-E969-4BE9-9318-A4F5E6E1464A}"/>
    <cellStyle name="Měna 7 2 3 5 4" xfId="10214" xr:uid="{42305C6B-D278-4A00-A670-731905797ECE}"/>
    <cellStyle name="Měna 7 2 3 5 4 2" xfId="36674" xr:uid="{2A0C7D17-A4C2-4EAD-86D5-CCEB1CB4188C}"/>
    <cellStyle name="Měna 7 2 3 5 5" xfId="14624" xr:uid="{1652E692-7903-48B9-B561-48988AB8E622}"/>
    <cellStyle name="Měna 7 2 3 5 5 2" xfId="41084" xr:uid="{66621B3D-37CC-4E59-9C2E-F1E4ED9F1126}"/>
    <cellStyle name="Měna 7 2 3 5 6" xfId="19034" xr:uid="{AB1DCB80-A6A2-4593-8457-37A9CABDC9BD}"/>
    <cellStyle name="Měna 7 2 3 5 6 2" xfId="45494" xr:uid="{2D847A6A-0309-42E5-8F2A-A954141ADF49}"/>
    <cellStyle name="Měna 7 2 3 5 7" xfId="27854" xr:uid="{C67CF7AF-8597-4479-B53B-A83DDF4AF497}"/>
    <cellStyle name="Měna 7 2 3 6" xfId="2024" xr:uid="{32611B24-9B58-4C1E-96DF-0403F3B923E7}"/>
    <cellStyle name="Měna 7 2 3 6 2" xfId="6434" xr:uid="{9A7D4E1B-B1C4-41F4-A4BF-61CC8D1EE9DD}"/>
    <cellStyle name="Měna 7 2 3 6 2 2" xfId="24074" xr:uid="{45E7BBF3-7F30-4AF4-B553-F0AF5E7FCDB7}"/>
    <cellStyle name="Měna 7 2 3 6 2 2 2" xfId="50534" xr:uid="{FF83DAC9-B679-4C19-B063-FC08ACC0AE2C}"/>
    <cellStyle name="Měna 7 2 3 6 2 3" xfId="32894" xr:uid="{818CCBB5-24AC-4F58-8C26-575C9BC27000}"/>
    <cellStyle name="Měna 7 2 3 6 3" xfId="10844" xr:uid="{2E63ED57-49BF-4DF1-A611-6E1805046278}"/>
    <cellStyle name="Měna 7 2 3 6 3 2" xfId="37304" xr:uid="{F49F6E90-E5B8-4F6A-BB73-60C467E03552}"/>
    <cellStyle name="Měna 7 2 3 6 4" xfId="15254" xr:uid="{79C92A56-9B46-4173-9CF4-6FE4108EBA2E}"/>
    <cellStyle name="Měna 7 2 3 6 4 2" xfId="41714" xr:uid="{DAD35F78-6293-4930-9D79-39A8296C4767}"/>
    <cellStyle name="Měna 7 2 3 6 5" xfId="19664" xr:uid="{20C468BF-CA9A-4431-BCEE-A5C907817F09}"/>
    <cellStyle name="Měna 7 2 3 6 5 2" xfId="46124" xr:uid="{5C254311-BFD8-4B19-99EE-68565654EDAE}"/>
    <cellStyle name="Měna 7 2 3 6 6" xfId="28484" xr:uid="{018917D1-227B-46EE-ADC7-CD80413F18CA}"/>
    <cellStyle name="Měna 7 2 3 7" xfId="2654" xr:uid="{B034771D-9D6D-4968-93F6-57FF1F003D18}"/>
    <cellStyle name="Měna 7 2 3 7 2" xfId="7064" xr:uid="{5570A442-C057-495E-A553-772C680496DC}"/>
    <cellStyle name="Měna 7 2 3 7 2 2" xfId="24704" xr:uid="{FA88AF16-0055-476F-82DA-29CBB7F80CB2}"/>
    <cellStyle name="Měna 7 2 3 7 2 2 2" xfId="51164" xr:uid="{E988E95D-C155-4C41-97D6-50CE35711F82}"/>
    <cellStyle name="Měna 7 2 3 7 2 3" xfId="33524" xr:uid="{73549B21-1810-4B4B-BE4D-59DA55D08967}"/>
    <cellStyle name="Měna 7 2 3 7 3" xfId="11474" xr:uid="{02A4C27C-09B2-4B41-9609-D22A57D7C5DE}"/>
    <cellStyle name="Měna 7 2 3 7 3 2" xfId="37934" xr:uid="{FF64EDE3-6058-4F31-9C72-05F8E5B69988}"/>
    <cellStyle name="Měna 7 2 3 7 4" xfId="15884" xr:uid="{EBA534A1-55A6-4991-9405-D31977220543}"/>
    <cellStyle name="Měna 7 2 3 7 4 2" xfId="42344" xr:uid="{8FEC7FE5-9DE2-409E-A229-0D392788B08E}"/>
    <cellStyle name="Měna 7 2 3 7 5" xfId="20294" xr:uid="{8189BBBA-67E1-4D15-9E19-891E7D07DC68}"/>
    <cellStyle name="Měna 7 2 3 7 5 2" xfId="46754" xr:uid="{1931A506-B4D0-49DB-98AC-BCCDEC700957}"/>
    <cellStyle name="Měna 7 2 3 7 6" xfId="29114" xr:uid="{E3A444E9-CD92-4CB7-99E4-935DA5945C78}"/>
    <cellStyle name="Měna 7 2 3 8" xfId="4544" xr:uid="{9B70C2D7-8788-4600-825E-D43755E4B131}"/>
    <cellStyle name="Měna 7 2 3 8 2" xfId="22184" xr:uid="{C6F82B26-1A69-411D-9751-27CE5E37E5C2}"/>
    <cellStyle name="Měna 7 2 3 8 2 2" xfId="48644" xr:uid="{43C5EE46-1D9C-4686-9723-279A5AD68F2B}"/>
    <cellStyle name="Měna 7 2 3 8 3" xfId="31004" xr:uid="{48CE9004-A1CC-4789-80AC-90B5341B871B}"/>
    <cellStyle name="Měna 7 2 3 9" xfId="8954" xr:uid="{CA9818C3-11AF-486D-A9D7-7C94574E6C22}"/>
    <cellStyle name="Měna 7 2 3 9 2" xfId="35414" xr:uid="{7CE4C455-71C0-4A77-B028-C6E2F5CCD8F7}"/>
    <cellStyle name="Měna 7 2 4" xfId="175" xr:uid="{77DA29E8-A4C1-4389-B601-9C4FFF7B4B3A}"/>
    <cellStyle name="Měna 7 2 4 10" xfId="13406" xr:uid="{3E1E3D79-D7AC-4776-A1B7-4C9AAD20D0E9}"/>
    <cellStyle name="Měna 7 2 4 10 2" xfId="39866" xr:uid="{8E65CBF4-2E9B-4409-8267-0FE842E31E9F}"/>
    <cellStyle name="Měna 7 2 4 11" xfId="17816" xr:uid="{B0F6E05F-1BFF-4A19-AB4F-B21DEB01470B}"/>
    <cellStyle name="Měna 7 2 4 11 2" xfId="44276" xr:uid="{8582D64A-74BB-4D74-8287-0E377E1E9DFB}"/>
    <cellStyle name="Měna 7 2 4 12" xfId="26636" xr:uid="{C70CB1DF-E4F6-45A6-B526-1172BE7D35A0}"/>
    <cellStyle name="Měna 7 2 4 2" xfId="386" xr:uid="{241BB71E-6FDD-49CA-914F-27BB8B8545C4}"/>
    <cellStyle name="Měna 7 2 4 2 10" xfId="26846" xr:uid="{5F9E5319-F4F6-42AD-BF42-FC5FECDDC6BA}"/>
    <cellStyle name="Měna 7 2 4 2 2" xfId="1016" xr:uid="{432CF065-15F6-48F7-A02D-28780809D269}"/>
    <cellStyle name="Měna 7 2 4 2 2 2" xfId="3536" xr:uid="{C589CAF8-63DB-4B1A-89E5-71D7C4176D0D}"/>
    <cellStyle name="Měna 7 2 4 2 2 2 2" xfId="7946" xr:uid="{15040F08-3237-4389-BAE4-F77ABA44100E}"/>
    <cellStyle name="Měna 7 2 4 2 2 2 2 2" xfId="25586" xr:uid="{A933E8B9-B2FB-4B1F-9826-A4974BAA364D}"/>
    <cellStyle name="Měna 7 2 4 2 2 2 2 2 2" xfId="52046" xr:uid="{4E00E0B2-5B24-42CF-A01F-DE08E8B18043}"/>
    <cellStyle name="Měna 7 2 4 2 2 2 2 3" xfId="34406" xr:uid="{A04CD1B5-5049-4B59-A0E7-E3B1D9FECC6A}"/>
    <cellStyle name="Měna 7 2 4 2 2 2 3" xfId="12356" xr:uid="{45509C53-507F-48A1-9C65-EA576906A59C}"/>
    <cellStyle name="Měna 7 2 4 2 2 2 3 2" xfId="38816" xr:uid="{EF79F0CC-4C2A-4F3D-BABA-49D9CA78323E}"/>
    <cellStyle name="Měna 7 2 4 2 2 2 4" xfId="16766" xr:uid="{8B67747E-5D9C-4F8B-910F-08653567A850}"/>
    <cellStyle name="Měna 7 2 4 2 2 2 4 2" xfId="43226" xr:uid="{CC846661-CE51-4D6F-8F87-B147955EF9C6}"/>
    <cellStyle name="Měna 7 2 4 2 2 2 5" xfId="21176" xr:uid="{58641DB3-5A20-42B6-A037-2CCDAB11A4E0}"/>
    <cellStyle name="Měna 7 2 4 2 2 2 5 2" xfId="47636" xr:uid="{7EC2D50C-ED5F-47B4-8776-430BB34DFA86}"/>
    <cellStyle name="Měna 7 2 4 2 2 2 6" xfId="29996" xr:uid="{22FA213F-C7C7-483B-9B6A-3AB669D1ECB4}"/>
    <cellStyle name="Měna 7 2 4 2 2 3" xfId="5426" xr:uid="{7F9D9C3D-6908-44CE-9889-2AE1D5C85857}"/>
    <cellStyle name="Měna 7 2 4 2 2 3 2" xfId="23066" xr:uid="{799AA8C0-0A2B-47B4-B236-12EFDF2773D1}"/>
    <cellStyle name="Měna 7 2 4 2 2 3 2 2" xfId="49526" xr:uid="{A4012AB0-E23D-409D-BC72-BF72234FF0A5}"/>
    <cellStyle name="Měna 7 2 4 2 2 3 3" xfId="31886" xr:uid="{FE6492C2-7E86-4C06-9349-8405F8B62ED4}"/>
    <cellStyle name="Měna 7 2 4 2 2 4" xfId="9836" xr:uid="{5C46D4C0-C0A8-4427-B3C8-72F48E373687}"/>
    <cellStyle name="Měna 7 2 4 2 2 4 2" xfId="36296" xr:uid="{60DCD97D-C1A8-4645-A323-F244F4787E58}"/>
    <cellStyle name="Měna 7 2 4 2 2 5" xfId="14246" xr:uid="{B9C4008B-6E97-4B46-9B86-028F54773A21}"/>
    <cellStyle name="Měna 7 2 4 2 2 5 2" xfId="40706" xr:uid="{4BD50FC8-1D45-4CB6-8687-2D7C8DF994CA}"/>
    <cellStyle name="Měna 7 2 4 2 2 6" xfId="18656" xr:uid="{93A3D33A-C259-4496-8490-212ABAFDF434}"/>
    <cellStyle name="Měna 7 2 4 2 2 6 2" xfId="45116" xr:uid="{10CDDBCE-213C-4838-B2D2-1E1C5A8A994C}"/>
    <cellStyle name="Měna 7 2 4 2 2 7" xfId="27476" xr:uid="{D18789D0-E4DF-475D-A813-EA3CDAA7BBCD}"/>
    <cellStyle name="Měna 7 2 4 2 3" xfId="1646" xr:uid="{B9785F93-140C-4D20-AD72-4E0AB64A065B}"/>
    <cellStyle name="Měna 7 2 4 2 3 2" xfId="4166" xr:uid="{D9FF7A29-63F2-45FA-A4E9-28EAAD4A6198}"/>
    <cellStyle name="Měna 7 2 4 2 3 2 2" xfId="8576" xr:uid="{12D6E190-45DF-497D-900F-DD3C29F6AB4C}"/>
    <cellStyle name="Měna 7 2 4 2 3 2 2 2" xfId="26216" xr:uid="{6CCC3200-FE8C-431A-AE22-5354BF8A8D88}"/>
    <cellStyle name="Měna 7 2 4 2 3 2 2 2 2" xfId="52676" xr:uid="{6CF68D8B-BCB9-48D1-9044-66CE3B634CFD}"/>
    <cellStyle name="Měna 7 2 4 2 3 2 2 3" xfId="35036" xr:uid="{EBDDBE76-49AB-400B-87FD-1913188BF077}"/>
    <cellStyle name="Měna 7 2 4 2 3 2 3" xfId="12986" xr:uid="{C02E9AF1-3709-4ED2-B9B2-AFBCBC0EEAFA}"/>
    <cellStyle name="Měna 7 2 4 2 3 2 3 2" xfId="39446" xr:uid="{50718ED3-C623-4875-9AB1-91B28FE2ACF1}"/>
    <cellStyle name="Měna 7 2 4 2 3 2 4" xfId="17396" xr:uid="{6B5073C3-FEB7-4756-BDF9-1D9F19DC3B62}"/>
    <cellStyle name="Měna 7 2 4 2 3 2 4 2" xfId="43856" xr:uid="{676B71F7-90B6-483B-B0AF-D184CD1751F8}"/>
    <cellStyle name="Měna 7 2 4 2 3 2 5" xfId="21806" xr:uid="{963055E7-3BE8-4F22-A86A-E06715356686}"/>
    <cellStyle name="Měna 7 2 4 2 3 2 5 2" xfId="48266" xr:uid="{4004695C-5F1A-4612-AF1C-26CA36104B87}"/>
    <cellStyle name="Měna 7 2 4 2 3 2 6" xfId="30626" xr:uid="{BD48C340-563E-417C-B70E-41A645257418}"/>
    <cellStyle name="Měna 7 2 4 2 3 3" xfId="6056" xr:uid="{E03C0876-9FAD-4926-A1EC-55455120CDF1}"/>
    <cellStyle name="Měna 7 2 4 2 3 3 2" xfId="23696" xr:uid="{5A42888B-6EE2-4260-94E9-36DE5C2C36CF}"/>
    <cellStyle name="Měna 7 2 4 2 3 3 2 2" xfId="50156" xr:uid="{8AF0760F-4696-4869-AEE3-1E9B09CEA04F}"/>
    <cellStyle name="Měna 7 2 4 2 3 3 3" xfId="32516" xr:uid="{FD1D8F8A-F03B-469F-BF87-E0367E08B91B}"/>
    <cellStyle name="Měna 7 2 4 2 3 4" xfId="10466" xr:uid="{7F121B17-2544-4674-B94C-A11672ED3B5C}"/>
    <cellStyle name="Měna 7 2 4 2 3 4 2" xfId="36926" xr:uid="{914C5778-E041-42E8-820C-645B3108E382}"/>
    <cellStyle name="Měna 7 2 4 2 3 5" xfId="14876" xr:uid="{D93DE3FB-4F37-45A3-ADCA-3BB829BDB883}"/>
    <cellStyle name="Měna 7 2 4 2 3 5 2" xfId="41336" xr:uid="{80BE7E7A-52EB-4B32-823D-7A9E2FD41FB1}"/>
    <cellStyle name="Měna 7 2 4 2 3 6" xfId="19286" xr:uid="{9C959BE1-8CFA-4FC0-824E-5E658CC45EC0}"/>
    <cellStyle name="Měna 7 2 4 2 3 6 2" xfId="45746" xr:uid="{BC927DAE-7F5F-468E-B052-43C3B2B01130}"/>
    <cellStyle name="Měna 7 2 4 2 3 7" xfId="28106" xr:uid="{A30860B7-3215-4843-8BF1-4AC5C08EB3BF}"/>
    <cellStyle name="Měna 7 2 4 2 4" xfId="2276" xr:uid="{A6750432-DD23-48B5-9972-D2EC8FB9F75A}"/>
    <cellStyle name="Měna 7 2 4 2 4 2" xfId="6686" xr:uid="{F6585A49-689E-4885-A018-2AA4A0AA5242}"/>
    <cellStyle name="Měna 7 2 4 2 4 2 2" xfId="24326" xr:uid="{732ACA53-E494-4BD5-A175-F5E573F30CD1}"/>
    <cellStyle name="Měna 7 2 4 2 4 2 2 2" xfId="50786" xr:uid="{699829FC-29DA-48F4-A932-68D018D11CA2}"/>
    <cellStyle name="Měna 7 2 4 2 4 2 3" xfId="33146" xr:uid="{64E094AD-29F0-4073-B8DB-8E01680DC5AA}"/>
    <cellStyle name="Měna 7 2 4 2 4 3" xfId="11096" xr:uid="{16A1B007-5BD9-4122-AC8C-C6A9BF13326F}"/>
    <cellStyle name="Měna 7 2 4 2 4 3 2" xfId="37556" xr:uid="{97A0663C-4186-45C5-993B-C20DEDA067FB}"/>
    <cellStyle name="Měna 7 2 4 2 4 4" xfId="15506" xr:uid="{F3AD4095-89F4-4FBA-A07C-79B8654966B3}"/>
    <cellStyle name="Měna 7 2 4 2 4 4 2" xfId="41966" xr:uid="{310892D4-CC56-4558-9FB6-A04C7CC94ABA}"/>
    <cellStyle name="Měna 7 2 4 2 4 5" xfId="19916" xr:uid="{8E036059-6691-4D18-AF25-72F7AB115418}"/>
    <cellStyle name="Měna 7 2 4 2 4 5 2" xfId="46376" xr:uid="{9A0D2E97-6D74-4B30-A874-1AB1198FBEB6}"/>
    <cellStyle name="Měna 7 2 4 2 4 6" xfId="28736" xr:uid="{7CB4CCF9-F44D-4D74-A26F-AE1FEB7464B8}"/>
    <cellStyle name="Měna 7 2 4 2 5" xfId="2906" xr:uid="{7D79C956-FF51-493C-A6A3-443FC04A4D42}"/>
    <cellStyle name="Měna 7 2 4 2 5 2" xfId="7316" xr:uid="{A5CB1ADD-5C4C-43EB-8160-82659E0A083F}"/>
    <cellStyle name="Měna 7 2 4 2 5 2 2" xfId="24956" xr:uid="{9B475F41-C715-439F-9077-A0B905B80AFE}"/>
    <cellStyle name="Měna 7 2 4 2 5 2 2 2" xfId="51416" xr:uid="{BB669470-C926-4D88-8628-F2AC9AD46A24}"/>
    <cellStyle name="Měna 7 2 4 2 5 2 3" xfId="33776" xr:uid="{B585361B-F1F3-4B2D-A384-C916DDA889B6}"/>
    <cellStyle name="Měna 7 2 4 2 5 3" xfId="11726" xr:uid="{723CC86B-AA8B-46DF-8348-C5A614BF8B71}"/>
    <cellStyle name="Měna 7 2 4 2 5 3 2" xfId="38186" xr:uid="{C78A3BFA-A8D3-4E38-85BA-0B20C78108EB}"/>
    <cellStyle name="Měna 7 2 4 2 5 4" xfId="16136" xr:uid="{D345779C-A47A-4651-B0C5-9D325080E6FD}"/>
    <cellStyle name="Měna 7 2 4 2 5 4 2" xfId="42596" xr:uid="{BBA28DD1-2E28-4FFE-AFD3-269FDC51CCB1}"/>
    <cellStyle name="Měna 7 2 4 2 5 5" xfId="20546" xr:uid="{13312D5D-D958-49C0-A730-3D64FFB28734}"/>
    <cellStyle name="Měna 7 2 4 2 5 5 2" xfId="47006" xr:uid="{49EC5CBB-FAB4-4456-9779-35CB79310601}"/>
    <cellStyle name="Měna 7 2 4 2 5 6" xfId="29366" xr:uid="{A64205AA-6943-4CC9-86FC-259B309898BC}"/>
    <cellStyle name="Měna 7 2 4 2 6" xfId="4796" xr:uid="{DB24ACEB-B820-426A-BDC6-AE5DDAA75D13}"/>
    <cellStyle name="Měna 7 2 4 2 6 2" xfId="22436" xr:uid="{AF709290-361C-434F-8A28-39EFAFF9797E}"/>
    <cellStyle name="Měna 7 2 4 2 6 2 2" xfId="48896" xr:uid="{4258EE3E-2BD7-4CB4-AA96-A60FA8176A66}"/>
    <cellStyle name="Měna 7 2 4 2 6 3" xfId="31256" xr:uid="{EE004EFE-0851-4747-8703-F79B8997731E}"/>
    <cellStyle name="Měna 7 2 4 2 7" xfId="9206" xr:uid="{474F5692-3899-441C-9DAD-4381F0B7078C}"/>
    <cellStyle name="Měna 7 2 4 2 7 2" xfId="35666" xr:uid="{7D0B88EC-D531-49B3-B2B7-B87AC8616FC3}"/>
    <cellStyle name="Měna 7 2 4 2 8" xfId="13616" xr:uid="{BEEF9682-BF09-40DA-AC3E-611260B54A4C}"/>
    <cellStyle name="Měna 7 2 4 2 8 2" xfId="40076" xr:uid="{B4B97E91-026A-4202-9A04-35E9FA566296}"/>
    <cellStyle name="Měna 7 2 4 2 9" xfId="18026" xr:uid="{CA8ECF6B-1DED-4AF8-8A8D-4315F762158F}"/>
    <cellStyle name="Měna 7 2 4 2 9 2" xfId="44486" xr:uid="{CBF9054A-CBBD-4065-AF1B-62C4D84D0E71}"/>
    <cellStyle name="Měna 7 2 4 3" xfId="596" xr:uid="{4F5194E4-29E2-4694-913F-8E8595122CB0}"/>
    <cellStyle name="Měna 7 2 4 3 10" xfId="27056" xr:uid="{610249AE-9696-4044-A711-DA3D955B3AD1}"/>
    <cellStyle name="Měna 7 2 4 3 2" xfId="1226" xr:uid="{9FD26DEA-6C51-4D1B-B6D9-611A628F8B42}"/>
    <cellStyle name="Měna 7 2 4 3 2 2" xfId="3746" xr:uid="{E9DAEC53-A8B8-43D8-B541-1140DCD7FC50}"/>
    <cellStyle name="Měna 7 2 4 3 2 2 2" xfId="8156" xr:uid="{D5448E8F-D814-4B63-8014-23738A41F07C}"/>
    <cellStyle name="Měna 7 2 4 3 2 2 2 2" xfId="25796" xr:uid="{3CE42BD0-EC4E-4A4C-A24E-97E7B13DA961}"/>
    <cellStyle name="Měna 7 2 4 3 2 2 2 2 2" xfId="52256" xr:uid="{B45458E1-5134-4E9F-9999-9D82AEC20C4A}"/>
    <cellStyle name="Měna 7 2 4 3 2 2 2 3" xfId="34616" xr:uid="{35BC3085-E97E-420E-BFE3-9C1AC9DD9C95}"/>
    <cellStyle name="Měna 7 2 4 3 2 2 3" xfId="12566" xr:uid="{6B25FDB8-936F-4A79-8499-ADE8F950CFDE}"/>
    <cellStyle name="Měna 7 2 4 3 2 2 3 2" xfId="39026" xr:uid="{5C095446-5C93-4EDA-8CAB-F0E4A1E33B24}"/>
    <cellStyle name="Měna 7 2 4 3 2 2 4" xfId="16976" xr:uid="{DFDD2527-1932-445B-A8F7-86637F728536}"/>
    <cellStyle name="Měna 7 2 4 3 2 2 4 2" xfId="43436" xr:uid="{FACC374D-6C85-4132-B6F2-AA80C6997C20}"/>
    <cellStyle name="Měna 7 2 4 3 2 2 5" xfId="21386" xr:uid="{59C31DEE-9431-4752-8006-5BA10B04FB9D}"/>
    <cellStyle name="Měna 7 2 4 3 2 2 5 2" xfId="47846" xr:uid="{39929A45-CCC7-4844-8EB0-A10E61DDF0AC}"/>
    <cellStyle name="Měna 7 2 4 3 2 2 6" xfId="30206" xr:uid="{BFC6712E-7FC8-4CEB-AB38-B6D930630A5E}"/>
    <cellStyle name="Měna 7 2 4 3 2 3" xfId="5636" xr:uid="{38C49829-7FD6-49FF-8C5F-587EB4149CDB}"/>
    <cellStyle name="Měna 7 2 4 3 2 3 2" xfId="23276" xr:uid="{B8226BFB-594D-4971-9AC0-8B172614A4F4}"/>
    <cellStyle name="Měna 7 2 4 3 2 3 2 2" xfId="49736" xr:uid="{48022F45-B906-4FA6-BF75-3FEB5FB2EBD2}"/>
    <cellStyle name="Měna 7 2 4 3 2 3 3" xfId="32096" xr:uid="{271F0700-1730-4F2B-8059-AED8DC944FBB}"/>
    <cellStyle name="Měna 7 2 4 3 2 4" xfId="10046" xr:uid="{40497AB4-5148-4221-9A14-71F50F7D2CA0}"/>
    <cellStyle name="Měna 7 2 4 3 2 4 2" xfId="36506" xr:uid="{3167361B-5B1A-4A09-BD9F-D52102A44C20}"/>
    <cellStyle name="Měna 7 2 4 3 2 5" xfId="14456" xr:uid="{881A5F0F-CDAF-4BB9-ABC9-3B475AB3BC88}"/>
    <cellStyle name="Měna 7 2 4 3 2 5 2" xfId="40916" xr:uid="{025C7553-6601-49F1-B0A1-83AE3244AFE1}"/>
    <cellStyle name="Měna 7 2 4 3 2 6" xfId="18866" xr:uid="{F029DFB9-F035-45F8-B1F3-E699FD690E71}"/>
    <cellStyle name="Měna 7 2 4 3 2 6 2" xfId="45326" xr:uid="{18F25812-AF47-4F0C-8A68-CAC273811785}"/>
    <cellStyle name="Měna 7 2 4 3 2 7" xfId="27686" xr:uid="{66BA2CFE-2A06-45BE-89B9-27300CBB1E0E}"/>
    <cellStyle name="Měna 7 2 4 3 3" xfId="1856" xr:uid="{84FA348B-BFBA-4A3A-991A-2B3A4FC5C2E7}"/>
    <cellStyle name="Měna 7 2 4 3 3 2" xfId="4376" xr:uid="{5D600BD7-E5CB-45A5-8694-4E596F751D14}"/>
    <cellStyle name="Měna 7 2 4 3 3 2 2" xfId="8786" xr:uid="{CFD18187-29C1-4013-815B-2B96AA7085BA}"/>
    <cellStyle name="Měna 7 2 4 3 3 2 2 2" xfId="26426" xr:uid="{8AC02DEF-C184-49BE-A8AC-7BBDFE4FB816}"/>
    <cellStyle name="Měna 7 2 4 3 3 2 2 2 2" xfId="52886" xr:uid="{00D24688-6379-4FCF-907A-65BAE8A8A23F}"/>
    <cellStyle name="Měna 7 2 4 3 3 2 2 3" xfId="35246" xr:uid="{223EC195-48E7-475F-AFE5-BB887C41835C}"/>
    <cellStyle name="Měna 7 2 4 3 3 2 3" xfId="13196" xr:uid="{B97F758E-4447-461E-9BB9-FA00C00B436B}"/>
    <cellStyle name="Měna 7 2 4 3 3 2 3 2" xfId="39656" xr:uid="{89821515-9F50-4E78-B289-54E7E8316FBD}"/>
    <cellStyle name="Měna 7 2 4 3 3 2 4" xfId="17606" xr:uid="{80465CAC-64B4-4F1A-87CD-F8B92B777ABF}"/>
    <cellStyle name="Měna 7 2 4 3 3 2 4 2" xfId="44066" xr:uid="{B2021B42-8339-4B44-8BE9-E67621CCE2DA}"/>
    <cellStyle name="Měna 7 2 4 3 3 2 5" xfId="22016" xr:uid="{4464A04E-D182-470A-917C-F40AC0DF70DB}"/>
    <cellStyle name="Měna 7 2 4 3 3 2 5 2" xfId="48476" xr:uid="{E64C6057-A26C-4C45-B2CD-E28121DC5661}"/>
    <cellStyle name="Měna 7 2 4 3 3 2 6" xfId="30836" xr:uid="{934970FA-BBD9-46FB-B390-8D5BE5FB0FD1}"/>
    <cellStyle name="Měna 7 2 4 3 3 3" xfId="6266" xr:uid="{EDED031E-1C1E-4BBF-AB9D-60D2D65D8896}"/>
    <cellStyle name="Měna 7 2 4 3 3 3 2" xfId="23906" xr:uid="{D9EAFEAB-D505-47D5-88B7-B1A134AB7038}"/>
    <cellStyle name="Měna 7 2 4 3 3 3 2 2" xfId="50366" xr:uid="{5BB115E5-6D5C-4C3B-9C0B-A7E04237E961}"/>
    <cellStyle name="Měna 7 2 4 3 3 3 3" xfId="32726" xr:uid="{8F37996F-C9B3-4919-8185-3D1758C25C54}"/>
    <cellStyle name="Měna 7 2 4 3 3 4" xfId="10676" xr:uid="{6839972F-E2E3-476F-8607-A320D7243F4E}"/>
    <cellStyle name="Měna 7 2 4 3 3 4 2" xfId="37136" xr:uid="{FC98FDD6-55BE-4C94-B89D-8AC7F6BD08B0}"/>
    <cellStyle name="Měna 7 2 4 3 3 5" xfId="15086" xr:uid="{F24AA51E-5253-4424-9827-99231FF925EF}"/>
    <cellStyle name="Měna 7 2 4 3 3 5 2" xfId="41546" xr:uid="{EC4118DD-8D7C-468A-AFB8-E4329036E844}"/>
    <cellStyle name="Měna 7 2 4 3 3 6" xfId="19496" xr:uid="{AE9173A7-CBE6-4D7E-ADF6-8649D3C171F8}"/>
    <cellStyle name="Měna 7 2 4 3 3 6 2" xfId="45956" xr:uid="{0DE3F313-D490-44A1-ADDA-930BA0AD43CB}"/>
    <cellStyle name="Měna 7 2 4 3 3 7" xfId="28316" xr:uid="{193244E0-1FB9-414F-8116-535A00F13BBE}"/>
    <cellStyle name="Měna 7 2 4 3 4" xfId="2486" xr:uid="{3CB82E79-C2A4-4094-AB0F-891B67DA0B79}"/>
    <cellStyle name="Měna 7 2 4 3 4 2" xfId="6896" xr:uid="{24DF5A34-B6D4-4353-8AD1-75697BFEAF37}"/>
    <cellStyle name="Měna 7 2 4 3 4 2 2" xfId="24536" xr:uid="{02B8D74F-3E0E-499F-898D-D735D935A1DD}"/>
    <cellStyle name="Měna 7 2 4 3 4 2 2 2" xfId="50996" xr:uid="{BF04B72C-B286-4E64-9C72-3BD3B3123067}"/>
    <cellStyle name="Měna 7 2 4 3 4 2 3" xfId="33356" xr:uid="{DA1D12FD-D175-4287-99B5-26AC422C5A51}"/>
    <cellStyle name="Měna 7 2 4 3 4 3" xfId="11306" xr:uid="{F9FDCF2C-0D5C-4E16-B42E-8D8D409A81AD}"/>
    <cellStyle name="Měna 7 2 4 3 4 3 2" xfId="37766" xr:uid="{5B3C2B1A-0C07-433B-885B-CFD4CF28C10E}"/>
    <cellStyle name="Měna 7 2 4 3 4 4" xfId="15716" xr:uid="{E7A54186-F4D2-4CF4-88CB-8DB18AA1327E}"/>
    <cellStyle name="Měna 7 2 4 3 4 4 2" xfId="42176" xr:uid="{A84FEDA3-4161-4D67-83D7-E36AA9FACA7D}"/>
    <cellStyle name="Měna 7 2 4 3 4 5" xfId="20126" xr:uid="{9E66434C-C3EA-491C-82E9-B785DA07E678}"/>
    <cellStyle name="Měna 7 2 4 3 4 5 2" xfId="46586" xr:uid="{C090A66B-7A6A-46C9-B3DF-FB21CFF7F5CB}"/>
    <cellStyle name="Měna 7 2 4 3 4 6" xfId="28946" xr:uid="{E207AA1F-A686-4F61-B5F1-214697D54F61}"/>
    <cellStyle name="Měna 7 2 4 3 5" xfId="3116" xr:uid="{4A8DC01E-5B30-43C3-B6B6-7C39423E6794}"/>
    <cellStyle name="Měna 7 2 4 3 5 2" xfId="7526" xr:uid="{68CAAD39-D097-491A-A628-4961E0CCC1B1}"/>
    <cellStyle name="Měna 7 2 4 3 5 2 2" xfId="25166" xr:uid="{B5C9B3B1-CED8-49CF-87D8-318A7E830F64}"/>
    <cellStyle name="Měna 7 2 4 3 5 2 2 2" xfId="51626" xr:uid="{DF584355-DCAD-467D-ACD0-B185F691CF00}"/>
    <cellStyle name="Měna 7 2 4 3 5 2 3" xfId="33986" xr:uid="{1BBDA119-A4B1-4FB4-AB16-631CB48A173D}"/>
    <cellStyle name="Měna 7 2 4 3 5 3" xfId="11936" xr:uid="{79E6FB9F-4DB2-45E8-BD19-54A5FA16F8F6}"/>
    <cellStyle name="Měna 7 2 4 3 5 3 2" xfId="38396" xr:uid="{FA5CC89B-1FF8-44C0-961A-CAEF58AFFD19}"/>
    <cellStyle name="Měna 7 2 4 3 5 4" xfId="16346" xr:uid="{3FD54009-0E7A-4A5F-8D8C-52805417FD00}"/>
    <cellStyle name="Měna 7 2 4 3 5 4 2" xfId="42806" xr:uid="{A34F4DB8-5413-428B-A21A-6E8262B0DF04}"/>
    <cellStyle name="Měna 7 2 4 3 5 5" xfId="20756" xr:uid="{6D387A0B-8750-4018-83E6-A3B2F02739BD}"/>
    <cellStyle name="Měna 7 2 4 3 5 5 2" xfId="47216" xr:uid="{06228A8F-21B1-44A7-9F20-9B23F4F2FD13}"/>
    <cellStyle name="Měna 7 2 4 3 5 6" xfId="29576" xr:uid="{B35A75A9-9929-4128-8F94-AFE987170B7F}"/>
    <cellStyle name="Měna 7 2 4 3 6" xfId="5006" xr:uid="{F19C08DC-111A-4E9F-B234-2B83BA905D2E}"/>
    <cellStyle name="Měna 7 2 4 3 6 2" xfId="22646" xr:uid="{E2E8CBAE-D91C-43F3-91FC-302909C7387B}"/>
    <cellStyle name="Měna 7 2 4 3 6 2 2" xfId="49106" xr:uid="{2CAE0518-EF09-4372-B2A5-55230E709317}"/>
    <cellStyle name="Měna 7 2 4 3 6 3" xfId="31466" xr:uid="{C701ADBB-D2B5-4FAB-9DF9-57E490FAEDA8}"/>
    <cellStyle name="Měna 7 2 4 3 7" xfId="9416" xr:uid="{394BB51B-A172-446C-9D52-C14B6CB33271}"/>
    <cellStyle name="Měna 7 2 4 3 7 2" xfId="35876" xr:uid="{BAA7E1C0-F42C-4DE8-8EAF-6300FDB0FBDD}"/>
    <cellStyle name="Měna 7 2 4 3 8" xfId="13826" xr:uid="{622E0886-7D48-4B52-8D22-0905888224D7}"/>
    <cellStyle name="Měna 7 2 4 3 8 2" xfId="40286" xr:uid="{84F5A10E-7FF3-46B9-A53A-1FD7D894C1FC}"/>
    <cellStyle name="Měna 7 2 4 3 9" xfId="18236" xr:uid="{703DBAC7-BF45-4342-839C-6946FD3D5229}"/>
    <cellStyle name="Měna 7 2 4 3 9 2" xfId="44696" xr:uid="{FAFD7846-E6C8-4928-B7B0-576B26E3DCD2}"/>
    <cellStyle name="Měna 7 2 4 4" xfId="806" xr:uid="{F035FA1D-F260-4817-B52C-F28EE0608D0B}"/>
    <cellStyle name="Měna 7 2 4 4 2" xfId="3326" xr:uid="{640CEC80-1E47-4DFC-9885-7806AE165157}"/>
    <cellStyle name="Měna 7 2 4 4 2 2" xfId="7736" xr:uid="{FB816AFF-00F9-4C70-AD5A-20F02D893D59}"/>
    <cellStyle name="Měna 7 2 4 4 2 2 2" xfId="25376" xr:uid="{ABD6C81D-8F78-432C-9F27-37AE0D18781D}"/>
    <cellStyle name="Měna 7 2 4 4 2 2 2 2" xfId="51836" xr:uid="{CEC18492-0FCD-4DAA-B4B2-7819FFF7E5E4}"/>
    <cellStyle name="Měna 7 2 4 4 2 2 3" xfId="34196" xr:uid="{B47F0422-5C87-4413-B181-DEFCEE4C187D}"/>
    <cellStyle name="Měna 7 2 4 4 2 3" xfId="12146" xr:uid="{3065484B-7BD4-4522-A257-98864660B27D}"/>
    <cellStyle name="Měna 7 2 4 4 2 3 2" xfId="38606" xr:uid="{D1EDCF3A-A735-48EC-A4BE-CC09EA1E6676}"/>
    <cellStyle name="Měna 7 2 4 4 2 4" xfId="16556" xr:uid="{FCCAB950-DA5D-41B5-9628-F8BC307889CE}"/>
    <cellStyle name="Měna 7 2 4 4 2 4 2" xfId="43016" xr:uid="{ADE57621-649E-462C-9F62-9A3D1FD7891B}"/>
    <cellStyle name="Měna 7 2 4 4 2 5" xfId="20966" xr:uid="{32EE0A1E-9D33-4277-BEE8-E01191406153}"/>
    <cellStyle name="Měna 7 2 4 4 2 5 2" xfId="47426" xr:uid="{244D0EF8-FB0F-419C-808E-5C2E37D36A47}"/>
    <cellStyle name="Měna 7 2 4 4 2 6" xfId="29786" xr:uid="{34BA1754-6C19-4748-ADDE-D72C95F0A36E}"/>
    <cellStyle name="Měna 7 2 4 4 3" xfId="5216" xr:uid="{C6C4F298-2697-42AE-B07E-A1FB02F5423C}"/>
    <cellStyle name="Měna 7 2 4 4 3 2" xfId="22856" xr:uid="{5B824C6F-6E60-4638-A45B-5C602AD35470}"/>
    <cellStyle name="Měna 7 2 4 4 3 2 2" xfId="49316" xr:uid="{9B993A6D-4C1D-4B75-B19E-2C5D429B5A48}"/>
    <cellStyle name="Měna 7 2 4 4 3 3" xfId="31676" xr:uid="{AA41E639-E0A2-48F8-90A1-B374BEFFEA96}"/>
    <cellStyle name="Měna 7 2 4 4 4" xfId="9626" xr:uid="{6F5D0D1C-DD9E-4E49-AD8E-A4D823518C0C}"/>
    <cellStyle name="Měna 7 2 4 4 4 2" xfId="36086" xr:uid="{C9C91963-A6A7-4BC4-A8AF-CA0D8AAAA410}"/>
    <cellStyle name="Měna 7 2 4 4 5" xfId="14036" xr:uid="{54F333EE-B539-4C7B-84FB-99E7C45D24EF}"/>
    <cellStyle name="Měna 7 2 4 4 5 2" xfId="40496" xr:uid="{F3C79597-B6EE-4B76-B186-6CB31F0564A6}"/>
    <cellStyle name="Měna 7 2 4 4 6" xfId="18446" xr:uid="{9DB8BB3F-E833-4C12-B905-93A1A5F77616}"/>
    <cellStyle name="Měna 7 2 4 4 6 2" xfId="44906" xr:uid="{69D890C3-9382-48DB-B2C8-254E7EDA3983}"/>
    <cellStyle name="Měna 7 2 4 4 7" xfId="27266" xr:uid="{04B4C29C-3395-4A2E-814C-FD6075A6381D}"/>
    <cellStyle name="Měna 7 2 4 5" xfId="1436" xr:uid="{273C9F31-4E96-4217-8297-F949328BA86A}"/>
    <cellStyle name="Měna 7 2 4 5 2" xfId="3956" xr:uid="{2EC2E630-627E-4508-BF3C-16E3B95BA0CB}"/>
    <cellStyle name="Měna 7 2 4 5 2 2" xfId="8366" xr:uid="{6162A827-8D9C-49FF-8F78-69EA5AE87EF3}"/>
    <cellStyle name="Měna 7 2 4 5 2 2 2" xfId="26006" xr:uid="{BE3ABA78-643A-4D64-AD5C-EAEBE741F65E}"/>
    <cellStyle name="Měna 7 2 4 5 2 2 2 2" xfId="52466" xr:uid="{F7266BFE-1979-4761-A4DD-AD49E4338AD6}"/>
    <cellStyle name="Měna 7 2 4 5 2 2 3" xfId="34826" xr:uid="{EABFFFDE-98AE-4BC5-ADB0-C38773467B12}"/>
    <cellStyle name="Měna 7 2 4 5 2 3" xfId="12776" xr:uid="{B79F31C7-9E97-42F2-BEB9-75B87D0DB3F8}"/>
    <cellStyle name="Měna 7 2 4 5 2 3 2" xfId="39236" xr:uid="{A3608F68-6AB5-4F1F-AC62-38B84ACF3F62}"/>
    <cellStyle name="Měna 7 2 4 5 2 4" xfId="17186" xr:uid="{87788084-D392-4D27-94AA-B609FEAE1168}"/>
    <cellStyle name="Měna 7 2 4 5 2 4 2" xfId="43646" xr:uid="{EC1B5A48-F320-495D-AD48-C927AC2CCDAA}"/>
    <cellStyle name="Měna 7 2 4 5 2 5" xfId="21596" xr:uid="{53ACF3F7-06F3-4422-B745-7380D9AA92A8}"/>
    <cellStyle name="Měna 7 2 4 5 2 5 2" xfId="48056" xr:uid="{4E80FADD-EF6D-4A56-8F70-C1DC4A92EDCB}"/>
    <cellStyle name="Měna 7 2 4 5 2 6" xfId="30416" xr:uid="{98F5EC80-6144-49C1-B399-8BDC5E71F738}"/>
    <cellStyle name="Měna 7 2 4 5 3" xfId="5846" xr:uid="{8CAFBDF4-E9FC-4342-A6F6-7F39AC05EBD8}"/>
    <cellStyle name="Měna 7 2 4 5 3 2" xfId="23486" xr:uid="{7F38B819-7B2E-4E00-B360-37C9F9F0792A}"/>
    <cellStyle name="Měna 7 2 4 5 3 2 2" xfId="49946" xr:uid="{CFAD6903-9CFA-4CB6-8D33-BEDC60DA360B}"/>
    <cellStyle name="Měna 7 2 4 5 3 3" xfId="32306" xr:uid="{7F7FE5AF-8C43-4C95-A8EB-775F2D269290}"/>
    <cellStyle name="Měna 7 2 4 5 4" xfId="10256" xr:uid="{BB737323-0112-43F2-88B1-CDDEA82F59CF}"/>
    <cellStyle name="Měna 7 2 4 5 4 2" xfId="36716" xr:uid="{072E1CDC-38DC-4063-A90E-B43876AA84F4}"/>
    <cellStyle name="Měna 7 2 4 5 5" xfId="14666" xr:uid="{44391183-76B1-4EF9-BCB4-97153EEB9FCB}"/>
    <cellStyle name="Měna 7 2 4 5 5 2" xfId="41126" xr:uid="{E120E9AD-C08D-4097-984E-CFD1C0BAAE60}"/>
    <cellStyle name="Měna 7 2 4 5 6" xfId="19076" xr:uid="{271B7F4D-4A9B-496E-9815-FE6FB1AAECA1}"/>
    <cellStyle name="Měna 7 2 4 5 6 2" xfId="45536" xr:uid="{E8E1B740-007A-4964-9401-4DA5596E5E3C}"/>
    <cellStyle name="Měna 7 2 4 5 7" xfId="27896" xr:uid="{6ED33B7D-6515-4076-A481-9C10E7C3D419}"/>
    <cellStyle name="Měna 7 2 4 6" xfId="2066" xr:uid="{D66B81E2-BCD3-4A71-8598-196CC2473160}"/>
    <cellStyle name="Měna 7 2 4 6 2" xfId="6476" xr:uid="{BEC0CF7F-CCB8-4FDF-B0AB-52F8FB772C5C}"/>
    <cellStyle name="Měna 7 2 4 6 2 2" xfId="24116" xr:uid="{745D4068-670A-4F0B-A6C5-10874FB215A6}"/>
    <cellStyle name="Měna 7 2 4 6 2 2 2" xfId="50576" xr:uid="{233C4FB7-060E-4E37-B0C7-68BC895610DD}"/>
    <cellStyle name="Měna 7 2 4 6 2 3" xfId="32936" xr:uid="{82D24189-7BA5-41C6-A472-64EBE4295527}"/>
    <cellStyle name="Měna 7 2 4 6 3" xfId="10886" xr:uid="{7131F9B8-AF22-4BA4-86D0-596A6A3BE67F}"/>
    <cellStyle name="Měna 7 2 4 6 3 2" xfId="37346" xr:uid="{111B7FDB-BFC7-4154-8D59-BEF00E04DBE5}"/>
    <cellStyle name="Měna 7 2 4 6 4" xfId="15296" xr:uid="{675445E3-4D34-4002-8936-8FD1A789396A}"/>
    <cellStyle name="Měna 7 2 4 6 4 2" xfId="41756" xr:uid="{546BBE9C-4740-4121-83DA-AB938F253E2B}"/>
    <cellStyle name="Měna 7 2 4 6 5" xfId="19706" xr:uid="{DE036E9D-7A33-41F6-8243-AFB6C116E899}"/>
    <cellStyle name="Měna 7 2 4 6 5 2" xfId="46166" xr:uid="{C62957D4-4223-4347-BCA8-942F7FA2F404}"/>
    <cellStyle name="Měna 7 2 4 6 6" xfId="28526" xr:uid="{E37BBB22-1B8A-492E-B9E4-485608F595B4}"/>
    <cellStyle name="Měna 7 2 4 7" xfId="2696" xr:uid="{CBFBE00C-E542-4708-A686-2B2744F15429}"/>
    <cellStyle name="Měna 7 2 4 7 2" xfId="7106" xr:uid="{005773CE-0364-44DF-B98E-8DEBA8AEE1E5}"/>
    <cellStyle name="Měna 7 2 4 7 2 2" xfId="24746" xr:uid="{75B972E4-76D1-469D-956C-948F5E02038D}"/>
    <cellStyle name="Měna 7 2 4 7 2 2 2" xfId="51206" xr:uid="{2DEDF94B-075A-4455-8039-D002DBE3C6A1}"/>
    <cellStyle name="Měna 7 2 4 7 2 3" xfId="33566" xr:uid="{BADE0CFA-F370-4E56-BFB9-82B98B651C51}"/>
    <cellStyle name="Měna 7 2 4 7 3" xfId="11516" xr:uid="{16DCD4B1-70B8-4827-AD45-CFC0E7D78B8E}"/>
    <cellStyle name="Měna 7 2 4 7 3 2" xfId="37976" xr:uid="{8FD52479-EC6E-4AF7-8D97-2EE5BD49359E}"/>
    <cellStyle name="Měna 7 2 4 7 4" xfId="15926" xr:uid="{20549B46-25B2-4D27-A1F7-D95A6E255604}"/>
    <cellStyle name="Měna 7 2 4 7 4 2" xfId="42386" xr:uid="{DF5B9EC8-FA43-4A31-903A-ED8599FABE36}"/>
    <cellStyle name="Měna 7 2 4 7 5" xfId="20336" xr:uid="{7A742F65-A7F4-4134-B3FE-6460BF55CB27}"/>
    <cellStyle name="Měna 7 2 4 7 5 2" xfId="46796" xr:uid="{7AB960C0-EFD1-440A-827A-CA6B944A1D96}"/>
    <cellStyle name="Měna 7 2 4 7 6" xfId="29156" xr:uid="{10C35EC6-C79F-4A71-B49E-4E220ACB04CF}"/>
    <cellStyle name="Měna 7 2 4 8" xfId="4586" xr:uid="{72FB7D2B-407B-4E73-9E28-BFB7047DBDA7}"/>
    <cellStyle name="Měna 7 2 4 8 2" xfId="22226" xr:uid="{785F8FBD-9304-46A4-99F3-E339AFD3135F}"/>
    <cellStyle name="Měna 7 2 4 8 2 2" xfId="48686" xr:uid="{0C5BFCD5-D120-492C-903E-6ECF9B24064F}"/>
    <cellStyle name="Měna 7 2 4 8 3" xfId="31046" xr:uid="{8C907E86-BB13-45FE-AC02-295030D81DAE}"/>
    <cellStyle name="Měna 7 2 4 9" xfId="8996" xr:uid="{12C79E0E-C50C-48BE-8619-47380CB516D6}"/>
    <cellStyle name="Měna 7 2 4 9 2" xfId="35456" xr:uid="{D78C60A8-9F7B-4E32-B8D1-12CA68A28E96}"/>
    <cellStyle name="Měna 7 2 5" xfId="217" xr:uid="{249B18DE-6ACB-4DCF-A532-299E6E7304A6}"/>
    <cellStyle name="Měna 7 2 5 10" xfId="13448" xr:uid="{30635596-CEE8-484B-BF3C-92C467126A68}"/>
    <cellStyle name="Měna 7 2 5 10 2" xfId="39908" xr:uid="{872614CF-C5C2-483E-8269-9E3CAF8C6ADD}"/>
    <cellStyle name="Měna 7 2 5 11" xfId="17858" xr:uid="{511DCD60-B089-4A1C-8B66-46C2BAE0060C}"/>
    <cellStyle name="Měna 7 2 5 11 2" xfId="44318" xr:uid="{29C53879-7682-422E-A413-BE59A79F1450}"/>
    <cellStyle name="Měna 7 2 5 12" xfId="26678" xr:uid="{3B45431F-E689-4CF2-8C31-C64F41089497}"/>
    <cellStyle name="Měna 7 2 5 2" xfId="428" xr:uid="{6F0783F2-B9E2-4684-B3AC-3A71284465B1}"/>
    <cellStyle name="Měna 7 2 5 2 10" xfId="26888" xr:uid="{A7076C87-316B-40DA-BF5B-4B545FC2D609}"/>
    <cellStyle name="Měna 7 2 5 2 2" xfId="1058" xr:uid="{9930C7A5-0409-49B3-8AB2-A36373BBDA03}"/>
    <cellStyle name="Měna 7 2 5 2 2 2" xfId="3578" xr:uid="{AE88C147-57CF-46D4-8AEA-E749AE35B0FC}"/>
    <cellStyle name="Měna 7 2 5 2 2 2 2" xfId="7988" xr:uid="{DA820E8F-8D2E-457D-BC1D-072F6F831DF2}"/>
    <cellStyle name="Měna 7 2 5 2 2 2 2 2" xfId="25628" xr:uid="{60FA318C-E8A2-4F23-A498-6E4DF02B154A}"/>
    <cellStyle name="Měna 7 2 5 2 2 2 2 2 2" xfId="52088" xr:uid="{BFF6E6E2-7BE0-46A1-AC1E-9DAF737D1E43}"/>
    <cellStyle name="Měna 7 2 5 2 2 2 2 3" xfId="34448" xr:uid="{C784C71F-F69E-41EB-AEE4-120AFCAD0FCD}"/>
    <cellStyle name="Měna 7 2 5 2 2 2 3" xfId="12398" xr:uid="{9EC85272-868E-4294-9208-4A4201ADE339}"/>
    <cellStyle name="Měna 7 2 5 2 2 2 3 2" xfId="38858" xr:uid="{A779B14B-2761-460C-AC5F-8E8476E33423}"/>
    <cellStyle name="Měna 7 2 5 2 2 2 4" xfId="16808" xr:uid="{19C3A389-9146-4957-A79A-EC0B246FE8E8}"/>
    <cellStyle name="Měna 7 2 5 2 2 2 4 2" xfId="43268" xr:uid="{31CA0777-8B28-4C60-9078-35369935B550}"/>
    <cellStyle name="Měna 7 2 5 2 2 2 5" xfId="21218" xr:uid="{23472471-40D2-4F53-8CAD-69783879A734}"/>
    <cellStyle name="Měna 7 2 5 2 2 2 5 2" xfId="47678" xr:uid="{DA6BB1D3-3787-408B-8A4E-3189496EC775}"/>
    <cellStyle name="Měna 7 2 5 2 2 2 6" xfId="30038" xr:uid="{540103DB-960A-4E64-9D7A-2A80B1B35F89}"/>
    <cellStyle name="Měna 7 2 5 2 2 3" xfId="5468" xr:uid="{4CDD3BC4-6073-44B6-BDA6-175ECAC520E2}"/>
    <cellStyle name="Měna 7 2 5 2 2 3 2" xfId="23108" xr:uid="{7B7A5F43-B2E9-4F02-A81E-8D0034589FE1}"/>
    <cellStyle name="Měna 7 2 5 2 2 3 2 2" xfId="49568" xr:uid="{A76BFDE5-7C3B-4D0A-A591-F63E766BCF33}"/>
    <cellStyle name="Měna 7 2 5 2 2 3 3" xfId="31928" xr:uid="{6E0B1F45-7F02-466C-9B26-C33009A7C792}"/>
    <cellStyle name="Měna 7 2 5 2 2 4" xfId="9878" xr:uid="{19C876E3-72FD-448C-96EA-D5A7A9709B3C}"/>
    <cellStyle name="Měna 7 2 5 2 2 4 2" xfId="36338" xr:uid="{3117BF6F-8D3F-4027-B09E-A4ABB86A354D}"/>
    <cellStyle name="Měna 7 2 5 2 2 5" xfId="14288" xr:uid="{716512C0-3C90-4685-8C9E-5B0F15010BAA}"/>
    <cellStyle name="Měna 7 2 5 2 2 5 2" xfId="40748" xr:uid="{52A158F6-3C26-4B1E-8442-222E0F4B9AFC}"/>
    <cellStyle name="Měna 7 2 5 2 2 6" xfId="18698" xr:uid="{66F7AAD3-CAB5-48A1-A816-E4EE82863BAF}"/>
    <cellStyle name="Měna 7 2 5 2 2 6 2" xfId="45158" xr:uid="{D7FE2AEC-698D-4497-8193-E669E01167A5}"/>
    <cellStyle name="Měna 7 2 5 2 2 7" xfId="27518" xr:uid="{E10CAB2B-E776-4D6F-A726-537E747A9863}"/>
    <cellStyle name="Měna 7 2 5 2 3" xfId="1688" xr:uid="{A6BA74BA-0A23-47D6-B086-07A3657F85F0}"/>
    <cellStyle name="Měna 7 2 5 2 3 2" xfId="4208" xr:uid="{23FADDC8-E5B0-4C09-812C-776124509464}"/>
    <cellStyle name="Měna 7 2 5 2 3 2 2" xfId="8618" xr:uid="{9DBF3590-9FD6-4DAF-898A-5413D6848692}"/>
    <cellStyle name="Měna 7 2 5 2 3 2 2 2" xfId="26258" xr:uid="{A1B3696C-D6D6-4A2A-A310-56422D88623F}"/>
    <cellStyle name="Měna 7 2 5 2 3 2 2 2 2" xfId="52718" xr:uid="{046B38E4-100F-459A-9115-2CE79265F77D}"/>
    <cellStyle name="Měna 7 2 5 2 3 2 2 3" xfId="35078" xr:uid="{726BE226-C846-47D0-8EC6-2DE8B031236C}"/>
    <cellStyle name="Měna 7 2 5 2 3 2 3" xfId="13028" xr:uid="{484EAA21-B556-43D5-A3EC-730CF5F5C65D}"/>
    <cellStyle name="Měna 7 2 5 2 3 2 3 2" xfId="39488" xr:uid="{7D347E2B-75AF-4BE6-856F-BB7F7D656D4B}"/>
    <cellStyle name="Měna 7 2 5 2 3 2 4" xfId="17438" xr:uid="{2B69D30C-73FC-4767-85CD-D24E912DEF74}"/>
    <cellStyle name="Měna 7 2 5 2 3 2 4 2" xfId="43898" xr:uid="{74BD6380-B75A-4364-A285-A29E259D379C}"/>
    <cellStyle name="Měna 7 2 5 2 3 2 5" xfId="21848" xr:uid="{D372CD61-F4FF-4E54-B9EE-69B1ADBEA9F3}"/>
    <cellStyle name="Měna 7 2 5 2 3 2 5 2" xfId="48308" xr:uid="{FE1606E9-E93D-49C9-8780-EEAA11CDAD63}"/>
    <cellStyle name="Měna 7 2 5 2 3 2 6" xfId="30668" xr:uid="{8098001C-5785-44CF-ACCC-8139C2CAD3D3}"/>
    <cellStyle name="Měna 7 2 5 2 3 3" xfId="6098" xr:uid="{4DA8016E-23C6-4CDC-8DE6-D03FCF81F372}"/>
    <cellStyle name="Měna 7 2 5 2 3 3 2" xfId="23738" xr:uid="{73103F3F-B174-4721-96BC-A91A50EB0F78}"/>
    <cellStyle name="Měna 7 2 5 2 3 3 2 2" xfId="50198" xr:uid="{370EE7E8-443B-458B-8458-CDEEF13ABCB7}"/>
    <cellStyle name="Měna 7 2 5 2 3 3 3" xfId="32558" xr:uid="{CF2BFB1E-9F3A-4CA6-AB0B-29E8DDF83EC7}"/>
    <cellStyle name="Měna 7 2 5 2 3 4" xfId="10508" xr:uid="{CC5B86A2-FCD0-4B8B-80E1-8FD55E77BDEB}"/>
    <cellStyle name="Měna 7 2 5 2 3 4 2" xfId="36968" xr:uid="{0156BF68-AB7B-4F6B-8E2E-54B905845228}"/>
    <cellStyle name="Měna 7 2 5 2 3 5" xfId="14918" xr:uid="{AA11DED3-D973-4A73-ABF1-C836AD21E383}"/>
    <cellStyle name="Měna 7 2 5 2 3 5 2" xfId="41378" xr:uid="{2B38582D-CDC2-4DEA-8617-89AF0C40F206}"/>
    <cellStyle name="Měna 7 2 5 2 3 6" xfId="19328" xr:uid="{61BCB57F-D784-4B44-93E4-78E34ADCC895}"/>
    <cellStyle name="Měna 7 2 5 2 3 6 2" xfId="45788" xr:uid="{348422D9-D4B9-4F21-B259-E7B0AE82B2B2}"/>
    <cellStyle name="Měna 7 2 5 2 3 7" xfId="28148" xr:uid="{A9D66CD8-2665-4D4B-BF5F-D8F1546E0048}"/>
    <cellStyle name="Měna 7 2 5 2 4" xfId="2318" xr:uid="{A4F2C93F-851C-4BEB-82F0-87C621D59843}"/>
    <cellStyle name="Měna 7 2 5 2 4 2" xfId="6728" xr:uid="{DB29A960-AF2A-416B-B1DE-50B4112A0CAF}"/>
    <cellStyle name="Měna 7 2 5 2 4 2 2" xfId="24368" xr:uid="{B50792D8-8566-405C-97B9-89B10D7A8C3A}"/>
    <cellStyle name="Měna 7 2 5 2 4 2 2 2" xfId="50828" xr:uid="{7C309238-6DE2-493D-99D6-B9C85B60EBB4}"/>
    <cellStyle name="Měna 7 2 5 2 4 2 3" xfId="33188" xr:uid="{261A5352-E1D8-4485-8D01-5D0C39F0A736}"/>
    <cellStyle name="Měna 7 2 5 2 4 3" xfId="11138" xr:uid="{AD1E4D77-ADED-4547-93DD-CD14F2D1B5D9}"/>
    <cellStyle name="Měna 7 2 5 2 4 3 2" xfId="37598" xr:uid="{F2AA1079-D71C-49D6-B925-DDDF7F86B26E}"/>
    <cellStyle name="Měna 7 2 5 2 4 4" xfId="15548" xr:uid="{8690B675-E6B7-4D30-8A36-3EF420CB9945}"/>
    <cellStyle name="Měna 7 2 5 2 4 4 2" xfId="42008" xr:uid="{6498B595-CEDE-452B-812F-0558DA65945B}"/>
    <cellStyle name="Měna 7 2 5 2 4 5" xfId="19958" xr:uid="{26441B93-0F9D-48A0-BE0D-D2155D6783DE}"/>
    <cellStyle name="Měna 7 2 5 2 4 5 2" xfId="46418" xr:uid="{E57043FC-6D1A-4A0B-919B-1196F4633CC1}"/>
    <cellStyle name="Měna 7 2 5 2 4 6" xfId="28778" xr:uid="{79912DB9-9AF7-4A83-A9D4-0BADEB43D5EA}"/>
    <cellStyle name="Měna 7 2 5 2 5" xfId="2948" xr:uid="{A2C13E96-8B13-4EC0-B6C6-B08F7644338A}"/>
    <cellStyle name="Měna 7 2 5 2 5 2" xfId="7358" xr:uid="{4DD2CFD6-3127-4B24-9FF3-CA6D48951254}"/>
    <cellStyle name="Měna 7 2 5 2 5 2 2" xfId="24998" xr:uid="{40243E20-772B-4761-B7A5-347B58BCE541}"/>
    <cellStyle name="Měna 7 2 5 2 5 2 2 2" xfId="51458" xr:uid="{CA90FBEF-F9EF-4531-917F-ED030CF2F3DB}"/>
    <cellStyle name="Měna 7 2 5 2 5 2 3" xfId="33818" xr:uid="{B2B5195E-5A91-4B75-A51A-2B766A9759AD}"/>
    <cellStyle name="Měna 7 2 5 2 5 3" xfId="11768" xr:uid="{7852D920-4504-4449-887D-7CD75C4EB74F}"/>
    <cellStyle name="Měna 7 2 5 2 5 3 2" xfId="38228" xr:uid="{20F741CD-9E54-46A1-A981-BE449A33623F}"/>
    <cellStyle name="Měna 7 2 5 2 5 4" xfId="16178" xr:uid="{F831FF55-A269-4D21-B231-49C84DF1985A}"/>
    <cellStyle name="Měna 7 2 5 2 5 4 2" xfId="42638" xr:uid="{FEC1B28E-E882-4B68-A561-410A5C1A7B6A}"/>
    <cellStyle name="Měna 7 2 5 2 5 5" xfId="20588" xr:uid="{F806A540-A961-4B2A-9585-D460DE644106}"/>
    <cellStyle name="Měna 7 2 5 2 5 5 2" xfId="47048" xr:uid="{E6AF855A-1998-4FC6-A48B-9337D23395F9}"/>
    <cellStyle name="Měna 7 2 5 2 5 6" xfId="29408" xr:uid="{CF125821-F98A-49F3-A779-14400E462E64}"/>
    <cellStyle name="Měna 7 2 5 2 6" xfId="4838" xr:uid="{5BF93417-3C5A-449B-8589-989D90D5A4C1}"/>
    <cellStyle name="Měna 7 2 5 2 6 2" xfId="22478" xr:uid="{DE568423-88A8-4C24-8018-C9E04EE394F5}"/>
    <cellStyle name="Měna 7 2 5 2 6 2 2" xfId="48938" xr:uid="{A94C0645-A721-4ABB-8336-9DF55E5C1953}"/>
    <cellStyle name="Měna 7 2 5 2 6 3" xfId="31298" xr:uid="{E2F0E529-C88A-44EE-AF06-ADD5DC832B08}"/>
    <cellStyle name="Měna 7 2 5 2 7" xfId="9248" xr:uid="{8DCCF9D8-24A4-443B-B964-74ADE5975862}"/>
    <cellStyle name="Měna 7 2 5 2 7 2" xfId="35708" xr:uid="{13B29530-C085-4933-90B7-5FD4094B2E02}"/>
    <cellStyle name="Měna 7 2 5 2 8" xfId="13658" xr:uid="{B8D6AB56-C030-4450-8A0C-345DCB2D3D0C}"/>
    <cellStyle name="Měna 7 2 5 2 8 2" xfId="40118" xr:uid="{B9B88605-0110-457C-9A87-910ACD23BD1F}"/>
    <cellStyle name="Měna 7 2 5 2 9" xfId="18068" xr:uid="{A8E8E32C-4F9A-42C5-ADA3-46592395AA21}"/>
    <cellStyle name="Měna 7 2 5 2 9 2" xfId="44528" xr:uid="{DC1770C5-504E-4786-9F0E-DBAC7E9ACD76}"/>
    <cellStyle name="Měna 7 2 5 3" xfId="638" xr:uid="{D4BCADFB-265F-4C22-A663-72A528954C9F}"/>
    <cellStyle name="Měna 7 2 5 3 10" xfId="27098" xr:uid="{9B3AB7FD-70DD-4D49-9E91-8C9D43CD5C2C}"/>
    <cellStyle name="Měna 7 2 5 3 2" xfId="1268" xr:uid="{A2707D4E-2E38-4C65-8DA3-7D3A60631DA6}"/>
    <cellStyle name="Měna 7 2 5 3 2 2" xfId="3788" xr:uid="{B311F520-E51D-4271-8A64-1DCB95ECFEBC}"/>
    <cellStyle name="Měna 7 2 5 3 2 2 2" xfId="8198" xr:uid="{CF3AD932-2583-4B28-8699-5BC9811248D7}"/>
    <cellStyle name="Měna 7 2 5 3 2 2 2 2" xfId="25838" xr:uid="{192F6B2E-2694-420C-B59E-28FAEA07203B}"/>
    <cellStyle name="Měna 7 2 5 3 2 2 2 2 2" xfId="52298" xr:uid="{7FCA7772-22CA-447C-8A3C-0FFED8345C71}"/>
    <cellStyle name="Měna 7 2 5 3 2 2 2 3" xfId="34658" xr:uid="{C3C30D69-CD16-481A-AAA6-C578031C8FA0}"/>
    <cellStyle name="Měna 7 2 5 3 2 2 3" xfId="12608" xr:uid="{DC9B63F3-C232-4620-B5CC-1849A8F092A7}"/>
    <cellStyle name="Měna 7 2 5 3 2 2 3 2" xfId="39068" xr:uid="{FFF54F85-EE91-439C-A09D-1C65131E7665}"/>
    <cellStyle name="Měna 7 2 5 3 2 2 4" xfId="17018" xr:uid="{563A59DB-1733-4731-923A-57A11A95F3FB}"/>
    <cellStyle name="Měna 7 2 5 3 2 2 4 2" xfId="43478" xr:uid="{A3A97DA9-4FAD-48B2-B155-75AAB9E91B31}"/>
    <cellStyle name="Měna 7 2 5 3 2 2 5" xfId="21428" xr:uid="{75AD5F27-51FB-42A4-AD9F-D8A281F4308D}"/>
    <cellStyle name="Měna 7 2 5 3 2 2 5 2" xfId="47888" xr:uid="{E8A0C4DF-DC80-43EB-B9CC-682DFAEF7252}"/>
    <cellStyle name="Měna 7 2 5 3 2 2 6" xfId="30248" xr:uid="{A98DEE53-D00C-4D5B-8B9E-C05F40FCD144}"/>
    <cellStyle name="Měna 7 2 5 3 2 3" xfId="5678" xr:uid="{F1BED65F-268A-45B3-97F5-3E2C4B3035C3}"/>
    <cellStyle name="Měna 7 2 5 3 2 3 2" xfId="23318" xr:uid="{0F57F4AE-4DAA-4244-AA68-B88D5C274850}"/>
    <cellStyle name="Měna 7 2 5 3 2 3 2 2" xfId="49778" xr:uid="{D9F29E02-229A-4309-852D-E89496298023}"/>
    <cellStyle name="Měna 7 2 5 3 2 3 3" xfId="32138" xr:uid="{606C337D-7DFD-4798-94C9-D3B2D4B05250}"/>
    <cellStyle name="Měna 7 2 5 3 2 4" xfId="10088" xr:uid="{83F1FF94-23B5-4EDA-8137-5E94E90CE8C9}"/>
    <cellStyle name="Měna 7 2 5 3 2 4 2" xfId="36548" xr:uid="{2DB7EB1F-16CD-4EFD-B243-01E6B57CAC90}"/>
    <cellStyle name="Měna 7 2 5 3 2 5" xfId="14498" xr:uid="{74A39701-CAC0-492D-85DC-EC1CFA64D20D}"/>
    <cellStyle name="Měna 7 2 5 3 2 5 2" xfId="40958" xr:uid="{B3F4CAC1-71FC-4FD4-B284-8355EC76B743}"/>
    <cellStyle name="Měna 7 2 5 3 2 6" xfId="18908" xr:uid="{43506469-76DA-4DE4-8F78-CF7ED9818E0F}"/>
    <cellStyle name="Měna 7 2 5 3 2 6 2" xfId="45368" xr:uid="{24478A80-36D0-4C29-9478-436452487F31}"/>
    <cellStyle name="Měna 7 2 5 3 2 7" xfId="27728" xr:uid="{F67608E5-06FC-4438-895A-18122D3265EF}"/>
    <cellStyle name="Měna 7 2 5 3 3" xfId="1898" xr:uid="{F91792BA-1496-4346-B6A3-D161D5E51F43}"/>
    <cellStyle name="Měna 7 2 5 3 3 2" xfId="4418" xr:uid="{79227091-9510-465E-BB13-08E09EECF6EC}"/>
    <cellStyle name="Měna 7 2 5 3 3 2 2" xfId="8828" xr:uid="{8B749FF3-5585-4EB0-AB67-1EDEB0D4AAFD}"/>
    <cellStyle name="Měna 7 2 5 3 3 2 2 2" xfId="26468" xr:uid="{22188AA6-FCE8-4ED1-8DB6-918D2B17244D}"/>
    <cellStyle name="Měna 7 2 5 3 3 2 2 2 2" xfId="52928" xr:uid="{148540B6-DF9F-4660-9413-C58802BF54F5}"/>
    <cellStyle name="Měna 7 2 5 3 3 2 2 3" xfId="35288" xr:uid="{3267C225-7E95-4B58-ADC8-4D55FCA1ABE5}"/>
    <cellStyle name="Měna 7 2 5 3 3 2 3" xfId="13238" xr:uid="{B381F5B1-DC55-4978-A3A1-4ED3D25D4C75}"/>
    <cellStyle name="Měna 7 2 5 3 3 2 3 2" xfId="39698" xr:uid="{8B7D94B0-EC23-44C2-9A30-B69BD59470C4}"/>
    <cellStyle name="Měna 7 2 5 3 3 2 4" xfId="17648" xr:uid="{D8A15273-2A44-468C-9BA8-162709A4FBED}"/>
    <cellStyle name="Měna 7 2 5 3 3 2 4 2" xfId="44108" xr:uid="{B8815C89-CEAE-4650-90AC-E54CD48A8A54}"/>
    <cellStyle name="Měna 7 2 5 3 3 2 5" xfId="22058" xr:uid="{4C04AE1A-A8E0-479B-A135-6565D83EB66A}"/>
    <cellStyle name="Měna 7 2 5 3 3 2 5 2" xfId="48518" xr:uid="{A96CEC27-C065-4973-A202-1CEB25BD3865}"/>
    <cellStyle name="Měna 7 2 5 3 3 2 6" xfId="30878" xr:uid="{A79400FD-6182-4123-A03E-1964429FE7A8}"/>
    <cellStyle name="Měna 7 2 5 3 3 3" xfId="6308" xr:uid="{E3499FCD-9FCD-4A5E-8B80-5587AC9C200A}"/>
    <cellStyle name="Měna 7 2 5 3 3 3 2" xfId="23948" xr:uid="{B88E42D2-EC97-42DC-A3D9-0A61B03E2E0C}"/>
    <cellStyle name="Měna 7 2 5 3 3 3 2 2" xfId="50408" xr:uid="{B3F669AB-B908-4657-88AD-E044D5E8D6AF}"/>
    <cellStyle name="Měna 7 2 5 3 3 3 3" xfId="32768" xr:uid="{1DB9E3EB-22B2-4FCC-9A2D-8278E22333E0}"/>
    <cellStyle name="Měna 7 2 5 3 3 4" xfId="10718" xr:uid="{717C4634-2F64-4FB4-8BBE-0D808128A371}"/>
    <cellStyle name="Měna 7 2 5 3 3 4 2" xfId="37178" xr:uid="{004D4A56-7FAE-4C5A-8E9D-076D2B05D827}"/>
    <cellStyle name="Měna 7 2 5 3 3 5" xfId="15128" xr:uid="{D9140E51-D162-43DA-BB3A-D6D746B7883B}"/>
    <cellStyle name="Měna 7 2 5 3 3 5 2" xfId="41588" xr:uid="{EA746AB9-C8A8-41F2-A382-5EC3A4B20373}"/>
    <cellStyle name="Měna 7 2 5 3 3 6" xfId="19538" xr:uid="{9C4BBD08-C1B1-4202-9DE3-86F3633859A2}"/>
    <cellStyle name="Měna 7 2 5 3 3 6 2" xfId="45998" xr:uid="{36C9322E-A105-4191-818B-B54C47DA8293}"/>
    <cellStyle name="Měna 7 2 5 3 3 7" xfId="28358" xr:uid="{6D897798-8558-43B8-A51A-2933F8718840}"/>
    <cellStyle name="Měna 7 2 5 3 4" xfId="2528" xr:uid="{52AFFC8F-C138-4301-ABFE-42429CA7C489}"/>
    <cellStyle name="Měna 7 2 5 3 4 2" xfId="6938" xr:uid="{EF42112F-A671-491F-8F3E-CFE90E387633}"/>
    <cellStyle name="Měna 7 2 5 3 4 2 2" xfId="24578" xr:uid="{84EC7D12-73A7-47EF-A1B9-65328E25417F}"/>
    <cellStyle name="Měna 7 2 5 3 4 2 2 2" xfId="51038" xr:uid="{5D0E02A3-DF2B-43F6-A04A-7BA983386F36}"/>
    <cellStyle name="Měna 7 2 5 3 4 2 3" xfId="33398" xr:uid="{E88322BF-6BF1-4FC9-A9BD-FD8715422007}"/>
    <cellStyle name="Měna 7 2 5 3 4 3" xfId="11348" xr:uid="{16533624-9F7F-47E3-A996-3D4D378A74FD}"/>
    <cellStyle name="Měna 7 2 5 3 4 3 2" xfId="37808" xr:uid="{5A421AA6-33F0-4E21-9E6C-D2225FE85D5F}"/>
    <cellStyle name="Měna 7 2 5 3 4 4" xfId="15758" xr:uid="{720C34BA-97DE-4212-A917-6B87412F1621}"/>
    <cellStyle name="Měna 7 2 5 3 4 4 2" xfId="42218" xr:uid="{D5913B48-E6D8-4436-975A-1B97D9CE0E6C}"/>
    <cellStyle name="Měna 7 2 5 3 4 5" xfId="20168" xr:uid="{1764E89C-E92E-450B-9168-6078C63D4897}"/>
    <cellStyle name="Měna 7 2 5 3 4 5 2" xfId="46628" xr:uid="{E35809C2-523A-4664-B154-9FA77A2FC5D2}"/>
    <cellStyle name="Měna 7 2 5 3 4 6" xfId="28988" xr:uid="{BB205E7C-219D-4E5E-B170-6CBBB2D93AB8}"/>
    <cellStyle name="Měna 7 2 5 3 5" xfId="3158" xr:uid="{865025AC-B2B3-48EF-8C91-69B61A71D6A3}"/>
    <cellStyle name="Měna 7 2 5 3 5 2" xfId="7568" xr:uid="{C36E9FD2-99BF-4283-9AA7-9D68BC4FE577}"/>
    <cellStyle name="Měna 7 2 5 3 5 2 2" xfId="25208" xr:uid="{C864499B-7E8E-4113-8633-D8F938D6E14D}"/>
    <cellStyle name="Měna 7 2 5 3 5 2 2 2" xfId="51668" xr:uid="{FE0EEEF1-D79A-47D6-8041-AF6D73CECDC7}"/>
    <cellStyle name="Měna 7 2 5 3 5 2 3" xfId="34028" xr:uid="{39A5B1E5-2D6F-4CDC-B0BF-ADB0D93EB299}"/>
    <cellStyle name="Měna 7 2 5 3 5 3" xfId="11978" xr:uid="{CF7B3ED5-D1A7-4076-A8FF-4F1B6BE5FD92}"/>
    <cellStyle name="Měna 7 2 5 3 5 3 2" xfId="38438" xr:uid="{17C6543F-B8DB-4C27-99D6-3BB6D2B440F1}"/>
    <cellStyle name="Měna 7 2 5 3 5 4" xfId="16388" xr:uid="{002989B3-011F-4DC4-9A0F-EFC79480426D}"/>
    <cellStyle name="Měna 7 2 5 3 5 4 2" xfId="42848" xr:uid="{C70CC4A2-5405-4404-A424-7FED65C66E75}"/>
    <cellStyle name="Měna 7 2 5 3 5 5" xfId="20798" xr:uid="{AC5D4728-142E-4368-B95E-3A1CD4AF67FE}"/>
    <cellStyle name="Měna 7 2 5 3 5 5 2" xfId="47258" xr:uid="{8AD9B30F-5CE4-4FC0-B6CE-C9824E987CD3}"/>
    <cellStyle name="Měna 7 2 5 3 5 6" xfId="29618" xr:uid="{6C198D54-8A74-4BAE-89CC-A0B5E4E8314D}"/>
    <cellStyle name="Měna 7 2 5 3 6" xfId="5048" xr:uid="{B85CF3D3-47F4-4CC6-B034-E308960C655A}"/>
    <cellStyle name="Měna 7 2 5 3 6 2" xfId="22688" xr:uid="{555511FB-FA23-4518-B3B7-8A5A9EFBA950}"/>
    <cellStyle name="Měna 7 2 5 3 6 2 2" xfId="49148" xr:uid="{499BC52B-FB05-4493-8F24-323AAE400A0D}"/>
    <cellStyle name="Měna 7 2 5 3 6 3" xfId="31508" xr:uid="{0A137C4C-7044-4220-B0A4-D2CEE17B60A4}"/>
    <cellStyle name="Měna 7 2 5 3 7" xfId="9458" xr:uid="{EBD241F9-652C-47DD-A3C4-73244DBE41A7}"/>
    <cellStyle name="Měna 7 2 5 3 7 2" xfId="35918" xr:uid="{6079B147-0192-44FC-9D70-335C81417A31}"/>
    <cellStyle name="Měna 7 2 5 3 8" xfId="13868" xr:uid="{176E57FB-70A9-49CC-BA7D-97F534039FF1}"/>
    <cellStyle name="Měna 7 2 5 3 8 2" xfId="40328" xr:uid="{CCE80E6A-3A6C-4647-97BE-816C813BD5A9}"/>
    <cellStyle name="Měna 7 2 5 3 9" xfId="18278" xr:uid="{22342679-A27D-48AC-87CA-A2D8FB7304F6}"/>
    <cellStyle name="Měna 7 2 5 3 9 2" xfId="44738" xr:uid="{6D0828DB-A881-4F60-84CE-D1D0201AAF9A}"/>
    <cellStyle name="Měna 7 2 5 4" xfId="848" xr:uid="{35E8A0AE-02B3-4E80-B899-78C6B77C6ED8}"/>
    <cellStyle name="Měna 7 2 5 4 2" xfId="3368" xr:uid="{7E131BFF-91DE-45E3-BD14-72B0B0804805}"/>
    <cellStyle name="Měna 7 2 5 4 2 2" xfId="7778" xr:uid="{8F388917-82CA-4B7C-B1FF-8FCA854B1B67}"/>
    <cellStyle name="Měna 7 2 5 4 2 2 2" xfId="25418" xr:uid="{63A6751B-5427-4025-BC51-619B8565667D}"/>
    <cellStyle name="Měna 7 2 5 4 2 2 2 2" xfId="51878" xr:uid="{BE967932-7A58-4CA7-9A58-5A6C06754BF2}"/>
    <cellStyle name="Měna 7 2 5 4 2 2 3" xfId="34238" xr:uid="{517965FA-71FE-4761-9047-6360DAA12C6E}"/>
    <cellStyle name="Měna 7 2 5 4 2 3" xfId="12188" xr:uid="{7B502E34-538E-4AC5-9E83-53103EBAB300}"/>
    <cellStyle name="Měna 7 2 5 4 2 3 2" xfId="38648" xr:uid="{DCAE86A0-F3CE-4708-B085-5C7203486B70}"/>
    <cellStyle name="Měna 7 2 5 4 2 4" xfId="16598" xr:uid="{3CDA455C-9257-4D08-AC55-F0005D5B1884}"/>
    <cellStyle name="Měna 7 2 5 4 2 4 2" xfId="43058" xr:uid="{0E51727B-164B-44D7-B4C8-2FF7417C85F3}"/>
    <cellStyle name="Měna 7 2 5 4 2 5" xfId="21008" xr:uid="{E4B5FED4-2E97-4AC5-9D1C-826B12C395CD}"/>
    <cellStyle name="Měna 7 2 5 4 2 5 2" xfId="47468" xr:uid="{3143352C-F965-4F48-82B2-E3D732749FAA}"/>
    <cellStyle name="Měna 7 2 5 4 2 6" xfId="29828" xr:uid="{425AD1DC-CF10-4EEC-9984-5815898AD9C1}"/>
    <cellStyle name="Měna 7 2 5 4 3" xfId="5258" xr:uid="{6ABCDBE5-E5AE-45EC-9613-25F6B8BB22E4}"/>
    <cellStyle name="Měna 7 2 5 4 3 2" xfId="22898" xr:uid="{BB23D0F4-97F3-4949-9D15-C09E62CD612B}"/>
    <cellStyle name="Měna 7 2 5 4 3 2 2" xfId="49358" xr:uid="{472EF218-1D42-4DF8-8CF1-A1EC642A160D}"/>
    <cellStyle name="Měna 7 2 5 4 3 3" xfId="31718" xr:uid="{00A073C6-75B5-46C6-B40F-49F42AD3C594}"/>
    <cellStyle name="Měna 7 2 5 4 4" xfId="9668" xr:uid="{12F19397-6A8E-4C7E-B1D9-745B78DF571F}"/>
    <cellStyle name="Měna 7 2 5 4 4 2" xfId="36128" xr:uid="{D7C255D6-1384-472E-AA1B-3AB3A6966B11}"/>
    <cellStyle name="Měna 7 2 5 4 5" xfId="14078" xr:uid="{CBAB711E-587F-4F5F-BB8E-CDD82A3A3B77}"/>
    <cellStyle name="Měna 7 2 5 4 5 2" xfId="40538" xr:uid="{A59B5169-D773-4F72-873C-A76844B5C3F0}"/>
    <cellStyle name="Měna 7 2 5 4 6" xfId="18488" xr:uid="{7DD4A956-50DC-4946-80F9-2CABFF392B11}"/>
    <cellStyle name="Měna 7 2 5 4 6 2" xfId="44948" xr:uid="{BC8D05E7-3CCF-4C41-81AA-90E678EAE923}"/>
    <cellStyle name="Měna 7 2 5 4 7" xfId="27308" xr:uid="{741D791B-8884-4322-9EF0-C1299C5912B4}"/>
    <cellStyle name="Měna 7 2 5 5" xfId="1478" xr:uid="{72C2D06A-4723-40AF-87A6-8438AD422EE3}"/>
    <cellStyle name="Měna 7 2 5 5 2" xfId="3998" xr:uid="{87886CF4-48C5-4EBC-A2F9-9410D715C8F4}"/>
    <cellStyle name="Měna 7 2 5 5 2 2" xfId="8408" xr:uid="{078C4D16-4288-47EE-9765-FDB8AE038FA3}"/>
    <cellStyle name="Měna 7 2 5 5 2 2 2" xfId="26048" xr:uid="{4380693E-B4E1-4524-83C7-C339120768F7}"/>
    <cellStyle name="Měna 7 2 5 5 2 2 2 2" xfId="52508" xr:uid="{87EFD678-CBA0-49CF-89BD-30CC47E65DCD}"/>
    <cellStyle name="Měna 7 2 5 5 2 2 3" xfId="34868" xr:uid="{BC782FDF-A159-4388-9442-6D329978A373}"/>
    <cellStyle name="Měna 7 2 5 5 2 3" xfId="12818" xr:uid="{3C106C7C-7377-4785-9B82-BDAD91A27617}"/>
    <cellStyle name="Měna 7 2 5 5 2 3 2" xfId="39278" xr:uid="{05590830-B7C0-4A57-B9B7-E4DAC58EA0C8}"/>
    <cellStyle name="Měna 7 2 5 5 2 4" xfId="17228" xr:uid="{8EC7705B-371A-484A-B77E-1B3587E0F1F1}"/>
    <cellStyle name="Měna 7 2 5 5 2 4 2" xfId="43688" xr:uid="{FC0FFA3A-493E-4D99-8F06-5C2D9C98E1CD}"/>
    <cellStyle name="Měna 7 2 5 5 2 5" xfId="21638" xr:uid="{EC30DB34-70D4-4125-97CE-8D5C9A90E8FF}"/>
    <cellStyle name="Měna 7 2 5 5 2 5 2" xfId="48098" xr:uid="{617F0B91-1263-4DEF-BF68-48E1070C2323}"/>
    <cellStyle name="Měna 7 2 5 5 2 6" xfId="30458" xr:uid="{9D6774D8-C231-492B-8CB3-E6BFD1EE1037}"/>
    <cellStyle name="Měna 7 2 5 5 3" xfId="5888" xr:uid="{FA0E0A50-5164-4CD5-98D9-FD2F87FD7D2B}"/>
    <cellStyle name="Měna 7 2 5 5 3 2" xfId="23528" xr:uid="{89EA7713-8339-4D65-BF5A-C7CC1F379D8F}"/>
    <cellStyle name="Měna 7 2 5 5 3 2 2" xfId="49988" xr:uid="{8283E62A-07C8-4F75-8FFB-4F9FE434ED97}"/>
    <cellStyle name="Měna 7 2 5 5 3 3" xfId="32348" xr:uid="{4116C075-3407-4CD1-BF84-8FCD5A319D8C}"/>
    <cellStyle name="Měna 7 2 5 5 4" xfId="10298" xr:uid="{ADA19451-825E-44EE-B5BC-AF004B2175F7}"/>
    <cellStyle name="Měna 7 2 5 5 4 2" xfId="36758" xr:uid="{21F75694-AFD3-4465-8365-624056516950}"/>
    <cellStyle name="Měna 7 2 5 5 5" xfId="14708" xr:uid="{26FFE7BD-C795-4347-8900-F9A6A64179E9}"/>
    <cellStyle name="Měna 7 2 5 5 5 2" xfId="41168" xr:uid="{8F85354C-CFA2-4037-A550-809489EF2668}"/>
    <cellStyle name="Měna 7 2 5 5 6" xfId="19118" xr:uid="{3B98E3A7-EB95-4E4E-8129-B6667E7CD1A9}"/>
    <cellStyle name="Měna 7 2 5 5 6 2" xfId="45578" xr:uid="{17EA5A48-9A6E-4887-9A5A-C48E4C3D99F8}"/>
    <cellStyle name="Měna 7 2 5 5 7" xfId="27938" xr:uid="{FE9D8F98-E819-4F73-9FE4-CF6D5B210554}"/>
    <cellStyle name="Měna 7 2 5 6" xfId="2108" xr:uid="{8B01EC1D-C8E7-463D-9E25-4F32D20A7684}"/>
    <cellStyle name="Měna 7 2 5 6 2" xfId="6518" xr:uid="{800AFB35-6907-4CBC-A9E3-105116B9C17F}"/>
    <cellStyle name="Měna 7 2 5 6 2 2" xfId="24158" xr:uid="{20FCBCD0-A433-4BA4-BDE5-4E8590192994}"/>
    <cellStyle name="Měna 7 2 5 6 2 2 2" xfId="50618" xr:uid="{7AFC6A2B-3905-4CF0-BBAE-F653C02B14F9}"/>
    <cellStyle name="Měna 7 2 5 6 2 3" xfId="32978" xr:uid="{1BD8BB1D-7E6C-4A57-BC5E-E92327EFABF1}"/>
    <cellStyle name="Měna 7 2 5 6 3" xfId="10928" xr:uid="{71487B0A-58F7-49F7-AB32-7725C0F5EB1C}"/>
    <cellStyle name="Měna 7 2 5 6 3 2" xfId="37388" xr:uid="{465C4B76-FED2-4BFA-AE19-6CFB7B599592}"/>
    <cellStyle name="Měna 7 2 5 6 4" xfId="15338" xr:uid="{87149E54-73A5-4657-A0BC-DE0BF7B19D60}"/>
    <cellStyle name="Měna 7 2 5 6 4 2" xfId="41798" xr:uid="{9B2FF09C-FFD6-48D9-A505-4CE5255D598F}"/>
    <cellStyle name="Měna 7 2 5 6 5" xfId="19748" xr:uid="{2E9FCE44-9428-4E6A-B77B-84F8FC2C5CF8}"/>
    <cellStyle name="Měna 7 2 5 6 5 2" xfId="46208" xr:uid="{B0AB49E0-2F12-40F1-B59B-AC3E9DFB692C}"/>
    <cellStyle name="Měna 7 2 5 6 6" xfId="28568" xr:uid="{7C5D3FB5-2D51-42AF-9AB0-259D45B13BAE}"/>
    <cellStyle name="Měna 7 2 5 7" xfId="2738" xr:uid="{C930266E-CD6B-4D30-B909-FEDCA7DCE6FA}"/>
    <cellStyle name="Měna 7 2 5 7 2" xfId="7148" xr:uid="{D050F5DE-8371-405E-8315-50E488119E67}"/>
    <cellStyle name="Měna 7 2 5 7 2 2" xfId="24788" xr:uid="{6A345CB3-CD36-4389-B247-CDC057898939}"/>
    <cellStyle name="Měna 7 2 5 7 2 2 2" xfId="51248" xr:uid="{A82756D0-5800-48E5-BF45-3378C3A98ED0}"/>
    <cellStyle name="Měna 7 2 5 7 2 3" xfId="33608" xr:uid="{E9B31FC4-92D3-42DC-96BF-2D268E874026}"/>
    <cellStyle name="Měna 7 2 5 7 3" xfId="11558" xr:uid="{0974EE75-6AB2-470D-A4BC-E30784A84B70}"/>
    <cellStyle name="Měna 7 2 5 7 3 2" xfId="38018" xr:uid="{E8FD6C82-775F-47DA-9069-226C01E037E7}"/>
    <cellStyle name="Měna 7 2 5 7 4" xfId="15968" xr:uid="{C833A95A-FD46-412A-8829-6346B5B47769}"/>
    <cellStyle name="Měna 7 2 5 7 4 2" xfId="42428" xr:uid="{40F249DE-2D4E-4EA7-85D6-C5CFFFD140FD}"/>
    <cellStyle name="Měna 7 2 5 7 5" xfId="20378" xr:uid="{140EDDBC-C731-47AF-952F-DC469BA9E351}"/>
    <cellStyle name="Měna 7 2 5 7 5 2" xfId="46838" xr:uid="{A218AFEF-EEC3-4B38-B84D-E3C5A83CDE6D}"/>
    <cellStyle name="Měna 7 2 5 7 6" xfId="29198" xr:uid="{0949A526-2CA5-42FF-ADAA-144EBD849D5E}"/>
    <cellStyle name="Měna 7 2 5 8" xfId="4628" xr:uid="{A9272E31-E389-40DC-84DC-3F9B38EB5897}"/>
    <cellStyle name="Měna 7 2 5 8 2" xfId="22268" xr:uid="{4D268311-C2F8-465F-A575-71E5FECB7DE0}"/>
    <cellStyle name="Měna 7 2 5 8 2 2" xfId="48728" xr:uid="{704E72E5-230E-46B6-BD96-A36B47566E97}"/>
    <cellStyle name="Měna 7 2 5 8 3" xfId="31088" xr:uid="{7192B082-45A6-4615-B1E6-8E0C4367DE96}"/>
    <cellStyle name="Měna 7 2 5 9" xfId="9038" xr:uid="{774F0FAF-3030-49C1-862E-BCC2EF7CF5A8}"/>
    <cellStyle name="Měna 7 2 5 9 2" xfId="35498" xr:uid="{A24EA128-40E5-4984-B27D-CE9BBBEFC618}"/>
    <cellStyle name="Měna 7 2 6" xfId="260" xr:uid="{4427BF5D-BA0E-49C3-AAF0-F4CAD48DE16D}"/>
    <cellStyle name="Měna 7 2 6 10" xfId="26720" xr:uid="{2545599F-7282-410C-97D9-D7C0914FD4B1}"/>
    <cellStyle name="Měna 7 2 6 2" xfId="890" xr:uid="{0922895D-DA8D-49A5-979D-0691BF5FFC18}"/>
    <cellStyle name="Měna 7 2 6 2 2" xfId="3410" xr:uid="{E3B34BEF-4026-4E1F-A488-E62018E8DA23}"/>
    <cellStyle name="Měna 7 2 6 2 2 2" xfId="7820" xr:uid="{4C37301A-69F9-4178-A2FE-651EF8FE56AC}"/>
    <cellStyle name="Měna 7 2 6 2 2 2 2" xfId="25460" xr:uid="{F593E905-109A-4C28-80CF-8B8DFB30A42E}"/>
    <cellStyle name="Měna 7 2 6 2 2 2 2 2" xfId="51920" xr:uid="{EFCD18F6-CB39-4CB2-A73E-7532D130183C}"/>
    <cellStyle name="Měna 7 2 6 2 2 2 3" xfId="34280" xr:uid="{0798633F-3A59-4FE9-AF38-FDC16E040CF1}"/>
    <cellStyle name="Měna 7 2 6 2 2 3" xfId="12230" xr:uid="{2CD424C0-7EB9-4B0F-800D-690E39C0FA5E}"/>
    <cellStyle name="Měna 7 2 6 2 2 3 2" xfId="38690" xr:uid="{66652A18-1F5D-4B12-A66E-D98FD14848A5}"/>
    <cellStyle name="Měna 7 2 6 2 2 4" xfId="16640" xr:uid="{68A47F8F-DB41-4F87-BE15-133F566B9C64}"/>
    <cellStyle name="Měna 7 2 6 2 2 4 2" xfId="43100" xr:uid="{C8099899-7E79-46AA-8641-65BDA9F0C485}"/>
    <cellStyle name="Měna 7 2 6 2 2 5" xfId="21050" xr:uid="{ABF93D1F-156A-4AC2-AE23-5E1AD4F87D85}"/>
    <cellStyle name="Měna 7 2 6 2 2 5 2" xfId="47510" xr:uid="{2F5265BA-8309-49B9-BCEA-E61E4B138363}"/>
    <cellStyle name="Měna 7 2 6 2 2 6" xfId="29870" xr:uid="{3D6EAF20-ED98-46D4-B18E-A1ADB1F7F58E}"/>
    <cellStyle name="Měna 7 2 6 2 3" xfId="5300" xr:uid="{7F1001D8-8E44-44FF-8651-8F5FBD52A96B}"/>
    <cellStyle name="Měna 7 2 6 2 3 2" xfId="22940" xr:uid="{72B23395-6ED3-4398-B16D-20200288560A}"/>
    <cellStyle name="Měna 7 2 6 2 3 2 2" xfId="49400" xr:uid="{1DF21FA4-0867-4275-903B-2591C180560C}"/>
    <cellStyle name="Měna 7 2 6 2 3 3" xfId="31760" xr:uid="{1BCBCBCF-2EDC-43C1-8442-343088BF039E}"/>
    <cellStyle name="Měna 7 2 6 2 4" xfId="9710" xr:uid="{857DC8EC-D871-46E8-A15D-438B681A4DDB}"/>
    <cellStyle name="Měna 7 2 6 2 4 2" xfId="36170" xr:uid="{92A9E226-6918-4E8E-BA21-A1E0D9F3B214}"/>
    <cellStyle name="Měna 7 2 6 2 5" xfId="14120" xr:uid="{A8FC73B6-4386-4F5E-A308-B013F40F9C7E}"/>
    <cellStyle name="Měna 7 2 6 2 5 2" xfId="40580" xr:uid="{B9F3C8A4-EF8E-4664-ACF8-FCC595EA1291}"/>
    <cellStyle name="Měna 7 2 6 2 6" xfId="18530" xr:uid="{C0DE5160-8262-49B6-A4AE-C4F038926429}"/>
    <cellStyle name="Měna 7 2 6 2 6 2" xfId="44990" xr:uid="{55D147B9-9A6D-4648-B73C-FD3BB4EFDD8A}"/>
    <cellStyle name="Měna 7 2 6 2 7" xfId="27350" xr:uid="{424AB5FD-0581-4FA3-8841-5BB57B3DD8E6}"/>
    <cellStyle name="Měna 7 2 6 3" xfId="1520" xr:uid="{070503A2-E4A3-45C1-8007-3EEBDE21BB8D}"/>
    <cellStyle name="Měna 7 2 6 3 2" xfId="4040" xr:uid="{D02FF064-8DCF-47E8-9158-2562DEF4C1EC}"/>
    <cellStyle name="Měna 7 2 6 3 2 2" xfId="8450" xr:uid="{3E99C374-7148-48F5-A2E3-4DBA920B91D0}"/>
    <cellStyle name="Měna 7 2 6 3 2 2 2" xfId="26090" xr:uid="{DA4C23FD-ABD0-4EA6-8B22-1407E30324A4}"/>
    <cellStyle name="Měna 7 2 6 3 2 2 2 2" xfId="52550" xr:uid="{34AF73C4-B828-4369-AA8B-7E3110EE4219}"/>
    <cellStyle name="Měna 7 2 6 3 2 2 3" xfId="34910" xr:uid="{08F5FFF5-E979-4C14-B9D9-76CCD1E6CE86}"/>
    <cellStyle name="Měna 7 2 6 3 2 3" xfId="12860" xr:uid="{BCC2E3B1-5606-445D-AC0D-6312A4A9CBBE}"/>
    <cellStyle name="Měna 7 2 6 3 2 3 2" xfId="39320" xr:uid="{2752CE46-F68E-42F5-9152-33251A315134}"/>
    <cellStyle name="Měna 7 2 6 3 2 4" xfId="17270" xr:uid="{B2866A2A-42CC-4F86-B254-55EA754A2709}"/>
    <cellStyle name="Měna 7 2 6 3 2 4 2" xfId="43730" xr:uid="{C2489295-4BF4-4EB3-BF93-79217097B368}"/>
    <cellStyle name="Měna 7 2 6 3 2 5" xfId="21680" xr:uid="{ADEB3EFB-6CFB-4A75-8AFC-75F465C2E26D}"/>
    <cellStyle name="Měna 7 2 6 3 2 5 2" xfId="48140" xr:uid="{8327D7B8-77BA-498A-90A1-7E3DB49A89DC}"/>
    <cellStyle name="Měna 7 2 6 3 2 6" xfId="30500" xr:uid="{524F169E-4E29-4FC2-9739-0BEDB9D44956}"/>
    <cellStyle name="Měna 7 2 6 3 3" xfId="5930" xr:uid="{6E88920D-2001-4BAB-AEC5-579C887317C6}"/>
    <cellStyle name="Měna 7 2 6 3 3 2" xfId="23570" xr:uid="{561D723F-1DDC-4895-B73F-898687763FFF}"/>
    <cellStyle name="Měna 7 2 6 3 3 2 2" xfId="50030" xr:uid="{034B8DFF-9019-42C4-BC86-4A1A43FEDC59}"/>
    <cellStyle name="Měna 7 2 6 3 3 3" xfId="32390" xr:uid="{67166EAB-A7A1-4B9F-90E3-4189721DC027}"/>
    <cellStyle name="Měna 7 2 6 3 4" xfId="10340" xr:uid="{4DC99904-2D14-4379-AF33-A59000BE6096}"/>
    <cellStyle name="Měna 7 2 6 3 4 2" xfId="36800" xr:uid="{D87F5A2E-26D6-4D0C-8AE8-97B1A5E98E2D}"/>
    <cellStyle name="Měna 7 2 6 3 5" xfId="14750" xr:uid="{1DE68787-D852-41C9-AB62-F670BDFAC891}"/>
    <cellStyle name="Měna 7 2 6 3 5 2" xfId="41210" xr:uid="{627D851A-EBF4-4267-91F0-5002D710EE5C}"/>
    <cellStyle name="Měna 7 2 6 3 6" xfId="19160" xr:uid="{44F4DF60-1B44-41AC-8576-EF95FE3C57E1}"/>
    <cellStyle name="Měna 7 2 6 3 6 2" xfId="45620" xr:uid="{9817738F-21F2-4109-9D8B-5454B01FDE59}"/>
    <cellStyle name="Měna 7 2 6 3 7" xfId="27980" xr:uid="{9B063973-FB43-4889-A1C0-956A721F12A8}"/>
    <cellStyle name="Měna 7 2 6 4" xfId="2150" xr:uid="{B319DF42-7C32-46AE-944A-307D87F7FA2F}"/>
    <cellStyle name="Měna 7 2 6 4 2" xfId="6560" xr:uid="{6C0A2617-6BA6-4361-BF29-771374251DA8}"/>
    <cellStyle name="Měna 7 2 6 4 2 2" xfId="24200" xr:uid="{F19B5AAF-890A-4410-B3FB-4F4EBF7E3C87}"/>
    <cellStyle name="Měna 7 2 6 4 2 2 2" xfId="50660" xr:uid="{AEDA8A64-09E7-4B3C-BC52-DF486F478E38}"/>
    <cellStyle name="Měna 7 2 6 4 2 3" xfId="33020" xr:uid="{2BF08F7C-009B-43D8-9FC5-5C8E711B13B4}"/>
    <cellStyle name="Měna 7 2 6 4 3" xfId="10970" xr:uid="{9E447299-B175-44D7-90A7-10560AF6D66E}"/>
    <cellStyle name="Měna 7 2 6 4 3 2" xfId="37430" xr:uid="{E3BC43A3-6DB7-4B14-9370-014436B41D46}"/>
    <cellStyle name="Měna 7 2 6 4 4" xfId="15380" xr:uid="{E4DCD4EA-8166-491B-87CA-78487878E122}"/>
    <cellStyle name="Měna 7 2 6 4 4 2" xfId="41840" xr:uid="{C953E33A-00B0-4265-A3D2-3EB0EFE64240}"/>
    <cellStyle name="Měna 7 2 6 4 5" xfId="19790" xr:uid="{EC938D92-08F0-4E18-B3C0-2DFC8A84DDFC}"/>
    <cellStyle name="Měna 7 2 6 4 5 2" xfId="46250" xr:uid="{9F82C96E-D29B-409E-8CB9-63A682ACA47E}"/>
    <cellStyle name="Měna 7 2 6 4 6" xfId="28610" xr:uid="{6C4686A5-F7C1-4617-8F0A-4CBA9DC28352}"/>
    <cellStyle name="Měna 7 2 6 5" xfId="2780" xr:uid="{AFCE6795-D7D7-4244-8B63-52076B30DD6D}"/>
    <cellStyle name="Měna 7 2 6 5 2" xfId="7190" xr:uid="{B2EDD71B-78F9-4C60-AD88-A9A8279BEDF3}"/>
    <cellStyle name="Měna 7 2 6 5 2 2" xfId="24830" xr:uid="{C4120E8C-7F6D-4EDC-A9A2-66FB789B17C2}"/>
    <cellStyle name="Měna 7 2 6 5 2 2 2" xfId="51290" xr:uid="{8D74CAC1-AAE1-432E-A5E8-951285FEC663}"/>
    <cellStyle name="Měna 7 2 6 5 2 3" xfId="33650" xr:uid="{49A24387-68C9-4ED0-BCF1-33981F422493}"/>
    <cellStyle name="Měna 7 2 6 5 3" xfId="11600" xr:uid="{6300BB25-8474-453A-9516-0251DE0E5E65}"/>
    <cellStyle name="Měna 7 2 6 5 3 2" xfId="38060" xr:uid="{89CB2A86-0DBA-46ED-AC03-E5A391A93279}"/>
    <cellStyle name="Měna 7 2 6 5 4" xfId="16010" xr:uid="{E16ECCD2-346F-4034-A8EC-B94D06E8647A}"/>
    <cellStyle name="Měna 7 2 6 5 4 2" xfId="42470" xr:uid="{A297B508-BFEF-4F9A-8097-E7AF42C7CE6F}"/>
    <cellStyle name="Měna 7 2 6 5 5" xfId="20420" xr:uid="{586802A3-3046-4C47-9119-89A9ABFEB017}"/>
    <cellStyle name="Měna 7 2 6 5 5 2" xfId="46880" xr:uid="{760FAFD5-9A62-4D56-B8AA-C77B6A4BB851}"/>
    <cellStyle name="Měna 7 2 6 5 6" xfId="29240" xr:uid="{7B7BD1DE-933B-45FF-B84C-77DD2924EEC3}"/>
    <cellStyle name="Měna 7 2 6 6" xfId="4670" xr:uid="{58CEDA96-DADC-4EC0-A10B-67C303D9A557}"/>
    <cellStyle name="Měna 7 2 6 6 2" xfId="22310" xr:uid="{AE860B27-90A4-4DFD-B151-AC073B56B42E}"/>
    <cellStyle name="Měna 7 2 6 6 2 2" xfId="48770" xr:uid="{CF4D05FF-0EAD-44F9-8DCB-A2ABF20A9C56}"/>
    <cellStyle name="Měna 7 2 6 6 3" xfId="31130" xr:uid="{3045A51F-B054-4797-A1B9-B01364D0772D}"/>
    <cellStyle name="Měna 7 2 6 7" xfId="9080" xr:uid="{8902828D-0096-4B83-B180-C15D9D720788}"/>
    <cellStyle name="Měna 7 2 6 7 2" xfId="35540" xr:uid="{A6B74F5C-067C-47D1-BBB8-999A96A85E42}"/>
    <cellStyle name="Měna 7 2 6 8" xfId="13490" xr:uid="{CBEAE47B-8DF7-462C-A9D0-4D6D705AAC47}"/>
    <cellStyle name="Měna 7 2 6 8 2" xfId="39950" xr:uid="{EE2551A5-C5AC-48D4-8F21-9103E585ED67}"/>
    <cellStyle name="Měna 7 2 6 9" xfId="17900" xr:uid="{49D0DAF4-81A8-462F-8F1E-FDCAE10CD550}"/>
    <cellStyle name="Měna 7 2 6 9 2" xfId="44360" xr:uid="{52B3B66E-C6D8-4D44-92A6-E05C04DD486F}"/>
    <cellStyle name="Měna 7 2 7" xfId="470" xr:uid="{B5D538BB-82AD-4D54-B37A-ACBB11A65A13}"/>
    <cellStyle name="Měna 7 2 7 10" xfId="26930" xr:uid="{F4328CF4-4A8E-420F-B05A-7EECDF7C2E1E}"/>
    <cellStyle name="Měna 7 2 7 2" xfId="1100" xr:uid="{41E7D300-5D5A-44E6-B388-B5EF82E16D1A}"/>
    <cellStyle name="Měna 7 2 7 2 2" xfId="3620" xr:uid="{6374A2E8-3DB0-4860-B5C1-1E8451635A5F}"/>
    <cellStyle name="Měna 7 2 7 2 2 2" xfId="8030" xr:uid="{8791C544-DDB7-45E7-9115-3D5C567FE658}"/>
    <cellStyle name="Měna 7 2 7 2 2 2 2" xfId="25670" xr:uid="{62F293A4-660A-4A21-BEBB-066D8143CBE4}"/>
    <cellStyle name="Měna 7 2 7 2 2 2 2 2" xfId="52130" xr:uid="{FB1A529C-FF1A-4BB5-A989-2DBA7E2C9D2A}"/>
    <cellStyle name="Měna 7 2 7 2 2 2 3" xfId="34490" xr:uid="{ED7C708E-006E-4699-9CB2-229D3CB8B78D}"/>
    <cellStyle name="Měna 7 2 7 2 2 3" xfId="12440" xr:uid="{D1BFDD12-909B-4653-9EDE-6B13EF8FEA00}"/>
    <cellStyle name="Měna 7 2 7 2 2 3 2" xfId="38900" xr:uid="{E4475707-C36A-4FCF-B60D-893E40F04386}"/>
    <cellStyle name="Měna 7 2 7 2 2 4" xfId="16850" xr:uid="{3078232E-A938-41BA-9405-E7129DB5170C}"/>
    <cellStyle name="Měna 7 2 7 2 2 4 2" xfId="43310" xr:uid="{784D83D3-B987-4A6B-822D-72EABD26DDC5}"/>
    <cellStyle name="Měna 7 2 7 2 2 5" xfId="21260" xr:uid="{CB4D85C4-326C-43A8-AA14-53BFF364CDCE}"/>
    <cellStyle name="Měna 7 2 7 2 2 5 2" xfId="47720" xr:uid="{D5CFD0C1-13D3-455C-9A42-FA158F13B274}"/>
    <cellStyle name="Měna 7 2 7 2 2 6" xfId="30080" xr:uid="{7F52B1B6-371A-4D2C-815F-41A89A17C7B4}"/>
    <cellStyle name="Měna 7 2 7 2 3" xfId="5510" xr:uid="{E4575317-99EA-4F24-9671-80AF2A4B59E7}"/>
    <cellStyle name="Měna 7 2 7 2 3 2" xfId="23150" xr:uid="{0830AD96-C135-4FEF-B36A-891EBBDFED66}"/>
    <cellStyle name="Měna 7 2 7 2 3 2 2" xfId="49610" xr:uid="{1DBFE7C6-2FD4-4D8C-BB09-FA2D095BD44A}"/>
    <cellStyle name="Měna 7 2 7 2 3 3" xfId="31970" xr:uid="{94830B58-2633-414F-941B-42A1EB1A25D9}"/>
    <cellStyle name="Měna 7 2 7 2 4" xfId="9920" xr:uid="{8E67A67E-BFAC-4D71-8057-21CCF9EA7744}"/>
    <cellStyle name="Měna 7 2 7 2 4 2" xfId="36380" xr:uid="{7DEF13B4-B051-472E-BA3D-39E03473C053}"/>
    <cellStyle name="Měna 7 2 7 2 5" xfId="14330" xr:uid="{D022B1AA-EA88-437B-96D3-BEBAC495BB03}"/>
    <cellStyle name="Měna 7 2 7 2 5 2" xfId="40790" xr:uid="{15F99AD3-3B74-40EE-B658-4BBDA69551A3}"/>
    <cellStyle name="Měna 7 2 7 2 6" xfId="18740" xr:uid="{5DADB933-F6ED-4302-805B-C8094540547F}"/>
    <cellStyle name="Měna 7 2 7 2 6 2" xfId="45200" xr:uid="{2CE7A58F-F333-469A-95BA-10B297CCAD70}"/>
    <cellStyle name="Měna 7 2 7 2 7" xfId="27560" xr:uid="{A4F08D09-9999-425A-AB06-036481C9D0EB}"/>
    <cellStyle name="Měna 7 2 7 3" xfId="1730" xr:uid="{32BD7943-9903-455F-9BD2-9E1F369A8782}"/>
    <cellStyle name="Měna 7 2 7 3 2" xfId="4250" xr:uid="{C415CD71-5F98-4384-A00C-D33B34B1AC76}"/>
    <cellStyle name="Měna 7 2 7 3 2 2" xfId="8660" xr:uid="{CBDB3A04-7E61-4100-A533-58055FB9327E}"/>
    <cellStyle name="Měna 7 2 7 3 2 2 2" xfId="26300" xr:uid="{0D4F0A88-A946-4746-A283-A38C78DEED79}"/>
    <cellStyle name="Měna 7 2 7 3 2 2 2 2" xfId="52760" xr:uid="{80FABC30-B564-4218-AAF4-A7E2C612796F}"/>
    <cellStyle name="Měna 7 2 7 3 2 2 3" xfId="35120" xr:uid="{4F1ADD2B-B8D1-4763-BC61-1E2AE521B619}"/>
    <cellStyle name="Měna 7 2 7 3 2 3" xfId="13070" xr:uid="{22181D67-35F6-432B-94B7-7332266BC3F2}"/>
    <cellStyle name="Měna 7 2 7 3 2 3 2" xfId="39530" xr:uid="{EE6273A7-04BB-4D83-A276-B7C7EA7B4EAA}"/>
    <cellStyle name="Měna 7 2 7 3 2 4" xfId="17480" xr:uid="{2ADD6B84-6530-455D-8360-EC720682FFB1}"/>
    <cellStyle name="Měna 7 2 7 3 2 4 2" xfId="43940" xr:uid="{AD150862-D5FA-4DE5-8CDA-55DCFD92FB28}"/>
    <cellStyle name="Měna 7 2 7 3 2 5" xfId="21890" xr:uid="{E5669E33-37CD-42D6-AE1A-98FA8F18041C}"/>
    <cellStyle name="Měna 7 2 7 3 2 5 2" xfId="48350" xr:uid="{67832F92-5AA5-4FAF-A30C-98B3634CC4E4}"/>
    <cellStyle name="Měna 7 2 7 3 2 6" xfId="30710" xr:uid="{3D8C73FC-0140-4BF2-9293-F84C9A79E790}"/>
    <cellStyle name="Měna 7 2 7 3 3" xfId="6140" xr:uid="{9A75F2E3-644E-4D4E-85BF-20A94D805C59}"/>
    <cellStyle name="Měna 7 2 7 3 3 2" xfId="23780" xr:uid="{7BD8F1E6-8CA6-4005-868C-66CF3E763518}"/>
    <cellStyle name="Měna 7 2 7 3 3 2 2" xfId="50240" xr:uid="{36967819-D427-428F-A749-8A01C9C9857D}"/>
    <cellStyle name="Měna 7 2 7 3 3 3" xfId="32600" xr:uid="{67F985C8-856B-4FD1-BDAF-00B3541F918F}"/>
    <cellStyle name="Měna 7 2 7 3 4" xfId="10550" xr:uid="{AE84A2C5-9CD5-4B13-AB31-894F9AFB3F89}"/>
    <cellStyle name="Měna 7 2 7 3 4 2" xfId="37010" xr:uid="{A708FFA4-03D8-42E3-8404-4E61F3781BE9}"/>
    <cellStyle name="Měna 7 2 7 3 5" xfId="14960" xr:uid="{481AF741-B730-49BD-A24A-764A4D57EFD3}"/>
    <cellStyle name="Měna 7 2 7 3 5 2" xfId="41420" xr:uid="{BF96E767-5131-4E16-882E-D973A8A2B4BF}"/>
    <cellStyle name="Měna 7 2 7 3 6" xfId="19370" xr:uid="{FEDE7406-73E8-4B2A-80FC-429DDB9F7062}"/>
    <cellStyle name="Měna 7 2 7 3 6 2" xfId="45830" xr:uid="{97AE66CC-58F8-45EF-AFB2-9051923394DA}"/>
    <cellStyle name="Měna 7 2 7 3 7" xfId="28190" xr:uid="{2E77825F-6201-4F0A-B831-045DDD8B9452}"/>
    <cellStyle name="Měna 7 2 7 4" xfId="2360" xr:uid="{F7F17213-865F-40BD-9BF1-E5E9078ED327}"/>
    <cellStyle name="Měna 7 2 7 4 2" xfId="6770" xr:uid="{18E8D5AB-6ABF-4674-926F-895B0C435DDF}"/>
    <cellStyle name="Měna 7 2 7 4 2 2" xfId="24410" xr:uid="{62288B26-E058-4386-83C3-1828CBC7F005}"/>
    <cellStyle name="Měna 7 2 7 4 2 2 2" xfId="50870" xr:uid="{E735C62C-3B1D-48C9-8A08-4BDC8BBD5583}"/>
    <cellStyle name="Měna 7 2 7 4 2 3" xfId="33230" xr:uid="{A174DF51-D2DA-4553-A290-466C7A1B0664}"/>
    <cellStyle name="Měna 7 2 7 4 3" xfId="11180" xr:uid="{E7C7920E-7501-46A8-89BD-4EE927DD68E6}"/>
    <cellStyle name="Měna 7 2 7 4 3 2" xfId="37640" xr:uid="{A9EA2BB8-8602-4E40-B4DB-55B57DA7C49E}"/>
    <cellStyle name="Měna 7 2 7 4 4" xfId="15590" xr:uid="{4BBDBB75-F224-43EE-A2E6-A4CE565F1A4C}"/>
    <cellStyle name="Měna 7 2 7 4 4 2" xfId="42050" xr:uid="{398CFD3F-5AE9-4382-AA76-F73AA8A91FE2}"/>
    <cellStyle name="Měna 7 2 7 4 5" xfId="20000" xr:uid="{0043206A-F280-4C72-8BDC-9E93BC60729D}"/>
    <cellStyle name="Měna 7 2 7 4 5 2" xfId="46460" xr:uid="{E65B5E61-02C9-4B52-8D50-908D05555C46}"/>
    <cellStyle name="Měna 7 2 7 4 6" xfId="28820" xr:uid="{A0320801-BA16-4DB4-B978-94CC3D1EC80A}"/>
    <cellStyle name="Měna 7 2 7 5" xfId="2990" xr:uid="{79FF7B20-4DDC-4202-873B-327028EE2351}"/>
    <cellStyle name="Měna 7 2 7 5 2" xfId="7400" xr:uid="{D98CA378-A852-4B2C-AC25-CCBBA2A43BE3}"/>
    <cellStyle name="Měna 7 2 7 5 2 2" xfId="25040" xr:uid="{6D35CD71-0E96-4B3D-8D68-263B3DB611C9}"/>
    <cellStyle name="Měna 7 2 7 5 2 2 2" xfId="51500" xr:uid="{3C184857-AA0F-4E37-8760-E861F9CE6985}"/>
    <cellStyle name="Měna 7 2 7 5 2 3" xfId="33860" xr:uid="{3BD1D30D-160A-4F80-92FF-CCCE7263A078}"/>
    <cellStyle name="Měna 7 2 7 5 3" xfId="11810" xr:uid="{11FAE581-1CB3-457C-AC90-78D388F4CCB3}"/>
    <cellStyle name="Měna 7 2 7 5 3 2" xfId="38270" xr:uid="{D57B8DCC-E0C0-4734-9379-AE4B6A784ACF}"/>
    <cellStyle name="Měna 7 2 7 5 4" xfId="16220" xr:uid="{2BB99047-3255-49D1-9488-BC04FD404487}"/>
    <cellStyle name="Měna 7 2 7 5 4 2" xfId="42680" xr:uid="{E7EB205C-6C60-4CFA-A3F2-8F5BFF3D9F89}"/>
    <cellStyle name="Měna 7 2 7 5 5" xfId="20630" xr:uid="{EAC506D7-170F-4196-A41D-F49398F7278C}"/>
    <cellStyle name="Měna 7 2 7 5 5 2" xfId="47090" xr:uid="{D5224023-B4C1-42BC-91D3-B80AFB234EC8}"/>
    <cellStyle name="Měna 7 2 7 5 6" xfId="29450" xr:uid="{C80E8A07-A4B2-4589-8D09-75606ADF6A3D}"/>
    <cellStyle name="Měna 7 2 7 6" xfId="4880" xr:uid="{890E7E11-943D-47C2-BB2E-0D8F7E7CCD01}"/>
    <cellStyle name="Měna 7 2 7 6 2" xfId="22520" xr:uid="{4CD4EF03-F042-45D5-B4F9-FF7164B29F98}"/>
    <cellStyle name="Měna 7 2 7 6 2 2" xfId="48980" xr:uid="{DD7B48BF-A11D-4BE7-8232-FF77C6C1DDF0}"/>
    <cellStyle name="Měna 7 2 7 6 3" xfId="31340" xr:uid="{2C2851AE-9ECD-4750-9269-F53050B7152B}"/>
    <cellStyle name="Měna 7 2 7 7" xfId="9290" xr:uid="{6B06BCA6-4E59-484A-A894-3562C6B685C9}"/>
    <cellStyle name="Měna 7 2 7 7 2" xfId="35750" xr:uid="{97170886-486B-4E5A-904E-510752A56DBA}"/>
    <cellStyle name="Měna 7 2 7 8" xfId="13700" xr:uid="{F21EC938-4945-4ABA-87A2-7B968CCC8918}"/>
    <cellStyle name="Měna 7 2 7 8 2" xfId="40160" xr:uid="{756F7731-C9E1-448D-894D-C86AAA4B1AD7}"/>
    <cellStyle name="Měna 7 2 7 9" xfId="18110" xr:uid="{9BFE47AA-8E7C-4351-B5C8-4A94F2045BC6}"/>
    <cellStyle name="Měna 7 2 7 9 2" xfId="44570" xr:uid="{1F57C349-B7D2-49D8-A46E-DCD3BE232206}"/>
    <cellStyle name="Měna 7 2 8" xfId="680" xr:uid="{533A03BD-7463-41A4-A52D-EB8F4D956F4C}"/>
    <cellStyle name="Měna 7 2 8 2" xfId="3200" xr:uid="{33A46D52-F8F1-450A-A2AF-A586CFFE1554}"/>
    <cellStyle name="Měna 7 2 8 2 2" xfId="7610" xr:uid="{9E3D61BE-6DA2-4D19-B082-E7A884A22E2E}"/>
    <cellStyle name="Měna 7 2 8 2 2 2" xfId="25250" xr:uid="{86BD960E-E75C-4A8E-93C3-06E774371CE5}"/>
    <cellStyle name="Měna 7 2 8 2 2 2 2" xfId="51710" xr:uid="{5E2A6620-4B2D-4F4E-AEEA-DA8CB71FB693}"/>
    <cellStyle name="Měna 7 2 8 2 2 3" xfId="34070" xr:uid="{DEE2654E-338B-43C0-8AD9-334BF850B0E7}"/>
    <cellStyle name="Měna 7 2 8 2 3" xfId="12020" xr:uid="{FE0F4AEE-8EDD-427E-8D1B-E42488AAA9A7}"/>
    <cellStyle name="Měna 7 2 8 2 3 2" xfId="38480" xr:uid="{2C8A0ECA-8DD4-4401-B997-A3EC72E0E4EE}"/>
    <cellStyle name="Měna 7 2 8 2 4" xfId="16430" xr:uid="{7DEEE71E-B3A7-4F90-8E0C-24D1E701580B}"/>
    <cellStyle name="Měna 7 2 8 2 4 2" xfId="42890" xr:uid="{492536BC-B5D0-4465-8CFA-85D9DDD64779}"/>
    <cellStyle name="Měna 7 2 8 2 5" xfId="20840" xr:uid="{59104A14-D3FC-416D-BC63-5DB7F449E17F}"/>
    <cellStyle name="Měna 7 2 8 2 5 2" xfId="47300" xr:uid="{DFC68762-5A46-41C4-8F27-023E562272EA}"/>
    <cellStyle name="Měna 7 2 8 2 6" xfId="29660" xr:uid="{298F5C3E-3263-45FC-9E1B-83C6866516FC}"/>
    <cellStyle name="Měna 7 2 8 3" xfId="5090" xr:uid="{8CCB1CF4-4B75-4462-B552-9EA16DCF4AFF}"/>
    <cellStyle name="Měna 7 2 8 3 2" xfId="22730" xr:uid="{0F3402E6-08A0-4CFE-BDD7-8EDD31F38699}"/>
    <cellStyle name="Měna 7 2 8 3 2 2" xfId="49190" xr:uid="{23763AB3-FC7D-4099-9BCF-DE62330378E0}"/>
    <cellStyle name="Měna 7 2 8 3 3" xfId="31550" xr:uid="{F6DFEF31-3F12-40D6-8555-63D42E00B110}"/>
    <cellStyle name="Měna 7 2 8 4" xfId="9500" xr:uid="{66EF026E-1D80-4636-B488-3C1EE204DC99}"/>
    <cellStyle name="Měna 7 2 8 4 2" xfId="35960" xr:uid="{AEFFF892-E400-4994-924C-E145C8FCA74D}"/>
    <cellStyle name="Měna 7 2 8 5" xfId="13910" xr:uid="{D8FE8601-9FFB-4F83-B564-237F985C06B9}"/>
    <cellStyle name="Měna 7 2 8 5 2" xfId="40370" xr:uid="{70696AE9-D307-41E9-A139-E1EC1D6313D4}"/>
    <cellStyle name="Měna 7 2 8 6" xfId="18320" xr:uid="{3F2D1C36-9217-466C-AE92-08C7400134B2}"/>
    <cellStyle name="Měna 7 2 8 6 2" xfId="44780" xr:uid="{9E7E4677-3F7E-485F-8FFE-6B7AEFA648E6}"/>
    <cellStyle name="Měna 7 2 8 7" xfId="27140" xr:uid="{560C8E60-A18E-43A3-B899-012FD9C929DC}"/>
    <cellStyle name="Měna 7 2 9" xfId="1310" xr:uid="{07082C65-A69B-4EC7-A984-BC42A56D67E0}"/>
    <cellStyle name="Měna 7 2 9 2" xfId="3830" xr:uid="{4E35CA98-A360-4985-A501-A55DB9AE4EE5}"/>
    <cellStyle name="Měna 7 2 9 2 2" xfId="8240" xr:uid="{1D1F7184-9EEE-4636-891C-B9A4BEA8F4DE}"/>
    <cellStyle name="Měna 7 2 9 2 2 2" xfId="25880" xr:uid="{8BAF7D7A-2044-46FA-968B-2C268E9BBAF2}"/>
    <cellStyle name="Měna 7 2 9 2 2 2 2" xfId="52340" xr:uid="{B0F00E52-A24A-4937-AEB0-D0E486C4897C}"/>
    <cellStyle name="Měna 7 2 9 2 2 3" xfId="34700" xr:uid="{42F29ECC-0750-4F48-8388-1F197653904E}"/>
    <cellStyle name="Měna 7 2 9 2 3" xfId="12650" xr:uid="{7C9C36BD-D458-4282-AFE7-2439ECF0DD9E}"/>
    <cellStyle name="Měna 7 2 9 2 3 2" xfId="39110" xr:uid="{920D9D32-D457-43B2-8B88-678427DA396F}"/>
    <cellStyle name="Měna 7 2 9 2 4" xfId="17060" xr:uid="{8D67E9E4-6189-4A69-B3CB-8144D0B82CA4}"/>
    <cellStyle name="Měna 7 2 9 2 4 2" xfId="43520" xr:uid="{B9F9D9A7-5798-4EA9-88D9-F655FDF8DE88}"/>
    <cellStyle name="Měna 7 2 9 2 5" xfId="21470" xr:uid="{92597958-CFA3-4E0F-A4CE-66D29323CFD6}"/>
    <cellStyle name="Měna 7 2 9 2 5 2" xfId="47930" xr:uid="{238DC5AB-BC98-4171-B7A0-835028C03EA9}"/>
    <cellStyle name="Měna 7 2 9 2 6" xfId="30290" xr:uid="{12D42A33-5413-4C8B-A157-5A7D865B81CF}"/>
    <cellStyle name="Měna 7 2 9 3" xfId="5720" xr:uid="{8FDFEF25-7221-4B45-B0D1-B9DAE5B34049}"/>
    <cellStyle name="Měna 7 2 9 3 2" xfId="23360" xr:uid="{D76B386C-7693-4F13-B505-F4D8121091CB}"/>
    <cellStyle name="Měna 7 2 9 3 2 2" xfId="49820" xr:uid="{E123CE2C-1C8E-4161-8169-2C24BB88F8F5}"/>
    <cellStyle name="Měna 7 2 9 3 3" xfId="32180" xr:uid="{6C50ECEE-8117-43A9-9C03-6995B3CEEC29}"/>
    <cellStyle name="Měna 7 2 9 4" xfId="10130" xr:uid="{5EA90149-5478-4EB4-B49D-77E5AEDC3BC2}"/>
    <cellStyle name="Měna 7 2 9 4 2" xfId="36590" xr:uid="{62D78822-B9CF-4999-8891-6BED04867234}"/>
    <cellStyle name="Měna 7 2 9 5" xfId="14540" xr:uid="{AE536263-EA2A-48D1-A90D-E47A8FF298DA}"/>
    <cellStyle name="Měna 7 2 9 5 2" xfId="41000" xr:uid="{1E1E4A61-7184-41D1-9961-A6389B904AC2}"/>
    <cellStyle name="Měna 7 2 9 6" xfId="18950" xr:uid="{668102E8-9C3B-4E7D-B925-2C90B14DEA0D}"/>
    <cellStyle name="Měna 7 2 9 6 2" xfId="45410" xr:uid="{2C946975-2A80-4251-AF92-C7ED4DA47584}"/>
    <cellStyle name="Měna 7 2 9 7" xfId="27770" xr:uid="{1F022D28-00C5-4923-8F99-74B4280C7555}"/>
    <cellStyle name="Měna 7 3" xfId="90" xr:uid="{91BC9D01-9E21-479D-9F5C-DBEF9D43E9B9}"/>
    <cellStyle name="Měna 7 3 10" xfId="13321" xr:uid="{92D39494-2AF4-4500-9BEA-25C618DF1688}"/>
    <cellStyle name="Měna 7 3 10 2" xfId="39781" xr:uid="{83868545-816F-4521-AB67-5CECD95DCC86}"/>
    <cellStyle name="Měna 7 3 11" xfId="17731" xr:uid="{5A5D590B-772C-4A1F-9B4C-CB6C64071427}"/>
    <cellStyle name="Měna 7 3 11 2" xfId="44191" xr:uid="{41216453-1840-4AA8-B9CF-1DE50DCECBDF}"/>
    <cellStyle name="Měna 7 3 12" xfId="26551" xr:uid="{B8431141-B455-433C-B1F0-730B6ACD95FB}"/>
    <cellStyle name="Měna 7 3 2" xfId="301" xr:uid="{77744F09-2D79-4DEB-8722-40A29F99764E}"/>
    <cellStyle name="Měna 7 3 2 10" xfId="26761" xr:uid="{1CC24EC5-8944-4664-80C4-CDA2977CD6CD}"/>
    <cellStyle name="Měna 7 3 2 2" xfId="931" xr:uid="{12BF195D-03E1-413A-B46E-7898C139C5A1}"/>
    <cellStyle name="Měna 7 3 2 2 2" xfId="3451" xr:uid="{3D9C903B-FA5A-4A98-9ED5-AF07007F31E8}"/>
    <cellStyle name="Měna 7 3 2 2 2 2" xfId="7861" xr:uid="{B6A1C036-6CCE-4D58-859D-5601F920345B}"/>
    <cellStyle name="Měna 7 3 2 2 2 2 2" xfId="25501" xr:uid="{BE41BD7E-15E0-4AF0-B2C1-4C8196F20D9D}"/>
    <cellStyle name="Měna 7 3 2 2 2 2 2 2" xfId="51961" xr:uid="{8FDC0849-EB88-4334-979B-8D2D82FA2D1F}"/>
    <cellStyle name="Měna 7 3 2 2 2 2 3" xfId="34321" xr:uid="{6688B247-120A-42BA-8384-F1202AFD6DD9}"/>
    <cellStyle name="Měna 7 3 2 2 2 3" xfId="12271" xr:uid="{93BAD5DC-921C-48F3-84FE-E2021E623CA8}"/>
    <cellStyle name="Měna 7 3 2 2 2 3 2" xfId="38731" xr:uid="{053D6D7A-6FC5-47F3-B57E-4044E9F4DDE3}"/>
    <cellStyle name="Měna 7 3 2 2 2 4" xfId="16681" xr:uid="{7B5BAC9F-FD2D-4366-90CC-3F1D3924F147}"/>
    <cellStyle name="Měna 7 3 2 2 2 4 2" xfId="43141" xr:uid="{C588E4D1-EF1E-4691-A897-0A1AB0FDFF6F}"/>
    <cellStyle name="Měna 7 3 2 2 2 5" xfId="21091" xr:uid="{405D90DE-D030-425F-BD91-82130ACA2858}"/>
    <cellStyle name="Měna 7 3 2 2 2 5 2" xfId="47551" xr:uid="{A86574FB-B8CD-4FB3-A818-004A131A3766}"/>
    <cellStyle name="Měna 7 3 2 2 2 6" xfId="29911" xr:uid="{46D30F6F-8D73-4C2C-B738-949DC0F29437}"/>
    <cellStyle name="Měna 7 3 2 2 3" xfId="5341" xr:uid="{0ED01C9B-F4D7-4D7D-AAD4-E3A1111BEDC5}"/>
    <cellStyle name="Měna 7 3 2 2 3 2" xfId="22981" xr:uid="{0499088C-DE14-4A82-B3A8-FBF139A66D2B}"/>
    <cellStyle name="Měna 7 3 2 2 3 2 2" xfId="49441" xr:uid="{53FF557D-BD56-4417-BC8E-0AAFB6120748}"/>
    <cellStyle name="Měna 7 3 2 2 3 3" xfId="31801" xr:uid="{0DC1C092-BD07-442E-A787-DACC4B00A58C}"/>
    <cellStyle name="Měna 7 3 2 2 4" xfId="9751" xr:uid="{11E2C582-24ED-4BF9-A205-BC8724362174}"/>
    <cellStyle name="Měna 7 3 2 2 4 2" xfId="36211" xr:uid="{BEF94D8F-0620-46D8-A2F2-C4CD3F259881}"/>
    <cellStyle name="Měna 7 3 2 2 5" xfId="14161" xr:uid="{38B19A23-39B7-489B-BD2E-EC4DBE34348D}"/>
    <cellStyle name="Měna 7 3 2 2 5 2" xfId="40621" xr:uid="{6EBC8600-7840-4E33-85E6-43030202F7D5}"/>
    <cellStyle name="Měna 7 3 2 2 6" xfId="18571" xr:uid="{CC18D4D7-2EC7-4DE4-9ECF-C5587A9B0024}"/>
    <cellStyle name="Měna 7 3 2 2 6 2" xfId="45031" xr:uid="{E24F0887-FC8C-4577-B0E6-D9885AF9EF9B}"/>
    <cellStyle name="Měna 7 3 2 2 7" xfId="27391" xr:uid="{2E095AE9-F790-48E2-992D-3546B4346700}"/>
    <cellStyle name="Měna 7 3 2 3" xfId="1561" xr:uid="{8C48F1F5-063C-456B-9B2C-F39B7EBB5038}"/>
    <cellStyle name="Měna 7 3 2 3 2" xfId="4081" xr:uid="{0C067F41-F053-4536-962D-4E63E65120FA}"/>
    <cellStyle name="Měna 7 3 2 3 2 2" xfId="8491" xr:uid="{5512FBA9-2DAE-4AC9-9AE4-C2725DFE0EE0}"/>
    <cellStyle name="Měna 7 3 2 3 2 2 2" xfId="26131" xr:uid="{47D3E93C-1329-4759-8752-A74763BCD7C2}"/>
    <cellStyle name="Měna 7 3 2 3 2 2 2 2" xfId="52591" xr:uid="{46361D2F-6B34-42B2-9B2B-88D04824861C}"/>
    <cellStyle name="Měna 7 3 2 3 2 2 3" xfId="34951" xr:uid="{1CFE0557-CD46-4D7B-86F7-1B24E1289CA5}"/>
    <cellStyle name="Měna 7 3 2 3 2 3" xfId="12901" xr:uid="{C0E631E9-2D7F-46C6-BBFB-2DF0107F36FA}"/>
    <cellStyle name="Měna 7 3 2 3 2 3 2" xfId="39361" xr:uid="{DEEBA07A-E72F-4616-A3EB-C91C18159C53}"/>
    <cellStyle name="Měna 7 3 2 3 2 4" xfId="17311" xr:uid="{B8DB8D3F-E365-4EEC-97C0-B96B6190ED50}"/>
    <cellStyle name="Měna 7 3 2 3 2 4 2" xfId="43771" xr:uid="{BCA7BF66-6ECA-480F-AF8B-6332FF05DF5D}"/>
    <cellStyle name="Měna 7 3 2 3 2 5" xfId="21721" xr:uid="{E2806A7F-BEC7-4E4B-A288-7EDD14822F58}"/>
    <cellStyle name="Měna 7 3 2 3 2 5 2" xfId="48181" xr:uid="{2B0B86CC-E425-4DFC-98C3-179C8354B91D}"/>
    <cellStyle name="Měna 7 3 2 3 2 6" xfId="30541" xr:uid="{8825DB58-FAE5-4B3F-9308-DDE37B6B2AE1}"/>
    <cellStyle name="Měna 7 3 2 3 3" xfId="5971" xr:uid="{BECBA41E-9826-42A9-AC4F-BB732D50DB5E}"/>
    <cellStyle name="Měna 7 3 2 3 3 2" xfId="23611" xr:uid="{84FBA2ED-1A5C-4610-9C0E-8740AD9BA5D5}"/>
    <cellStyle name="Měna 7 3 2 3 3 2 2" xfId="50071" xr:uid="{265C0D62-0ECF-4BBB-8B38-536637DF6994}"/>
    <cellStyle name="Měna 7 3 2 3 3 3" xfId="32431" xr:uid="{8D2CD110-B21E-4858-97A3-CCD48923D28D}"/>
    <cellStyle name="Měna 7 3 2 3 4" xfId="10381" xr:uid="{9C6C30E2-1742-4D92-9DE6-F1207CA8BDBE}"/>
    <cellStyle name="Měna 7 3 2 3 4 2" xfId="36841" xr:uid="{CAD413B4-E98D-4CD3-B92C-40744EAA7291}"/>
    <cellStyle name="Měna 7 3 2 3 5" xfId="14791" xr:uid="{6331F426-648F-4800-BC0A-2A378473713A}"/>
    <cellStyle name="Měna 7 3 2 3 5 2" xfId="41251" xr:uid="{41B85598-8CAB-4569-8C23-CC2A929D696D}"/>
    <cellStyle name="Měna 7 3 2 3 6" xfId="19201" xr:uid="{B4CD6331-FB84-4838-9628-26351BEFCB22}"/>
    <cellStyle name="Měna 7 3 2 3 6 2" xfId="45661" xr:uid="{3CFFDA22-20AB-4B7C-AF73-457F02AA2222}"/>
    <cellStyle name="Měna 7 3 2 3 7" xfId="28021" xr:uid="{9A52F38C-26E1-4A6A-9A37-6F23886FF1E7}"/>
    <cellStyle name="Měna 7 3 2 4" xfId="2191" xr:uid="{06ABA5A9-B397-4627-B25D-5AC4184D4576}"/>
    <cellStyle name="Měna 7 3 2 4 2" xfId="6601" xr:uid="{5EC4CCA0-748B-4F3F-84F2-AE00604167A9}"/>
    <cellStyle name="Měna 7 3 2 4 2 2" xfId="24241" xr:uid="{D404AF4B-3CC1-4D43-906B-9E22453A86C0}"/>
    <cellStyle name="Měna 7 3 2 4 2 2 2" xfId="50701" xr:uid="{513FCF6C-013E-49FB-9A90-4DA4B9671CEB}"/>
    <cellStyle name="Měna 7 3 2 4 2 3" xfId="33061" xr:uid="{7C2CEB2A-9E0C-4F87-9F38-7B27C4CDF2EC}"/>
    <cellStyle name="Měna 7 3 2 4 3" xfId="11011" xr:uid="{2175EDB5-4710-4A90-97A8-87B0D6E03909}"/>
    <cellStyle name="Měna 7 3 2 4 3 2" xfId="37471" xr:uid="{23348B21-4066-46ED-AE8E-B5C2277CAC5C}"/>
    <cellStyle name="Měna 7 3 2 4 4" xfId="15421" xr:uid="{B7661F2D-A166-4BC6-B2B1-8BC359316694}"/>
    <cellStyle name="Měna 7 3 2 4 4 2" xfId="41881" xr:uid="{295A7E26-5AC5-46DD-821B-7FD47FFFD549}"/>
    <cellStyle name="Měna 7 3 2 4 5" xfId="19831" xr:uid="{AA7C3C9A-46E0-4EDF-9FB3-EE1402C8AA42}"/>
    <cellStyle name="Měna 7 3 2 4 5 2" xfId="46291" xr:uid="{F4F1521B-695F-477F-B770-DAD759844915}"/>
    <cellStyle name="Měna 7 3 2 4 6" xfId="28651" xr:uid="{4CA4452B-71D2-4CE4-8CAD-7C6591709ECC}"/>
    <cellStyle name="Měna 7 3 2 5" xfId="2821" xr:uid="{6AF66DE5-5A9D-4712-9053-63B18696DC25}"/>
    <cellStyle name="Měna 7 3 2 5 2" xfId="7231" xr:uid="{0670629E-2514-4E70-88AA-030A9E121F5E}"/>
    <cellStyle name="Měna 7 3 2 5 2 2" xfId="24871" xr:uid="{E1A4C6A5-1B7C-490C-B9B6-973839792D74}"/>
    <cellStyle name="Měna 7 3 2 5 2 2 2" xfId="51331" xr:uid="{7AFC5CB8-B5E1-44FF-BD4D-5BF39B412857}"/>
    <cellStyle name="Měna 7 3 2 5 2 3" xfId="33691" xr:uid="{D37B3852-8765-4295-83E3-23153304323A}"/>
    <cellStyle name="Měna 7 3 2 5 3" xfId="11641" xr:uid="{07115EA2-E788-4914-B737-E9C68C3E60C9}"/>
    <cellStyle name="Měna 7 3 2 5 3 2" xfId="38101" xr:uid="{1467242C-76B5-46C5-BA8F-424D81EA2932}"/>
    <cellStyle name="Měna 7 3 2 5 4" xfId="16051" xr:uid="{44186D11-8933-45AB-92FE-6274540C3DAC}"/>
    <cellStyle name="Měna 7 3 2 5 4 2" xfId="42511" xr:uid="{9FF40376-662E-4E29-A596-38CE773D5100}"/>
    <cellStyle name="Měna 7 3 2 5 5" xfId="20461" xr:uid="{6521A8BA-8624-44F7-A830-93421848C8A3}"/>
    <cellStyle name="Měna 7 3 2 5 5 2" xfId="46921" xr:uid="{F41FD1F6-C872-418D-B4C5-721E5C7B6B01}"/>
    <cellStyle name="Měna 7 3 2 5 6" xfId="29281" xr:uid="{3F62C3DC-FF64-4311-8287-10332727FF04}"/>
    <cellStyle name="Měna 7 3 2 6" xfId="4711" xr:uid="{02E81A12-A539-4D05-8066-D1884F6360B5}"/>
    <cellStyle name="Měna 7 3 2 6 2" xfId="22351" xr:uid="{D08F296A-A6AB-45C7-9D04-23DE0C9C97A7}"/>
    <cellStyle name="Měna 7 3 2 6 2 2" xfId="48811" xr:uid="{D5C70D3B-E742-451D-B92E-16E6E0CB42B5}"/>
    <cellStyle name="Měna 7 3 2 6 3" xfId="31171" xr:uid="{64DE5ED7-510A-4B7C-9C58-665476FEC452}"/>
    <cellStyle name="Měna 7 3 2 7" xfId="9121" xr:uid="{47C4516E-2497-48EE-8702-F8731D678E6F}"/>
    <cellStyle name="Měna 7 3 2 7 2" xfId="35581" xr:uid="{9AD75311-4144-40A0-B027-38D1EEE31B5D}"/>
    <cellStyle name="Měna 7 3 2 8" xfId="13531" xr:uid="{1487AB94-7F8F-43BF-BC1E-1F25F3025D9A}"/>
    <cellStyle name="Měna 7 3 2 8 2" xfId="39991" xr:uid="{B01C07A5-DB22-47F2-9BA5-50653E8C4760}"/>
    <cellStyle name="Měna 7 3 2 9" xfId="17941" xr:uid="{39E88C40-6D5F-44C4-9BFD-1299EDE23E16}"/>
    <cellStyle name="Měna 7 3 2 9 2" xfId="44401" xr:uid="{6684FA4B-352B-43EE-838B-889C60BF9C22}"/>
    <cellStyle name="Měna 7 3 3" xfId="511" xr:uid="{A8179604-B3B1-4C7C-BEDF-EBDF7D8F18B7}"/>
    <cellStyle name="Měna 7 3 3 10" xfId="26971" xr:uid="{CE1EA587-A24D-497A-99B2-58A23C63539D}"/>
    <cellStyle name="Měna 7 3 3 2" xfId="1141" xr:uid="{6DCEF2D5-314F-46EF-94F4-7B0D0C7BB3BC}"/>
    <cellStyle name="Měna 7 3 3 2 2" xfId="3661" xr:uid="{C65F2A72-7737-40B4-A3F5-B8E3DC824AA3}"/>
    <cellStyle name="Měna 7 3 3 2 2 2" xfId="8071" xr:uid="{C5031558-EA40-46D7-8247-0598B7AA2AD5}"/>
    <cellStyle name="Měna 7 3 3 2 2 2 2" xfId="25711" xr:uid="{BA29C8ED-AC28-42B9-A4F2-1A2A2F8E2EA6}"/>
    <cellStyle name="Měna 7 3 3 2 2 2 2 2" xfId="52171" xr:uid="{2756EDE6-84E7-4F9B-813F-CF982C58E8A7}"/>
    <cellStyle name="Měna 7 3 3 2 2 2 3" xfId="34531" xr:uid="{BDB373B4-17FF-4F85-8A60-9022BCF166B3}"/>
    <cellStyle name="Měna 7 3 3 2 2 3" xfId="12481" xr:uid="{DF266423-FA97-4711-8B59-B7E36341FE64}"/>
    <cellStyle name="Měna 7 3 3 2 2 3 2" xfId="38941" xr:uid="{5EE77283-C48B-4AB2-ADED-D574E59968D3}"/>
    <cellStyle name="Měna 7 3 3 2 2 4" xfId="16891" xr:uid="{1841B338-5444-4025-8169-9A41E7FA15EE}"/>
    <cellStyle name="Měna 7 3 3 2 2 4 2" xfId="43351" xr:uid="{96DF963E-DFAA-4079-A5C7-3A1606FAC6AA}"/>
    <cellStyle name="Měna 7 3 3 2 2 5" xfId="21301" xr:uid="{4CC0167A-76BF-4232-82B3-B91545771204}"/>
    <cellStyle name="Měna 7 3 3 2 2 5 2" xfId="47761" xr:uid="{2735E4BD-FEFF-4805-8C20-5735BCD79BE2}"/>
    <cellStyle name="Měna 7 3 3 2 2 6" xfId="30121" xr:uid="{AA59347A-916E-44F8-8E17-E4125B10A450}"/>
    <cellStyle name="Měna 7 3 3 2 3" xfId="5551" xr:uid="{8C891C50-65FB-4ABB-B042-0A45B26294A1}"/>
    <cellStyle name="Měna 7 3 3 2 3 2" xfId="23191" xr:uid="{1C5EE492-0393-4BB9-B040-C01A74353A27}"/>
    <cellStyle name="Měna 7 3 3 2 3 2 2" xfId="49651" xr:uid="{8CCFDCF8-D7A0-419E-B9C2-F5F369E9D91F}"/>
    <cellStyle name="Měna 7 3 3 2 3 3" xfId="32011" xr:uid="{8E33359C-2D48-41A7-BB2A-8109F7F9E016}"/>
    <cellStyle name="Měna 7 3 3 2 4" xfId="9961" xr:uid="{D46ED9A0-F0CF-489B-843D-768EB4ECB4C8}"/>
    <cellStyle name="Měna 7 3 3 2 4 2" xfId="36421" xr:uid="{9B335BD7-09D6-4079-AA3B-C951135B2733}"/>
    <cellStyle name="Měna 7 3 3 2 5" xfId="14371" xr:uid="{EE7C67A7-9B35-428E-98E9-9DCA3CE84D5B}"/>
    <cellStyle name="Měna 7 3 3 2 5 2" xfId="40831" xr:uid="{BB4B3710-56D4-464A-BF34-21199BA7F8C7}"/>
    <cellStyle name="Měna 7 3 3 2 6" xfId="18781" xr:uid="{CF9797DD-426F-4BE5-A22E-FC950172BF61}"/>
    <cellStyle name="Měna 7 3 3 2 6 2" xfId="45241" xr:uid="{D5469363-1100-4E56-ABC4-23C28EB0C378}"/>
    <cellStyle name="Měna 7 3 3 2 7" xfId="27601" xr:uid="{194305E3-6F79-42D7-BA79-5A4F5EF74378}"/>
    <cellStyle name="Měna 7 3 3 3" xfId="1771" xr:uid="{444E14D6-66DF-4538-9D24-1D8DD85D14EC}"/>
    <cellStyle name="Měna 7 3 3 3 2" xfId="4291" xr:uid="{524E27AA-ADE6-4466-9960-E5EBF507115E}"/>
    <cellStyle name="Měna 7 3 3 3 2 2" xfId="8701" xr:uid="{842D5086-0CF0-4185-89B6-8971327922DB}"/>
    <cellStyle name="Měna 7 3 3 3 2 2 2" xfId="26341" xr:uid="{88CCD783-FF19-475B-9CAD-4462CAFA2AD6}"/>
    <cellStyle name="Měna 7 3 3 3 2 2 2 2" xfId="52801" xr:uid="{34400553-701F-424E-8D55-3FA93B7B875E}"/>
    <cellStyle name="Měna 7 3 3 3 2 2 3" xfId="35161" xr:uid="{1FD4732E-ABB7-4DB6-9C4B-FF450B729CA5}"/>
    <cellStyle name="Měna 7 3 3 3 2 3" xfId="13111" xr:uid="{814A9223-A8C8-4510-9545-20B3F7DA914C}"/>
    <cellStyle name="Měna 7 3 3 3 2 3 2" xfId="39571" xr:uid="{A22618BA-E5A1-4049-AF57-76C10BC6F142}"/>
    <cellStyle name="Měna 7 3 3 3 2 4" xfId="17521" xr:uid="{DFC52BD1-AB69-4859-9209-D73E85F4366E}"/>
    <cellStyle name="Měna 7 3 3 3 2 4 2" xfId="43981" xr:uid="{21F0EE7A-BC0F-477B-841A-454744109D48}"/>
    <cellStyle name="Měna 7 3 3 3 2 5" xfId="21931" xr:uid="{9C509E4F-B897-446D-84B7-C3719A16563A}"/>
    <cellStyle name="Měna 7 3 3 3 2 5 2" xfId="48391" xr:uid="{C9690709-E7EB-485A-AFC0-DD317AACC396}"/>
    <cellStyle name="Měna 7 3 3 3 2 6" xfId="30751" xr:uid="{98DB8656-7205-400A-860E-2940F62DDB32}"/>
    <cellStyle name="Měna 7 3 3 3 3" xfId="6181" xr:uid="{E6E841CA-754C-4171-9D95-DA776339DD88}"/>
    <cellStyle name="Měna 7 3 3 3 3 2" xfId="23821" xr:uid="{88E1BB77-CB7A-4AD7-A8DD-573E4B9C4F3F}"/>
    <cellStyle name="Měna 7 3 3 3 3 2 2" xfId="50281" xr:uid="{067F951D-3B55-449B-A8F1-7A3DF26A66B3}"/>
    <cellStyle name="Měna 7 3 3 3 3 3" xfId="32641" xr:uid="{890FB4D6-C7B8-4B3F-9C11-DBB83297F73D}"/>
    <cellStyle name="Měna 7 3 3 3 4" xfId="10591" xr:uid="{0FC2872A-E8F1-444A-9BFD-8189E5ECE1DB}"/>
    <cellStyle name="Měna 7 3 3 3 4 2" xfId="37051" xr:uid="{9BCF5380-5F41-4ABB-8E05-16D2174CDE24}"/>
    <cellStyle name="Měna 7 3 3 3 5" xfId="15001" xr:uid="{7FD101B2-CDCD-4EC8-8BAB-783D4F172AFC}"/>
    <cellStyle name="Měna 7 3 3 3 5 2" xfId="41461" xr:uid="{640F5271-316E-411D-B82C-F09E0E5BB3CA}"/>
    <cellStyle name="Měna 7 3 3 3 6" xfId="19411" xr:uid="{61C23A67-3E8F-4AED-B026-F8623E29BA68}"/>
    <cellStyle name="Měna 7 3 3 3 6 2" xfId="45871" xr:uid="{1BAB7C06-6179-4EDA-BFB2-BFE1546CF7CA}"/>
    <cellStyle name="Měna 7 3 3 3 7" xfId="28231" xr:uid="{14B1F669-94AF-45A6-8DBF-0D7D279FE84D}"/>
    <cellStyle name="Měna 7 3 3 4" xfId="2401" xr:uid="{2BD1ACAF-7C21-4FFB-BB3E-C2F56CB3BD0E}"/>
    <cellStyle name="Měna 7 3 3 4 2" xfId="6811" xr:uid="{CE5A3595-F640-4F21-B8FC-A11C6C5B08D0}"/>
    <cellStyle name="Měna 7 3 3 4 2 2" xfId="24451" xr:uid="{4A6938B3-9A47-4053-9C80-2D9551AA8A8D}"/>
    <cellStyle name="Měna 7 3 3 4 2 2 2" xfId="50911" xr:uid="{529B6924-C2CF-45B7-A626-AA8898514EB9}"/>
    <cellStyle name="Měna 7 3 3 4 2 3" xfId="33271" xr:uid="{4BB7BEA9-EB2E-4D2A-B6BF-3D4857510675}"/>
    <cellStyle name="Měna 7 3 3 4 3" xfId="11221" xr:uid="{E099615A-23E9-4431-ADA8-9A77511AC877}"/>
    <cellStyle name="Měna 7 3 3 4 3 2" xfId="37681" xr:uid="{059CA560-EA23-4C33-9C9D-A6F621BFF198}"/>
    <cellStyle name="Měna 7 3 3 4 4" xfId="15631" xr:uid="{204A59DE-B860-40DB-8B67-D91D926BE5C5}"/>
    <cellStyle name="Měna 7 3 3 4 4 2" xfId="42091" xr:uid="{B82061C8-1D59-4642-BA4D-16EA83C9B653}"/>
    <cellStyle name="Měna 7 3 3 4 5" xfId="20041" xr:uid="{78F51269-FB5A-4CA6-9E05-FF440E064F5C}"/>
    <cellStyle name="Měna 7 3 3 4 5 2" xfId="46501" xr:uid="{D388B139-E516-401F-A111-29C8399B7A1A}"/>
    <cellStyle name="Měna 7 3 3 4 6" xfId="28861" xr:uid="{ED56DE83-7B5A-4D8C-811A-D54AA07DDC29}"/>
    <cellStyle name="Měna 7 3 3 5" xfId="3031" xr:uid="{631B125E-129C-4605-A112-EC5BEBF791DD}"/>
    <cellStyle name="Měna 7 3 3 5 2" xfId="7441" xr:uid="{38B74D00-EFCA-4B35-A202-6D2FB9CD14FE}"/>
    <cellStyle name="Měna 7 3 3 5 2 2" xfId="25081" xr:uid="{FEF04D02-2EAD-4B75-8419-80832A94AA0A}"/>
    <cellStyle name="Měna 7 3 3 5 2 2 2" xfId="51541" xr:uid="{2E8983B5-81BC-4D45-8B32-BF996340BECD}"/>
    <cellStyle name="Měna 7 3 3 5 2 3" xfId="33901" xr:uid="{12B00284-5044-4FB8-8D67-D3144D6D1468}"/>
    <cellStyle name="Měna 7 3 3 5 3" xfId="11851" xr:uid="{DDE4E262-EFFA-4F8F-9033-E7B8677727B3}"/>
    <cellStyle name="Měna 7 3 3 5 3 2" xfId="38311" xr:uid="{C2EE1641-6866-4D5D-B246-4CA83C14A86F}"/>
    <cellStyle name="Měna 7 3 3 5 4" xfId="16261" xr:uid="{85611B2B-2F2F-4C7F-B753-BAC68AC3CD00}"/>
    <cellStyle name="Měna 7 3 3 5 4 2" xfId="42721" xr:uid="{84357316-5708-4A8B-8B23-9C8E54492275}"/>
    <cellStyle name="Měna 7 3 3 5 5" xfId="20671" xr:uid="{6F6F3AC9-43FB-4015-BAC4-EE022D3C55AE}"/>
    <cellStyle name="Měna 7 3 3 5 5 2" xfId="47131" xr:uid="{BF5B82BA-4289-4A4A-9338-784992CD5CB7}"/>
    <cellStyle name="Měna 7 3 3 5 6" xfId="29491" xr:uid="{9607D0CB-251A-44E6-9A9B-647763C05E08}"/>
    <cellStyle name="Měna 7 3 3 6" xfId="4921" xr:uid="{EDA4DE3E-2C70-4A21-895A-D388872E4E5E}"/>
    <cellStyle name="Měna 7 3 3 6 2" xfId="22561" xr:uid="{0595708B-B450-413C-B3A7-083D8A9A3B70}"/>
    <cellStyle name="Měna 7 3 3 6 2 2" xfId="49021" xr:uid="{0FC5234F-F642-4AB8-94F0-A2AD61155555}"/>
    <cellStyle name="Měna 7 3 3 6 3" xfId="31381" xr:uid="{1B24CE2C-B315-442F-83D9-249CFBC451C3}"/>
    <cellStyle name="Měna 7 3 3 7" xfId="9331" xr:uid="{EE908E8B-B1F6-4C96-988E-426E279FDBC7}"/>
    <cellStyle name="Měna 7 3 3 7 2" xfId="35791" xr:uid="{483018A2-2ED5-4A31-9412-128765D9A734}"/>
    <cellStyle name="Měna 7 3 3 8" xfId="13741" xr:uid="{B2413814-2F01-4ED4-BAF6-D1B2E02234E8}"/>
    <cellStyle name="Měna 7 3 3 8 2" xfId="40201" xr:uid="{B98819DD-D07B-4DC9-A8E6-24D32DA4E9BC}"/>
    <cellStyle name="Měna 7 3 3 9" xfId="18151" xr:uid="{61379B10-6160-4594-A2EF-CB5D187BA0AB}"/>
    <cellStyle name="Měna 7 3 3 9 2" xfId="44611" xr:uid="{18718634-E9D6-46DF-B621-53458BB25369}"/>
    <cellStyle name="Měna 7 3 4" xfId="721" xr:uid="{874E6D65-7FB7-499B-8BEC-255DB57E6C97}"/>
    <cellStyle name="Měna 7 3 4 2" xfId="3241" xr:uid="{1D8DB99C-546D-4C17-ACE9-C77F9498625E}"/>
    <cellStyle name="Měna 7 3 4 2 2" xfId="7651" xr:uid="{4BB19F29-F859-45E4-B450-B67501552785}"/>
    <cellStyle name="Měna 7 3 4 2 2 2" xfId="25291" xr:uid="{749AB736-420F-48BA-817F-764593EA3E5A}"/>
    <cellStyle name="Měna 7 3 4 2 2 2 2" xfId="51751" xr:uid="{4B6C33F3-4806-4D48-A628-92EBC6585A20}"/>
    <cellStyle name="Měna 7 3 4 2 2 3" xfId="34111" xr:uid="{810A017B-1DA0-4C42-936D-48EDDD1CFEF0}"/>
    <cellStyle name="Měna 7 3 4 2 3" xfId="12061" xr:uid="{B8703541-4019-4DDE-BAB3-42FC118278CC}"/>
    <cellStyle name="Měna 7 3 4 2 3 2" xfId="38521" xr:uid="{7AD06310-AF9D-4C46-A19B-74B52B9AE4F4}"/>
    <cellStyle name="Měna 7 3 4 2 4" xfId="16471" xr:uid="{CCE9F026-E734-4196-B0B3-A77957591E5B}"/>
    <cellStyle name="Měna 7 3 4 2 4 2" xfId="42931" xr:uid="{C393C6D1-0F60-4902-BF2E-2BD7154D5070}"/>
    <cellStyle name="Měna 7 3 4 2 5" xfId="20881" xr:uid="{6A9EEE51-50E9-44E5-A5DE-6C486160C911}"/>
    <cellStyle name="Měna 7 3 4 2 5 2" xfId="47341" xr:uid="{EBF56625-66BC-4487-9CE1-1ABAE5ADD030}"/>
    <cellStyle name="Měna 7 3 4 2 6" xfId="29701" xr:uid="{CE8F90CA-1C47-4BF1-90DE-CC212D5BB169}"/>
    <cellStyle name="Měna 7 3 4 3" xfId="5131" xr:uid="{D4B5A4BB-BA55-494A-BC40-864A70AA6355}"/>
    <cellStyle name="Měna 7 3 4 3 2" xfId="22771" xr:uid="{16EB1E71-971D-4543-B01F-036AC7A35766}"/>
    <cellStyle name="Měna 7 3 4 3 2 2" xfId="49231" xr:uid="{CB46EEB3-0891-45A0-8500-E385ADC0EC4C}"/>
    <cellStyle name="Měna 7 3 4 3 3" xfId="31591" xr:uid="{F0C2094F-2BAA-4329-9152-051B70E3DFCC}"/>
    <cellStyle name="Měna 7 3 4 4" xfId="9541" xr:uid="{3B934744-D984-4C44-A6C2-D5EACF930DA1}"/>
    <cellStyle name="Měna 7 3 4 4 2" xfId="36001" xr:uid="{B4896D80-21D4-47AC-BF3B-4738AE350E03}"/>
    <cellStyle name="Měna 7 3 4 5" xfId="13951" xr:uid="{D813943A-9708-4A0D-86AD-BC061DB7B7B4}"/>
    <cellStyle name="Měna 7 3 4 5 2" xfId="40411" xr:uid="{BCEE85E4-D224-423D-85FE-F563CDDEC310}"/>
    <cellStyle name="Měna 7 3 4 6" xfId="18361" xr:uid="{67CD1096-5E5A-4D4F-8446-9E0D6C751235}"/>
    <cellStyle name="Měna 7 3 4 6 2" xfId="44821" xr:uid="{ECB3F64D-A0E2-42C3-BBB0-71C1439A1FD5}"/>
    <cellStyle name="Měna 7 3 4 7" xfId="27181" xr:uid="{91081361-BAA4-4007-940C-FE98856B6C6E}"/>
    <cellStyle name="Měna 7 3 5" xfId="1351" xr:uid="{74203BA8-7730-4839-BC21-AD4A73B32854}"/>
    <cellStyle name="Měna 7 3 5 2" xfId="3871" xr:uid="{1C166681-9C84-414A-9216-147ED8193867}"/>
    <cellStyle name="Měna 7 3 5 2 2" xfId="8281" xr:uid="{31BA8205-36D9-4298-8D77-C07EE725FE72}"/>
    <cellStyle name="Měna 7 3 5 2 2 2" xfId="25921" xr:uid="{49E81B6B-207A-4D76-9745-9D1B074A771F}"/>
    <cellStyle name="Měna 7 3 5 2 2 2 2" xfId="52381" xr:uid="{C620F4F4-D73A-4B59-9E9E-887D1E24BFB6}"/>
    <cellStyle name="Měna 7 3 5 2 2 3" xfId="34741" xr:uid="{85CBF917-6835-4D46-BF4A-DD3177E415D8}"/>
    <cellStyle name="Měna 7 3 5 2 3" xfId="12691" xr:uid="{BD77E57C-CE6E-417A-802C-174619B1E772}"/>
    <cellStyle name="Měna 7 3 5 2 3 2" xfId="39151" xr:uid="{BD10CCAC-5B86-4FF0-8267-F05F8904466D}"/>
    <cellStyle name="Měna 7 3 5 2 4" xfId="17101" xr:uid="{44354B24-B1BC-47F6-BE62-5EE39BFB2C63}"/>
    <cellStyle name="Měna 7 3 5 2 4 2" xfId="43561" xr:uid="{F52C5AE8-2C09-4496-B626-270A0FB80A59}"/>
    <cellStyle name="Měna 7 3 5 2 5" xfId="21511" xr:uid="{9FB2EF0A-0F41-4823-AEA9-C62AFCB398DF}"/>
    <cellStyle name="Měna 7 3 5 2 5 2" xfId="47971" xr:uid="{BF938B14-67CA-432E-A6CE-1881BDF5DB77}"/>
    <cellStyle name="Měna 7 3 5 2 6" xfId="30331" xr:uid="{30E09E53-66A1-4986-8BB2-C5ADA0379C00}"/>
    <cellStyle name="Měna 7 3 5 3" xfId="5761" xr:uid="{1FD080B8-7524-4748-B826-CECB2C6B9F64}"/>
    <cellStyle name="Měna 7 3 5 3 2" xfId="23401" xr:uid="{39EB5D47-E053-4DD6-94E4-B63A4530ED4C}"/>
    <cellStyle name="Měna 7 3 5 3 2 2" xfId="49861" xr:uid="{8BB5BBB6-4B29-427A-99FE-8E9E4F1C490B}"/>
    <cellStyle name="Měna 7 3 5 3 3" xfId="32221" xr:uid="{704484A7-5E2F-4799-89E6-0A5863719DC0}"/>
    <cellStyle name="Měna 7 3 5 4" xfId="10171" xr:uid="{4130B73C-E9F6-4855-AF7C-A9A312F5EE16}"/>
    <cellStyle name="Měna 7 3 5 4 2" xfId="36631" xr:uid="{E48B37F6-AFD7-4B31-917B-60CE066ABA28}"/>
    <cellStyle name="Měna 7 3 5 5" xfId="14581" xr:uid="{7329FB26-48DC-43BF-BBC6-388250B56EC0}"/>
    <cellStyle name="Měna 7 3 5 5 2" xfId="41041" xr:uid="{90D21E25-4D4B-49C2-B72E-7F829CAD4120}"/>
    <cellStyle name="Měna 7 3 5 6" xfId="18991" xr:uid="{EEA1A394-D71D-454D-9979-A138AB8A0E86}"/>
    <cellStyle name="Měna 7 3 5 6 2" xfId="45451" xr:uid="{C576BF95-41BA-4709-9377-7611796FEC31}"/>
    <cellStyle name="Měna 7 3 5 7" xfId="27811" xr:uid="{D9740C99-4C91-4DF0-ACFC-CE86825C0954}"/>
    <cellStyle name="Měna 7 3 6" xfId="1981" xr:uid="{509AF252-AB80-436C-B503-BAF4B2D3D26F}"/>
    <cellStyle name="Měna 7 3 6 2" xfId="6391" xr:uid="{B117FE13-F158-4A39-AA7B-58DAAD364AAB}"/>
    <cellStyle name="Měna 7 3 6 2 2" xfId="24031" xr:uid="{C1FDB49E-77F2-49AE-B279-9ADB51F98D5A}"/>
    <cellStyle name="Měna 7 3 6 2 2 2" xfId="50491" xr:uid="{108B24EE-1285-42F9-869A-DE80021D4595}"/>
    <cellStyle name="Měna 7 3 6 2 3" xfId="32851" xr:uid="{3C0A0647-2436-4C60-B34E-3894F4493021}"/>
    <cellStyle name="Měna 7 3 6 3" xfId="10801" xr:uid="{7EFE74A9-0263-46DE-9415-95551CBCFF1E}"/>
    <cellStyle name="Měna 7 3 6 3 2" xfId="37261" xr:uid="{957B0743-FDFE-4F0A-8241-53EB759A9D23}"/>
    <cellStyle name="Měna 7 3 6 4" xfId="15211" xr:uid="{22A69085-18B2-4DB7-9E09-6A9FFFA58816}"/>
    <cellStyle name="Měna 7 3 6 4 2" xfId="41671" xr:uid="{6C011FC1-B3E6-49CB-95C1-26D57C160B99}"/>
    <cellStyle name="Měna 7 3 6 5" xfId="19621" xr:uid="{F1B773C8-BA51-41E3-931C-44F9AC3A97E7}"/>
    <cellStyle name="Měna 7 3 6 5 2" xfId="46081" xr:uid="{A022C9AB-2E93-4C4E-A8A4-41D793670F98}"/>
    <cellStyle name="Měna 7 3 6 6" xfId="28441" xr:uid="{73F3944C-D527-4D56-B683-67211A3D193B}"/>
    <cellStyle name="Měna 7 3 7" xfId="2611" xr:uid="{9E8B3AEA-9C70-4F36-BB71-DB8C9920D335}"/>
    <cellStyle name="Měna 7 3 7 2" xfId="7021" xr:uid="{59A421DF-48C9-496E-9DED-B6B60D25892C}"/>
    <cellStyle name="Měna 7 3 7 2 2" xfId="24661" xr:uid="{ED0E41CB-2556-48F8-8658-C465EE25782D}"/>
    <cellStyle name="Měna 7 3 7 2 2 2" xfId="51121" xr:uid="{38CC9D18-42CB-4AD0-AFF2-963414648893}"/>
    <cellStyle name="Měna 7 3 7 2 3" xfId="33481" xr:uid="{E384081A-CFBD-4859-9669-B5E0342D0D51}"/>
    <cellStyle name="Měna 7 3 7 3" xfId="11431" xr:uid="{819854BF-37FC-4078-908C-70C07F51B05E}"/>
    <cellStyle name="Měna 7 3 7 3 2" xfId="37891" xr:uid="{77C3499D-9CAC-4E34-AEC1-6ABD82E948F5}"/>
    <cellStyle name="Měna 7 3 7 4" xfId="15841" xr:uid="{A5E66F87-6D05-4C5D-B806-600B2F12C108}"/>
    <cellStyle name="Měna 7 3 7 4 2" xfId="42301" xr:uid="{6C4264FE-876B-4899-B477-295025A82874}"/>
    <cellStyle name="Měna 7 3 7 5" xfId="20251" xr:uid="{53ADF276-7140-480F-A0E4-F51ADD5362FD}"/>
    <cellStyle name="Měna 7 3 7 5 2" xfId="46711" xr:uid="{CDB52800-5F9A-41EF-A9DE-7CFE823E01B2}"/>
    <cellStyle name="Měna 7 3 7 6" xfId="29071" xr:uid="{027A02D6-5E18-4A47-9E05-12D9852B2242}"/>
    <cellStyle name="Měna 7 3 8" xfId="4501" xr:uid="{1ED036A1-17D9-4749-BC9C-2505D451A71E}"/>
    <cellStyle name="Měna 7 3 8 2" xfId="22141" xr:uid="{D13756F0-1E96-4EC9-BC47-F8D1DA9E63A6}"/>
    <cellStyle name="Měna 7 3 8 2 2" xfId="48601" xr:uid="{D3FB9585-4E24-46AC-BB0C-F975FBCCF3F6}"/>
    <cellStyle name="Měna 7 3 8 3" xfId="30961" xr:uid="{B834093E-F942-42E4-BB91-BDD308A3A263}"/>
    <cellStyle name="Měna 7 3 9" xfId="8911" xr:uid="{2362651D-37E4-40F7-9858-C5FBEE2CF4BB}"/>
    <cellStyle name="Měna 7 3 9 2" xfId="35371" xr:uid="{803669CF-6CB4-4C4E-873F-BDDF13BEEFF1}"/>
    <cellStyle name="Měna 7 4" xfId="132" xr:uid="{87343798-EBD9-44D1-8B15-B8333533B3E3}"/>
    <cellStyle name="Měna 7 4 10" xfId="13363" xr:uid="{F9CC3E2C-7FEB-481E-9ECD-03B35799F221}"/>
    <cellStyle name="Měna 7 4 10 2" xfId="39823" xr:uid="{79651EAE-D41B-4207-8785-641DFF2CBDCA}"/>
    <cellStyle name="Měna 7 4 11" xfId="17773" xr:uid="{819816B0-8C26-479C-A38C-B456ACFF1EF8}"/>
    <cellStyle name="Měna 7 4 11 2" xfId="44233" xr:uid="{E7A34062-8333-44FD-832B-236DCD128508}"/>
    <cellStyle name="Měna 7 4 12" xfId="26593" xr:uid="{445FA62A-1BB0-48E5-990E-00CC03BE06D0}"/>
    <cellStyle name="Měna 7 4 2" xfId="343" xr:uid="{CBF01EC8-F20D-4AF0-A325-8AE54295B1EE}"/>
    <cellStyle name="Měna 7 4 2 10" xfId="26803" xr:uid="{0D027F04-6827-44EA-93C2-2A29AFE371EF}"/>
    <cellStyle name="Měna 7 4 2 2" xfId="973" xr:uid="{FF336B9D-A325-4669-9E1A-DA46B79FFE8A}"/>
    <cellStyle name="Měna 7 4 2 2 2" xfId="3493" xr:uid="{4019BBF1-6927-4E1E-9AB2-8AD2E4F22961}"/>
    <cellStyle name="Měna 7 4 2 2 2 2" xfId="7903" xr:uid="{79040DBA-51B5-446E-834E-3975F07F0D11}"/>
    <cellStyle name="Měna 7 4 2 2 2 2 2" xfId="25543" xr:uid="{792ACC2B-AFD6-4576-8DBC-88101263FCE8}"/>
    <cellStyle name="Měna 7 4 2 2 2 2 2 2" xfId="52003" xr:uid="{D8EC666B-6F42-4562-93BB-34D393639DDA}"/>
    <cellStyle name="Měna 7 4 2 2 2 2 3" xfId="34363" xr:uid="{B58BDB39-BA52-47A3-B1DF-C548250D910F}"/>
    <cellStyle name="Měna 7 4 2 2 2 3" xfId="12313" xr:uid="{E428EAC3-33C6-4807-A236-668667920637}"/>
    <cellStyle name="Měna 7 4 2 2 2 3 2" xfId="38773" xr:uid="{445FE155-4669-482A-86BD-02CBD2210958}"/>
    <cellStyle name="Měna 7 4 2 2 2 4" xfId="16723" xr:uid="{64D27D03-8A01-4597-A433-94E0BFC67AC6}"/>
    <cellStyle name="Měna 7 4 2 2 2 4 2" xfId="43183" xr:uid="{B4693494-CBEE-4348-83E4-C47557F4408A}"/>
    <cellStyle name="Měna 7 4 2 2 2 5" xfId="21133" xr:uid="{01DD8BAD-493C-43AB-B511-E210E48FC487}"/>
    <cellStyle name="Měna 7 4 2 2 2 5 2" xfId="47593" xr:uid="{5C45528D-5E72-406A-8FF4-1CBC8F3084D4}"/>
    <cellStyle name="Měna 7 4 2 2 2 6" xfId="29953" xr:uid="{E9B80467-9BE8-42C3-84E7-3E48815340CD}"/>
    <cellStyle name="Měna 7 4 2 2 3" xfId="5383" xr:uid="{55726139-BA96-4E95-ABCC-EF57EE0DD49C}"/>
    <cellStyle name="Měna 7 4 2 2 3 2" xfId="23023" xr:uid="{94158688-26A6-4083-AC20-625C7028029C}"/>
    <cellStyle name="Měna 7 4 2 2 3 2 2" xfId="49483" xr:uid="{F42C4403-9376-4BF6-8CBA-DEEF16132E0E}"/>
    <cellStyle name="Měna 7 4 2 2 3 3" xfId="31843" xr:uid="{2614E5DB-43CA-46EC-844A-9F3498EB389C}"/>
    <cellStyle name="Měna 7 4 2 2 4" xfId="9793" xr:uid="{65ECA9E1-1FCD-41A8-92BB-B1251FF0942C}"/>
    <cellStyle name="Měna 7 4 2 2 4 2" xfId="36253" xr:uid="{4293711B-5684-4912-BC85-E517E1849B8E}"/>
    <cellStyle name="Měna 7 4 2 2 5" xfId="14203" xr:uid="{A636E72F-FA39-4594-A240-1F8448A78DEE}"/>
    <cellStyle name="Měna 7 4 2 2 5 2" xfId="40663" xr:uid="{66902D2F-35E9-434F-8CDC-11B933948BF9}"/>
    <cellStyle name="Měna 7 4 2 2 6" xfId="18613" xr:uid="{9F905E3D-7A2B-409C-95F1-A1FF20702663}"/>
    <cellStyle name="Měna 7 4 2 2 6 2" xfId="45073" xr:uid="{1A5F36C0-ACF9-41D8-9355-7769DC77077E}"/>
    <cellStyle name="Měna 7 4 2 2 7" xfId="27433" xr:uid="{7BF1E008-CCC0-4677-B132-EEAA41896BF6}"/>
    <cellStyle name="Měna 7 4 2 3" xfId="1603" xr:uid="{5627B664-61FA-4809-BF32-EA910EF7769A}"/>
    <cellStyle name="Měna 7 4 2 3 2" xfId="4123" xr:uid="{9334F316-8ABA-44F4-9AE0-D608B8A7C773}"/>
    <cellStyle name="Měna 7 4 2 3 2 2" xfId="8533" xr:uid="{8EEAFADE-D01F-4DE4-9B9B-04074D4A418B}"/>
    <cellStyle name="Měna 7 4 2 3 2 2 2" xfId="26173" xr:uid="{4ACD2ACD-8B6C-4BF1-B9B7-E1707B5A34A4}"/>
    <cellStyle name="Měna 7 4 2 3 2 2 2 2" xfId="52633" xr:uid="{448616B4-B1EF-4EA0-ACE8-209A70A8B90B}"/>
    <cellStyle name="Měna 7 4 2 3 2 2 3" xfId="34993" xr:uid="{9688D4A3-DB20-416F-A20F-0C0AA344A8DA}"/>
    <cellStyle name="Měna 7 4 2 3 2 3" xfId="12943" xr:uid="{8F4E7E2B-CB03-4610-A834-49F1007852F6}"/>
    <cellStyle name="Měna 7 4 2 3 2 3 2" xfId="39403" xr:uid="{B5C2A611-F51E-4BEC-8E58-BDCE2A655F63}"/>
    <cellStyle name="Měna 7 4 2 3 2 4" xfId="17353" xr:uid="{E0C2C7F1-39CF-4C40-813B-DDE36328E847}"/>
    <cellStyle name="Měna 7 4 2 3 2 4 2" xfId="43813" xr:uid="{1F916C37-0EE3-4386-A4B8-B582D332CF04}"/>
    <cellStyle name="Měna 7 4 2 3 2 5" xfId="21763" xr:uid="{8FED8F63-A0AE-498A-944D-D9CD2A2D52C3}"/>
    <cellStyle name="Měna 7 4 2 3 2 5 2" xfId="48223" xr:uid="{3F5B913E-1755-4FA1-A486-22485B074FD5}"/>
    <cellStyle name="Měna 7 4 2 3 2 6" xfId="30583" xr:uid="{59711AFB-E083-4A1B-8D8E-73C2CD1668CC}"/>
    <cellStyle name="Měna 7 4 2 3 3" xfId="6013" xr:uid="{7B5E0A11-C942-4AF1-AF8C-46FC9C0D60D5}"/>
    <cellStyle name="Měna 7 4 2 3 3 2" xfId="23653" xr:uid="{731D1472-8CE9-4E69-9B26-A41328D50D7E}"/>
    <cellStyle name="Měna 7 4 2 3 3 2 2" xfId="50113" xr:uid="{ACFA4A85-789C-4219-AD88-3D5C2EB2F3F4}"/>
    <cellStyle name="Měna 7 4 2 3 3 3" xfId="32473" xr:uid="{0095F2EB-B942-4FE5-A05A-C1AEABBE65CD}"/>
    <cellStyle name="Měna 7 4 2 3 4" xfId="10423" xr:uid="{8C4549DF-D635-4B74-AEDF-30441E80FF58}"/>
    <cellStyle name="Měna 7 4 2 3 4 2" xfId="36883" xr:uid="{94E9ECA2-B10C-4788-9CB8-64B1A35C6AE9}"/>
    <cellStyle name="Měna 7 4 2 3 5" xfId="14833" xr:uid="{07F6E2F2-7060-4B0A-93AD-4561C96ABE89}"/>
    <cellStyle name="Měna 7 4 2 3 5 2" xfId="41293" xr:uid="{7D595C5D-298B-4B4F-BECA-44635527B982}"/>
    <cellStyle name="Měna 7 4 2 3 6" xfId="19243" xr:uid="{A520B34A-7715-4832-9C97-5B58527E6D19}"/>
    <cellStyle name="Měna 7 4 2 3 6 2" xfId="45703" xr:uid="{BE000E5F-37B3-4ECD-A053-EE7B674BC20D}"/>
    <cellStyle name="Měna 7 4 2 3 7" xfId="28063" xr:uid="{060B439C-DD38-42C7-8D22-2237F4E98218}"/>
    <cellStyle name="Měna 7 4 2 4" xfId="2233" xr:uid="{890929F8-EA2F-4F83-89B3-5E9A603E1C99}"/>
    <cellStyle name="Měna 7 4 2 4 2" xfId="6643" xr:uid="{884EA7BC-ED04-49C3-89B6-0864D91D21B7}"/>
    <cellStyle name="Měna 7 4 2 4 2 2" xfId="24283" xr:uid="{27891F67-C280-4121-882D-E022C5A2A5B9}"/>
    <cellStyle name="Měna 7 4 2 4 2 2 2" xfId="50743" xr:uid="{D9A635F2-5042-4EEA-B132-50FB3875A1B0}"/>
    <cellStyle name="Měna 7 4 2 4 2 3" xfId="33103" xr:uid="{C107D9C3-5A85-47F6-A272-BC239CC9DCDB}"/>
    <cellStyle name="Měna 7 4 2 4 3" xfId="11053" xr:uid="{DD1F49A0-E83C-40CB-9B7D-37BE5199CB70}"/>
    <cellStyle name="Měna 7 4 2 4 3 2" xfId="37513" xr:uid="{C1BE0618-BC66-4877-AB34-F5A79069AD8E}"/>
    <cellStyle name="Měna 7 4 2 4 4" xfId="15463" xr:uid="{791F9221-58C6-4EEB-A691-60E47A018677}"/>
    <cellStyle name="Měna 7 4 2 4 4 2" xfId="41923" xr:uid="{AAEB9AED-C127-473E-A82A-203B6A7987AE}"/>
    <cellStyle name="Měna 7 4 2 4 5" xfId="19873" xr:uid="{9B9D3F66-C58B-4F37-88C9-9510927E1A5A}"/>
    <cellStyle name="Měna 7 4 2 4 5 2" xfId="46333" xr:uid="{04AF3DF1-F8F6-4C9C-A021-1992F51B0290}"/>
    <cellStyle name="Měna 7 4 2 4 6" xfId="28693" xr:uid="{38A7B8FD-3C1B-469D-852A-D62906787768}"/>
    <cellStyle name="Měna 7 4 2 5" xfId="2863" xr:uid="{45A14238-4E36-4B18-B501-824A9BF5FE88}"/>
    <cellStyle name="Měna 7 4 2 5 2" xfId="7273" xr:uid="{CCBA92A3-FB8A-4671-8AB4-C180059CB4E1}"/>
    <cellStyle name="Měna 7 4 2 5 2 2" xfId="24913" xr:uid="{B36186A1-CC29-467B-812C-BAC33CBC0942}"/>
    <cellStyle name="Měna 7 4 2 5 2 2 2" xfId="51373" xr:uid="{40006414-B2B3-4627-A335-2066BD3288C5}"/>
    <cellStyle name="Měna 7 4 2 5 2 3" xfId="33733" xr:uid="{FF288A6F-C7FE-4872-9132-91A1EA550593}"/>
    <cellStyle name="Měna 7 4 2 5 3" xfId="11683" xr:uid="{A10E2A76-A618-4CBA-9A7C-54EFD5C9472A}"/>
    <cellStyle name="Měna 7 4 2 5 3 2" xfId="38143" xr:uid="{8FC4186E-7864-4750-B57E-9A30307982E4}"/>
    <cellStyle name="Měna 7 4 2 5 4" xfId="16093" xr:uid="{0DC8D083-CE32-465D-A058-CE0534583F03}"/>
    <cellStyle name="Měna 7 4 2 5 4 2" xfId="42553" xr:uid="{F30D594F-2D1B-4467-BB29-E66DE522FE22}"/>
    <cellStyle name="Měna 7 4 2 5 5" xfId="20503" xr:uid="{A738C646-FCAC-49FF-9218-B3D2ACA1D75B}"/>
    <cellStyle name="Měna 7 4 2 5 5 2" xfId="46963" xr:uid="{D52BDEAA-2600-4A37-8ABA-05685FE61238}"/>
    <cellStyle name="Měna 7 4 2 5 6" xfId="29323" xr:uid="{5CCCD9C7-2CCF-424B-948E-2EE52F603189}"/>
    <cellStyle name="Měna 7 4 2 6" xfId="4753" xr:uid="{9107C36B-0C34-42E1-A474-3A0861F1DADC}"/>
    <cellStyle name="Měna 7 4 2 6 2" xfId="22393" xr:uid="{554BAB04-8EC3-40DD-9D1E-A6024ED11569}"/>
    <cellStyle name="Měna 7 4 2 6 2 2" xfId="48853" xr:uid="{838FA05A-B1BE-4A3E-9985-19CCA9ECAAD7}"/>
    <cellStyle name="Měna 7 4 2 6 3" xfId="31213" xr:uid="{7C753ED8-46E7-47A4-9843-3E972424516F}"/>
    <cellStyle name="Měna 7 4 2 7" xfId="9163" xr:uid="{EB1BAD21-0BDC-452F-A983-355B7CFCDADC}"/>
    <cellStyle name="Měna 7 4 2 7 2" xfId="35623" xr:uid="{C03A2630-AC96-4C10-B096-303ABEEDCFEC}"/>
    <cellStyle name="Měna 7 4 2 8" xfId="13573" xr:uid="{D53D3106-C71E-414A-A8B7-7F9DC9E41B60}"/>
    <cellStyle name="Měna 7 4 2 8 2" xfId="40033" xr:uid="{2444AE91-50D7-42EF-8691-8AF2F5785D6B}"/>
    <cellStyle name="Měna 7 4 2 9" xfId="17983" xr:uid="{BE5E7A5F-9D01-4F87-856F-C029D9E47659}"/>
    <cellStyle name="Měna 7 4 2 9 2" xfId="44443" xr:uid="{F17FCE0F-4AD1-4EF6-9286-0F60CEEE63AE}"/>
    <cellStyle name="Měna 7 4 3" xfId="553" xr:uid="{43A6A885-6974-4C3D-97F4-4931CF7E51C8}"/>
    <cellStyle name="Měna 7 4 3 10" xfId="27013" xr:uid="{C6E71D30-AFD8-45C2-9E2F-31C38858DC40}"/>
    <cellStyle name="Měna 7 4 3 2" xfId="1183" xr:uid="{6F5F054C-737D-4D36-9216-31A391FE3687}"/>
    <cellStyle name="Měna 7 4 3 2 2" xfId="3703" xr:uid="{655045B8-3434-4B87-9D9E-9282C921A385}"/>
    <cellStyle name="Měna 7 4 3 2 2 2" xfId="8113" xr:uid="{3AF985AA-B3BC-454E-825D-B884ACCBBB0E}"/>
    <cellStyle name="Měna 7 4 3 2 2 2 2" xfId="25753" xr:uid="{C23E58A9-A783-402F-B5E6-701E18933488}"/>
    <cellStyle name="Měna 7 4 3 2 2 2 2 2" xfId="52213" xr:uid="{B4E31966-2DE7-4723-965C-A694EA5AD2E2}"/>
    <cellStyle name="Měna 7 4 3 2 2 2 3" xfId="34573" xr:uid="{43CBA15B-AC26-47AC-8380-2488284407B9}"/>
    <cellStyle name="Měna 7 4 3 2 2 3" xfId="12523" xr:uid="{612A259E-0B07-43D8-B47F-41CABFC33158}"/>
    <cellStyle name="Měna 7 4 3 2 2 3 2" xfId="38983" xr:uid="{C95771F9-55C9-4717-8E46-1C50E15EDA34}"/>
    <cellStyle name="Měna 7 4 3 2 2 4" xfId="16933" xr:uid="{6B9C6518-9BFA-4FDB-866D-1B780B20C159}"/>
    <cellStyle name="Měna 7 4 3 2 2 4 2" xfId="43393" xr:uid="{ABFDFD4E-2B02-4D5B-BB9F-E8CB1CE28E46}"/>
    <cellStyle name="Měna 7 4 3 2 2 5" xfId="21343" xr:uid="{915BAD68-4560-4C21-8ECF-95AECBA7C6D4}"/>
    <cellStyle name="Měna 7 4 3 2 2 5 2" xfId="47803" xr:uid="{F7FF5F43-186D-48F9-ABBD-EAB01D65E906}"/>
    <cellStyle name="Měna 7 4 3 2 2 6" xfId="30163" xr:uid="{6B694247-605F-49A2-B597-5A963E4B71BF}"/>
    <cellStyle name="Měna 7 4 3 2 3" xfId="5593" xr:uid="{EC9A6754-4C48-4C05-AECD-F667FDA4C0ED}"/>
    <cellStyle name="Měna 7 4 3 2 3 2" xfId="23233" xr:uid="{AFAA2056-90F0-4E59-A567-57011B180A74}"/>
    <cellStyle name="Měna 7 4 3 2 3 2 2" xfId="49693" xr:uid="{2288E122-4344-4EB2-9B1B-78BFEB41C0BB}"/>
    <cellStyle name="Měna 7 4 3 2 3 3" xfId="32053" xr:uid="{23F5677B-32A2-4128-99DF-09BC2606615A}"/>
    <cellStyle name="Měna 7 4 3 2 4" xfId="10003" xr:uid="{F37997AF-083B-4A09-964F-AD26221B8B3B}"/>
    <cellStyle name="Měna 7 4 3 2 4 2" xfId="36463" xr:uid="{F30AC399-0424-42D3-9DED-5A61140F3534}"/>
    <cellStyle name="Měna 7 4 3 2 5" xfId="14413" xr:uid="{22B19F21-77B7-4E44-A306-F1494773660F}"/>
    <cellStyle name="Měna 7 4 3 2 5 2" xfId="40873" xr:uid="{D3D4B992-72E5-4D4A-86A4-254DA78631B4}"/>
    <cellStyle name="Měna 7 4 3 2 6" xfId="18823" xr:uid="{6BBEC977-1617-4145-97AC-E8B98C896222}"/>
    <cellStyle name="Měna 7 4 3 2 6 2" xfId="45283" xr:uid="{E3634159-D697-4874-BB2D-51D2D69E6485}"/>
    <cellStyle name="Měna 7 4 3 2 7" xfId="27643" xr:uid="{353E1B2E-F3E8-40D3-AFE9-A1A4775AC06D}"/>
    <cellStyle name="Měna 7 4 3 3" xfId="1813" xr:uid="{60C573EF-6A61-4267-91FB-F00D8CA0983C}"/>
    <cellStyle name="Měna 7 4 3 3 2" xfId="4333" xr:uid="{ADAA283C-CEE0-43D8-A510-5F21EDAAAAEE}"/>
    <cellStyle name="Měna 7 4 3 3 2 2" xfId="8743" xr:uid="{2E36737A-3D85-4323-AB5B-E09041418FC4}"/>
    <cellStyle name="Měna 7 4 3 3 2 2 2" xfId="26383" xr:uid="{1688CCBF-BBAE-4E71-8144-476818608246}"/>
    <cellStyle name="Měna 7 4 3 3 2 2 2 2" xfId="52843" xr:uid="{AFD52AF2-257A-4D80-A617-5507293A902C}"/>
    <cellStyle name="Měna 7 4 3 3 2 2 3" xfId="35203" xr:uid="{8D5C6FFD-1C65-4AF3-88E3-3D88567D6AF9}"/>
    <cellStyle name="Měna 7 4 3 3 2 3" xfId="13153" xr:uid="{1767B363-A61F-4742-B0A2-8ABA947E60E8}"/>
    <cellStyle name="Měna 7 4 3 3 2 3 2" xfId="39613" xr:uid="{E71E003B-DA8A-4D7E-BD5C-FE23ECC9762C}"/>
    <cellStyle name="Měna 7 4 3 3 2 4" xfId="17563" xr:uid="{DAEDA3E9-0E58-4099-B22C-50ADA2298B9B}"/>
    <cellStyle name="Měna 7 4 3 3 2 4 2" xfId="44023" xr:uid="{80FFC10D-FC4A-4CB2-A366-5AEF35EA2748}"/>
    <cellStyle name="Měna 7 4 3 3 2 5" xfId="21973" xr:uid="{A0057C64-30F7-4B28-9D38-F7C25054AA6E}"/>
    <cellStyle name="Měna 7 4 3 3 2 5 2" xfId="48433" xr:uid="{A07BD76D-04DD-4B49-B895-0E3D24495BB0}"/>
    <cellStyle name="Měna 7 4 3 3 2 6" xfId="30793" xr:uid="{BA1A7627-C5BD-42CA-A1F1-170754746E20}"/>
    <cellStyle name="Měna 7 4 3 3 3" xfId="6223" xr:uid="{5632FDC8-7303-415F-AD29-8E8D3A08ADDF}"/>
    <cellStyle name="Měna 7 4 3 3 3 2" xfId="23863" xr:uid="{07BC7448-6F0F-44EE-8DF2-4F4EA2E9D64F}"/>
    <cellStyle name="Měna 7 4 3 3 3 2 2" xfId="50323" xr:uid="{603DFAA0-149F-4AF2-B1EA-AD5982B9AEE8}"/>
    <cellStyle name="Měna 7 4 3 3 3 3" xfId="32683" xr:uid="{E22DD15A-7DFD-4D4F-B542-507C1E2504E2}"/>
    <cellStyle name="Měna 7 4 3 3 4" xfId="10633" xr:uid="{41D34D05-585B-4D7A-AC17-76B878FF5CD7}"/>
    <cellStyle name="Měna 7 4 3 3 4 2" xfId="37093" xr:uid="{D81E9EF5-BA06-4B17-A54D-5F15A4BC547B}"/>
    <cellStyle name="Měna 7 4 3 3 5" xfId="15043" xr:uid="{FBE491A5-89C9-478A-8E3F-2A4695FA3315}"/>
    <cellStyle name="Měna 7 4 3 3 5 2" xfId="41503" xr:uid="{2C37FB86-92BC-4632-A39B-F79499D86F7D}"/>
    <cellStyle name="Měna 7 4 3 3 6" xfId="19453" xr:uid="{9E0D5878-DA5B-4978-BEFF-88A84BC07F95}"/>
    <cellStyle name="Měna 7 4 3 3 6 2" xfId="45913" xr:uid="{E80959E9-882F-4332-AAA6-D11BE789395C}"/>
    <cellStyle name="Měna 7 4 3 3 7" xfId="28273" xr:uid="{C7E32C8B-42BE-4644-B766-BD7E14D65FB9}"/>
    <cellStyle name="Měna 7 4 3 4" xfId="2443" xr:uid="{65C08E8C-0425-4FF8-822B-9934E3B5EBCA}"/>
    <cellStyle name="Měna 7 4 3 4 2" xfId="6853" xr:uid="{2355F3E4-42D3-499A-9798-984915736714}"/>
    <cellStyle name="Měna 7 4 3 4 2 2" xfId="24493" xr:uid="{D52ADBC9-DE9A-44D7-A36E-81D5D5A10644}"/>
    <cellStyle name="Měna 7 4 3 4 2 2 2" xfId="50953" xr:uid="{2E33760D-8BE8-44A1-B1D5-AA692BE85EE2}"/>
    <cellStyle name="Měna 7 4 3 4 2 3" xfId="33313" xr:uid="{DB8E7FB3-B61D-43E9-A2F5-F6F506BA4040}"/>
    <cellStyle name="Měna 7 4 3 4 3" xfId="11263" xr:uid="{397BA465-C590-490B-8593-1CA27E9939E3}"/>
    <cellStyle name="Měna 7 4 3 4 3 2" xfId="37723" xr:uid="{51023C00-1786-46BA-8AB6-D26BF4BA5E84}"/>
    <cellStyle name="Měna 7 4 3 4 4" xfId="15673" xr:uid="{FBD7B600-0BB2-4D74-B3FB-4455F00656F4}"/>
    <cellStyle name="Měna 7 4 3 4 4 2" xfId="42133" xr:uid="{19A1C75C-CECE-4F70-BF43-0C8FCD4B7A02}"/>
    <cellStyle name="Měna 7 4 3 4 5" xfId="20083" xr:uid="{FC7F0D7D-1FCA-4A15-829A-0C8ECB06F040}"/>
    <cellStyle name="Měna 7 4 3 4 5 2" xfId="46543" xr:uid="{FC6EA8E5-AEA5-4A9B-933A-A99BED013291}"/>
    <cellStyle name="Měna 7 4 3 4 6" xfId="28903" xr:uid="{6094DE3C-C99C-4E3A-AFA4-B5DD8E64059C}"/>
    <cellStyle name="Měna 7 4 3 5" xfId="3073" xr:uid="{FDE03A4F-6734-4C1B-BA49-530F14597D69}"/>
    <cellStyle name="Měna 7 4 3 5 2" xfId="7483" xr:uid="{9C69756E-458F-4B13-BC10-BC85E6520967}"/>
    <cellStyle name="Měna 7 4 3 5 2 2" xfId="25123" xr:uid="{B07AE457-4317-4946-A658-84F0968AD816}"/>
    <cellStyle name="Měna 7 4 3 5 2 2 2" xfId="51583" xr:uid="{21AA3F51-2724-4CBD-BCC1-781E555E5B8B}"/>
    <cellStyle name="Měna 7 4 3 5 2 3" xfId="33943" xr:uid="{B78FC58F-47A1-4E19-8DA6-AA8BDED3CB11}"/>
    <cellStyle name="Měna 7 4 3 5 3" xfId="11893" xr:uid="{1A5DE3E3-C782-4CBC-B3FB-6CFFF35A9905}"/>
    <cellStyle name="Měna 7 4 3 5 3 2" xfId="38353" xr:uid="{633C6BDF-C1BF-438B-BB53-B084B3CD89A0}"/>
    <cellStyle name="Měna 7 4 3 5 4" xfId="16303" xr:uid="{3CBE5D19-B553-491F-98F5-F53EA377AFEB}"/>
    <cellStyle name="Měna 7 4 3 5 4 2" xfId="42763" xr:uid="{7378FF1C-947C-4D3D-B9EC-B709FD19F655}"/>
    <cellStyle name="Měna 7 4 3 5 5" xfId="20713" xr:uid="{587A8C90-90C2-4696-BA35-2D4299AB34D5}"/>
    <cellStyle name="Měna 7 4 3 5 5 2" xfId="47173" xr:uid="{C031604F-5000-4143-9ED5-46A1B519FA00}"/>
    <cellStyle name="Měna 7 4 3 5 6" xfId="29533" xr:uid="{9C2BF609-EB29-4326-B9FB-68A8747ABCDE}"/>
    <cellStyle name="Měna 7 4 3 6" xfId="4963" xr:uid="{34E5AC0A-4CC7-4D58-8B48-B92383B80659}"/>
    <cellStyle name="Měna 7 4 3 6 2" xfId="22603" xr:uid="{2B1926BA-798A-4F7C-8813-142BFD73A3BC}"/>
    <cellStyle name="Měna 7 4 3 6 2 2" xfId="49063" xr:uid="{B8DF3586-44C3-4D68-9A20-3406D2DD9506}"/>
    <cellStyle name="Měna 7 4 3 6 3" xfId="31423" xr:uid="{62184E63-571C-4043-AA69-75CC6C915C77}"/>
    <cellStyle name="Měna 7 4 3 7" xfId="9373" xr:uid="{9868C0DB-C54E-4C08-A4F4-6166B6DDEFC0}"/>
    <cellStyle name="Měna 7 4 3 7 2" xfId="35833" xr:uid="{9FB72E0D-C53C-43FF-882E-07A45F7EA14D}"/>
    <cellStyle name="Měna 7 4 3 8" xfId="13783" xr:uid="{8D43A642-3B58-4330-999C-27D44405B733}"/>
    <cellStyle name="Měna 7 4 3 8 2" xfId="40243" xr:uid="{97DEB820-8460-41AD-9138-889A96695CBF}"/>
    <cellStyle name="Měna 7 4 3 9" xfId="18193" xr:uid="{8143E79F-0ACA-4A82-9B08-7979DA9E1F9E}"/>
    <cellStyle name="Měna 7 4 3 9 2" xfId="44653" xr:uid="{6186C326-4AD8-4869-883E-49281382DCB6}"/>
    <cellStyle name="Měna 7 4 4" xfId="763" xr:uid="{81682F58-035C-4070-9B7E-13E757DBC53B}"/>
    <cellStyle name="Měna 7 4 4 2" xfId="3283" xr:uid="{A1A251B8-344B-4123-9575-D43D0A369A12}"/>
    <cellStyle name="Měna 7 4 4 2 2" xfId="7693" xr:uid="{CCC34F93-8C3B-437D-AC18-6284C130346A}"/>
    <cellStyle name="Měna 7 4 4 2 2 2" xfId="25333" xr:uid="{592A50D9-FFC1-4244-8E9A-F4FF0DEAACC3}"/>
    <cellStyle name="Měna 7 4 4 2 2 2 2" xfId="51793" xr:uid="{5BC024D4-4387-403B-BBBC-2358BC0EE081}"/>
    <cellStyle name="Měna 7 4 4 2 2 3" xfId="34153" xr:uid="{0AD8680C-C137-4BBE-93F9-3189DC8C67D1}"/>
    <cellStyle name="Měna 7 4 4 2 3" xfId="12103" xr:uid="{D0EFB1EA-4BE2-4C91-9BE6-0B2E8331C974}"/>
    <cellStyle name="Měna 7 4 4 2 3 2" xfId="38563" xr:uid="{005175F4-89C0-4CC5-B2D8-962AC6EB5AA7}"/>
    <cellStyle name="Měna 7 4 4 2 4" xfId="16513" xr:uid="{F7F34510-660C-4B66-B670-1AF36A1ABEF8}"/>
    <cellStyle name="Měna 7 4 4 2 4 2" xfId="42973" xr:uid="{A3301394-6733-4F62-A2B4-2007B6F69304}"/>
    <cellStyle name="Měna 7 4 4 2 5" xfId="20923" xr:uid="{FC1BE9AC-EAFC-433D-9116-294EBA7062EE}"/>
    <cellStyle name="Měna 7 4 4 2 5 2" xfId="47383" xr:uid="{629A2D7D-C357-4E14-8C43-957A983FA38D}"/>
    <cellStyle name="Měna 7 4 4 2 6" xfId="29743" xr:uid="{75625E47-706C-477F-BD23-E6AEFC5D52C4}"/>
    <cellStyle name="Měna 7 4 4 3" xfId="5173" xr:uid="{96D19ED1-2295-4230-9199-AC3E5427DAA8}"/>
    <cellStyle name="Měna 7 4 4 3 2" xfId="22813" xr:uid="{0B65B773-A603-49F1-993D-E5B9D86DC4A7}"/>
    <cellStyle name="Měna 7 4 4 3 2 2" xfId="49273" xr:uid="{923A90C3-6550-47AD-B851-53CFD7D7C613}"/>
    <cellStyle name="Měna 7 4 4 3 3" xfId="31633" xr:uid="{F77C6648-B528-4DCF-9B27-B57168229A95}"/>
    <cellStyle name="Měna 7 4 4 4" xfId="9583" xr:uid="{0867F23D-72C6-4BCE-8188-EDADD3B7C208}"/>
    <cellStyle name="Měna 7 4 4 4 2" xfId="36043" xr:uid="{5EF7948B-1164-4F24-B944-F289B41AC670}"/>
    <cellStyle name="Měna 7 4 4 5" xfId="13993" xr:uid="{740E663C-0904-4E23-8F31-3F44F112146B}"/>
    <cellStyle name="Měna 7 4 4 5 2" xfId="40453" xr:uid="{7BCB0016-6202-4873-872B-BB384A195064}"/>
    <cellStyle name="Měna 7 4 4 6" xfId="18403" xr:uid="{7C559073-9A1A-4C12-9BBE-904F0342101A}"/>
    <cellStyle name="Měna 7 4 4 6 2" xfId="44863" xr:uid="{EA051F08-76BF-47A5-8080-E09D4EC78C7A}"/>
    <cellStyle name="Měna 7 4 4 7" xfId="27223" xr:uid="{9CAFB637-DFFB-4F92-80A9-3E425BEB940D}"/>
    <cellStyle name="Měna 7 4 5" xfId="1393" xr:uid="{476D3746-CEED-4C69-90DC-D9C4E4656CEF}"/>
    <cellStyle name="Měna 7 4 5 2" xfId="3913" xr:uid="{A197D173-F8DC-4D05-931D-65204C5E60D2}"/>
    <cellStyle name="Měna 7 4 5 2 2" xfId="8323" xr:uid="{274C74D2-3DFD-4C97-A81C-6501AD01FFB6}"/>
    <cellStyle name="Měna 7 4 5 2 2 2" xfId="25963" xr:uid="{1B6267E3-AAB6-4DAE-9B2E-3A627C4F2F7A}"/>
    <cellStyle name="Měna 7 4 5 2 2 2 2" xfId="52423" xr:uid="{C3F65076-0607-47AE-9F25-4995F2316929}"/>
    <cellStyle name="Měna 7 4 5 2 2 3" xfId="34783" xr:uid="{4EB75C4D-755D-4A3E-B40F-0D9E95406027}"/>
    <cellStyle name="Měna 7 4 5 2 3" xfId="12733" xr:uid="{E694B2F7-DA40-4783-98BA-95D6C8C51709}"/>
    <cellStyle name="Měna 7 4 5 2 3 2" xfId="39193" xr:uid="{A4FE1A7D-CCA3-4E1F-B823-34EADD79EEBF}"/>
    <cellStyle name="Měna 7 4 5 2 4" xfId="17143" xr:uid="{D133A48F-89C8-4A63-AB87-2ADB169AF11C}"/>
    <cellStyle name="Měna 7 4 5 2 4 2" xfId="43603" xr:uid="{D43B64E0-E77B-47B9-A70E-D1EC3C3EE123}"/>
    <cellStyle name="Měna 7 4 5 2 5" xfId="21553" xr:uid="{88DA4EB8-8396-49BE-8039-9AAD8BD1220F}"/>
    <cellStyle name="Měna 7 4 5 2 5 2" xfId="48013" xr:uid="{849EE63E-5A89-43D1-80D1-144D9F70B456}"/>
    <cellStyle name="Měna 7 4 5 2 6" xfId="30373" xr:uid="{9E35F323-1406-49C7-A1B4-3F0BE6C681F4}"/>
    <cellStyle name="Měna 7 4 5 3" xfId="5803" xr:uid="{C6959BDB-BE38-4732-9E27-269DE58F9FDF}"/>
    <cellStyle name="Měna 7 4 5 3 2" xfId="23443" xr:uid="{466605C2-7986-447A-8D17-18E4D371F522}"/>
    <cellStyle name="Měna 7 4 5 3 2 2" xfId="49903" xr:uid="{06298DBE-D93E-44AE-AF8E-548B6EA6450B}"/>
    <cellStyle name="Měna 7 4 5 3 3" xfId="32263" xr:uid="{3C6CB0C7-234C-428A-A406-D3DA0258F2DD}"/>
    <cellStyle name="Měna 7 4 5 4" xfId="10213" xr:uid="{91E81C81-4FB3-4FD8-BACA-0A50EB739D3F}"/>
    <cellStyle name="Měna 7 4 5 4 2" xfId="36673" xr:uid="{5884A3D0-7E39-4D5D-8153-192389DE1201}"/>
    <cellStyle name="Měna 7 4 5 5" xfId="14623" xr:uid="{021ECF65-A496-4599-AFF0-1661E6CF83BB}"/>
    <cellStyle name="Měna 7 4 5 5 2" xfId="41083" xr:uid="{26B09F10-57B0-482B-B962-1C92887ECC74}"/>
    <cellStyle name="Měna 7 4 5 6" xfId="19033" xr:uid="{992FED8B-E9DA-4EE8-B2C6-0C85DDA9951D}"/>
    <cellStyle name="Měna 7 4 5 6 2" xfId="45493" xr:uid="{2639AC84-F526-4AB6-A816-DDE059EF4D51}"/>
    <cellStyle name="Měna 7 4 5 7" xfId="27853" xr:uid="{032515D2-ABC2-4359-A0C4-4E53DCEB73DF}"/>
    <cellStyle name="Měna 7 4 6" xfId="2023" xr:uid="{70B3F0DA-2AEE-4CD6-9A8E-078ECE41A526}"/>
    <cellStyle name="Měna 7 4 6 2" xfId="6433" xr:uid="{89ACAC30-DEA9-4DDD-8C1A-803142EB08AC}"/>
    <cellStyle name="Měna 7 4 6 2 2" xfId="24073" xr:uid="{5AEDB51C-AF1C-43AD-9622-34CE919ADEFF}"/>
    <cellStyle name="Měna 7 4 6 2 2 2" xfId="50533" xr:uid="{1467BC67-0792-43B3-9CFE-4C1A8FC45590}"/>
    <cellStyle name="Měna 7 4 6 2 3" xfId="32893" xr:uid="{E0AAE425-DB0F-4A54-B0E9-F2F14CABDA15}"/>
    <cellStyle name="Měna 7 4 6 3" xfId="10843" xr:uid="{D46AD644-5CDF-499B-8A91-984B41FD41D0}"/>
    <cellStyle name="Měna 7 4 6 3 2" xfId="37303" xr:uid="{35751BFC-3C21-4F8D-B405-FB213B6D041C}"/>
    <cellStyle name="Měna 7 4 6 4" xfId="15253" xr:uid="{2684C862-9432-48DD-89E7-7400EE4D4439}"/>
    <cellStyle name="Měna 7 4 6 4 2" xfId="41713" xr:uid="{52E3E001-B75C-436C-8922-FA6E10714229}"/>
    <cellStyle name="Měna 7 4 6 5" xfId="19663" xr:uid="{904A8E59-E785-4AD9-8814-BF9833653D0C}"/>
    <cellStyle name="Měna 7 4 6 5 2" xfId="46123" xr:uid="{4C8D9D08-A40B-480E-BAA2-76D0EAD13005}"/>
    <cellStyle name="Měna 7 4 6 6" xfId="28483" xr:uid="{A2C86371-041F-4A8F-8A15-977A1A2E0588}"/>
    <cellStyle name="Měna 7 4 7" xfId="2653" xr:uid="{F9D7247B-A5C3-42A3-ABD7-AF3EF8776288}"/>
    <cellStyle name="Měna 7 4 7 2" xfId="7063" xr:uid="{6F309DFF-F085-4636-B7B6-0AD4DD09FE57}"/>
    <cellStyle name="Měna 7 4 7 2 2" xfId="24703" xr:uid="{7F9515CE-8F74-4755-A406-DCF9C94DA44A}"/>
    <cellStyle name="Měna 7 4 7 2 2 2" xfId="51163" xr:uid="{B23DCE4E-BEAC-4B0F-88F8-38D42CA6379A}"/>
    <cellStyle name="Měna 7 4 7 2 3" xfId="33523" xr:uid="{52DE184A-15A9-4A6C-AFF2-E51E3EA69440}"/>
    <cellStyle name="Měna 7 4 7 3" xfId="11473" xr:uid="{F5C5B831-166F-4F7F-82C4-0B03EC9650B0}"/>
    <cellStyle name="Měna 7 4 7 3 2" xfId="37933" xr:uid="{6C6F3F76-5A58-4998-AB59-5D93764D859B}"/>
    <cellStyle name="Měna 7 4 7 4" xfId="15883" xr:uid="{B0B4817D-2AB2-45F9-9510-B929EF9A04CA}"/>
    <cellStyle name="Měna 7 4 7 4 2" xfId="42343" xr:uid="{4FC4B22A-F32B-4C6E-BD7E-0E4646A19B8C}"/>
    <cellStyle name="Měna 7 4 7 5" xfId="20293" xr:uid="{63025D73-EA88-4DDB-9495-BCFF3B66BD5C}"/>
    <cellStyle name="Měna 7 4 7 5 2" xfId="46753" xr:uid="{63706257-038E-4478-991D-7067A5F570D3}"/>
    <cellStyle name="Měna 7 4 7 6" xfId="29113" xr:uid="{27530221-D47B-45C5-86A9-03B8B4EC0BAE}"/>
    <cellStyle name="Měna 7 4 8" xfId="4543" xr:uid="{2AC61C61-283F-4F5E-A844-01CD06C3F07D}"/>
    <cellStyle name="Měna 7 4 8 2" xfId="22183" xr:uid="{D3950748-00BA-45C6-B2D5-672D7C1150E4}"/>
    <cellStyle name="Měna 7 4 8 2 2" xfId="48643" xr:uid="{29195D45-2595-4B88-8190-0E4466910315}"/>
    <cellStyle name="Měna 7 4 8 3" xfId="31003" xr:uid="{6606D70C-8B5A-4BBA-A51A-47E7FFB452F3}"/>
    <cellStyle name="Měna 7 4 9" xfId="8953" xr:uid="{5681EE34-959A-4AED-BE59-DF9E009467BE}"/>
    <cellStyle name="Měna 7 4 9 2" xfId="35413" xr:uid="{39A73E65-3F39-48F1-9FBB-55D2B5CF7BE5}"/>
    <cellStyle name="Měna 7 5" xfId="174" xr:uid="{00F4E44A-2A2C-42BC-8041-7C9973E6DEE1}"/>
    <cellStyle name="Měna 7 5 10" xfId="13405" xr:uid="{9E969CFF-5029-4278-A0B2-9C5AF401DD0F}"/>
    <cellStyle name="Měna 7 5 10 2" xfId="39865" xr:uid="{C13563D4-41BB-47FC-8DFD-D88BCC04D1B0}"/>
    <cellStyle name="Měna 7 5 11" xfId="17815" xr:uid="{3152EA59-DCA9-4153-8026-64CF9C9C4355}"/>
    <cellStyle name="Měna 7 5 11 2" xfId="44275" xr:uid="{DD9983B8-EF26-4F40-91A6-FF332181E14E}"/>
    <cellStyle name="Měna 7 5 12" xfId="26635" xr:uid="{6DFD2FE2-1F23-4DA9-B47C-97A0FD0B18E4}"/>
    <cellStyle name="Měna 7 5 2" xfId="385" xr:uid="{1535DEC2-1D79-4B03-A98F-CE7398BBAC98}"/>
    <cellStyle name="Měna 7 5 2 10" xfId="26845" xr:uid="{1C5CC926-D076-4188-B0F9-0BE19E9292FD}"/>
    <cellStyle name="Měna 7 5 2 2" xfId="1015" xr:uid="{ACAFD1AE-29F3-4764-98EC-23A21E508047}"/>
    <cellStyle name="Měna 7 5 2 2 2" xfId="3535" xr:uid="{8B66A85F-5E74-4045-89BD-6D0AC1C7716C}"/>
    <cellStyle name="Měna 7 5 2 2 2 2" xfId="7945" xr:uid="{E24BC7C5-5EB2-4DEC-B35A-22E23B9726AC}"/>
    <cellStyle name="Měna 7 5 2 2 2 2 2" xfId="25585" xr:uid="{3CA2B350-D908-4706-9763-44A90AD7851F}"/>
    <cellStyle name="Měna 7 5 2 2 2 2 2 2" xfId="52045" xr:uid="{0539646B-1EE5-488F-AA27-49211CA2298C}"/>
    <cellStyle name="Měna 7 5 2 2 2 2 3" xfId="34405" xr:uid="{1A6E8376-3054-403F-BAB5-EBF2AB355B19}"/>
    <cellStyle name="Měna 7 5 2 2 2 3" xfId="12355" xr:uid="{3166CAE8-89B9-4A81-8988-FCFFB8050956}"/>
    <cellStyle name="Měna 7 5 2 2 2 3 2" xfId="38815" xr:uid="{D7C772F1-A5F1-4EC9-B034-9246482653D5}"/>
    <cellStyle name="Měna 7 5 2 2 2 4" xfId="16765" xr:uid="{5EDC841F-4FE5-4BC2-B200-E87A9727DB4C}"/>
    <cellStyle name="Měna 7 5 2 2 2 4 2" xfId="43225" xr:uid="{7410984D-7F46-4756-8526-337D3935B9A8}"/>
    <cellStyle name="Měna 7 5 2 2 2 5" xfId="21175" xr:uid="{4558F236-25B5-4A01-A0A7-E04767D056D5}"/>
    <cellStyle name="Měna 7 5 2 2 2 5 2" xfId="47635" xr:uid="{564EF2C3-6485-48A6-8195-13FC7AA38A07}"/>
    <cellStyle name="Měna 7 5 2 2 2 6" xfId="29995" xr:uid="{2322D179-154F-4AAD-8F34-C8899D36BD4E}"/>
    <cellStyle name="Měna 7 5 2 2 3" xfId="5425" xr:uid="{26CCA4C0-E13D-4B3C-9B80-E450B0D00451}"/>
    <cellStyle name="Měna 7 5 2 2 3 2" xfId="23065" xr:uid="{26FB6194-DFFD-450D-B198-C443A86942A1}"/>
    <cellStyle name="Měna 7 5 2 2 3 2 2" xfId="49525" xr:uid="{E860BD66-EDC9-476A-87C6-D1CDED4D53EA}"/>
    <cellStyle name="Měna 7 5 2 2 3 3" xfId="31885" xr:uid="{4611E8FA-60B6-4606-ACFC-E3B52E36A545}"/>
    <cellStyle name="Měna 7 5 2 2 4" xfId="9835" xr:uid="{95D4DCE4-D44D-4E36-AB2E-239D128D8ED8}"/>
    <cellStyle name="Měna 7 5 2 2 4 2" xfId="36295" xr:uid="{8638D20C-47BA-4A70-BB7D-B05936FE022B}"/>
    <cellStyle name="Měna 7 5 2 2 5" xfId="14245" xr:uid="{0FF04B5B-AFAA-4CDA-A33A-FEB2E52D827E}"/>
    <cellStyle name="Měna 7 5 2 2 5 2" xfId="40705" xr:uid="{F5BA6A72-94AC-4983-9289-3503DAA4FBB3}"/>
    <cellStyle name="Měna 7 5 2 2 6" xfId="18655" xr:uid="{E72FD803-B138-4162-930A-25DDD7EC2206}"/>
    <cellStyle name="Měna 7 5 2 2 6 2" xfId="45115" xr:uid="{3E9A079B-F226-4573-86AD-E7FBFCAA79B7}"/>
    <cellStyle name="Měna 7 5 2 2 7" xfId="27475" xr:uid="{221D3649-5D81-4EFD-A872-CD19B411CC3B}"/>
    <cellStyle name="Měna 7 5 2 3" xfId="1645" xr:uid="{467779D2-9740-4E35-86F9-B260C1ACA0F3}"/>
    <cellStyle name="Měna 7 5 2 3 2" xfId="4165" xr:uid="{C58A52C3-A03A-4394-9478-AF1BD6C42E3D}"/>
    <cellStyle name="Měna 7 5 2 3 2 2" xfId="8575" xr:uid="{21FDFD42-5756-49C4-9CCE-DD8126F22C29}"/>
    <cellStyle name="Měna 7 5 2 3 2 2 2" xfId="26215" xr:uid="{AF7E36C3-43BF-4203-832E-2D72503A0140}"/>
    <cellStyle name="Měna 7 5 2 3 2 2 2 2" xfId="52675" xr:uid="{0FED8CB2-C4A0-4D4B-A1B9-E24494F103B8}"/>
    <cellStyle name="Měna 7 5 2 3 2 2 3" xfId="35035" xr:uid="{0FDC204F-BB7A-424D-B149-366203D079A7}"/>
    <cellStyle name="Měna 7 5 2 3 2 3" xfId="12985" xr:uid="{1739C570-846A-4870-8BB4-600C4CD58250}"/>
    <cellStyle name="Měna 7 5 2 3 2 3 2" xfId="39445" xr:uid="{146D6D2F-F6F7-4397-80B2-1D2BE4613F5B}"/>
    <cellStyle name="Měna 7 5 2 3 2 4" xfId="17395" xr:uid="{3F2E1643-A257-4317-A8C4-0BBFF235CBB5}"/>
    <cellStyle name="Měna 7 5 2 3 2 4 2" xfId="43855" xr:uid="{0625D71D-4DD8-4133-9305-A628A27551E4}"/>
    <cellStyle name="Měna 7 5 2 3 2 5" xfId="21805" xr:uid="{8699B679-5AC5-4C1E-A9B9-680899DA98C4}"/>
    <cellStyle name="Měna 7 5 2 3 2 5 2" xfId="48265" xr:uid="{F1B145D0-078F-4DC9-88EA-BA88D4BBFD76}"/>
    <cellStyle name="Měna 7 5 2 3 2 6" xfId="30625" xr:uid="{400BDD70-2660-47C3-9E57-36CBB4F1A778}"/>
    <cellStyle name="Měna 7 5 2 3 3" xfId="6055" xr:uid="{F19606EA-C813-4F71-9544-186C5F79F0FF}"/>
    <cellStyle name="Měna 7 5 2 3 3 2" xfId="23695" xr:uid="{443824C2-B727-468E-A97D-6017B49DE7E2}"/>
    <cellStyle name="Měna 7 5 2 3 3 2 2" xfId="50155" xr:uid="{3622519B-C1F9-46AE-B31C-6924439E3779}"/>
    <cellStyle name="Měna 7 5 2 3 3 3" xfId="32515" xr:uid="{DDB7018F-14B7-46FB-B444-3933F8387AFB}"/>
    <cellStyle name="Měna 7 5 2 3 4" xfId="10465" xr:uid="{CA4E3F64-E7EA-43FC-ACE7-F14DE64E8EAF}"/>
    <cellStyle name="Měna 7 5 2 3 4 2" xfId="36925" xr:uid="{7E39DB84-AC33-4DAC-94C1-99C6A78DBE14}"/>
    <cellStyle name="Měna 7 5 2 3 5" xfId="14875" xr:uid="{214F2EAF-E9C9-4233-A44C-3480436E3B91}"/>
    <cellStyle name="Měna 7 5 2 3 5 2" xfId="41335" xr:uid="{21688302-D1B7-4BF0-AB72-FC12CD6E6224}"/>
    <cellStyle name="Měna 7 5 2 3 6" xfId="19285" xr:uid="{239D070E-5209-4095-A868-4AFA9DBD0FA0}"/>
    <cellStyle name="Měna 7 5 2 3 6 2" xfId="45745" xr:uid="{E574E8AF-EEA4-4FB6-AEF0-45545055E31F}"/>
    <cellStyle name="Měna 7 5 2 3 7" xfId="28105" xr:uid="{9AA328CF-FD70-4625-895D-E7315E3FB62D}"/>
    <cellStyle name="Měna 7 5 2 4" xfId="2275" xr:uid="{C6942D44-62B5-4EC2-9FFE-24B2B88C2F3A}"/>
    <cellStyle name="Měna 7 5 2 4 2" xfId="6685" xr:uid="{E717707B-8495-48B5-979B-29436F7B2F42}"/>
    <cellStyle name="Měna 7 5 2 4 2 2" xfId="24325" xr:uid="{7F181CF1-7905-4EEC-85ED-C4B09C5DA72E}"/>
    <cellStyle name="Měna 7 5 2 4 2 2 2" xfId="50785" xr:uid="{A6522A08-9B34-44AA-9487-C6E17D76CD11}"/>
    <cellStyle name="Měna 7 5 2 4 2 3" xfId="33145" xr:uid="{B226B74C-38D4-4BC1-B815-EF6E834B7FBC}"/>
    <cellStyle name="Měna 7 5 2 4 3" xfId="11095" xr:uid="{0D6CC113-3D2C-453E-B0AD-F66064FFE7D4}"/>
    <cellStyle name="Měna 7 5 2 4 3 2" xfId="37555" xr:uid="{587B6EC9-9E5B-4205-9988-C29DFB9DF3D3}"/>
    <cellStyle name="Měna 7 5 2 4 4" xfId="15505" xr:uid="{38DEE7C1-3A67-436E-8A43-5D97E4F16547}"/>
    <cellStyle name="Měna 7 5 2 4 4 2" xfId="41965" xr:uid="{A793DFBE-CF71-4EEA-B495-A8E50F94CC9E}"/>
    <cellStyle name="Měna 7 5 2 4 5" xfId="19915" xr:uid="{A901FF7B-A900-4C32-9A42-DB38C75BEBE2}"/>
    <cellStyle name="Měna 7 5 2 4 5 2" xfId="46375" xr:uid="{DA2BDBF5-2C9B-42C4-A975-4659985EB86B}"/>
    <cellStyle name="Měna 7 5 2 4 6" xfId="28735" xr:uid="{FB2BAB74-C8AC-4C27-ACAE-AF1780D6CE70}"/>
    <cellStyle name="Měna 7 5 2 5" xfId="2905" xr:uid="{D7BAE699-1845-4AE1-A702-911F183A24BE}"/>
    <cellStyle name="Měna 7 5 2 5 2" xfId="7315" xr:uid="{EE27B43A-22A8-47C9-ACF1-5823C88299A6}"/>
    <cellStyle name="Měna 7 5 2 5 2 2" xfId="24955" xr:uid="{B0D4FA88-619D-4B36-B0E3-F854D82BD3C9}"/>
    <cellStyle name="Měna 7 5 2 5 2 2 2" xfId="51415" xr:uid="{E6746D02-DEC3-49F5-A9BB-70610EF826EC}"/>
    <cellStyle name="Měna 7 5 2 5 2 3" xfId="33775" xr:uid="{025F750E-7CB7-4064-BFB7-C76BEFEFD391}"/>
    <cellStyle name="Měna 7 5 2 5 3" xfId="11725" xr:uid="{C9BD744C-F8A2-4CE9-910D-BBA5C1082CA2}"/>
    <cellStyle name="Měna 7 5 2 5 3 2" xfId="38185" xr:uid="{405B86C0-7C8F-4BCD-BFF1-9890E11F13A8}"/>
    <cellStyle name="Měna 7 5 2 5 4" xfId="16135" xr:uid="{93D85CAD-4B02-44F4-83E0-6D4E10E7C1B9}"/>
    <cellStyle name="Měna 7 5 2 5 4 2" xfId="42595" xr:uid="{6562D435-98EE-46CB-AEE7-F92A3A139C55}"/>
    <cellStyle name="Měna 7 5 2 5 5" xfId="20545" xr:uid="{D757F6FC-B0B6-45DF-AAF7-262E30DE734A}"/>
    <cellStyle name="Měna 7 5 2 5 5 2" xfId="47005" xr:uid="{35C1BEF8-8B47-4FBB-A1FB-13FE719B17EC}"/>
    <cellStyle name="Měna 7 5 2 5 6" xfId="29365" xr:uid="{EB71B6F4-2238-4332-8509-AD9F32A93AB5}"/>
    <cellStyle name="Měna 7 5 2 6" xfId="4795" xr:uid="{6E6C8C63-D5F2-450A-9374-D3BA8D761A79}"/>
    <cellStyle name="Měna 7 5 2 6 2" xfId="22435" xr:uid="{8C6D0505-5A10-41EA-A593-4D06910E1529}"/>
    <cellStyle name="Měna 7 5 2 6 2 2" xfId="48895" xr:uid="{1717BB42-2E0E-47E9-87AE-E3C1C419FCCB}"/>
    <cellStyle name="Měna 7 5 2 6 3" xfId="31255" xr:uid="{18A5BB2C-AB40-4893-9647-170635F27F75}"/>
    <cellStyle name="Měna 7 5 2 7" xfId="9205" xr:uid="{F0CB77F0-B431-4DBE-931A-1D695789EDBE}"/>
    <cellStyle name="Měna 7 5 2 7 2" xfId="35665" xr:uid="{90CD67CE-E565-465F-BF3E-E4A09A703300}"/>
    <cellStyle name="Měna 7 5 2 8" xfId="13615" xr:uid="{C31ABE6B-372B-4F68-8E7B-30919F156778}"/>
    <cellStyle name="Měna 7 5 2 8 2" xfId="40075" xr:uid="{A1014759-FDE3-435C-9497-E3594B90FAF8}"/>
    <cellStyle name="Měna 7 5 2 9" xfId="18025" xr:uid="{3AED55E5-8FC1-4CB2-BC29-DCE8C62BA43F}"/>
    <cellStyle name="Měna 7 5 2 9 2" xfId="44485" xr:uid="{D1A77CB8-815E-4F09-A7E9-DB12DD28631D}"/>
    <cellStyle name="Měna 7 5 3" xfId="595" xr:uid="{D43CE3DA-943F-406D-A672-C8D2199680DD}"/>
    <cellStyle name="Měna 7 5 3 10" xfId="27055" xr:uid="{C576593C-16B5-4C98-B863-65ABA995B636}"/>
    <cellStyle name="Měna 7 5 3 2" xfId="1225" xr:uid="{CC0999B7-BA80-408C-8F78-437B9BDF6838}"/>
    <cellStyle name="Měna 7 5 3 2 2" xfId="3745" xr:uid="{F506E370-D186-4355-A14D-A65BE0997A99}"/>
    <cellStyle name="Měna 7 5 3 2 2 2" xfId="8155" xr:uid="{01FEA504-969B-40BB-AE06-D79B7726A70A}"/>
    <cellStyle name="Měna 7 5 3 2 2 2 2" xfId="25795" xr:uid="{7BE7774D-AEC5-479D-A9C7-DB8922EDC3E4}"/>
    <cellStyle name="Měna 7 5 3 2 2 2 2 2" xfId="52255" xr:uid="{EA161CBA-0B24-4D0B-B9FC-D926CA82AAE9}"/>
    <cellStyle name="Měna 7 5 3 2 2 2 3" xfId="34615" xr:uid="{0428323E-8A68-4C22-A888-F6E944DDF2A9}"/>
    <cellStyle name="Měna 7 5 3 2 2 3" xfId="12565" xr:uid="{C665B7CE-B77C-43A1-8AF2-47A8D0F04AA6}"/>
    <cellStyle name="Měna 7 5 3 2 2 3 2" xfId="39025" xr:uid="{B23A6243-17C2-4717-B2B5-9713CD843F22}"/>
    <cellStyle name="Měna 7 5 3 2 2 4" xfId="16975" xr:uid="{80F5A50A-A9CC-4534-AB83-72CB061022D6}"/>
    <cellStyle name="Měna 7 5 3 2 2 4 2" xfId="43435" xr:uid="{C0D36118-76F4-408D-A007-093EDD1AFE2C}"/>
    <cellStyle name="Měna 7 5 3 2 2 5" xfId="21385" xr:uid="{00007A59-C724-46BB-8FEE-BA4347E8860D}"/>
    <cellStyle name="Měna 7 5 3 2 2 5 2" xfId="47845" xr:uid="{DEDE1EA3-CC7C-49AE-9E6F-86C3657ED566}"/>
    <cellStyle name="Měna 7 5 3 2 2 6" xfId="30205" xr:uid="{27D951DF-92A8-4142-94A1-492BBD1D3901}"/>
    <cellStyle name="Měna 7 5 3 2 3" xfId="5635" xr:uid="{324A74EF-503D-4474-80B2-9E949C037CD3}"/>
    <cellStyle name="Měna 7 5 3 2 3 2" xfId="23275" xr:uid="{FF911B17-4F31-4194-8535-E3D8479253D9}"/>
    <cellStyle name="Měna 7 5 3 2 3 2 2" xfId="49735" xr:uid="{C1AA79A4-6B06-4712-8DCC-ECA4CC3FEF5B}"/>
    <cellStyle name="Měna 7 5 3 2 3 3" xfId="32095" xr:uid="{6F83A3CF-D9C0-4870-B879-B62D6583CA8A}"/>
    <cellStyle name="Měna 7 5 3 2 4" xfId="10045" xr:uid="{C6C4F1EA-C212-480B-825A-7125187D1600}"/>
    <cellStyle name="Měna 7 5 3 2 4 2" xfId="36505" xr:uid="{2C361F6B-C7C5-4402-8BB5-27FD6D842A98}"/>
    <cellStyle name="Měna 7 5 3 2 5" xfId="14455" xr:uid="{5D713FD6-7648-4C44-8133-6D7154C788F1}"/>
    <cellStyle name="Měna 7 5 3 2 5 2" xfId="40915" xr:uid="{D2AAB578-ABA6-47EF-80C3-48425B687098}"/>
    <cellStyle name="Měna 7 5 3 2 6" xfId="18865" xr:uid="{E8FCE111-C2DC-4B7C-B0FD-A133F993F1B2}"/>
    <cellStyle name="Měna 7 5 3 2 6 2" xfId="45325" xr:uid="{139BD4B0-8AD6-4A7D-B701-28F795D17649}"/>
    <cellStyle name="Měna 7 5 3 2 7" xfId="27685" xr:uid="{330CFBCD-114F-4E48-BD59-A0392C076250}"/>
    <cellStyle name="Měna 7 5 3 3" xfId="1855" xr:uid="{6F043FEA-C87A-4675-83A9-520BB87C067B}"/>
    <cellStyle name="Měna 7 5 3 3 2" xfId="4375" xr:uid="{7480CC70-E006-4CE3-AB1D-1C5BDE230E63}"/>
    <cellStyle name="Měna 7 5 3 3 2 2" xfId="8785" xr:uid="{04AB611C-8372-4EB6-A1E2-71FC39357CAB}"/>
    <cellStyle name="Měna 7 5 3 3 2 2 2" xfId="26425" xr:uid="{D02749EE-B02A-4C1E-A7C6-E0D233CAD0D2}"/>
    <cellStyle name="Měna 7 5 3 3 2 2 2 2" xfId="52885" xr:uid="{DEB0C421-0DA9-49C6-8D5E-55FA0629A4EE}"/>
    <cellStyle name="Měna 7 5 3 3 2 2 3" xfId="35245" xr:uid="{40514587-5C2C-4C1E-9EE5-BF8629FA1D01}"/>
    <cellStyle name="Měna 7 5 3 3 2 3" xfId="13195" xr:uid="{597AF5F7-D4D4-4AA3-B712-3602981F39D4}"/>
    <cellStyle name="Měna 7 5 3 3 2 3 2" xfId="39655" xr:uid="{4C0C6A67-327C-408B-A998-A04F32BD20CD}"/>
    <cellStyle name="Měna 7 5 3 3 2 4" xfId="17605" xr:uid="{8B58FB94-D639-4C79-9DE9-8B31AD59374D}"/>
    <cellStyle name="Měna 7 5 3 3 2 4 2" xfId="44065" xr:uid="{BDF33B96-3759-45FC-BB9C-0683F27317B8}"/>
    <cellStyle name="Měna 7 5 3 3 2 5" xfId="22015" xr:uid="{A98B717C-BA54-4F79-A19B-74160CF4AF03}"/>
    <cellStyle name="Měna 7 5 3 3 2 5 2" xfId="48475" xr:uid="{3E354A0F-B138-4706-ABAE-A16B5AE31ADC}"/>
    <cellStyle name="Měna 7 5 3 3 2 6" xfId="30835" xr:uid="{20A81592-4AAD-43F2-A6DB-2E5A042E0C6A}"/>
    <cellStyle name="Měna 7 5 3 3 3" xfId="6265" xr:uid="{FFCB4C79-3FC9-4A33-BA4F-1D85D3B64527}"/>
    <cellStyle name="Měna 7 5 3 3 3 2" xfId="23905" xr:uid="{104F5DD6-CF78-4BEE-8FFE-55317DDED72C}"/>
    <cellStyle name="Měna 7 5 3 3 3 2 2" xfId="50365" xr:uid="{96F40D51-2130-4FE0-B665-77ED4CA63788}"/>
    <cellStyle name="Měna 7 5 3 3 3 3" xfId="32725" xr:uid="{3BCE1B0F-B3CD-46AA-90ED-F57D5064BA67}"/>
    <cellStyle name="Měna 7 5 3 3 4" xfId="10675" xr:uid="{A198A866-CC4B-4998-8B57-FD0FE06A453D}"/>
    <cellStyle name="Měna 7 5 3 3 4 2" xfId="37135" xr:uid="{F3AE23AE-83D7-4405-8045-CB5018A0B1A7}"/>
    <cellStyle name="Měna 7 5 3 3 5" xfId="15085" xr:uid="{245545EF-457E-42D0-B47E-75655C8ECB0B}"/>
    <cellStyle name="Měna 7 5 3 3 5 2" xfId="41545" xr:uid="{B32911FF-D902-43E4-9F66-653A51C3A05E}"/>
    <cellStyle name="Měna 7 5 3 3 6" xfId="19495" xr:uid="{09BEFAFC-589B-4DDA-9ED4-8E8388A382C4}"/>
    <cellStyle name="Měna 7 5 3 3 6 2" xfId="45955" xr:uid="{D614B63E-BF42-411C-AC13-1592539B7BEE}"/>
    <cellStyle name="Měna 7 5 3 3 7" xfId="28315" xr:uid="{AC48D14F-DC4D-457F-ACA0-FA463C80B354}"/>
    <cellStyle name="Měna 7 5 3 4" xfId="2485" xr:uid="{D72FF77D-03A4-4EA6-9FD3-264BCEB137FC}"/>
    <cellStyle name="Měna 7 5 3 4 2" xfId="6895" xr:uid="{27F83E25-4FBD-4BB3-A68B-BBA064FF1F55}"/>
    <cellStyle name="Měna 7 5 3 4 2 2" xfId="24535" xr:uid="{9C21CEEB-F4F4-4E46-B45F-6EFBB817AA7A}"/>
    <cellStyle name="Měna 7 5 3 4 2 2 2" xfId="50995" xr:uid="{7F7D51A7-1CA4-4D4B-BFCC-4A78F59A6206}"/>
    <cellStyle name="Měna 7 5 3 4 2 3" xfId="33355" xr:uid="{52EF6CAF-1F23-476B-A06F-CC116A3E2935}"/>
    <cellStyle name="Měna 7 5 3 4 3" xfId="11305" xr:uid="{9392B02B-C4C9-44D0-A1B1-6E886192A613}"/>
    <cellStyle name="Měna 7 5 3 4 3 2" xfId="37765" xr:uid="{C6F9B045-2879-4C12-9CF4-ED7C0B51D5A1}"/>
    <cellStyle name="Měna 7 5 3 4 4" xfId="15715" xr:uid="{97A146BD-3AD8-4E47-B9C0-A767AE9C712C}"/>
    <cellStyle name="Měna 7 5 3 4 4 2" xfId="42175" xr:uid="{B7AC90E3-EA60-4344-B249-F128AC732B5D}"/>
    <cellStyle name="Měna 7 5 3 4 5" xfId="20125" xr:uid="{33CCD5A0-8813-463F-838E-EC2E297EA818}"/>
    <cellStyle name="Měna 7 5 3 4 5 2" xfId="46585" xr:uid="{8379DE98-D72D-4E2E-8C01-5A7E8D94BD9D}"/>
    <cellStyle name="Měna 7 5 3 4 6" xfId="28945" xr:uid="{1E39589B-61BD-44EC-8414-31A146965A62}"/>
    <cellStyle name="Měna 7 5 3 5" xfId="3115" xr:uid="{789B7E8E-0500-45FA-80E8-7CB1859C1D4A}"/>
    <cellStyle name="Měna 7 5 3 5 2" xfId="7525" xr:uid="{29D63C8B-6DCF-4C14-9ED9-F9B3A859FB6A}"/>
    <cellStyle name="Měna 7 5 3 5 2 2" xfId="25165" xr:uid="{79C63BF4-3296-4C87-8AFF-04259C81F708}"/>
    <cellStyle name="Měna 7 5 3 5 2 2 2" xfId="51625" xr:uid="{CFC20BFA-5257-4904-B689-9CCB90A4F85F}"/>
    <cellStyle name="Měna 7 5 3 5 2 3" xfId="33985" xr:uid="{01DB8EF5-CE82-4EC6-B269-1D4282151608}"/>
    <cellStyle name="Měna 7 5 3 5 3" xfId="11935" xr:uid="{339D5D2A-3F6C-4A25-83ED-0C225BF1B8D5}"/>
    <cellStyle name="Měna 7 5 3 5 3 2" xfId="38395" xr:uid="{84B9D334-E6EC-4DEA-B5A4-05698D21F24B}"/>
    <cellStyle name="Měna 7 5 3 5 4" xfId="16345" xr:uid="{3F33981D-C093-4D3D-8554-1654AE099395}"/>
    <cellStyle name="Měna 7 5 3 5 4 2" xfId="42805" xr:uid="{C66A9D98-18BB-4605-8783-B49037A284E1}"/>
    <cellStyle name="Měna 7 5 3 5 5" xfId="20755" xr:uid="{B76525B3-6683-4DA0-B349-1AD5CD3F051F}"/>
    <cellStyle name="Měna 7 5 3 5 5 2" xfId="47215" xr:uid="{02C56E6A-8F78-46D4-9195-5D6EF86F7694}"/>
    <cellStyle name="Měna 7 5 3 5 6" xfId="29575" xr:uid="{3482FFAC-99C5-400A-B10C-B9604322A108}"/>
    <cellStyle name="Měna 7 5 3 6" xfId="5005" xr:uid="{A81DC17D-BD9E-4327-912B-E09989571FAD}"/>
    <cellStyle name="Měna 7 5 3 6 2" xfId="22645" xr:uid="{A0958338-CD96-4B93-BCE3-B80AE8E673CC}"/>
    <cellStyle name="Měna 7 5 3 6 2 2" xfId="49105" xr:uid="{CE1CCE85-9897-4C8F-8F58-6C09B1AB681C}"/>
    <cellStyle name="Měna 7 5 3 6 3" xfId="31465" xr:uid="{5499A2A5-5C6E-4114-899C-6DAF2338C48D}"/>
    <cellStyle name="Měna 7 5 3 7" xfId="9415" xr:uid="{EA654CEA-1905-403A-BCD3-CFFE5A4882EF}"/>
    <cellStyle name="Měna 7 5 3 7 2" xfId="35875" xr:uid="{89A70899-2357-48C3-AB5E-41C268C50212}"/>
    <cellStyle name="Měna 7 5 3 8" xfId="13825" xr:uid="{42617169-F75F-4ECE-ABA9-EBC039CD92F5}"/>
    <cellStyle name="Měna 7 5 3 8 2" xfId="40285" xr:uid="{4BA296C9-4D42-417E-9DD0-E04B500E54FF}"/>
    <cellStyle name="Měna 7 5 3 9" xfId="18235" xr:uid="{CDFA8F48-3782-4B74-9342-E0D681E4F180}"/>
    <cellStyle name="Měna 7 5 3 9 2" xfId="44695" xr:uid="{5EDB27EA-8EC1-4EF6-99A7-86BAAA6FC43D}"/>
    <cellStyle name="Měna 7 5 4" xfId="805" xr:uid="{EEA51EAD-4A7C-4AB4-B8A8-8A53814159F4}"/>
    <cellStyle name="Měna 7 5 4 2" xfId="3325" xr:uid="{AEA20E4A-F470-4888-8F68-1E0C60F00ED5}"/>
    <cellStyle name="Měna 7 5 4 2 2" xfId="7735" xr:uid="{17762DAD-4E3B-4D6B-B581-5BCEDBEFAAC7}"/>
    <cellStyle name="Měna 7 5 4 2 2 2" xfId="25375" xr:uid="{003ABFCD-04D6-4D79-A4E5-C1A850BC104D}"/>
    <cellStyle name="Měna 7 5 4 2 2 2 2" xfId="51835" xr:uid="{0B110F93-8781-488C-9F02-E4BEEB143AAA}"/>
    <cellStyle name="Měna 7 5 4 2 2 3" xfId="34195" xr:uid="{DA021DF0-C23F-4700-AF44-73F928329B21}"/>
    <cellStyle name="Měna 7 5 4 2 3" xfId="12145" xr:uid="{55117669-8ED8-4F8C-B31D-53F59C2CC289}"/>
    <cellStyle name="Měna 7 5 4 2 3 2" xfId="38605" xr:uid="{75747F4F-3431-46DD-A889-A897400773A8}"/>
    <cellStyle name="Měna 7 5 4 2 4" xfId="16555" xr:uid="{ACFB4DB3-DB10-4932-B0C7-0A954956BB37}"/>
    <cellStyle name="Měna 7 5 4 2 4 2" xfId="43015" xr:uid="{713C9595-D7E1-4799-AD5A-F5A2265744B9}"/>
    <cellStyle name="Měna 7 5 4 2 5" xfId="20965" xr:uid="{8013056A-26E4-43E1-A266-43EAB8E4CF31}"/>
    <cellStyle name="Měna 7 5 4 2 5 2" xfId="47425" xr:uid="{ADBF7C04-E749-4BF0-A8EA-4D4EA5F0C998}"/>
    <cellStyle name="Měna 7 5 4 2 6" xfId="29785" xr:uid="{4652140A-AB46-47DC-936B-5AB629CD0ED7}"/>
    <cellStyle name="Měna 7 5 4 3" xfId="5215" xr:uid="{0137C99E-CBEF-4C26-BB82-16DF7C45C010}"/>
    <cellStyle name="Měna 7 5 4 3 2" xfId="22855" xr:uid="{7F2D786D-8EAE-4DAD-AD38-1E7BEBE7EA93}"/>
    <cellStyle name="Měna 7 5 4 3 2 2" xfId="49315" xr:uid="{AC60B02B-B71A-4D65-B870-5F022328EA57}"/>
    <cellStyle name="Měna 7 5 4 3 3" xfId="31675" xr:uid="{503E85CB-A213-4C07-B17F-E3C03E8AC4C7}"/>
    <cellStyle name="Měna 7 5 4 4" xfId="9625" xr:uid="{E5AEB0B0-F15A-4418-B811-6BDFB6D6C7F7}"/>
    <cellStyle name="Měna 7 5 4 4 2" xfId="36085" xr:uid="{640E2CEE-BEA6-497D-98EF-920EECB9AAFE}"/>
    <cellStyle name="Měna 7 5 4 5" xfId="14035" xr:uid="{70E5527E-496C-41D6-B233-960CA842F766}"/>
    <cellStyle name="Měna 7 5 4 5 2" xfId="40495" xr:uid="{E8747CDB-DC56-4C9A-8EA8-285AA987375A}"/>
    <cellStyle name="Měna 7 5 4 6" xfId="18445" xr:uid="{3A6E790A-75FB-4AEF-AAD5-37BFF6D50A3D}"/>
    <cellStyle name="Měna 7 5 4 6 2" xfId="44905" xr:uid="{D7B94122-2B80-414D-831B-277510B836BA}"/>
    <cellStyle name="Měna 7 5 4 7" xfId="27265" xr:uid="{4C8FA2F0-5F11-440A-91B3-7442DF4FE104}"/>
    <cellStyle name="Měna 7 5 5" xfId="1435" xr:uid="{57EB90BC-7A0A-449D-96A4-21BE93BD06F6}"/>
    <cellStyle name="Měna 7 5 5 2" xfId="3955" xr:uid="{3B371D29-D9D7-49D6-8ABF-91832188B38C}"/>
    <cellStyle name="Měna 7 5 5 2 2" xfId="8365" xr:uid="{637761CB-88D1-4C9A-A4C3-614BDF95603C}"/>
    <cellStyle name="Měna 7 5 5 2 2 2" xfId="26005" xr:uid="{583A427B-47B0-4EFC-9546-8722EC87C8A6}"/>
    <cellStyle name="Měna 7 5 5 2 2 2 2" xfId="52465" xr:uid="{3B7ACE70-5E57-4531-978B-1668B4B71895}"/>
    <cellStyle name="Měna 7 5 5 2 2 3" xfId="34825" xr:uid="{F9D3E0EB-30C5-4219-A518-FDC446885A92}"/>
    <cellStyle name="Měna 7 5 5 2 3" xfId="12775" xr:uid="{6321C5B0-9DF5-463A-A64D-2CEA2607E454}"/>
    <cellStyle name="Měna 7 5 5 2 3 2" xfId="39235" xr:uid="{FBE82DED-FD54-444C-BA97-040378E3D59A}"/>
    <cellStyle name="Měna 7 5 5 2 4" xfId="17185" xr:uid="{BF08A796-16AD-4728-AAD1-CFDF55612565}"/>
    <cellStyle name="Měna 7 5 5 2 4 2" xfId="43645" xr:uid="{F6783DF5-8B0B-431A-B8C1-F132D3EA2A84}"/>
    <cellStyle name="Měna 7 5 5 2 5" xfId="21595" xr:uid="{6DF45618-E889-4FFC-9295-26E6A0755701}"/>
    <cellStyle name="Měna 7 5 5 2 5 2" xfId="48055" xr:uid="{8E893419-C01E-4627-BF15-1F788857C6B1}"/>
    <cellStyle name="Měna 7 5 5 2 6" xfId="30415" xr:uid="{AB25E328-15C7-4E97-8863-C7A06F1CCECD}"/>
    <cellStyle name="Měna 7 5 5 3" xfId="5845" xr:uid="{180BE33E-F102-4F53-A686-45D2F994982D}"/>
    <cellStyle name="Měna 7 5 5 3 2" xfId="23485" xr:uid="{E08D3D20-6D4B-4A65-9691-AC65CDF221A6}"/>
    <cellStyle name="Měna 7 5 5 3 2 2" xfId="49945" xr:uid="{3735CA19-ACFE-4477-8BC3-D4013996052D}"/>
    <cellStyle name="Měna 7 5 5 3 3" xfId="32305" xr:uid="{26B01587-441E-4BE5-A4E8-E7CE4690971F}"/>
    <cellStyle name="Měna 7 5 5 4" xfId="10255" xr:uid="{59366821-A915-4F32-B435-5E45C5D9B067}"/>
    <cellStyle name="Měna 7 5 5 4 2" xfId="36715" xr:uid="{B13680E5-DA55-4DF4-B279-B8411EE3D192}"/>
    <cellStyle name="Měna 7 5 5 5" xfId="14665" xr:uid="{ECA46C34-4034-4870-8C31-1274095B0536}"/>
    <cellStyle name="Měna 7 5 5 5 2" xfId="41125" xr:uid="{B0D5F3A8-ED24-4EF3-8B63-86C87F5D46D7}"/>
    <cellStyle name="Měna 7 5 5 6" xfId="19075" xr:uid="{185A9F68-B86D-4AA8-8F02-A9F5B3F38537}"/>
    <cellStyle name="Měna 7 5 5 6 2" xfId="45535" xr:uid="{6D6E9A37-8A10-45FB-A8E8-4D29EBA0D671}"/>
    <cellStyle name="Měna 7 5 5 7" xfId="27895" xr:uid="{DDA7201D-BE09-4F9E-A810-0C68BF64F5E6}"/>
    <cellStyle name="Měna 7 5 6" xfId="2065" xr:uid="{CD912F74-78D8-45E6-AB65-756B79509EB3}"/>
    <cellStyle name="Měna 7 5 6 2" xfId="6475" xr:uid="{2745B75A-8540-4390-A844-06FE9A5DF636}"/>
    <cellStyle name="Měna 7 5 6 2 2" xfId="24115" xr:uid="{156CD4C6-2F55-4A6B-94A5-BBFD701DB6BB}"/>
    <cellStyle name="Měna 7 5 6 2 2 2" xfId="50575" xr:uid="{3CC4E9E9-3AC6-4B85-B7A8-3504480B1A8B}"/>
    <cellStyle name="Měna 7 5 6 2 3" xfId="32935" xr:uid="{F14FCF55-BE89-42D3-9B11-2FA228C2B756}"/>
    <cellStyle name="Měna 7 5 6 3" xfId="10885" xr:uid="{F56ADA6F-BC8B-47E5-A951-9783017A5211}"/>
    <cellStyle name="Měna 7 5 6 3 2" xfId="37345" xr:uid="{A162F1DC-8321-400D-8F82-51205FF0CC4C}"/>
    <cellStyle name="Měna 7 5 6 4" xfId="15295" xr:uid="{8B18DC8B-FBCA-4F7F-957B-4D2715FB4A8B}"/>
    <cellStyle name="Měna 7 5 6 4 2" xfId="41755" xr:uid="{359D7888-E965-4F8F-B55F-F1D1C24942CA}"/>
    <cellStyle name="Měna 7 5 6 5" xfId="19705" xr:uid="{F4902AD4-4591-45CB-86CB-899CD39CDA2C}"/>
    <cellStyle name="Měna 7 5 6 5 2" xfId="46165" xr:uid="{9EBF7281-F5E4-43A3-A45B-560429D25D62}"/>
    <cellStyle name="Měna 7 5 6 6" xfId="28525" xr:uid="{4A523F3D-86B4-4C05-96E4-A09B085079C5}"/>
    <cellStyle name="Měna 7 5 7" xfId="2695" xr:uid="{5E89DBEC-A751-480C-B28E-C0D60B0FD29C}"/>
    <cellStyle name="Měna 7 5 7 2" xfId="7105" xr:uid="{6CB321D7-640D-4A39-B57F-E1C832CACB6D}"/>
    <cellStyle name="Měna 7 5 7 2 2" xfId="24745" xr:uid="{DF9A016A-D6D7-4741-9139-6D487C48198C}"/>
    <cellStyle name="Měna 7 5 7 2 2 2" xfId="51205" xr:uid="{D3D7738B-4D7A-490F-AB73-557D6A204786}"/>
    <cellStyle name="Měna 7 5 7 2 3" xfId="33565" xr:uid="{2E349647-EAEA-48DD-89A8-A9FFF00BFCC1}"/>
    <cellStyle name="Měna 7 5 7 3" xfId="11515" xr:uid="{D15C317B-50C8-4152-935B-5CF08434A967}"/>
    <cellStyle name="Měna 7 5 7 3 2" xfId="37975" xr:uid="{B45E7BF9-64E6-4D0C-ABCB-3D218829B04F}"/>
    <cellStyle name="Měna 7 5 7 4" xfId="15925" xr:uid="{38B7FB7C-59A3-4DBD-8EA0-A3CBEF79FE83}"/>
    <cellStyle name="Měna 7 5 7 4 2" xfId="42385" xr:uid="{7A8ECA76-595C-4CCC-9D2E-581A11B0BF6C}"/>
    <cellStyle name="Měna 7 5 7 5" xfId="20335" xr:uid="{83145E5E-3A26-4F3E-A533-19A15EED8817}"/>
    <cellStyle name="Měna 7 5 7 5 2" xfId="46795" xr:uid="{7C658735-ED9A-44A4-89DB-4B63940C1DEE}"/>
    <cellStyle name="Měna 7 5 7 6" xfId="29155" xr:uid="{3F2F6AAA-29C4-4B1B-A1AE-1CEC0DE9E28E}"/>
    <cellStyle name="Měna 7 5 8" xfId="4585" xr:uid="{26F5808F-BB77-46D6-A721-A0A2D7FA34AB}"/>
    <cellStyle name="Měna 7 5 8 2" xfId="22225" xr:uid="{8BFD2523-389E-4E4D-A65A-4977D81E9A1C}"/>
    <cellStyle name="Měna 7 5 8 2 2" xfId="48685" xr:uid="{BC8803D4-CA1D-42CB-A299-7CD3591237E4}"/>
    <cellStyle name="Měna 7 5 8 3" xfId="31045" xr:uid="{0B8224E7-9875-44D8-AA30-1BB20126D75E}"/>
    <cellStyle name="Měna 7 5 9" xfId="8995" xr:uid="{3C0CA94F-5F0D-41DB-AB2C-8C1144530390}"/>
    <cellStyle name="Měna 7 5 9 2" xfId="35455" xr:uid="{20A18D2D-B12A-4228-9362-F68639C6134B}"/>
    <cellStyle name="Měna 7 6" xfId="216" xr:uid="{21B5A6C9-3412-453F-B442-E900A6A1C40A}"/>
    <cellStyle name="Měna 7 6 10" xfId="13447" xr:uid="{467D920C-A530-4DE0-B3B5-124F29CD81CE}"/>
    <cellStyle name="Měna 7 6 10 2" xfId="39907" xr:uid="{87A12F6A-876B-4103-8AD4-E7A96E69DB42}"/>
    <cellStyle name="Měna 7 6 11" xfId="17857" xr:uid="{263C38C1-8E9F-4A4B-B020-7765A2645F28}"/>
    <cellStyle name="Měna 7 6 11 2" xfId="44317" xr:uid="{E5E80128-C5F1-412C-946C-4D9C3EEC3725}"/>
    <cellStyle name="Měna 7 6 12" xfId="26677" xr:uid="{0BC6C94F-62BF-40D7-88D0-ECAAB6771022}"/>
    <cellStyle name="Měna 7 6 2" xfId="427" xr:uid="{1A2120BF-0FC1-4158-AC19-985FDC3D1F7D}"/>
    <cellStyle name="Měna 7 6 2 10" xfId="26887" xr:uid="{C610AA68-A3D5-4AD2-9C7E-6DBE02F21D8C}"/>
    <cellStyle name="Měna 7 6 2 2" xfId="1057" xr:uid="{22AB4B72-0B20-4429-A0DF-B3171982BA9E}"/>
    <cellStyle name="Měna 7 6 2 2 2" xfId="3577" xr:uid="{018420DC-C45C-452B-AB0C-BE1BC572E6EB}"/>
    <cellStyle name="Měna 7 6 2 2 2 2" xfId="7987" xr:uid="{456D9894-743B-4F42-A241-72ADDE5BEE76}"/>
    <cellStyle name="Měna 7 6 2 2 2 2 2" xfId="25627" xr:uid="{237778EE-89CF-47E8-BE22-84A1F66EF85F}"/>
    <cellStyle name="Měna 7 6 2 2 2 2 2 2" xfId="52087" xr:uid="{C8F5F980-BAB9-449F-8A1A-9AD207B1B667}"/>
    <cellStyle name="Měna 7 6 2 2 2 2 3" xfId="34447" xr:uid="{64D553CE-738C-4BEA-AE8B-0EAABA571D6C}"/>
    <cellStyle name="Měna 7 6 2 2 2 3" xfId="12397" xr:uid="{44271E47-908B-432D-B0EE-7D418256425D}"/>
    <cellStyle name="Měna 7 6 2 2 2 3 2" xfId="38857" xr:uid="{38AABD3B-870C-467C-958B-11BC75E67636}"/>
    <cellStyle name="Měna 7 6 2 2 2 4" xfId="16807" xr:uid="{31F77E51-7838-4900-82C8-99857B156396}"/>
    <cellStyle name="Měna 7 6 2 2 2 4 2" xfId="43267" xr:uid="{E0E5BB6E-E776-452D-A358-9C08501EE35D}"/>
    <cellStyle name="Měna 7 6 2 2 2 5" xfId="21217" xr:uid="{5528AE6A-8A73-40F9-A4B3-2D5A704C8461}"/>
    <cellStyle name="Měna 7 6 2 2 2 5 2" xfId="47677" xr:uid="{548B39AC-506E-4382-B769-6B69B46AD509}"/>
    <cellStyle name="Měna 7 6 2 2 2 6" xfId="30037" xr:uid="{8EA79094-A32B-4CA6-BCF2-0E799F4CA5ED}"/>
    <cellStyle name="Měna 7 6 2 2 3" xfId="5467" xr:uid="{75DDE6D2-9B75-4FA9-87ED-D380A21F721D}"/>
    <cellStyle name="Měna 7 6 2 2 3 2" xfId="23107" xr:uid="{D9CABCA3-94D1-4E9E-B3B3-D9C27B23A754}"/>
    <cellStyle name="Měna 7 6 2 2 3 2 2" xfId="49567" xr:uid="{282EE878-7241-465A-894E-FED86774B095}"/>
    <cellStyle name="Měna 7 6 2 2 3 3" xfId="31927" xr:uid="{2EB80112-1C28-4D84-B9F2-78B84EF96840}"/>
    <cellStyle name="Měna 7 6 2 2 4" xfId="9877" xr:uid="{E22F97A1-7857-4512-9A34-6467449AE3B5}"/>
    <cellStyle name="Měna 7 6 2 2 4 2" xfId="36337" xr:uid="{E63DABFE-C4E9-4508-B689-F576831B7773}"/>
    <cellStyle name="Měna 7 6 2 2 5" xfId="14287" xr:uid="{DC15AF9D-B917-432D-B3AA-35AF9E714C33}"/>
    <cellStyle name="Měna 7 6 2 2 5 2" xfId="40747" xr:uid="{D530514D-A0C9-4719-A77A-770B1A266CDF}"/>
    <cellStyle name="Měna 7 6 2 2 6" xfId="18697" xr:uid="{38A9ED42-ED3D-4663-A217-0B63245F7559}"/>
    <cellStyle name="Měna 7 6 2 2 6 2" xfId="45157" xr:uid="{CEA80868-6553-4E5E-8039-21BBF2EE51CD}"/>
    <cellStyle name="Měna 7 6 2 2 7" xfId="27517" xr:uid="{372FDB5A-C17B-44FB-BAFF-EE15808463A0}"/>
    <cellStyle name="Měna 7 6 2 3" xfId="1687" xr:uid="{81279304-0EA8-40CB-8AFE-70ED91CCF0C7}"/>
    <cellStyle name="Měna 7 6 2 3 2" xfId="4207" xr:uid="{D77B2FD7-5797-4DE9-B08D-10BEB335E22E}"/>
    <cellStyle name="Měna 7 6 2 3 2 2" xfId="8617" xr:uid="{9DF66533-7D5D-47B4-8B89-ABF9134B9FF1}"/>
    <cellStyle name="Měna 7 6 2 3 2 2 2" xfId="26257" xr:uid="{A9C0FAB8-3899-43AC-812E-3E1D2B7072FC}"/>
    <cellStyle name="Měna 7 6 2 3 2 2 2 2" xfId="52717" xr:uid="{FDA4DF68-0F21-4E74-AF72-8F6F80002731}"/>
    <cellStyle name="Měna 7 6 2 3 2 2 3" xfId="35077" xr:uid="{5E44F915-905D-4CC0-B2B0-8C29CFD77D8E}"/>
    <cellStyle name="Měna 7 6 2 3 2 3" xfId="13027" xr:uid="{88889E79-58D2-4893-AE31-062040985BE7}"/>
    <cellStyle name="Měna 7 6 2 3 2 3 2" xfId="39487" xr:uid="{E82E2222-8646-47CA-A41E-9707CADA42F3}"/>
    <cellStyle name="Měna 7 6 2 3 2 4" xfId="17437" xr:uid="{3FF16B76-F72C-414E-BFFD-9B3D0AC581A3}"/>
    <cellStyle name="Měna 7 6 2 3 2 4 2" xfId="43897" xr:uid="{AEE2B4AF-3910-4658-A2CE-B9F0F568E2F2}"/>
    <cellStyle name="Měna 7 6 2 3 2 5" xfId="21847" xr:uid="{ADB451FC-A5EE-492F-9F88-1AFA577756C7}"/>
    <cellStyle name="Měna 7 6 2 3 2 5 2" xfId="48307" xr:uid="{A9920478-EDEF-4351-8D6C-06F856C4BF7A}"/>
    <cellStyle name="Měna 7 6 2 3 2 6" xfId="30667" xr:uid="{78F23F97-AFBD-4027-BF50-EA705FBFBBBA}"/>
    <cellStyle name="Měna 7 6 2 3 3" xfId="6097" xr:uid="{A90F4267-53F9-407E-8F6A-2B7DF9D87703}"/>
    <cellStyle name="Měna 7 6 2 3 3 2" xfId="23737" xr:uid="{A8C99457-1E85-4AAE-AD16-D74E88D35118}"/>
    <cellStyle name="Měna 7 6 2 3 3 2 2" xfId="50197" xr:uid="{30FF0F9D-E8AD-4D72-99A1-2358E597D5A9}"/>
    <cellStyle name="Měna 7 6 2 3 3 3" xfId="32557" xr:uid="{F65A7AA2-BF4E-425A-B945-0E5494B82FC8}"/>
    <cellStyle name="Měna 7 6 2 3 4" xfId="10507" xr:uid="{7115F310-0DBE-41FD-93BE-7C6B2046E0B0}"/>
    <cellStyle name="Měna 7 6 2 3 4 2" xfId="36967" xr:uid="{E9AFB67D-D68C-42BE-AD1F-6AF2E2305462}"/>
    <cellStyle name="Měna 7 6 2 3 5" xfId="14917" xr:uid="{C4EB41F4-DECA-4F61-B829-310DC827038E}"/>
    <cellStyle name="Měna 7 6 2 3 5 2" xfId="41377" xr:uid="{9CC058BE-5C48-4B3D-9E98-91F585B3F3AA}"/>
    <cellStyle name="Měna 7 6 2 3 6" xfId="19327" xr:uid="{EB458A8C-8544-4FB4-899D-22395B0888AA}"/>
    <cellStyle name="Měna 7 6 2 3 6 2" xfId="45787" xr:uid="{EDEA55DD-1EEE-4089-982B-025AA97A4B21}"/>
    <cellStyle name="Měna 7 6 2 3 7" xfId="28147" xr:uid="{386A2F13-6B8D-47D1-9495-B1A8963AD7D4}"/>
    <cellStyle name="Měna 7 6 2 4" xfId="2317" xr:uid="{66376A61-2B16-4E04-AA4E-C5C62FD0D390}"/>
    <cellStyle name="Měna 7 6 2 4 2" xfId="6727" xr:uid="{479213CA-B362-44C7-8573-D03B92427DAC}"/>
    <cellStyle name="Měna 7 6 2 4 2 2" xfId="24367" xr:uid="{1C05EDC7-1345-4272-A6E2-24B8BC44B971}"/>
    <cellStyle name="Měna 7 6 2 4 2 2 2" xfId="50827" xr:uid="{A3804052-5964-4435-B632-FBDC90865782}"/>
    <cellStyle name="Měna 7 6 2 4 2 3" xfId="33187" xr:uid="{AB90CB0C-ECB4-4181-8DAB-D7E333D8F89C}"/>
    <cellStyle name="Měna 7 6 2 4 3" xfId="11137" xr:uid="{12D4EA0D-B368-4B41-9E73-F74A01615695}"/>
    <cellStyle name="Měna 7 6 2 4 3 2" xfId="37597" xr:uid="{9379AC26-0393-4B97-935D-868C59D03B0D}"/>
    <cellStyle name="Měna 7 6 2 4 4" xfId="15547" xr:uid="{51AC9C1B-1FA0-4686-988E-90939894907D}"/>
    <cellStyle name="Měna 7 6 2 4 4 2" xfId="42007" xr:uid="{22AB8EA8-0D2C-42AC-9FBA-FF04033500D6}"/>
    <cellStyle name="Měna 7 6 2 4 5" xfId="19957" xr:uid="{7141B465-C5E0-48CD-888F-3810EEDA2917}"/>
    <cellStyle name="Měna 7 6 2 4 5 2" xfId="46417" xr:uid="{E41F042A-4FDC-42AE-BC01-9C057517831F}"/>
    <cellStyle name="Měna 7 6 2 4 6" xfId="28777" xr:uid="{00BFDFC1-727F-43A6-BEF2-692859D67342}"/>
    <cellStyle name="Měna 7 6 2 5" xfId="2947" xr:uid="{5FD17C5B-45A4-44D9-98FD-63D205308562}"/>
    <cellStyle name="Měna 7 6 2 5 2" xfId="7357" xr:uid="{9DFF763C-0803-4B90-A9A4-6AFEFB5E8635}"/>
    <cellStyle name="Měna 7 6 2 5 2 2" xfId="24997" xr:uid="{665AD2C5-15ED-41D8-AC26-2B1042AC89FA}"/>
    <cellStyle name="Měna 7 6 2 5 2 2 2" xfId="51457" xr:uid="{0C351DE8-161E-41EB-A16D-65125BA379F3}"/>
    <cellStyle name="Měna 7 6 2 5 2 3" xfId="33817" xr:uid="{3EE22F4B-152F-4160-919F-5228E5BCF451}"/>
    <cellStyle name="Měna 7 6 2 5 3" xfId="11767" xr:uid="{FDA1782D-109B-44BE-9604-02C63D92F92D}"/>
    <cellStyle name="Měna 7 6 2 5 3 2" xfId="38227" xr:uid="{78E86584-202F-48E9-B9A3-63A97088A666}"/>
    <cellStyle name="Měna 7 6 2 5 4" xfId="16177" xr:uid="{9CE914F7-A90E-485D-A79E-05E377153639}"/>
    <cellStyle name="Měna 7 6 2 5 4 2" xfId="42637" xr:uid="{52AE161C-D70C-4270-A49E-F3D856964EB9}"/>
    <cellStyle name="Měna 7 6 2 5 5" xfId="20587" xr:uid="{F6017C92-889E-4D46-840E-EE8E5EF79C96}"/>
    <cellStyle name="Měna 7 6 2 5 5 2" xfId="47047" xr:uid="{4A731B46-4DF6-4F71-ABBB-CA2B416C1B07}"/>
    <cellStyle name="Měna 7 6 2 5 6" xfId="29407" xr:uid="{EF037D94-9860-43E1-9DC7-ED4BA3E78C45}"/>
    <cellStyle name="Měna 7 6 2 6" xfId="4837" xr:uid="{65DBD27C-DEFA-4712-85D8-3B1DC3B943DB}"/>
    <cellStyle name="Měna 7 6 2 6 2" xfId="22477" xr:uid="{99E6439E-AD2F-4E4F-9928-F4B057D2D518}"/>
    <cellStyle name="Měna 7 6 2 6 2 2" xfId="48937" xr:uid="{403F0248-384B-4E54-91F3-AEDEEDB7DFD5}"/>
    <cellStyle name="Měna 7 6 2 6 3" xfId="31297" xr:uid="{294CE270-64D3-4690-8E3E-B2DBA0689993}"/>
    <cellStyle name="Měna 7 6 2 7" xfId="9247" xr:uid="{3CDD7A70-99BA-46C1-BBCE-A85EBDE621A1}"/>
    <cellStyle name="Měna 7 6 2 7 2" xfId="35707" xr:uid="{ED045979-E33D-45D8-8B0D-4108F84BFDE5}"/>
    <cellStyle name="Měna 7 6 2 8" xfId="13657" xr:uid="{8AB286CE-F369-49CA-A140-2059C9EB5111}"/>
    <cellStyle name="Měna 7 6 2 8 2" xfId="40117" xr:uid="{DB0B354B-FF92-4D39-A377-6D3EC5808E59}"/>
    <cellStyle name="Měna 7 6 2 9" xfId="18067" xr:uid="{241D62E2-4C50-4B6D-A9FE-241BC0D5EDF0}"/>
    <cellStyle name="Měna 7 6 2 9 2" xfId="44527" xr:uid="{91933A3D-909F-4A15-AC4F-CAEC50B5E4E6}"/>
    <cellStyle name="Měna 7 6 3" xfId="637" xr:uid="{DAC66A30-04A6-4F88-A904-231332DC679E}"/>
    <cellStyle name="Měna 7 6 3 10" xfId="27097" xr:uid="{2AEF32E4-C6DE-462D-96E8-A8D188C19AAC}"/>
    <cellStyle name="Měna 7 6 3 2" xfId="1267" xr:uid="{0F9EC9DE-2FC8-408D-AC82-751890EAC8B2}"/>
    <cellStyle name="Měna 7 6 3 2 2" xfId="3787" xr:uid="{ECAE0073-07CD-428D-B364-618B2E6A4F79}"/>
    <cellStyle name="Měna 7 6 3 2 2 2" xfId="8197" xr:uid="{4D7F58C0-92AC-4FC2-BBDF-ACB1B2C204A0}"/>
    <cellStyle name="Měna 7 6 3 2 2 2 2" xfId="25837" xr:uid="{462215F7-08AA-47AB-8236-A4ADF5F9E09F}"/>
    <cellStyle name="Měna 7 6 3 2 2 2 2 2" xfId="52297" xr:uid="{EEA16CA2-C2D8-4847-A4AE-76EB8F7BEAD1}"/>
    <cellStyle name="Měna 7 6 3 2 2 2 3" xfId="34657" xr:uid="{ABC892AB-A656-4754-AD2C-E644CD72A427}"/>
    <cellStyle name="Měna 7 6 3 2 2 3" xfId="12607" xr:uid="{8BD36631-8621-45F2-862C-603487B3D260}"/>
    <cellStyle name="Měna 7 6 3 2 2 3 2" xfId="39067" xr:uid="{A2E6ACFF-63D3-4BA7-B284-E800E3E5CCD0}"/>
    <cellStyle name="Měna 7 6 3 2 2 4" xfId="17017" xr:uid="{592E7C77-6B4F-4529-8C74-A4CDA283DD11}"/>
    <cellStyle name="Měna 7 6 3 2 2 4 2" xfId="43477" xr:uid="{7ECF0A10-F2FC-4E87-B0E2-3AB195E339B7}"/>
    <cellStyle name="Měna 7 6 3 2 2 5" xfId="21427" xr:uid="{79E9D2EB-8FA2-4C58-878C-E815C94D6D2C}"/>
    <cellStyle name="Měna 7 6 3 2 2 5 2" xfId="47887" xr:uid="{12045900-A3C2-47AD-AD46-733296A1E3E5}"/>
    <cellStyle name="Měna 7 6 3 2 2 6" xfId="30247" xr:uid="{BA55EEC7-2B60-48D9-BFFA-8CC04BB53539}"/>
    <cellStyle name="Měna 7 6 3 2 3" xfId="5677" xr:uid="{EADC32AB-E932-4AD0-9CF6-733F0BB862B7}"/>
    <cellStyle name="Měna 7 6 3 2 3 2" xfId="23317" xr:uid="{5DA25A11-A9E0-441A-9A97-980389278BEC}"/>
    <cellStyle name="Měna 7 6 3 2 3 2 2" xfId="49777" xr:uid="{22F83E88-3D0C-4B29-899A-505985372B38}"/>
    <cellStyle name="Měna 7 6 3 2 3 3" xfId="32137" xr:uid="{582F7C89-4508-4A60-AC99-251D320495C9}"/>
    <cellStyle name="Měna 7 6 3 2 4" xfId="10087" xr:uid="{8AAB00B7-5EAE-428A-94C5-581A1FB42BF5}"/>
    <cellStyle name="Měna 7 6 3 2 4 2" xfId="36547" xr:uid="{C35FAE15-4431-46E3-B8F2-ECFCFF6757D3}"/>
    <cellStyle name="Měna 7 6 3 2 5" xfId="14497" xr:uid="{5AB34259-FF3A-44EE-9C78-C6CC62E25597}"/>
    <cellStyle name="Měna 7 6 3 2 5 2" xfId="40957" xr:uid="{9D8F49B8-0595-4CF0-A9B7-F15A63E70EDA}"/>
    <cellStyle name="Měna 7 6 3 2 6" xfId="18907" xr:uid="{6CA42D57-D190-40C5-BF09-7A3C915A710D}"/>
    <cellStyle name="Měna 7 6 3 2 6 2" xfId="45367" xr:uid="{3582035A-7443-4762-8128-7AA4820F0014}"/>
    <cellStyle name="Měna 7 6 3 2 7" xfId="27727" xr:uid="{AEB9BFC8-1D7D-4650-8B11-AA9FE258E16F}"/>
    <cellStyle name="Měna 7 6 3 3" xfId="1897" xr:uid="{6EB9425D-2B2A-4575-9623-0C4E8AA7EC6C}"/>
    <cellStyle name="Měna 7 6 3 3 2" xfId="4417" xr:uid="{19AB524B-865F-4CDD-B814-F1901D4B9C61}"/>
    <cellStyle name="Měna 7 6 3 3 2 2" xfId="8827" xr:uid="{7A9BA64A-FE79-406B-803F-2645C5A818D6}"/>
    <cellStyle name="Měna 7 6 3 3 2 2 2" xfId="26467" xr:uid="{C1BA0A15-DCD4-4FE8-BD25-0ED91E38FE54}"/>
    <cellStyle name="Měna 7 6 3 3 2 2 2 2" xfId="52927" xr:uid="{1AA6D9FE-0323-4C39-9BAE-88DAD2EDE986}"/>
    <cellStyle name="Měna 7 6 3 3 2 2 3" xfId="35287" xr:uid="{284B2F64-6A4D-4CFF-81C7-BDA399B358BC}"/>
    <cellStyle name="Měna 7 6 3 3 2 3" xfId="13237" xr:uid="{8FB72251-C03C-4F58-8CB8-7D16D58D5D67}"/>
    <cellStyle name="Měna 7 6 3 3 2 3 2" xfId="39697" xr:uid="{896056BA-2D5E-45E1-A632-8263E38D62B2}"/>
    <cellStyle name="Měna 7 6 3 3 2 4" xfId="17647" xr:uid="{B64503E7-D526-4847-8457-61272340E669}"/>
    <cellStyle name="Měna 7 6 3 3 2 4 2" xfId="44107" xr:uid="{0D37CD72-9C14-4352-A5B1-36118AE86BD9}"/>
    <cellStyle name="Měna 7 6 3 3 2 5" xfId="22057" xr:uid="{1E9DF77B-008F-41EF-97AB-F9256BDCC46D}"/>
    <cellStyle name="Měna 7 6 3 3 2 5 2" xfId="48517" xr:uid="{12C932A7-ADEA-43A4-8CBE-BD18003E48BD}"/>
    <cellStyle name="Měna 7 6 3 3 2 6" xfId="30877" xr:uid="{16A014A0-8D93-47FF-84BF-CCCDDB2CE73F}"/>
    <cellStyle name="Měna 7 6 3 3 3" xfId="6307" xr:uid="{E16AE74A-3B83-4717-9C08-BD5A67576E73}"/>
    <cellStyle name="Měna 7 6 3 3 3 2" xfId="23947" xr:uid="{188BD1B6-3BD3-4087-AA2E-4D6294BC3E31}"/>
    <cellStyle name="Měna 7 6 3 3 3 2 2" xfId="50407" xr:uid="{CEC17F94-EA4E-4DC0-B210-43CBAE468B09}"/>
    <cellStyle name="Měna 7 6 3 3 3 3" xfId="32767" xr:uid="{EDDA76BE-F735-416A-8142-AF13CF0DB0FB}"/>
    <cellStyle name="Měna 7 6 3 3 4" xfId="10717" xr:uid="{36744EAB-BD1D-4A40-9F71-EBB0848EC49F}"/>
    <cellStyle name="Měna 7 6 3 3 4 2" xfId="37177" xr:uid="{BA63196E-7C49-48E6-8E08-5E340899F567}"/>
    <cellStyle name="Měna 7 6 3 3 5" xfId="15127" xr:uid="{927D1679-7D85-4D45-8577-7EF46B5C9E30}"/>
    <cellStyle name="Měna 7 6 3 3 5 2" xfId="41587" xr:uid="{AE3D2979-AD57-43DD-835C-69728B77192A}"/>
    <cellStyle name="Měna 7 6 3 3 6" xfId="19537" xr:uid="{64EF7193-40D2-4B6C-BF19-AE8B54D80A38}"/>
    <cellStyle name="Měna 7 6 3 3 6 2" xfId="45997" xr:uid="{FC889E26-A421-49F4-A0BF-193CCF5F1AA9}"/>
    <cellStyle name="Měna 7 6 3 3 7" xfId="28357" xr:uid="{BF20ABCA-1939-4B45-B1A8-793A6A75F467}"/>
    <cellStyle name="Měna 7 6 3 4" xfId="2527" xr:uid="{03A52642-E5C4-42D2-BDCF-7302BBADB800}"/>
    <cellStyle name="Měna 7 6 3 4 2" xfId="6937" xr:uid="{1B3A9DCC-3DE6-4D80-95B6-9CA246F1F8BD}"/>
    <cellStyle name="Měna 7 6 3 4 2 2" xfId="24577" xr:uid="{F376FE0E-8DC7-4639-A11C-C29720206509}"/>
    <cellStyle name="Měna 7 6 3 4 2 2 2" xfId="51037" xr:uid="{76C3E937-ADB8-44DA-A335-F75EF8999D6F}"/>
    <cellStyle name="Měna 7 6 3 4 2 3" xfId="33397" xr:uid="{5E084657-00C0-40EE-A0A3-DFC8984F34FE}"/>
    <cellStyle name="Měna 7 6 3 4 3" xfId="11347" xr:uid="{3A05145E-96AC-40E6-A88F-5141D50D25AD}"/>
    <cellStyle name="Měna 7 6 3 4 3 2" xfId="37807" xr:uid="{67293588-DBE4-484D-80E3-C73CB5AB3282}"/>
    <cellStyle name="Měna 7 6 3 4 4" xfId="15757" xr:uid="{F9B6F9DE-D324-45E1-9106-D4555A294443}"/>
    <cellStyle name="Měna 7 6 3 4 4 2" xfId="42217" xr:uid="{4F348C4E-38C4-4BF8-AFB9-A8805C79D197}"/>
    <cellStyle name="Měna 7 6 3 4 5" xfId="20167" xr:uid="{0E29023A-CF63-4B71-917E-503AA76FAE68}"/>
    <cellStyle name="Měna 7 6 3 4 5 2" xfId="46627" xr:uid="{4D033DFF-9592-43BF-A2FC-8090C3F8EA5F}"/>
    <cellStyle name="Měna 7 6 3 4 6" xfId="28987" xr:uid="{B10A3D65-314F-4107-BE2D-016AB1C9D032}"/>
    <cellStyle name="Měna 7 6 3 5" xfId="3157" xr:uid="{051C2650-E850-4C68-985B-6B57B03A2E74}"/>
    <cellStyle name="Měna 7 6 3 5 2" xfId="7567" xr:uid="{99C31A98-DA8B-4818-AA0D-3E8285F98027}"/>
    <cellStyle name="Měna 7 6 3 5 2 2" xfId="25207" xr:uid="{98EFD163-7C8D-4102-9866-E389004E456F}"/>
    <cellStyle name="Měna 7 6 3 5 2 2 2" xfId="51667" xr:uid="{2B0945D8-B13D-405D-8EB0-98724567B8B0}"/>
    <cellStyle name="Měna 7 6 3 5 2 3" xfId="34027" xr:uid="{488588E4-6A60-4D59-A84B-358890603074}"/>
    <cellStyle name="Měna 7 6 3 5 3" xfId="11977" xr:uid="{B019E871-C5AB-45A4-A0E9-0EF182AA7275}"/>
    <cellStyle name="Měna 7 6 3 5 3 2" xfId="38437" xr:uid="{28C544DF-14BC-4CAC-B2F7-E09A54EE69FB}"/>
    <cellStyle name="Měna 7 6 3 5 4" xfId="16387" xr:uid="{C4465208-5D50-4A60-8932-666F4555DC5A}"/>
    <cellStyle name="Měna 7 6 3 5 4 2" xfId="42847" xr:uid="{87CF3E98-0B16-4545-9F8F-F8A8C4146879}"/>
    <cellStyle name="Měna 7 6 3 5 5" xfId="20797" xr:uid="{71212838-7C1A-42F0-BD09-88B37E80E515}"/>
    <cellStyle name="Měna 7 6 3 5 5 2" xfId="47257" xr:uid="{FB124BAB-A41B-41C0-A3A3-7B807E69B945}"/>
    <cellStyle name="Měna 7 6 3 5 6" xfId="29617" xr:uid="{A7B01E55-AFFF-4D65-A163-51F3EF6E0C96}"/>
    <cellStyle name="Měna 7 6 3 6" xfId="5047" xr:uid="{517EB678-6126-4055-A608-4CED9B3258AF}"/>
    <cellStyle name="Měna 7 6 3 6 2" xfId="22687" xr:uid="{BB4FF998-81F1-4B3F-B01D-11506A7C48E5}"/>
    <cellStyle name="Měna 7 6 3 6 2 2" xfId="49147" xr:uid="{24A5C640-E683-413F-A0AD-64173674791C}"/>
    <cellStyle name="Měna 7 6 3 6 3" xfId="31507" xr:uid="{EFD64729-EFA0-4444-992F-9EE22446E2AF}"/>
    <cellStyle name="Měna 7 6 3 7" xfId="9457" xr:uid="{F7C5BDEB-9583-494A-9F1B-96D8218C2341}"/>
    <cellStyle name="Měna 7 6 3 7 2" xfId="35917" xr:uid="{9D031D9A-425E-442F-B27A-62BAFF6399AD}"/>
    <cellStyle name="Měna 7 6 3 8" xfId="13867" xr:uid="{54CA7A8E-E89D-4033-BF61-4B94B42FC50F}"/>
    <cellStyle name="Měna 7 6 3 8 2" xfId="40327" xr:uid="{D008BA76-AF2D-4CD6-AD9C-94B287BFC078}"/>
    <cellStyle name="Měna 7 6 3 9" xfId="18277" xr:uid="{AC7638FE-488D-4D57-AE3A-8AF22DB2A11D}"/>
    <cellStyle name="Měna 7 6 3 9 2" xfId="44737" xr:uid="{AD91F052-B4AF-4F0F-A0F8-0E6DB7B3047B}"/>
    <cellStyle name="Měna 7 6 4" xfId="847" xr:uid="{69B9E63C-BBDB-4F3A-942C-62912395F5E4}"/>
    <cellStyle name="Měna 7 6 4 2" xfId="3367" xr:uid="{A21446E3-601F-46AE-8F9A-3F736DA1D3AC}"/>
    <cellStyle name="Měna 7 6 4 2 2" xfId="7777" xr:uid="{463731DE-F7D0-4FF9-92AC-67F69ACE466C}"/>
    <cellStyle name="Měna 7 6 4 2 2 2" xfId="25417" xr:uid="{676A501C-49AC-4554-8268-AB52B80A60A7}"/>
    <cellStyle name="Měna 7 6 4 2 2 2 2" xfId="51877" xr:uid="{A451E880-F113-4CFF-8081-4810DCCA8E78}"/>
    <cellStyle name="Měna 7 6 4 2 2 3" xfId="34237" xr:uid="{852D5103-6E7D-4A42-8B0D-EE4FF54D2D51}"/>
    <cellStyle name="Měna 7 6 4 2 3" xfId="12187" xr:uid="{ECA60BEE-D8A1-43DB-B2F2-8FE2D4DE8F23}"/>
    <cellStyle name="Měna 7 6 4 2 3 2" xfId="38647" xr:uid="{F911645D-17E2-49E3-998F-3C8F9BE204A2}"/>
    <cellStyle name="Měna 7 6 4 2 4" xfId="16597" xr:uid="{C986671C-A6C2-4899-85B8-07A11210CF7C}"/>
    <cellStyle name="Měna 7 6 4 2 4 2" xfId="43057" xr:uid="{EBADBA86-49F7-461C-A2B1-AFEA260FEC11}"/>
    <cellStyle name="Měna 7 6 4 2 5" xfId="21007" xr:uid="{F57A5389-2DB3-435B-90AB-6EFA4EEE181C}"/>
    <cellStyle name="Měna 7 6 4 2 5 2" xfId="47467" xr:uid="{A68EC569-169B-401D-A03F-51C19AADA98E}"/>
    <cellStyle name="Měna 7 6 4 2 6" xfId="29827" xr:uid="{A306414B-6840-43AE-A298-C1C532C117F0}"/>
    <cellStyle name="Měna 7 6 4 3" xfId="5257" xr:uid="{80D27F35-9D62-4944-A2E2-8CEF1FBB8AE0}"/>
    <cellStyle name="Měna 7 6 4 3 2" xfId="22897" xr:uid="{FC822564-BDFE-43A6-80AC-506C61ECB8D8}"/>
    <cellStyle name="Měna 7 6 4 3 2 2" xfId="49357" xr:uid="{E18119AA-8CEA-45A9-95FB-D9D6045256AF}"/>
    <cellStyle name="Měna 7 6 4 3 3" xfId="31717" xr:uid="{11587242-1B7F-4668-AC2B-04F9FDD9EBFF}"/>
    <cellStyle name="Měna 7 6 4 4" xfId="9667" xr:uid="{8EFBF10E-C843-4F38-91F3-0C360A38AB1C}"/>
    <cellStyle name="Měna 7 6 4 4 2" xfId="36127" xr:uid="{17DC8648-F561-48DF-BC05-049EF324334D}"/>
    <cellStyle name="Měna 7 6 4 5" xfId="14077" xr:uid="{8B4A6E3D-FE6C-4272-9C15-94CDB9CA3C00}"/>
    <cellStyle name="Měna 7 6 4 5 2" xfId="40537" xr:uid="{01A9B1B3-DC44-4F5D-89EF-FA8D211C8A5C}"/>
    <cellStyle name="Měna 7 6 4 6" xfId="18487" xr:uid="{EA95C8E0-14BE-45D1-A498-2A8B5B6B98B3}"/>
    <cellStyle name="Měna 7 6 4 6 2" xfId="44947" xr:uid="{7099D852-97F0-4509-959E-BCCD03F9A06F}"/>
    <cellStyle name="Měna 7 6 4 7" xfId="27307" xr:uid="{13CF95EE-8119-4975-BAC7-AFFBC3592DCD}"/>
    <cellStyle name="Měna 7 6 5" xfId="1477" xr:uid="{F8DA7A9E-57E7-44A3-B571-ECD34037292B}"/>
    <cellStyle name="Měna 7 6 5 2" xfId="3997" xr:uid="{4E117CF5-10FB-4250-B544-862598E68A9A}"/>
    <cellStyle name="Měna 7 6 5 2 2" xfId="8407" xr:uid="{EDBD60F2-B6EC-4CB3-8820-68FBFBF203E1}"/>
    <cellStyle name="Měna 7 6 5 2 2 2" xfId="26047" xr:uid="{8A7E5F5A-0895-4C48-81C9-33CADEA3654E}"/>
    <cellStyle name="Měna 7 6 5 2 2 2 2" xfId="52507" xr:uid="{F06588A8-5258-42AA-82FA-265D5075CE5C}"/>
    <cellStyle name="Měna 7 6 5 2 2 3" xfId="34867" xr:uid="{D02424DF-B60F-4F00-A6B0-EFA62F57BD86}"/>
    <cellStyle name="Měna 7 6 5 2 3" xfId="12817" xr:uid="{AE97428E-7CC5-41FC-BD7E-CC0184D17B41}"/>
    <cellStyle name="Měna 7 6 5 2 3 2" xfId="39277" xr:uid="{95417EF1-9287-4FBA-AEFF-06FE467BDD2F}"/>
    <cellStyle name="Měna 7 6 5 2 4" xfId="17227" xr:uid="{EAE0F9E4-E9EA-4253-BF04-989743250AEB}"/>
    <cellStyle name="Měna 7 6 5 2 4 2" xfId="43687" xr:uid="{7F69FD3F-16FB-4298-BA9B-A31B46634F7A}"/>
    <cellStyle name="Měna 7 6 5 2 5" xfId="21637" xr:uid="{16B26393-B848-4E58-8701-12AC9DEC91BD}"/>
    <cellStyle name="Měna 7 6 5 2 5 2" xfId="48097" xr:uid="{A06DEC10-3F8D-42FC-BC15-D5F50ED26D35}"/>
    <cellStyle name="Měna 7 6 5 2 6" xfId="30457" xr:uid="{434A2F1E-8F25-477C-921D-80514BFB4922}"/>
    <cellStyle name="Měna 7 6 5 3" xfId="5887" xr:uid="{BC0995BA-F2EE-41B7-B20B-DD7CB31DAC64}"/>
    <cellStyle name="Měna 7 6 5 3 2" xfId="23527" xr:uid="{513CD666-BB16-4888-855A-D26CE9EF0395}"/>
    <cellStyle name="Měna 7 6 5 3 2 2" xfId="49987" xr:uid="{7DD1DA68-DF5A-489C-BAC8-8CA95F031EEF}"/>
    <cellStyle name="Měna 7 6 5 3 3" xfId="32347" xr:uid="{D6235D96-582F-4F04-A978-83693CC764FA}"/>
    <cellStyle name="Měna 7 6 5 4" xfId="10297" xr:uid="{548ABD08-C1F5-4203-9140-3C0E86376F04}"/>
    <cellStyle name="Měna 7 6 5 4 2" xfId="36757" xr:uid="{FFE664CE-0C79-4529-B578-4C00BC077E11}"/>
    <cellStyle name="Měna 7 6 5 5" xfId="14707" xr:uid="{4AC15FB4-47CA-4420-BDB9-342F821D7E52}"/>
    <cellStyle name="Měna 7 6 5 5 2" xfId="41167" xr:uid="{BC157D4B-2E4C-49D0-AA5C-5FE532656948}"/>
    <cellStyle name="Měna 7 6 5 6" xfId="19117" xr:uid="{512B7A1C-D7EE-450A-BE55-5F6DFBD55191}"/>
    <cellStyle name="Měna 7 6 5 6 2" xfId="45577" xr:uid="{0C8D20CB-1CED-48D2-A474-86F18B16B244}"/>
    <cellStyle name="Měna 7 6 5 7" xfId="27937" xr:uid="{217C6FED-85FA-4731-A2AE-B61502CA3F4C}"/>
    <cellStyle name="Měna 7 6 6" xfId="2107" xr:uid="{B6F72794-5D78-4C95-A15C-F6AED53A58BE}"/>
    <cellStyle name="Měna 7 6 6 2" xfId="6517" xr:uid="{E2030FED-3BD5-4102-BE9C-0FFB4BD5B0B8}"/>
    <cellStyle name="Měna 7 6 6 2 2" xfId="24157" xr:uid="{ADA54A0F-692A-46DB-BA6F-09D975F81838}"/>
    <cellStyle name="Měna 7 6 6 2 2 2" xfId="50617" xr:uid="{C12D13A2-38C5-4CF3-B2B9-9E94ECCF59B0}"/>
    <cellStyle name="Měna 7 6 6 2 3" xfId="32977" xr:uid="{981945F4-27AC-4E39-9234-645D2B63F92B}"/>
    <cellStyle name="Měna 7 6 6 3" xfId="10927" xr:uid="{2921E333-977C-4AF6-84ED-D34E06447674}"/>
    <cellStyle name="Měna 7 6 6 3 2" xfId="37387" xr:uid="{A6F9B98D-8347-4A0F-93B9-C0537F359B46}"/>
    <cellStyle name="Měna 7 6 6 4" xfId="15337" xr:uid="{FF0B083E-2B1A-442E-A9FD-6FFEF8114520}"/>
    <cellStyle name="Měna 7 6 6 4 2" xfId="41797" xr:uid="{48E0DA0A-F5F0-467B-AAA5-CFD2F5E1C95A}"/>
    <cellStyle name="Měna 7 6 6 5" xfId="19747" xr:uid="{B4F87B9E-1EC9-485D-8ED7-899FFEA13A5D}"/>
    <cellStyle name="Měna 7 6 6 5 2" xfId="46207" xr:uid="{099BF017-C1BA-4BED-B123-BB2FF9EA9D3A}"/>
    <cellStyle name="Měna 7 6 6 6" xfId="28567" xr:uid="{6F1737C2-B4CA-4FB3-8E3F-CA7E25D848B9}"/>
    <cellStyle name="Měna 7 6 7" xfId="2737" xr:uid="{01E4CE97-4044-4CFB-8919-9FB9EAECBE76}"/>
    <cellStyle name="Měna 7 6 7 2" xfId="7147" xr:uid="{6FBF418B-7384-40A0-A9EF-8BF749395AC5}"/>
    <cellStyle name="Měna 7 6 7 2 2" xfId="24787" xr:uid="{5D54E9F9-4E2B-447E-AEB4-7F13F638C810}"/>
    <cellStyle name="Měna 7 6 7 2 2 2" xfId="51247" xr:uid="{593075BC-98C2-4B1E-89F8-43C2BF56A110}"/>
    <cellStyle name="Měna 7 6 7 2 3" xfId="33607" xr:uid="{85FD0965-4600-4D4A-BACB-5E5E67935FA9}"/>
    <cellStyle name="Měna 7 6 7 3" xfId="11557" xr:uid="{4127ACA5-A90E-4B3A-B1D5-6F9DA4070DDF}"/>
    <cellStyle name="Měna 7 6 7 3 2" xfId="38017" xr:uid="{5E156E66-7499-4396-8620-C614D6FCF1C1}"/>
    <cellStyle name="Měna 7 6 7 4" xfId="15967" xr:uid="{566926A5-F394-4D21-AF6F-8CA83E477CBE}"/>
    <cellStyle name="Měna 7 6 7 4 2" xfId="42427" xr:uid="{483EFC30-69F1-492C-913D-EC2D76396932}"/>
    <cellStyle name="Měna 7 6 7 5" xfId="20377" xr:uid="{34730089-3152-4C3E-9095-D18124EF6BAE}"/>
    <cellStyle name="Měna 7 6 7 5 2" xfId="46837" xr:uid="{0B72670B-7BA3-42F9-846F-CEBB46CB9E2A}"/>
    <cellStyle name="Měna 7 6 7 6" xfId="29197" xr:uid="{B7EC0146-F2E7-49A9-A2F1-E60BBCBA8AE0}"/>
    <cellStyle name="Měna 7 6 8" xfId="4627" xr:uid="{489A446B-D4FF-4650-8A9C-063EA45C08B8}"/>
    <cellStyle name="Měna 7 6 8 2" xfId="22267" xr:uid="{4BEC5C6D-6AB8-4ED3-81D2-E64C1071F975}"/>
    <cellStyle name="Měna 7 6 8 2 2" xfId="48727" xr:uid="{B0337F82-3A96-4FFF-8C09-D3AAC8DBF076}"/>
    <cellStyle name="Měna 7 6 8 3" xfId="31087" xr:uid="{2EC6D7A8-6725-4D86-A427-5E8C7A92A1F2}"/>
    <cellStyle name="Měna 7 6 9" xfId="9037" xr:uid="{255D279B-F610-4BCA-A94F-F4639FCD581F}"/>
    <cellStyle name="Měna 7 6 9 2" xfId="35497" xr:uid="{B0EFA5EB-19DF-449B-B525-325D46831D97}"/>
    <cellStyle name="Měna 7 7" xfId="259" xr:uid="{E72719D5-7B85-40CA-8689-E47B9E399BD9}"/>
    <cellStyle name="Měna 7 7 10" xfId="26719" xr:uid="{2F345747-DAC6-4EB9-A78B-365FE8A84A77}"/>
    <cellStyle name="Měna 7 7 2" xfId="889" xr:uid="{C623CE03-8D0D-4EB3-83D7-B39C08151801}"/>
    <cellStyle name="Měna 7 7 2 2" xfId="3409" xr:uid="{AF032D11-FB4E-4D08-9AF8-59FED00C711F}"/>
    <cellStyle name="Měna 7 7 2 2 2" xfId="7819" xr:uid="{2FADFB72-1DA3-47AB-A386-E9D57494D15E}"/>
    <cellStyle name="Měna 7 7 2 2 2 2" xfId="25459" xr:uid="{FC921350-5E86-4280-9EF8-F3F51D069F27}"/>
    <cellStyle name="Měna 7 7 2 2 2 2 2" xfId="51919" xr:uid="{D944EBE3-4823-45EE-B48E-A0696AA7E762}"/>
    <cellStyle name="Měna 7 7 2 2 2 3" xfId="34279" xr:uid="{D939479B-BA2E-4C11-BAF4-C12290640CC4}"/>
    <cellStyle name="Měna 7 7 2 2 3" xfId="12229" xr:uid="{DB0D89CD-7239-4111-9F8C-F3B3E457570E}"/>
    <cellStyle name="Měna 7 7 2 2 3 2" xfId="38689" xr:uid="{726B7467-CA71-416B-BD0E-5B8B2E2F6FF6}"/>
    <cellStyle name="Měna 7 7 2 2 4" xfId="16639" xr:uid="{447ACD41-922A-4DEF-9071-5BC90D73AF1E}"/>
    <cellStyle name="Měna 7 7 2 2 4 2" xfId="43099" xr:uid="{54C5282E-6D62-4BE9-9600-FC6E595696AD}"/>
    <cellStyle name="Měna 7 7 2 2 5" xfId="21049" xr:uid="{8D8BE752-049C-4BFA-8087-C63D847CF06E}"/>
    <cellStyle name="Měna 7 7 2 2 5 2" xfId="47509" xr:uid="{9D577F57-C763-44D5-989A-CAEC058AFED9}"/>
    <cellStyle name="Měna 7 7 2 2 6" xfId="29869" xr:uid="{6625A3F0-A435-4993-8236-E4B9810FE58C}"/>
    <cellStyle name="Měna 7 7 2 3" xfId="5299" xr:uid="{0CA21CBB-BEB7-4D9B-A19B-246C6C1D1BF0}"/>
    <cellStyle name="Měna 7 7 2 3 2" xfId="22939" xr:uid="{45944CD9-1253-476E-A1D3-DB94DE9E87FD}"/>
    <cellStyle name="Měna 7 7 2 3 2 2" xfId="49399" xr:uid="{163E668B-7801-46E3-B081-4F7EF58CBF3A}"/>
    <cellStyle name="Měna 7 7 2 3 3" xfId="31759" xr:uid="{9F33EE0B-1CAE-4816-8584-C7403E238F20}"/>
    <cellStyle name="Měna 7 7 2 4" xfId="9709" xr:uid="{33B1D867-D45A-4CE0-8874-9923A0E75950}"/>
    <cellStyle name="Měna 7 7 2 4 2" xfId="36169" xr:uid="{1606EAEF-C08D-4938-85AD-3860E0353E46}"/>
    <cellStyle name="Měna 7 7 2 5" xfId="14119" xr:uid="{358B3EEE-17DB-4686-8528-35C35934E9A3}"/>
    <cellStyle name="Měna 7 7 2 5 2" xfId="40579" xr:uid="{B1B3FC00-E0AE-41E0-83AE-4E216B1BBD47}"/>
    <cellStyle name="Měna 7 7 2 6" xfId="18529" xr:uid="{E85F2925-DEF4-4112-8757-878A3738A418}"/>
    <cellStyle name="Měna 7 7 2 6 2" xfId="44989" xr:uid="{08BE77C5-D177-4B4D-84C9-2B0032CA7C73}"/>
    <cellStyle name="Měna 7 7 2 7" xfId="27349" xr:uid="{4D4501B0-2B19-45B7-8130-C4C6A8437115}"/>
    <cellStyle name="Měna 7 7 3" xfId="1519" xr:uid="{28DD1F09-FCBC-4A0C-8AD1-3260E3C2AECB}"/>
    <cellStyle name="Měna 7 7 3 2" xfId="4039" xr:uid="{CD4CD274-E213-44B0-9496-EF45A51FB70F}"/>
    <cellStyle name="Měna 7 7 3 2 2" xfId="8449" xr:uid="{2193E334-05A1-4B0B-B323-5626FDE295FD}"/>
    <cellStyle name="Měna 7 7 3 2 2 2" xfId="26089" xr:uid="{A8FB39C5-3BDD-4A31-8EA4-9F4D73893B18}"/>
    <cellStyle name="Měna 7 7 3 2 2 2 2" xfId="52549" xr:uid="{1DC23375-220C-4671-8BCA-D0A9C013D2CB}"/>
    <cellStyle name="Měna 7 7 3 2 2 3" xfId="34909" xr:uid="{DCACDBFA-205D-4273-9BCB-44D423469701}"/>
    <cellStyle name="Měna 7 7 3 2 3" xfId="12859" xr:uid="{109FC9BA-0D70-45CF-B537-1A0A32A6BCE7}"/>
    <cellStyle name="Měna 7 7 3 2 3 2" xfId="39319" xr:uid="{E9C3CFFA-0C65-4771-A0DB-8D58799E14B9}"/>
    <cellStyle name="Měna 7 7 3 2 4" xfId="17269" xr:uid="{6B115CFA-3961-4041-8FBA-40A015931B7F}"/>
    <cellStyle name="Měna 7 7 3 2 4 2" xfId="43729" xr:uid="{75E24A62-122D-4279-A5C1-467E30FC6530}"/>
    <cellStyle name="Měna 7 7 3 2 5" xfId="21679" xr:uid="{A0223831-F05E-4D4F-9537-F9CBD5368CA9}"/>
    <cellStyle name="Měna 7 7 3 2 5 2" xfId="48139" xr:uid="{57037BE8-F2A4-4186-A327-50F62F8E3F65}"/>
    <cellStyle name="Měna 7 7 3 2 6" xfId="30499" xr:uid="{6796BB31-0042-4CD2-9211-B3B136AC0103}"/>
    <cellStyle name="Měna 7 7 3 3" xfId="5929" xr:uid="{79D3602D-46A0-4715-A6BC-9635D15406B5}"/>
    <cellStyle name="Měna 7 7 3 3 2" xfId="23569" xr:uid="{25737EB2-448F-4BF4-87E4-5C946E04C92D}"/>
    <cellStyle name="Měna 7 7 3 3 2 2" xfId="50029" xr:uid="{15B1D743-0DDB-48E9-A2B3-4A80B5E41789}"/>
    <cellStyle name="Měna 7 7 3 3 3" xfId="32389" xr:uid="{E3036C6F-E476-48B1-B358-26BF8B0E4388}"/>
    <cellStyle name="Měna 7 7 3 4" xfId="10339" xr:uid="{D55DC0F9-6909-480B-9910-4972B1252A1C}"/>
    <cellStyle name="Měna 7 7 3 4 2" xfId="36799" xr:uid="{A850D1A3-48D9-4EFA-A77A-92897F907911}"/>
    <cellStyle name="Měna 7 7 3 5" xfId="14749" xr:uid="{7F5C1E6B-1866-4660-8B7E-7F8D0B8C2036}"/>
    <cellStyle name="Měna 7 7 3 5 2" xfId="41209" xr:uid="{0D8C4E2C-2C1C-483C-8479-EB53C5E3258D}"/>
    <cellStyle name="Měna 7 7 3 6" xfId="19159" xr:uid="{61EB5896-E5A2-492B-8E78-CADC33E38667}"/>
    <cellStyle name="Měna 7 7 3 6 2" xfId="45619" xr:uid="{E7FA10BA-5D62-4031-8219-F67D95425CF6}"/>
    <cellStyle name="Měna 7 7 3 7" xfId="27979" xr:uid="{9FE38773-B593-45E1-9781-966F55F7C6A1}"/>
    <cellStyle name="Měna 7 7 4" xfId="2149" xr:uid="{4A4514BD-910C-4C90-ADB6-9F35047590FF}"/>
    <cellStyle name="Měna 7 7 4 2" xfId="6559" xr:uid="{FA7623AC-4365-4E50-8D11-4527A98DEEEE}"/>
    <cellStyle name="Měna 7 7 4 2 2" xfId="24199" xr:uid="{8CE754C2-EDA5-411A-8CB6-90B68B1116A3}"/>
    <cellStyle name="Měna 7 7 4 2 2 2" xfId="50659" xr:uid="{9BA33A0D-2373-414E-908E-B1C3837B24D5}"/>
    <cellStyle name="Měna 7 7 4 2 3" xfId="33019" xr:uid="{18083EC0-20D5-43C7-8D69-9CDCC1F02EAE}"/>
    <cellStyle name="Měna 7 7 4 3" xfId="10969" xr:uid="{2C6F30FF-EE8D-4EA0-A11A-87C4BFC4E94A}"/>
    <cellStyle name="Měna 7 7 4 3 2" xfId="37429" xr:uid="{7C337640-3AD8-434F-A3F1-6D0C8A5F9F60}"/>
    <cellStyle name="Měna 7 7 4 4" xfId="15379" xr:uid="{765C521E-2731-4213-AB4C-B5644449D837}"/>
    <cellStyle name="Měna 7 7 4 4 2" xfId="41839" xr:uid="{F514A597-6637-4D14-873D-5E6D1749626C}"/>
    <cellStyle name="Měna 7 7 4 5" xfId="19789" xr:uid="{1834E585-6CE5-4C2E-B528-86F718DFD97B}"/>
    <cellStyle name="Měna 7 7 4 5 2" xfId="46249" xr:uid="{82DE3D64-299C-4607-B8C2-76592FD21A09}"/>
    <cellStyle name="Měna 7 7 4 6" xfId="28609" xr:uid="{E133D032-3EA4-4A98-B66F-8860F363A19F}"/>
    <cellStyle name="Měna 7 7 5" xfId="2779" xr:uid="{55CBF94E-88ED-4836-8881-7082EC0F676A}"/>
    <cellStyle name="Měna 7 7 5 2" xfId="7189" xr:uid="{5A99517E-535A-4718-847B-57C9102615B1}"/>
    <cellStyle name="Měna 7 7 5 2 2" xfId="24829" xr:uid="{F8963481-9199-4266-836E-0B42848FB2B8}"/>
    <cellStyle name="Měna 7 7 5 2 2 2" xfId="51289" xr:uid="{2EB7DF3D-F841-4955-9EDC-53B44D8657C5}"/>
    <cellStyle name="Měna 7 7 5 2 3" xfId="33649" xr:uid="{40FD05BF-5FF9-47F8-B65B-7A2FBC6D47F2}"/>
    <cellStyle name="Měna 7 7 5 3" xfId="11599" xr:uid="{574B0949-3FFB-4280-BB03-2BF77E418940}"/>
    <cellStyle name="Měna 7 7 5 3 2" xfId="38059" xr:uid="{3BEE54F2-6050-4299-9D1E-E913E6B539EC}"/>
    <cellStyle name="Měna 7 7 5 4" xfId="16009" xr:uid="{05AB1A7C-8E21-4CD8-9F34-06C7C2E56127}"/>
    <cellStyle name="Měna 7 7 5 4 2" xfId="42469" xr:uid="{143377E1-ADDD-41D0-BC05-2E468278CDF0}"/>
    <cellStyle name="Měna 7 7 5 5" xfId="20419" xr:uid="{31B3C2D4-5756-47B4-89F5-6AE2F951D1AF}"/>
    <cellStyle name="Měna 7 7 5 5 2" xfId="46879" xr:uid="{800ECA3E-56CD-4B79-AD98-CE3259EB5DD9}"/>
    <cellStyle name="Měna 7 7 5 6" xfId="29239" xr:uid="{855D7A7F-D03E-42BF-BD3D-EDA8D26DA03C}"/>
    <cellStyle name="Měna 7 7 6" xfId="4669" xr:uid="{99F597C8-D0AD-447A-B1AB-530F3568F568}"/>
    <cellStyle name="Měna 7 7 6 2" xfId="22309" xr:uid="{7F5F7957-5D95-4D6D-8B7F-B5B85D5956B7}"/>
    <cellStyle name="Měna 7 7 6 2 2" xfId="48769" xr:uid="{D38CACA2-1588-4AA3-B62F-51325863303F}"/>
    <cellStyle name="Měna 7 7 6 3" xfId="31129" xr:uid="{34E4A445-19CF-4D4A-9266-7112B8CBD221}"/>
    <cellStyle name="Měna 7 7 7" xfId="9079" xr:uid="{12D94A1B-09B4-457C-A6E4-A34DCF29439C}"/>
    <cellStyle name="Měna 7 7 7 2" xfId="35539" xr:uid="{26291019-D1D7-4F17-8A33-ED4F7F143354}"/>
    <cellStyle name="Měna 7 7 8" xfId="13489" xr:uid="{56AA1D62-B301-4D0E-B4FF-2B7E97CDAC31}"/>
    <cellStyle name="Měna 7 7 8 2" xfId="39949" xr:uid="{79100E8F-3B3A-4B6F-9515-DC677FB27FE5}"/>
    <cellStyle name="Měna 7 7 9" xfId="17899" xr:uid="{17DC147A-2818-4045-83AF-0BC1262CD244}"/>
    <cellStyle name="Měna 7 7 9 2" xfId="44359" xr:uid="{AAE662A6-A9CB-4DA1-BBCD-C6D347168301}"/>
    <cellStyle name="Měna 7 8" xfId="469" xr:uid="{3588CF45-2871-4132-9B13-EF09445C5842}"/>
    <cellStyle name="Měna 7 8 10" xfId="26929" xr:uid="{7A6FEBB7-EA9C-49F9-8628-C270410835BF}"/>
    <cellStyle name="Měna 7 8 2" xfId="1099" xr:uid="{FA251498-C770-4826-994B-5DD43D705455}"/>
    <cellStyle name="Měna 7 8 2 2" xfId="3619" xr:uid="{80FFF304-F057-4815-828E-0503C3E5B605}"/>
    <cellStyle name="Měna 7 8 2 2 2" xfId="8029" xr:uid="{091DBACE-F93D-4D05-9AED-524115AD56CE}"/>
    <cellStyle name="Měna 7 8 2 2 2 2" xfId="25669" xr:uid="{CF9A95E5-0844-4CEE-A3B0-8F27F7730D51}"/>
    <cellStyle name="Měna 7 8 2 2 2 2 2" xfId="52129" xr:uid="{70E5C413-589C-42EA-B3AA-F177B840C3B0}"/>
    <cellStyle name="Měna 7 8 2 2 2 3" xfId="34489" xr:uid="{AAF82895-4EE1-4491-A941-BB63A56F3AE8}"/>
    <cellStyle name="Měna 7 8 2 2 3" xfId="12439" xr:uid="{B49718D3-1E71-468C-B82B-8D331C326E0C}"/>
    <cellStyle name="Měna 7 8 2 2 3 2" xfId="38899" xr:uid="{4A09B689-CC3C-4460-8BB3-75506FB81D0F}"/>
    <cellStyle name="Měna 7 8 2 2 4" xfId="16849" xr:uid="{24E5B9C6-0C74-44F7-A530-F94E95FB4D78}"/>
    <cellStyle name="Měna 7 8 2 2 4 2" xfId="43309" xr:uid="{50C24D4E-AA50-4564-A4DB-B5E1D6449783}"/>
    <cellStyle name="Měna 7 8 2 2 5" xfId="21259" xr:uid="{292A8B81-18D6-4173-90D8-6A8371A66778}"/>
    <cellStyle name="Měna 7 8 2 2 5 2" xfId="47719" xr:uid="{806BA2BC-10FD-4D75-ACB0-8DC85044A3C6}"/>
    <cellStyle name="Měna 7 8 2 2 6" xfId="30079" xr:uid="{D40ACB3A-D5E4-4765-88AE-AF290C432DFA}"/>
    <cellStyle name="Měna 7 8 2 3" xfId="5509" xr:uid="{580D412C-CE98-4741-9702-E560CD39DBA4}"/>
    <cellStyle name="Měna 7 8 2 3 2" xfId="23149" xr:uid="{B4F79011-DAD9-44A0-B3FE-05C019586C34}"/>
    <cellStyle name="Měna 7 8 2 3 2 2" xfId="49609" xr:uid="{FC9E4F2E-EBC5-4C14-9245-37A1081F3C9A}"/>
    <cellStyle name="Měna 7 8 2 3 3" xfId="31969" xr:uid="{BD856512-CC6B-41CE-BCF7-FA1489C06AB4}"/>
    <cellStyle name="Měna 7 8 2 4" xfId="9919" xr:uid="{604DD569-EE54-4AA3-8662-A71747044579}"/>
    <cellStyle name="Měna 7 8 2 4 2" xfId="36379" xr:uid="{3D35E390-6B84-4D37-B823-4173741630BD}"/>
    <cellStyle name="Měna 7 8 2 5" xfId="14329" xr:uid="{BA460C9D-0D8F-49E4-81D9-7108D04A02C1}"/>
    <cellStyle name="Měna 7 8 2 5 2" xfId="40789" xr:uid="{E890A3FD-1C79-46EE-B89D-7302966B2A0B}"/>
    <cellStyle name="Měna 7 8 2 6" xfId="18739" xr:uid="{97DEEE3B-8E03-4520-A415-DB03B5933656}"/>
    <cellStyle name="Měna 7 8 2 6 2" xfId="45199" xr:uid="{DDB4386A-C8A8-4DD3-A430-D5A264F936DC}"/>
    <cellStyle name="Měna 7 8 2 7" xfId="27559" xr:uid="{F8A783D3-AA0A-44D0-AFB6-113C7D360383}"/>
    <cellStyle name="Měna 7 8 3" xfId="1729" xr:uid="{1E83FD88-6D8B-4506-B79D-41EE7DCCBABE}"/>
    <cellStyle name="Měna 7 8 3 2" xfId="4249" xr:uid="{84BC09C2-0CCD-46F8-8B35-6ECB1B7CEFF3}"/>
    <cellStyle name="Měna 7 8 3 2 2" xfId="8659" xr:uid="{210773AB-03A7-4576-843E-5D52F1DA8A97}"/>
    <cellStyle name="Měna 7 8 3 2 2 2" xfId="26299" xr:uid="{4C12A90C-6302-407A-B40B-B6D9AE0ADDAE}"/>
    <cellStyle name="Měna 7 8 3 2 2 2 2" xfId="52759" xr:uid="{1A98D049-9641-47E1-B02B-12D5AE57F730}"/>
    <cellStyle name="Měna 7 8 3 2 2 3" xfId="35119" xr:uid="{0FB9EB8A-A1FA-4848-91B2-752016E470F2}"/>
    <cellStyle name="Měna 7 8 3 2 3" xfId="13069" xr:uid="{513160EE-A362-4696-9864-D3D2904C9BF3}"/>
    <cellStyle name="Měna 7 8 3 2 3 2" xfId="39529" xr:uid="{6EAC8D36-3EA4-4EBD-B02A-59413B72CBF9}"/>
    <cellStyle name="Měna 7 8 3 2 4" xfId="17479" xr:uid="{7CD09E7A-014F-4C56-9584-B1E3CD84C003}"/>
    <cellStyle name="Měna 7 8 3 2 4 2" xfId="43939" xr:uid="{C647222E-5DA0-41AC-B001-D4DEF03B85D5}"/>
    <cellStyle name="Měna 7 8 3 2 5" xfId="21889" xr:uid="{45933243-9767-4F0F-AC71-F568F97A9F3E}"/>
    <cellStyle name="Měna 7 8 3 2 5 2" xfId="48349" xr:uid="{C089801D-BE47-4D7A-862C-16011722DC80}"/>
    <cellStyle name="Měna 7 8 3 2 6" xfId="30709" xr:uid="{7E630FA2-6BE4-4D76-BD97-414D28835F11}"/>
    <cellStyle name="Měna 7 8 3 3" xfId="6139" xr:uid="{FA1DB418-65B0-4BA5-8DD4-ABDC32CC1EBC}"/>
    <cellStyle name="Měna 7 8 3 3 2" xfId="23779" xr:uid="{2D37FF6F-65BE-4CD8-9E64-2505722891D4}"/>
    <cellStyle name="Měna 7 8 3 3 2 2" xfId="50239" xr:uid="{DB9E5DF9-DCA9-4DAE-B3E1-65B0FCE55584}"/>
    <cellStyle name="Měna 7 8 3 3 3" xfId="32599" xr:uid="{A766F178-6AFE-45C0-A4BF-61772BCFA138}"/>
    <cellStyle name="Měna 7 8 3 4" xfId="10549" xr:uid="{3D6A997E-DBC6-47E9-8AF6-7792DF83F8B1}"/>
    <cellStyle name="Měna 7 8 3 4 2" xfId="37009" xr:uid="{85E940CF-411B-4C94-9295-40E6CAB8D6C1}"/>
    <cellStyle name="Měna 7 8 3 5" xfId="14959" xr:uid="{F85DEE79-D22C-46B6-8EB2-74F3950AAD01}"/>
    <cellStyle name="Měna 7 8 3 5 2" xfId="41419" xr:uid="{57F3908D-34C3-457D-B86F-852E003265EE}"/>
    <cellStyle name="Měna 7 8 3 6" xfId="19369" xr:uid="{FE78E3DF-548C-48B4-814E-DD21868DD699}"/>
    <cellStyle name="Měna 7 8 3 6 2" xfId="45829" xr:uid="{2D939103-B4ED-4E3E-8B3C-390018D6235F}"/>
    <cellStyle name="Měna 7 8 3 7" xfId="28189" xr:uid="{E46C870B-5172-4AE3-A204-E790A9A6EAA7}"/>
    <cellStyle name="Měna 7 8 4" xfId="2359" xr:uid="{F35B0B13-A212-442A-8011-D2B8FE28ED51}"/>
    <cellStyle name="Měna 7 8 4 2" xfId="6769" xr:uid="{C6DC77F7-B2E2-4BE2-B9AE-74A213ACA811}"/>
    <cellStyle name="Měna 7 8 4 2 2" xfId="24409" xr:uid="{A0173468-5447-4052-B73A-966851D6BBE3}"/>
    <cellStyle name="Měna 7 8 4 2 2 2" xfId="50869" xr:uid="{A937BEBF-6C94-491E-B82B-9612E7BDBACD}"/>
    <cellStyle name="Měna 7 8 4 2 3" xfId="33229" xr:uid="{4A02243C-5ABC-4275-99EF-4995E37C3988}"/>
    <cellStyle name="Měna 7 8 4 3" xfId="11179" xr:uid="{6AB502A4-1BFC-4B83-9B21-A80D0E8FC681}"/>
    <cellStyle name="Měna 7 8 4 3 2" xfId="37639" xr:uid="{08BB1A6C-171B-4F25-B3E5-9EFDBBE20506}"/>
    <cellStyle name="Měna 7 8 4 4" xfId="15589" xr:uid="{6E3AF8E6-28B1-4D88-BB9C-0209F7E33EF1}"/>
    <cellStyle name="Měna 7 8 4 4 2" xfId="42049" xr:uid="{33732C91-604A-49A5-8CFF-BD32B6BF8224}"/>
    <cellStyle name="Měna 7 8 4 5" xfId="19999" xr:uid="{05AFF9DE-38B7-4266-8DD0-C5ED3A0A2878}"/>
    <cellStyle name="Měna 7 8 4 5 2" xfId="46459" xr:uid="{63A2A044-DA54-4E47-B61B-3E71D9C8AE6F}"/>
    <cellStyle name="Měna 7 8 4 6" xfId="28819" xr:uid="{CBFD3507-808A-4058-9759-E41696FDDD1F}"/>
    <cellStyle name="Měna 7 8 5" xfId="2989" xr:uid="{8A41C13E-18BB-4BE8-9157-90834B2D9196}"/>
    <cellStyle name="Měna 7 8 5 2" xfId="7399" xr:uid="{89816E72-F37C-4D02-9989-FA9529AD007B}"/>
    <cellStyle name="Měna 7 8 5 2 2" xfId="25039" xr:uid="{31A4D313-BB25-401A-9808-E89221E8AE61}"/>
    <cellStyle name="Měna 7 8 5 2 2 2" xfId="51499" xr:uid="{971A0190-E219-4708-92D1-2C8A6BA2B662}"/>
    <cellStyle name="Měna 7 8 5 2 3" xfId="33859" xr:uid="{C5573668-65C3-4C8C-8FA9-364A24EAE416}"/>
    <cellStyle name="Měna 7 8 5 3" xfId="11809" xr:uid="{BA927599-02C2-4041-AE29-325FBBF95944}"/>
    <cellStyle name="Měna 7 8 5 3 2" xfId="38269" xr:uid="{80CB8339-CBC9-4BD9-9918-2B03178AA11E}"/>
    <cellStyle name="Měna 7 8 5 4" xfId="16219" xr:uid="{A1000445-04F9-4F81-8F45-C642002BCC00}"/>
    <cellStyle name="Měna 7 8 5 4 2" xfId="42679" xr:uid="{6A75E353-3A7D-4284-8233-6A882A336E50}"/>
    <cellStyle name="Měna 7 8 5 5" xfId="20629" xr:uid="{12BB0CE0-67F1-4D01-B951-38FC5F652996}"/>
    <cellStyle name="Měna 7 8 5 5 2" xfId="47089" xr:uid="{C8905D9B-63AC-4CA8-B26A-64A713970737}"/>
    <cellStyle name="Měna 7 8 5 6" xfId="29449" xr:uid="{3C85B3C9-31E6-4649-9A89-9DDF8C3DE519}"/>
    <cellStyle name="Měna 7 8 6" xfId="4879" xr:uid="{C191F28E-8F62-4F38-800C-9E99D4E1F499}"/>
    <cellStyle name="Měna 7 8 6 2" xfId="22519" xr:uid="{EEEE0BBF-C40C-4A9B-9974-CAA5B94E76DD}"/>
    <cellStyle name="Měna 7 8 6 2 2" xfId="48979" xr:uid="{F31D5AAE-BDE4-4A75-B079-4F1B429E4887}"/>
    <cellStyle name="Měna 7 8 6 3" xfId="31339" xr:uid="{0DDA04E3-5760-4213-8E21-736ABF9034F9}"/>
    <cellStyle name="Měna 7 8 7" xfId="9289" xr:uid="{53928604-D59F-4921-BB46-71BF47CA2A49}"/>
    <cellStyle name="Měna 7 8 7 2" xfId="35749" xr:uid="{795E64A7-7F2C-40B1-B1D7-D6D13D3B229A}"/>
    <cellStyle name="Měna 7 8 8" xfId="13699" xr:uid="{5AB91FB9-C898-4136-B42A-2BE0A40462DE}"/>
    <cellStyle name="Měna 7 8 8 2" xfId="40159" xr:uid="{43660676-8919-4756-86BD-8792C10DAD05}"/>
    <cellStyle name="Měna 7 8 9" xfId="18109" xr:uid="{70573342-9031-4BEC-80D2-16C1F7846321}"/>
    <cellStyle name="Měna 7 8 9 2" xfId="44569" xr:uid="{AB219B8A-415F-4171-AEA2-83F2B3721496}"/>
    <cellStyle name="Měna 7 9" xfId="679" xr:uid="{E8788B6B-A8B5-49A8-9958-19C1D3383827}"/>
    <cellStyle name="Měna 7 9 2" xfId="3199" xr:uid="{50E92EB3-287F-4FDC-AB8E-B9788BC989E9}"/>
    <cellStyle name="Měna 7 9 2 2" xfId="7609" xr:uid="{BD068319-7B03-4E9B-8FAF-610CFF94B8EA}"/>
    <cellStyle name="Měna 7 9 2 2 2" xfId="25249" xr:uid="{8C1462F8-DD82-4CB1-9295-50AA63455FD6}"/>
    <cellStyle name="Měna 7 9 2 2 2 2" xfId="51709" xr:uid="{8F0FE3A8-1664-44D5-A689-B95F4A9D4DC1}"/>
    <cellStyle name="Měna 7 9 2 2 3" xfId="34069" xr:uid="{23CFDD5E-9512-4D81-87EB-01A10AA301A9}"/>
    <cellStyle name="Měna 7 9 2 3" xfId="12019" xr:uid="{C9BF85FF-F44D-474C-B1E3-36FB245988BA}"/>
    <cellStyle name="Měna 7 9 2 3 2" xfId="38479" xr:uid="{09D6C204-04C9-43CE-8C76-E8044E7D1380}"/>
    <cellStyle name="Měna 7 9 2 4" xfId="16429" xr:uid="{DB52F8D7-3A03-4CC0-83C4-59FE4B238299}"/>
    <cellStyle name="Měna 7 9 2 4 2" xfId="42889" xr:uid="{79341E21-6E43-4E6A-9711-1909D282C94A}"/>
    <cellStyle name="Měna 7 9 2 5" xfId="20839" xr:uid="{DD0F4346-9BF8-4B29-BCA5-E330A994DEC8}"/>
    <cellStyle name="Měna 7 9 2 5 2" xfId="47299" xr:uid="{13238373-238F-4EC2-B74D-4BCE71E0A8D3}"/>
    <cellStyle name="Měna 7 9 2 6" xfId="29659" xr:uid="{315DE6D9-76E1-43AA-BDB7-2987D3B62CFC}"/>
    <cellStyle name="Měna 7 9 3" xfId="5089" xr:uid="{BDE68770-F02D-4762-8F94-47FEBCF0FF2F}"/>
    <cellStyle name="Měna 7 9 3 2" xfId="22729" xr:uid="{46C05234-D34D-4A19-B060-361DA42531C9}"/>
    <cellStyle name="Měna 7 9 3 2 2" xfId="49189" xr:uid="{1366DABD-5ABB-4783-8F70-3D457919D39E}"/>
    <cellStyle name="Měna 7 9 3 3" xfId="31549" xr:uid="{072A7631-739A-4355-A56A-915140508270}"/>
    <cellStyle name="Měna 7 9 4" xfId="9499" xr:uid="{2A29BE52-EE94-4712-8DEC-33981D35B9C4}"/>
    <cellStyle name="Měna 7 9 4 2" xfId="35959" xr:uid="{F87EAFB5-D0D3-4270-B47A-87F9D75DD319}"/>
    <cellStyle name="Měna 7 9 5" xfId="13909" xr:uid="{A841A2E0-DF30-44CC-B27B-0D4784B65B43}"/>
    <cellStyle name="Měna 7 9 5 2" xfId="40369" xr:uid="{6058E5E3-1E82-48BD-B2A3-E5EF8CE4F359}"/>
    <cellStyle name="Měna 7 9 6" xfId="18319" xr:uid="{61271B82-0990-4AD7-ABFA-DAAA2595A37F}"/>
    <cellStyle name="Měna 7 9 6 2" xfId="44779" xr:uid="{5BB4E82B-0773-4F48-B5C3-396315554B84}"/>
    <cellStyle name="Měna 7 9 7" xfId="27139" xr:uid="{6007989A-70E3-4F5B-8458-9CC50C5607CD}"/>
    <cellStyle name="Měna 8" xfId="45" xr:uid="{00000000-0005-0000-0000-00002C000000}"/>
    <cellStyle name="Měna 8 10" xfId="1941" xr:uid="{A48C684D-CDB1-4A94-9A44-F4D042BEBE06}"/>
    <cellStyle name="Měna 8 10 2" xfId="6351" xr:uid="{AD9949AB-30DD-4E6A-BEFD-F8DC9CF21A1C}"/>
    <cellStyle name="Měna 8 10 2 2" xfId="23991" xr:uid="{BB0D48F9-5892-4CF7-BCAC-6A2B61656658}"/>
    <cellStyle name="Měna 8 10 2 2 2" xfId="50451" xr:uid="{1022D31F-4181-4484-8BAF-3C7A3D63285B}"/>
    <cellStyle name="Měna 8 10 2 3" xfId="32811" xr:uid="{9134933C-A8C6-4878-9BB8-A0B78DB97858}"/>
    <cellStyle name="Měna 8 10 3" xfId="10761" xr:uid="{6DC422E0-1CA2-40D1-BA4A-ED47547E7D8C}"/>
    <cellStyle name="Měna 8 10 3 2" xfId="37221" xr:uid="{F2865860-7276-4A55-9563-EA419100A5FF}"/>
    <cellStyle name="Měna 8 10 4" xfId="15171" xr:uid="{D266319D-B7ED-4316-BBD4-7E58ACB65661}"/>
    <cellStyle name="Měna 8 10 4 2" xfId="41631" xr:uid="{20886E04-159E-4311-927A-6F5FDD047790}"/>
    <cellStyle name="Měna 8 10 5" xfId="19581" xr:uid="{33C546DE-95C6-478A-A4E2-8F077B8EFD02}"/>
    <cellStyle name="Měna 8 10 5 2" xfId="46041" xr:uid="{77AA2D14-4BA5-440A-BACE-8EEDE9EAEAF4}"/>
    <cellStyle name="Měna 8 10 6" xfId="28401" xr:uid="{389DCBF8-410A-4808-B9D6-13A78E3041A6}"/>
    <cellStyle name="Měna 8 11" xfId="2571" xr:uid="{8C839EB9-A001-434A-B1C7-243427428EEC}"/>
    <cellStyle name="Měna 8 11 2" xfId="6981" xr:uid="{8F7FE07F-162C-4B80-9538-0B39388EE51D}"/>
    <cellStyle name="Měna 8 11 2 2" xfId="24621" xr:uid="{6E2C940E-126F-4EE1-99C5-8D526B98068D}"/>
    <cellStyle name="Měna 8 11 2 2 2" xfId="51081" xr:uid="{FE030F1F-9931-4EE9-B4DD-5E412DDE9584}"/>
    <cellStyle name="Měna 8 11 2 3" xfId="33441" xr:uid="{2C772AA6-0268-41B2-9716-91EB395291B9}"/>
    <cellStyle name="Měna 8 11 3" xfId="11391" xr:uid="{37700FF2-F403-4E7F-A413-CD2073CA0F3A}"/>
    <cellStyle name="Měna 8 11 3 2" xfId="37851" xr:uid="{CB0AB938-9FD5-497D-9DF9-997F04BCBAAB}"/>
    <cellStyle name="Měna 8 11 4" xfId="15801" xr:uid="{8CD44381-B059-4A13-AF96-DD3BBF735285}"/>
    <cellStyle name="Měna 8 11 4 2" xfId="42261" xr:uid="{9AE1756D-A86A-4E16-A1EA-1E46B347B070}"/>
    <cellStyle name="Měna 8 11 5" xfId="20211" xr:uid="{76803C4C-B451-4CE3-8696-948757D29147}"/>
    <cellStyle name="Měna 8 11 5 2" xfId="46671" xr:uid="{B299BA7A-7210-4B81-8ADC-8F49C26570BF}"/>
    <cellStyle name="Měna 8 11 6" xfId="29031" xr:uid="{1D48EA11-B5C6-433C-AB31-B116370B6959}"/>
    <cellStyle name="Měna 8 12" xfId="4461" xr:uid="{532C602B-A8EF-4F67-8F2A-EE63A7A3A64E}"/>
    <cellStyle name="Měna 8 12 2" xfId="22101" xr:uid="{93A8437A-591A-45FE-9022-06902313C671}"/>
    <cellStyle name="Měna 8 12 2 2" xfId="48561" xr:uid="{05C2F881-0A3C-470E-B648-7BFB17224B8F}"/>
    <cellStyle name="Měna 8 12 3" xfId="30921" xr:uid="{39127365-5BA1-4050-82EA-1A0543B7C68C}"/>
    <cellStyle name="Měna 8 13" xfId="8871" xr:uid="{40FF0FBD-5C6B-4A14-9E3C-D1CCDA30618C}"/>
    <cellStyle name="Měna 8 13 2" xfId="35331" xr:uid="{FBD65AB3-80E8-4CE3-BA76-E3BFD4AC4DFA}"/>
    <cellStyle name="Měna 8 14" xfId="13281" xr:uid="{7B608016-0B4C-4692-B419-C27CDBF3CC3D}"/>
    <cellStyle name="Měna 8 14 2" xfId="39741" xr:uid="{679CCFCB-FF6E-4F1E-8673-7254CF0A61BC}"/>
    <cellStyle name="Měna 8 15" xfId="17691" xr:uid="{A22004AE-D8F6-4089-8B06-53E1D200096A}"/>
    <cellStyle name="Měna 8 15 2" xfId="44151" xr:uid="{8E7125C7-D8CB-40E1-AD23-3CC189B370AB}"/>
    <cellStyle name="Měna 8 16" xfId="26511" xr:uid="{CB8CB18A-86A2-474C-B2EB-B9BEECDB14A6}"/>
    <cellStyle name="Měna 8 2" xfId="92" xr:uid="{8DD52527-EC3C-405A-B83C-A2E2E6320248}"/>
    <cellStyle name="Měna 8 2 10" xfId="13323" xr:uid="{FEF9FBC0-92A3-4099-9184-1E46B302AC97}"/>
    <cellStyle name="Měna 8 2 10 2" xfId="39783" xr:uid="{64AA3C34-1D35-461B-9767-A7B6F9584E29}"/>
    <cellStyle name="Měna 8 2 11" xfId="17733" xr:uid="{457169D4-DF5A-447F-B6E4-2CAC7AB08ADD}"/>
    <cellStyle name="Měna 8 2 11 2" xfId="44193" xr:uid="{E16A8143-E458-4931-838C-F46891873294}"/>
    <cellStyle name="Měna 8 2 12" xfId="26553" xr:uid="{9B5FD684-5810-4C1D-AC61-EEB7D4EE7927}"/>
    <cellStyle name="Měna 8 2 2" xfId="303" xr:uid="{803993ED-68A3-4F52-B881-F03C8F14DA14}"/>
    <cellStyle name="Měna 8 2 2 10" xfId="26763" xr:uid="{A2ED9BF9-10F2-4EAA-8EEB-B93F1B3B380B}"/>
    <cellStyle name="Měna 8 2 2 2" xfId="933" xr:uid="{0D473B74-B11D-4D50-8628-A325177AC099}"/>
    <cellStyle name="Měna 8 2 2 2 2" xfId="3453" xr:uid="{9249EFF9-5074-4804-AB10-2E760D3ADD1D}"/>
    <cellStyle name="Měna 8 2 2 2 2 2" xfId="7863" xr:uid="{904E701F-3294-41CC-B5CC-5B2315922C93}"/>
    <cellStyle name="Měna 8 2 2 2 2 2 2" xfId="25503" xr:uid="{F5B1D014-211B-484B-98C2-9A14D6062A16}"/>
    <cellStyle name="Měna 8 2 2 2 2 2 2 2" xfId="51963" xr:uid="{C0C86114-98E6-4DC1-A25C-356246D9A391}"/>
    <cellStyle name="Měna 8 2 2 2 2 2 3" xfId="34323" xr:uid="{350E7ED2-DA2D-40E7-B3DE-5EC0D834A4D0}"/>
    <cellStyle name="Měna 8 2 2 2 2 3" xfId="12273" xr:uid="{E8D2BE74-2867-4732-BF70-4894B210DE06}"/>
    <cellStyle name="Měna 8 2 2 2 2 3 2" xfId="38733" xr:uid="{D514216A-78E2-45E1-AA2A-A221938F6716}"/>
    <cellStyle name="Měna 8 2 2 2 2 4" xfId="16683" xr:uid="{21693606-73FB-4280-A0B5-8AA9790E4335}"/>
    <cellStyle name="Měna 8 2 2 2 2 4 2" xfId="43143" xr:uid="{42A4977A-334E-475D-B13D-574C4C024569}"/>
    <cellStyle name="Měna 8 2 2 2 2 5" xfId="21093" xr:uid="{A50CE292-CD74-45C4-9642-E641679A07E3}"/>
    <cellStyle name="Měna 8 2 2 2 2 5 2" xfId="47553" xr:uid="{40913E87-2EE1-4B09-BB23-EDCA586E63B1}"/>
    <cellStyle name="Měna 8 2 2 2 2 6" xfId="29913" xr:uid="{12DFC49E-B9CE-4D27-8A91-250F3EA9893F}"/>
    <cellStyle name="Měna 8 2 2 2 3" xfId="5343" xr:uid="{C80E7919-29C1-4D54-A081-0F0494770F54}"/>
    <cellStyle name="Měna 8 2 2 2 3 2" xfId="22983" xr:uid="{5AB2571F-0719-4703-B802-6F7A99DAE22A}"/>
    <cellStyle name="Měna 8 2 2 2 3 2 2" xfId="49443" xr:uid="{95BE5FCD-D433-417F-9375-0F0C2CE8D34B}"/>
    <cellStyle name="Měna 8 2 2 2 3 3" xfId="31803" xr:uid="{8E8BE48C-DE35-4180-86C3-28857D70490B}"/>
    <cellStyle name="Měna 8 2 2 2 4" xfId="9753" xr:uid="{6B3C976F-A5C3-4B2B-820A-5F4941520DFB}"/>
    <cellStyle name="Měna 8 2 2 2 4 2" xfId="36213" xr:uid="{9B7BAFA5-9291-4E3C-B418-32AFD3C224D8}"/>
    <cellStyle name="Měna 8 2 2 2 5" xfId="14163" xr:uid="{788A9864-447A-42D8-9CDE-51B7717B5BC9}"/>
    <cellStyle name="Měna 8 2 2 2 5 2" xfId="40623" xr:uid="{21FFD489-D5C8-4876-BE53-E198979D1AC2}"/>
    <cellStyle name="Měna 8 2 2 2 6" xfId="18573" xr:uid="{C8759517-BAFB-453D-986D-2F5BF5998692}"/>
    <cellStyle name="Měna 8 2 2 2 6 2" xfId="45033" xr:uid="{AE05FBC3-0935-4A7B-BAB2-E3C19CD3DF94}"/>
    <cellStyle name="Měna 8 2 2 2 7" xfId="27393" xr:uid="{2C2B9057-426B-4CCD-ABF5-E4C165452950}"/>
    <cellStyle name="Měna 8 2 2 3" xfId="1563" xr:uid="{00B768CB-3C49-40BC-874E-F8B378C340AE}"/>
    <cellStyle name="Měna 8 2 2 3 2" xfId="4083" xr:uid="{698E803F-A5E5-4B47-84E7-2863A96E7C8D}"/>
    <cellStyle name="Měna 8 2 2 3 2 2" xfId="8493" xr:uid="{82822A9F-FB24-43C4-8D1B-A3EDBF9F5D54}"/>
    <cellStyle name="Měna 8 2 2 3 2 2 2" xfId="26133" xr:uid="{1695EB74-3BE4-4857-9D56-D85E342897DD}"/>
    <cellStyle name="Měna 8 2 2 3 2 2 2 2" xfId="52593" xr:uid="{86560599-4DDC-4D76-AF55-BCC807FD05EE}"/>
    <cellStyle name="Měna 8 2 2 3 2 2 3" xfId="34953" xr:uid="{6F61F73D-0DB6-4230-87BD-5A89B25C09D7}"/>
    <cellStyle name="Měna 8 2 2 3 2 3" xfId="12903" xr:uid="{E8D9205E-E8EC-4077-8890-6FEC5A8BAADE}"/>
    <cellStyle name="Měna 8 2 2 3 2 3 2" xfId="39363" xr:uid="{E5C6C521-7630-4891-A77C-33A235B5DC0E}"/>
    <cellStyle name="Měna 8 2 2 3 2 4" xfId="17313" xr:uid="{5DAE8B6E-C19D-4D9B-8600-BA0966BB38DF}"/>
    <cellStyle name="Měna 8 2 2 3 2 4 2" xfId="43773" xr:uid="{17581142-C31E-433A-98C3-689E66F04409}"/>
    <cellStyle name="Měna 8 2 2 3 2 5" xfId="21723" xr:uid="{5D4ACB54-D97E-4BE1-A51A-AB475556322C}"/>
    <cellStyle name="Měna 8 2 2 3 2 5 2" xfId="48183" xr:uid="{F244B7AF-B9C5-4FF4-A2EB-743981BAAAC3}"/>
    <cellStyle name="Měna 8 2 2 3 2 6" xfId="30543" xr:uid="{32D506C8-023A-4529-BBBD-B776F5BBC266}"/>
    <cellStyle name="Měna 8 2 2 3 3" xfId="5973" xr:uid="{8D679060-F4A7-4CAD-BB90-BAF1A31E487E}"/>
    <cellStyle name="Měna 8 2 2 3 3 2" xfId="23613" xr:uid="{9C07FDD0-60D8-4B8D-BEC7-0F4222B8FA68}"/>
    <cellStyle name="Měna 8 2 2 3 3 2 2" xfId="50073" xr:uid="{8D6E84AD-2C5D-4299-B17E-6AF8FED3BD99}"/>
    <cellStyle name="Měna 8 2 2 3 3 3" xfId="32433" xr:uid="{0731FDEB-EDDA-4BA7-8A69-C1D1912A1B0D}"/>
    <cellStyle name="Měna 8 2 2 3 4" xfId="10383" xr:uid="{D4965A4E-2FF6-4DF7-B966-97F392821D10}"/>
    <cellStyle name="Měna 8 2 2 3 4 2" xfId="36843" xr:uid="{5B3E9687-65C6-474C-8B40-87EFFA3893B5}"/>
    <cellStyle name="Měna 8 2 2 3 5" xfId="14793" xr:uid="{A2CA25BA-551A-40F0-BA72-8F4C35051BC9}"/>
    <cellStyle name="Měna 8 2 2 3 5 2" xfId="41253" xr:uid="{171260D7-FB6C-42FE-937E-B45B12E8AD86}"/>
    <cellStyle name="Měna 8 2 2 3 6" xfId="19203" xr:uid="{B114530D-9E4F-45EB-9914-6ACA5D7FC363}"/>
    <cellStyle name="Měna 8 2 2 3 6 2" xfId="45663" xr:uid="{D50C4993-DD79-4850-A00F-0DE51CB9ACB2}"/>
    <cellStyle name="Měna 8 2 2 3 7" xfId="28023" xr:uid="{804AE0B3-F9B0-4014-8AC7-7100F9463B9A}"/>
    <cellStyle name="Měna 8 2 2 4" xfId="2193" xr:uid="{DD39E9ED-C8FC-4A1C-80FD-76F2EE24D4FC}"/>
    <cellStyle name="Měna 8 2 2 4 2" xfId="6603" xr:uid="{ED8916D1-7A20-4F63-AE81-88706F09AAEE}"/>
    <cellStyle name="Měna 8 2 2 4 2 2" xfId="24243" xr:uid="{462E525E-05FF-4BDC-BF67-1C32DEBE11DE}"/>
    <cellStyle name="Měna 8 2 2 4 2 2 2" xfId="50703" xr:uid="{4A088363-D278-483C-ABB4-EBC4E994FA93}"/>
    <cellStyle name="Měna 8 2 2 4 2 3" xfId="33063" xr:uid="{1F8EABF8-141B-4B89-90BB-FF18C2A5F2D3}"/>
    <cellStyle name="Měna 8 2 2 4 3" xfId="11013" xr:uid="{73C51802-A759-4F3A-B0B9-453AC512479A}"/>
    <cellStyle name="Měna 8 2 2 4 3 2" xfId="37473" xr:uid="{5C223DF5-E1C7-4BD3-A360-6EA4DAE9F56E}"/>
    <cellStyle name="Měna 8 2 2 4 4" xfId="15423" xr:uid="{6232FCDF-AD4A-4E5B-8560-4FEE0FB7B961}"/>
    <cellStyle name="Měna 8 2 2 4 4 2" xfId="41883" xr:uid="{0D2BDDAA-3BD7-457F-8928-73CA579B32FC}"/>
    <cellStyle name="Měna 8 2 2 4 5" xfId="19833" xr:uid="{233A85DB-4010-4AC2-827A-02027E1F12EC}"/>
    <cellStyle name="Měna 8 2 2 4 5 2" xfId="46293" xr:uid="{3F91D8CA-0C40-4D2A-999B-D3947EB8E4C7}"/>
    <cellStyle name="Měna 8 2 2 4 6" xfId="28653" xr:uid="{AAAE7F70-227F-4E53-A849-45017B5371B0}"/>
    <cellStyle name="Měna 8 2 2 5" xfId="2823" xr:uid="{F03FB6F0-5ED8-4121-9DD1-C3C7EBB8BB00}"/>
    <cellStyle name="Měna 8 2 2 5 2" xfId="7233" xr:uid="{C00A2EBC-F365-4E61-9547-A896390F929F}"/>
    <cellStyle name="Měna 8 2 2 5 2 2" xfId="24873" xr:uid="{7FADB784-828F-4C3A-A934-5D90BB1D66ED}"/>
    <cellStyle name="Měna 8 2 2 5 2 2 2" xfId="51333" xr:uid="{D02D8ED6-3E46-4343-AD80-091F50A85321}"/>
    <cellStyle name="Měna 8 2 2 5 2 3" xfId="33693" xr:uid="{E1D60444-5EFB-41B8-BAA6-DBA7985D7D7A}"/>
    <cellStyle name="Měna 8 2 2 5 3" xfId="11643" xr:uid="{71E6383C-40A7-4510-9D90-EA4E796B60F0}"/>
    <cellStyle name="Měna 8 2 2 5 3 2" xfId="38103" xr:uid="{3433B480-701C-488C-ACFC-8876E32C45B4}"/>
    <cellStyle name="Měna 8 2 2 5 4" xfId="16053" xr:uid="{D2B5131A-081C-4D5B-8ADB-7665620F0345}"/>
    <cellStyle name="Měna 8 2 2 5 4 2" xfId="42513" xr:uid="{57E82907-CF8B-4400-B8FC-B38819750857}"/>
    <cellStyle name="Měna 8 2 2 5 5" xfId="20463" xr:uid="{C6100E1E-3956-4AD0-A736-13AD6CF54413}"/>
    <cellStyle name="Měna 8 2 2 5 5 2" xfId="46923" xr:uid="{B2027E3A-1BCB-4113-9250-327F86DB2ABB}"/>
    <cellStyle name="Měna 8 2 2 5 6" xfId="29283" xr:uid="{16E22E6F-2292-40EC-82FB-97E6BAA93186}"/>
    <cellStyle name="Měna 8 2 2 6" xfId="4713" xr:uid="{63EED761-4BAA-4299-AD8D-0A67C7C9D033}"/>
    <cellStyle name="Měna 8 2 2 6 2" xfId="22353" xr:uid="{9805A448-1C90-46BA-9E4C-27811C2F4B84}"/>
    <cellStyle name="Měna 8 2 2 6 2 2" xfId="48813" xr:uid="{D1368E8D-5E9C-471F-AE41-9F0525F22047}"/>
    <cellStyle name="Měna 8 2 2 6 3" xfId="31173" xr:uid="{216E6E50-BA8E-47C7-BCA3-C41EFC724267}"/>
    <cellStyle name="Měna 8 2 2 7" xfId="9123" xr:uid="{CD241613-6F16-4136-BE0A-C4C2B1B392E8}"/>
    <cellStyle name="Měna 8 2 2 7 2" xfId="35583" xr:uid="{528A0331-8AAE-42CC-A86A-FE090507B9C6}"/>
    <cellStyle name="Měna 8 2 2 8" xfId="13533" xr:uid="{DF6291BA-8738-416B-ADB4-C47E116C114C}"/>
    <cellStyle name="Měna 8 2 2 8 2" xfId="39993" xr:uid="{74706EC5-4AAB-4604-ACDE-93AEB5710A49}"/>
    <cellStyle name="Měna 8 2 2 9" xfId="17943" xr:uid="{CB0CA929-40D6-4B61-A56B-6D65AD67171E}"/>
    <cellStyle name="Měna 8 2 2 9 2" xfId="44403" xr:uid="{64AC6F49-626C-420E-882E-802BA2141E7D}"/>
    <cellStyle name="Měna 8 2 3" xfId="513" xr:uid="{F5439ACD-B448-4D15-8CDE-081F5ED611C3}"/>
    <cellStyle name="Měna 8 2 3 10" xfId="26973" xr:uid="{A4E48331-24BC-41F9-8891-97394F6C1391}"/>
    <cellStyle name="Měna 8 2 3 2" xfId="1143" xr:uid="{2C4D9CD1-424F-4899-891D-55207F10FFCA}"/>
    <cellStyle name="Měna 8 2 3 2 2" xfId="3663" xr:uid="{A1BCCBB3-FF3E-4092-810A-56E0D6ECEDA8}"/>
    <cellStyle name="Měna 8 2 3 2 2 2" xfId="8073" xr:uid="{C57DEE75-8290-472F-AD3C-FCF501D388D4}"/>
    <cellStyle name="Měna 8 2 3 2 2 2 2" xfId="25713" xr:uid="{740A5185-9273-4F86-B056-5E0249EFA323}"/>
    <cellStyle name="Měna 8 2 3 2 2 2 2 2" xfId="52173" xr:uid="{53DFB062-83B5-4A5A-B04F-0F19011B0F51}"/>
    <cellStyle name="Měna 8 2 3 2 2 2 3" xfId="34533" xr:uid="{6F0DE714-04F9-40EE-8381-48B06DDEBC57}"/>
    <cellStyle name="Měna 8 2 3 2 2 3" xfId="12483" xr:uid="{670ED767-DD4C-411C-BD99-461D8CF806A6}"/>
    <cellStyle name="Měna 8 2 3 2 2 3 2" xfId="38943" xr:uid="{3696B46F-A1AF-4F06-A90C-D4184A461BD5}"/>
    <cellStyle name="Měna 8 2 3 2 2 4" xfId="16893" xr:uid="{E4B7C353-2B6A-4054-9515-50C0AF45A197}"/>
    <cellStyle name="Měna 8 2 3 2 2 4 2" xfId="43353" xr:uid="{D1B14456-95C4-471D-969E-2AD27A72671A}"/>
    <cellStyle name="Měna 8 2 3 2 2 5" xfId="21303" xr:uid="{57E973D2-B899-4D2E-A5E4-1EBA3E8DEB20}"/>
    <cellStyle name="Měna 8 2 3 2 2 5 2" xfId="47763" xr:uid="{47999171-4D89-4A34-B5BD-DB400DB79EF6}"/>
    <cellStyle name="Měna 8 2 3 2 2 6" xfId="30123" xr:uid="{A493AFE8-326C-44F2-84B8-5026E5A1F223}"/>
    <cellStyle name="Měna 8 2 3 2 3" xfId="5553" xr:uid="{FA822426-91FA-4AE1-9DA6-73E569AAB253}"/>
    <cellStyle name="Měna 8 2 3 2 3 2" xfId="23193" xr:uid="{879F1F79-879D-4995-AFC3-124AC0EB9387}"/>
    <cellStyle name="Měna 8 2 3 2 3 2 2" xfId="49653" xr:uid="{9030D60A-CF34-454B-9C65-DB5A0FF9B5D1}"/>
    <cellStyle name="Měna 8 2 3 2 3 3" xfId="32013" xr:uid="{AC05C85F-A81E-40A8-9154-715C4917CADC}"/>
    <cellStyle name="Měna 8 2 3 2 4" xfId="9963" xr:uid="{C9C5BE01-D213-42E1-A3D5-A7832930B8F4}"/>
    <cellStyle name="Měna 8 2 3 2 4 2" xfId="36423" xr:uid="{CC7543FC-6876-4A73-ABA0-BB73DCAB721F}"/>
    <cellStyle name="Měna 8 2 3 2 5" xfId="14373" xr:uid="{950C5800-6C39-4EE0-BCBB-AF9041E30A3A}"/>
    <cellStyle name="Měna 8 2 3 2 5 2" xfId="40833" xr:uid="{50D67DBE-5B3F-43EE-BD1A-2902A0CD20A8}"/>
    <cellStyle name="Měna 8 2 3 2 6" xfId="18783" xr:uid="{B6023A26-2703-4C4F-AD6F-74BE8CC9FE1F}"/>
    <cellStyle name="Měna 8 2 3 2 6 2" xfId="45243" xr:uid="{5D1E5372-F148-460B-9244-9ACBD9A0CC84}"/>
    <cellStyle name="Měna 8 2 3 2 7" xfId="27603" xr:uid="{07CE35F2-9D37-445D-8D8C-67E6199A12AB}"/>
    <cellStyle name="Měna 8 2 3 3" xfId="1773" xr:uid="{E5C62365-A1CE-43B1-9662-7EBFBAF470A5}"/>
    <cellStyle name="Měna 8 2 3 3 2" xfId="4293" xr:uid="{F3115808-5F47-45E5-B801-46569259E4B3}"/>
    <cellStyle name="Měna 8 2 3 3 2 2" xfId="8703" xr:uid="{C8AE3682-3505-45A7-8683-F80C1BF79677}"/>
    <cellStyle name="Měna 8 2 3 3 2 2 2" xfId="26343" xr:uid="{ADB927A0-8E87-4B2C-8BFE-865526A13A39}"/>
    <cellStyle name="Měna 8 2 3 3 2 2 2 2" xfId="52803" xr:uid="{C9AD601F-1CAB-4FDC-930B-6F6E20D14015}"/>
    <cellStyle name="Měna 8 2 3 3 2 2 3" xfId="35163" xr:uid="{80508B72-FCD7-4C17-9E7E-0884CA106AB7}"/>
    <cellStyle name="Měna 8 2 3 3 2 3" xfId="13113" xr:uid="{8C2ED315-88E3-4093-8FE1-101B9DC10A22}"/>
    <cellStyle name="Měna 8 2 3 3 2 3 2" xfId="39573" xr:uid="{3C88F8EB-50BF-4956-85AC-D1805AA012DE}"/>
    <cellStyle name="Měna 8 2 3 3 2 4" xfId="17523" xr:uid="{C880C110-03F8-4916-A7FB-465B1AC92FCF}"/>
    <cellStyle name="Měna 8 2 3 3 2 4 2" xfId="43983" xr:uid="{2C395423-9ECE-42A0-AD1B-A708260B2512}"/>
    <cellStyle name="Měna 8 2 3 3 2 5" xfId="21933" xr:uid="{E9F1C3E6-E5ED-4084-A11B-3129A4C7BD90}"/>
    <cellStyle name="Měna 8 2 3 3 2 5 2" xfId="48393" xr:uid="{08326F6C-9725-4EEE-969A-B41BC4963AEF}"/>
    <cellStyle name="Měna 8 2 3 3 2 6" xfId="30753" xr:uid="{54F219FB-5562-414B-B724-B5166BF65481}"/>
    <cellStyle name="Měna 8 2 3 3 3" xfId="6183" xr:uid="{462CD3CB-9A70-4C97-BE5F-5B3B376E967F}"/>
    <cellStyle name="Měna 8 2 3 3 3 2" xfId="23823" xr:uid="{CB8E654E-3111-4C3C-91FD-E67948E7164E}"/>
    <cellStyle name="Měna 8 2 3 3 3 2 2" xfId="50283" xr:uid="{9EA2DF62-C4E7-4C45-9984-561B02941ABB}"/>
    <cellStyle name="Měna 8 2 3 3 3 3" xfId="32643" xr:uid="{E768D461-7023-4BE4-800C-661B1F536C50}"/>
    <cellStyle name="Měna 8 2 3 3 4" xfId="10593" xr:uid="{F7CC5A15-20B1-4C43-9156-EE4900BA3744}"/>
    <cellStyle name="Měna 8 2 3 3 4 2" xfId="37053" xr:uid="{49CAD8E7-55DE-48AF-BAC1-A674A87F9C6E}"/>
    <cellStyle name="Měna 8 2 3 3 5" xfId="15003" xr:uid="{E62DE007-C957-45BB-A597-F10D3DECB056}"/>
    <cellStyle name="Měna 8 2 3 3 5 2" xfId="41463" xr:uid="{AD1C9BA9-CC47-46D9-9D2A-58702B054E97}"/>
    <cellStyle name="Měna 8 2 3 3 6" xfId="19413" xr:uid="{DA9D2B75-97C0-45E8-A3DF-8B7266ACA177}"/>
    <cellStyle name="Měna 8 2 3 3 6 2" xfId="45873" xr:uid="{10E0CB71-90FE-4208-B6F1-2FBAD7189C18}"/>
    <cellStyle name="Měna 8 2 3 3 7" xfId="28233" xr:uid="{BC063A36-D97B-480F-B9BD-331916769026}"/>
    <cellStyle name="Měna 8 2 3 4" xfId="2403" xr:uid="{97EB674E-E463-4A0B-A27B-7210AE51F71A}"/>
    <cellStyle name="Měna 8 2 3 4 2" xfId="6813" xr:uid="{6A9AD29A-52C6-4E21-BAAE-88C34E74B973}"/>
    <cellStyle name="Měna 8 2 3 4 2 2" xfId="24453" xr:uid="{935C7757-B941-48DB-BA30-6FFE8E886164}"/>
    <cellStyle name="Měna 8 2 3 4 2 2 2" xfId="50913" xr:uid="{1D4586AF-0D29-466C-8D73-0713D37A113C}"/>
    <cellStyle name="Měna 8 2 3 4 2 3" xfId="33273" xr:uid="{36BC2E5C-6F2C-4A4E-8C01-82586B86F910}"/>
    <cellStyle name="Měna 8 2 3 4 3" xfId="11223" xr:uid="{C12A2349-D0BB-40D2-8BF5-BAC12D3B0F09}"/>
    <cellStyle name="Měna 8 2 3 4 3 2" xfId="37683" xr:uid="{CAA29A55-F54F-4024-BF19-ADC6450954C1}"/>
    <cellStyle name="Měna 8 2 3 4 4" xfId="15633" xr:uid="{DC768254-7200-4C66-87F8-F4DD9AAB3D2A}"/>
    <cellStyle name="Měna 8 2 3 4 4 2" xfId="42093" xr:uid="{B3FD0B24-62DA-4FC0-AF82-6CBF5ABF397E}"/>
    <cellStyle name="Měna 8 2 3 4 5" xfId="20043" xr:uid="{CFF8F4E3-D0BD-4D9F-9E1C-849953E3218E}"/>
    <cellStyle name="Měna 8 2 3 4 5 2" xfId="46503" xr:uid="{EA280B0B-D2E7-4C57-BD44-11751B7A20C5}"/>
    <cellStyle name="Měna 8 2 3 4 6" xfId="28863" xr:uid="{6C9CC1E5-8834-468F-90A0-A3C88D97CED1}"/>
    <cellStyle name="Měna 8 2 3 5" xfId="3033" xr:uid="{77A473BE-86AF-4463-B43C-88690AA06BD1}"/>
    <cellStyle name="Měna 8 2 3 5 2" xfId="7443" xr:uid="{2BBD49AF-9F94-467C-9C26-E2FC1A420F78}"/>
    <cellStyle name="Měna 8 2 3 5 2 2" xfId="25083" xr:uid="{0D28ED9B-CB9A-4D01-AD55-46369A2759A6}"/>
    <cellStyle name="Měna 8 2 3 5 2 2 2" xfId="51543" xr:uid="{EDC96126-9BED-4ED9-9DA6-63703A4D2136}"/>
    <cellStyle name="Měna 8 2 3 5 2 3" xfId="33903" xr:uid="{404B01A8-84D3-43ED-8129-B9F4B690AFC8}"/>
    <cellStyle name="Měna 8 2 3 5 3" xfId="11853" xr:uid="{21997FC7-34AA-45DE-9D60-847DEF89DF01}"/>
    <cellStyle name="Měna 8 2 3 5 3 2" xfId="38313" xr:uid="{49256D98-5881-4809-A94A-77E8B4D85A70}"/>
    <cellStyle name="Měna 8 2 3 5 4" xfId="16263" xr:uid="{1C6B4139-339E-47AB-81D5-61F414BA4FC1}"/>
    <cellStyle name="Měna 8 2 3 5 4 2" xfId="42723" xr:uid="{7A58414C-1B22-4928-9A42-4C9444CCF96D}"/>
    <cellStyle name="Měna 8 2 3 5 5" xfId="20673" xr:uid="{260D14DA-13F8-449F-B91C-EDB64ADDFE4C}"/>
    <cellStyle name="Měna 8 2 3 5 5 2" xfId="47133" xr:uid="{09123BF6-5079-49D8-A1BC-2D33E3FE06BB}"/>
    <cellStyle name="Měna 8 2 3 5 6" xfId="29493" xr:uid="{FA670F1C-1359-4682-9A9A-23B288A458B4}"/>
    <cellStyle name="Měna 8 2 3 6" xfId="4923" xr:uid="{9704C662-D4D4-4C6B-BB52-FA9692DDE6C0}"/>
    <cellStyle name="Měna 8 2 3 6 2" xfId="22563" xr:uid="{FC21D304-DFE3-4C82-97E6-420A494327A6}"/>
    <cellStyle name="Měna 8 2 3 6 2 2" xfId="49023" xr:uid="{649B9AFA-371C-4201-9617-FE1837628C10}"/>
    <cellStyle name="Měna 8 2 3 6 3" xfId="31383" xr:uid="{E7CECCBE-E8EE-459B-8242-30C697F7D542}"/>
    <cellStyle name="Měna 8 2 3 7" xfId="9333" xr:uid="{9435250E-3BFC-4E68-8607-C03504741B0C}"/>
    <cellStyle name="Měna 8 2 3 7 2" xfId="35793" xr:uid="{4D40642E-3431-48EC-9BB4-80CD24DAD1E0}"/>
    <cellStyle name="Měna 8 2 3 8" xfId="13743" xr:uid="{5DC5951D-3145-4D27-A629-EC0B56B591AD}"/>
    <cellStyle name="Měna 8 2 3 8 2" xfId="40203" xr:uid="{DAA57FB0-9930-4967-AADC-F36B79333F2A}"/>
    <cellStyle name="Měna 8 2 3 9" xfId="18153" xr:uid="{C802FE4F-B883-4391-A8CF-F783DA8026C2}"/>
    <cellStyle name="Měna 8 2 3 9 2" xfId="44613" xr:uid="{9E1CE605-2CEC-4566-AE25-130A28E1521F}"/>
    <cellStyle name="Měna 8 2 4" xfId="723" xr:uid="{A03DE76B-BBF2-472D-993C-3BA015B0B463}"/>
    <cellStyle name="Měna 8 2 4 2" xfId="3243" xr:uid="{D9C4E676-7281-4642-AD70-D55241C06B14}"/>
    <cellStyle name="Měna 8 2 4 2 2" xfId="7653" xr:uid="{DFF72075-D9B5-4DB6-A4DE-A84BD0101764}"/>
    <cellStyle name="Měna 8 2 4 2 2 2" xfId="25293" xr:uid="{89C0D4E2-9600-4E97-9D91-3248066694DC}"/>
    <cellStyle name="Měna 8 2 4 2 2 2 2" xfId="51753" xr:uid="{CDE2DA6C-4572-4A5A-96AA-22BA68370E22}"/>
    <cellStyle name="Měna 8 2 4 2 2 3" xfId="34113" xr:uid="{30F61FC4-2786-460E-877D-8CEFC8D7E70E}"/>
    <cellStyle name="Měna 8 2 4 2 3" xfId="12063" xr:uid="{19E64A15-8501-4101-A7C2-A1392490C143}"/>
    <cellStyle name="Měna 8 2 4 2 3 2" xfId="38523" xr:uid="{6E64B251-D6D6-40BB-BC0E-EF39D913062E}"/>
    <cellStyle name="Měna 8 2 4 2 4" xfId="16473" xr:uid="{4BE35128-5015-4929-A1A7-92E7F9F85A37}"/>
    <cellStyle name="Měna 8 2 4 2 4 2" xfId="42933" xr:uid="{DB44801E-C5E1-4747-A285-F2744B131144}"/>
    <cellStyle name="Měna 8 2 4 2 5" xfId="20883" xr:uid="{BD05CFE1-46D5-4FE3-BF03-31868B15D271}"/>
    <cellStyle name="Měna 8 2 4 2 5 2" xfId="47343" xr:uid="{31C24325-C4CC-4F35-95A5-48D4A16A32E8}"/>
    <cellStyle name="Měna 8 2 4 2 6" xfId="29703" xr:uid="{BE06D90C-2B41-407E-AACB-505A9275A77B}"/>
    <cellStyle name="Měna 8 2 4 3" xfId="5133" xr:uid="{75B4078C-2DD2-48DE-A95B-5D5130066288}"/>
    <cellStyle name="Měna 8 2 4 3 2" xfId="22773" xr:uid="{600C1C1E-106E-4DAA-A368-F2215C28EA0B}"/>
    <cellStyle name="Měna 8 2 4 3 2 2" xfId="49233" xr:uid="{4AC1042F-AE52-4A12-9A5D-01028637FAD6}"/>
    <cellStyle name="Měna 8 2 4 3 3" xfId="31593" xr:uid="{71524008-5A06-497B-8EC6-473437225A52}"/>
    <cellStyle name="Měna 8 2 4 4" xfId="9543" xr:uid="{BAEB2DC3-57AE-4179-80A9-917A89E4CCE7}"/>
    <cellStyle name="Měna 8 2 4 4 2" xfId="36003" xr:uid="{F196738A-9A5C-4273-9509-36BA23E38204}"/>
    <cellStyle name="Měna 8 2 4 5" xfId="13953" xr:uid="{E52F0854-6BF2-4096-B795-24ADD5D12BA9}"/>
    <cellStyle name="Měna 8 2 4 5 2" xfId="40413" xr:uid="{15B05D18-2AE5-448C-9820-F0C804B1A339}"/>
    <cellStyle name="Měna 8 2 4 6" xfId="18363" xr:uid="{52936618-3839-435F-91A9-C5CB4A903540}"/>
    <cellStyle name="Měna 8 2 4 6 2" xfId="44823" xr:uid="{DA5EF8E8-662C-4E89-ACF4-A4169B9AE580}"/>
    <cellStyle name="Měna 8 2 4 7" xfId="27183" xr:uid="{EE635298-116E-4F00-AA34-1A3B04661EB3}"/>
    <cellStyle name="Měna 8 2 5" xfId="1353" xr:uid="{B505D797-E04D-451E-948B-DD7C6B7A254B}"/>
    <cellStyle name="Měna 8 2 5 2" xfId="3873" xr:uid="{CC1A2F72-730D-47C1-8F98-9F3400D21F62}"/>
    <cellStyle name="Měna 8 2 5 2 2" xfId="8283" xr:uid="{543DA8D6-ED04-400C-AC72-FD4866C6D06F}"/>
    <cellStyle name="Měna 8 2 5 2 2 2" xfId="25923" xr:uid="{19E6B447-D1DA-42A3-88F9-ADF401838D1D}"/>
    <cellStyle name="Měna 8 2 5 2 2 2 2" xfId="52383" xr:uid="{914355E5-2261-4942-8A31-1EE69AECD9EA}"/>
    <cellStyle name="Měna 8 2 5 2 2 3" xfId="34743" xr:uid="{EB6BF239-2415-4EE3-BDA1-54B5356467AB}"/>
    <cellStyle name="Měna 8 2 5 2 3" xfId="12693" xr:uid="{F67165F6-2014-46B4-A720-C501AC0B6367}"/>
    <cellStyle name="Měna 8 2 5 2 3 2" xfId="39153" xr:uid="{8FA96620-B8A0-4B10-B8A8-ABC0BA5525D4}"/>
    <cellStyle name="Měna 8 2 5 2 4" xfId="17103" xr:uid="{63161D8C-B6B3-4FA6-B24A-E9314BE91CB5}"/>
    <cellStyle name="Měna 8 2 5 2 4 2" xfId="43563" xr:uid="{D2F34D02-23AE-4C89-B2DF-A0AC70EBDDAF}"/>
    <cellStyle name="Měna 8 2 5 2 5" xfId="21513" xr:uid="{0CB422AD-4B9F-4358-AFD6-8ED44ACF521A}"/>
    <cellStyle name="Měna 8 2 5 2 5 2" xfId="47973" xr:uid="{AF0495DF-5BDC-47B8-820B-9F68CACFB94E}"/>
    <cellStyle name="Měna 8 2 5 2 6" xfId="30333" xr:uid="{587AD619-1A62-4141-BE25-416BA92BA624}"/>
    <cellStyle name="Měna 8 2 5 3" xfId="5763" xr:uid="{6626E186-2A10-4892-994D-C7BC8D905ED4}"/>
    <cellStyle name="Měna 8 2 5 3 2" xfId="23403" xr:uid="{DE620A21-711A-48CF-A9CA-473A9CF3B9A2}"/>
    <cellStyle name="Měna 8 2 5 3 2 2" xfId="49863" xr:uid="{56B2B893-697B-4830-9262-E67AA8CB4D72}"/>
    <cellStyle name="Měna 8 2 5 3 3" xfId="32223" xr:uid="{5894BB53-B829-43BB-9E79-DC8ABD5B224C}"/>
    <cellStyle name="Měna 8 2 5 4" xfId="10173" xr:uid="{63B4B7F7-154E-4999-A517-B6EB870C74BE}"/>
    <cellStyle name="Měna 8 2 5 4 2" xfId="36633" xr:uid="{8E4F9471-43FC-4504-9371-FFA33D338B05}"/>
    <cellStyle name="Měna 8 2 5 5" xfId="14583" xr:uid="{C5731BEF-1C53-4BB6-B4D0-264CD38C2A6F}"/>
    <cellStyle name="Měna 8 2 5 5 2" xfId="41043" xr:uid="{AB407357-94D9-4143-A02A-F9A0D3BFBE77}"/>
    <cellStyle name="Měna 8 2 5 6" xfId="18993" xr:uid="{8FF91EB1-0C3D-44AD-A362-D32DD5CCDB2D}"/>
    <cellStyle name="Měna 8 2 5 6 2" xfId="45453" xr:uid="{1DA148AD-8ADA-48AF-B4AD-1EC8C0F88C3E}"/>
    <cellStyle name="Měna 8 2 5 7" xfId="27813" xr:uid="{15852F2B-AA2D-4DE2-BC41-43C11159B43B}"/>
    <cellStyle name="Měna 8 2 6" xfId="1983" xr:uid="{CC619408-4628-4A29-AF68-A0C0F39C1F3C}"/>
    <cellStyle name="Měna 8 2 6 2" xfId="6393" xr:uid="{706F67BE-E7AB-4333-98F7-40D15CE83901}"/>
    <cellStyle name="Měna 8 2 6 2 2" xfId="24033" xr:uid="{F7EB02E3-B5D7-4260-BE07-A9FB3E387EC5}"/>
    <cellStyle name="Měna 8 2 6 2 2 2" xfId="50493" xr:uid="{1973C3B5-BA73-4932-B909-86A901D1F497}"/>
    <cellStyle name="Měna 8 2 6 2 3" xfId="32853" xr:uid="{3CF246EF-8E8F-416E-BDEF-C0234BF1F282}"/>
    <cellStyle name="Měna 8 2 6 3" xfId="10803" xr:uid="{5516580F-7EC2-42A0-8306-9CADEC8AFFC5}"/>
    <cellStyle name="Měna 8 2 6 3 2" xfId="37263" xr:uid="{7C32A290-208B-4CBA-976F-62F9E01160FF}"/>
    <cellStyle name="Měna 8 2 6 4" xfId="15213" xr:uid="{918345AA-F8CB-46FF-97EE-56832DB04661}"/>
    <cellStyle name="Měna 8 2 6 4 2" xfId="41673" xr:uid="{02952FF2-152F-46E0-9A80-9C29BA0686CE}"/>
    <cellStyle name="Měna 8 2 6 5" xfId="19623" xr:uid="{4F43AD87-DB26-4D93-8D19-8A1B99B9B024}"/>
    <cellStyle name="Měna 8 2 6 5 2" xfId="46083" xr:uid="{224C35F2-186D-47B6-B685-57B4BECB7C70}"/>
    <cellStyle name="Měna 8 2 6 6" xfId="28443" xr:uid="{3026BC06-54D8-4678-8E05-E269CC67D0E7}"/>
    <cellStyle name="Měna 8 2 7" xfId="2613" xr:uid="{2E8DA709-F258-4BFA-9C43-219DBF8E2D95}"/>
    <cellStyle name="Měna 8 2 7 2" xfId="7023" xr:uid="{CE66AA10-F63F-40A1-A69B-4280E47C23E9}"/>
    <cellStyle name="Měna 8 2 7 2 2" xfId="24663" xr:uid="{D172CDAB-0EDB-4C95-B069-D69858E2BEA4}"/>
    <cellStyle name="Měna 8 2 7 2 2 2" xfId="51123" xr:uid="{8F517A81-C241-4BB0-88CB-89550D69C168}"/>
    <cellStyle name="Měna 8 2 7 2 3" xfId="33483" xr:uid="{8B5199B3-7495-428D-BB34-77E657029027}"/>
    <cellStyle name="Měna 8 2 7 3" xfId="11433" xr:uid="{1CE5A3D2-6937-4A43-8B5D-17D019AFF902}"/>
    <cellStyle name="Měna 8 2 7 3 2" xfId="37893" xr:uid="{DF2E1D56-9276-4510-AF1D-77EFFCAFE4C3}"/>
    <cellStyle name="Měna 8 2 7 4" xfId="15843" xr:uid="{A9A5ABF7-6667-455F-9EF2-CDB9334402D3}"/>
    <cellStyle name="Měna 8 2 7 4 2" xfId="42303" xr:uid="{43126A71-2E5D-406B-99E0-575F266E2A83}"/>
    <cellStyle name="Měna 8 2 7 5" xfId="20253" xr:uid="{D91E8F2B-6A40-44AB-B133-8BA3B16A285E}"/>
    <cellStyle name="Měna 8 2 7 5 2" xfId="46713" xr:uid="{6591FA87-3A02-46DC-A509-2B346D3BF41B}"/>
    <cellStyle name="Měna 8 2 7 6" xfId="29073" xr:uid="{B8FB42EA-D880-457D-92C2-B7F36A9E2735}"/>
    <cellStyle name="Měna 8 2 8" xfId="4503" xr:uid="{428C9648-89C3-4540-9B74-157847163378}"/>
    <cellStyle name="Měna 8 2 8 2" xfId="22143" xr:uid="{94CA4128-B321-4A1E-8F69-924191BA66EC}"/>
    <cellStyle name="Měna 8 2 8 2 2" xfId="48603" xr:uid="{35DB18E9-01EE-4CF8-990B-33B3FC6B5EDE}"/>
    <cellStyle name="Měna 8 2 8 3" xfId="30963" xr:uid="{65D6CFB1-D981-4177-8108-3A3ECE1DA552}"/>
    <cellStyle name="Měna 8 2 9" xfId="8913" xr:uid="{2A763E30-1331-424D-AE9E-AFF0566C3F9E}"/>
    <cellStyle name="Měna 8 2 9 2" xfId="35373" xr:uid="{C4C0916B-ADDA-4527-B487-7CE594AD5A29}"/>
    <cellStyle name="Měna 8 3" xfId="134" xr:uid="{9CC6EF1C-4B6A-4A83-997B-5104671F2C3A}"/>
    <cellStyle name="Měna 8 3 10" xfId="13365" xr:uid="{5580ED1A-160A-43F5-BE31-F0CFBA1E00DB}"/>
    <cellStyle name="Měna 8 3 10 2" xfId="39825" xr:uid="{DF0DBF09-17F2-45AB-9D11-ED60888ED41B}"/>
    <cellStyle name="Měna 8 3 11" xfId="17775" xr:uid="{0BBEACCC-7641-4EDF-981F-965313A4312C}"/>
    <cellStyle name="Měna 8 3 11 2" xfId="44235" xr:uid="{CB6A9B44-311F-4364-BF6D-874A6CBF0DF0}"/>
    <cellStyle name="Měna 8 3 12" xfId="26595" xr:uid="{EF29AA0E-F5A2-4DD1-9F15-3DF7813DE2F6}"/>
    <cellStyle name="Měna 8 3 2" xfId="345" xr:uid="{BAE9292D-26F4-45E5-98D1-39B9E058BA7B}"/>
    <cellStyle name="Měna 8 3 2 10" xfId="26805" xr:uid="{AB9F2A88-DE60-4CE1-AB09-23EC205FEB6C}"/>
    <cellStyle name="Měna 8 3 2 2" xfId="975" xr:uid="{EE7DC39A-46B7-4389-9162-78F7EC552DF2}"/>
    <cellStyle name="Měna 8 3 2 2 2" xfId="3495" xr:uid="{053CD2D8-65CC-41F9-9B31-BAB5767E6646}"/>
    <cellStyle name="Měna 8 3 2 2 2 2" xfId="7905" xr:uid="{C2CF35DA-3617-41EB-AC7D-E4538A86BE8B}"/>
    <cellStyle name="Měna 8 3 2 2 2 2 2" xfId="25545" xr:uid="{61DB2C24-203D-4E1B-A08E-1B4E9812BA16}"/>
    <cellStyle name="Měna 8 3 2 2 2 2 2 2" xfId="52005" xr:uid="{B573EA76-F7B2-49F4-9825-AE1562E9FDAF}"/>
    <cellStyle name="Měna 8 3 2 2 2 2 3" xfId="34365" xr:uid="{13FB432F-DAA1-4E12-818C-7788DA6E5AD8}"/>
    <cellStyle name="Měna 8 3 2 2 2 3" xfId="12315" xr:uid="{6F1E3F4D-4038-41FE-9E9B-56ED24D486E5}"/>
    <cellStyle name="Měna 8 3 2 2 2 3 2" xfId="38775" xr:uid="{485CBF61-ABBF-446F-ABCA-93A8A4711C04}"/>
    <cellStyle name="Měna 8 3 2 2 2 4" xfId="16725" xr:uid="{7B9C7DC0-B958-4A3B-AD40-F6260E1D2150}"/>
    <cellStyle name="Měna 8 3 2 2 2 4 2" xfId="43185" xr:uid="{BE5239F3-497F-47C7-BDFD-1E6F9D7519A3}"/>
    <cellStyle name="Měna 8 3 2 2 2 5" xfId="21135" xr:uid="{DA577BA0-CD41-4D61-BF67-D99CF38DD390}"/>
    <cellStyle name="Měna 8 3 2 2 2 5 2" xfId="47595" xr:uid="{1E97F0B4-6925-4BEC-A4D1-D733775D6847}"/>
    <cellStyle name="Měna 8 3 2 2 2 6" xfId="29955" xr:uid="{9AEC8B15-03DF-475F-AAFC-67BE9EBC0615}"/>
    <cellStyle name="Měna 8 3 2 2 3" xfId="5385" xr:uid="{84AB4886-1F86-4700-988A-E97CC67ECC37}"/>
    <cellStyle name="Měna 8 3 2 2 3 2" xfId="23025" xr:uid="{636DC0AE-E6F7-4607-BDE6-38148774A56F}"/>
    <cellStyle name="Měna 8 3 2 2 3 2 2" xfId="49485" xr:uid="{8FC0AB59-529D-43E5-841D-B38DCD81A495}"/>
    <cellStyle name="Měna 8 3 2 2 3 3" xfId="31845" xr:uid="{374E19B8-8701-4053-BB36-5AD5956E4B11}"/>
    <cellStyle name="Měna 8 3 2 2 4" xfId="9795" xr:uid="{5B4322B8-15AA-43EF-A2A9-4836DEA7F18D}"/>
    <cellStyle name="Měna 8 3 2 2 4 2" xfId="36255" xr:uid="{91AE3C73-6E2E-4DFA-A688-F1CBAA0C46F2}"/>
    <cellStyle name="Měna 8 3 2 2 5" xfId="14205" xr:uid="{161B327B-B4C5-4AFA-92D6-C52FC287A5DE}"/>
    <cellStyle name="Měna 8 3 2 2 5 2" xfId="40665" xr:uid="{00547F42-B694-445D-952E-46B9A75FE6E0}"/>
    <cellStyle name="Měna 8 3 2 2 6" xfId="18615" xr:uid="{443A3DEC-B41F-42D9-A8B8-25AA1DBCA73A}"/>
    <cellStyle name="Měna 8 3 2 2 6 2" xfId="45075" xr:uid="{C94F580E-48E4-4201-9316-927E2E798619}"/>
    <cellStyle name="Měna 8 3 2 2 7" xfId="27435" xr:uid="{5FEC7B29-65C3-4475-9C9E-B350D0C80AD7}"/>
    <cellStyle name="Měna 8 3 2 3" xfId="1605" xr:uid="{1C2F380B-CB5F-49CA-8AC7-FD078EF2BA23}"/>
    <cellStyle name="Měna 8 3 2 3 2" xfId="4125" xr:uid="{060EEA88-7A94-481F-B743-EB96FD133067}"/>
    <cellStyle name="Měna 8 3 2 3 2 2" xfId="8535" xr:uid="{64F3D28D-4795-4019-B41E-E0405A0719A3}"/>
    <cellStyle name="Měna 8 3 2 3 2 2 2" xfId="26175" xr:uid="{92DE6338-588B-4988-944B-83384811545B}"/>
    <cellStyle name="Měna 8 3 2 3 2 2 2 2" xfId="52635" xr:uid="{CC358544-8C90-4974-8760-B4CD38FE45E4}"/>
    <cellStyle name="Měna 8 3 2 3 2 2 3" xfId="34995" xr:uid="{5BAFF67D-7944-492B-B5DD-364C7B012EB6}"/>
    <cellStyle name="Měna 8 3 2 3 2 3" xfId="12945" xr:uid="{8AE5D4FC-B054-4ACA-97D7-31953AEAD5A9}"/>
    <cellStyle name="Měna 8 3 2 3 2 3 2" xfId="39405" xr:uid="{CCB031C4-BC3F-493A-A74B-DB300929DC43}"/>
    <cellStyle name="Měna 8 3 2 3 2 4" xfId="17355" xr:uid="{6781F802-077B-4E2F-B662-505CBBD7D3F7}"/>
    <cellStyle name="Měna 8 3 2 3 2 4 2" xfId="43815" xr:uid="{9B5E0AB1-C555-4EA1-B687-F397C156BF10}"/>
    <cellStyle name="Měna 8 3 2 3 2 5" xfId="21765" xr:uid="{F481E7DD-CA3E-4D2D-87E5-19C9FFF2B433}"/>
    <cellStyle name="Měna 8 3 2 3 2 5 2" xfId="48225" xr:uid="{7F5442DD-58DD-464E-A667-A3664857F63F}"/>
    <cellStyle name="Měna 8 3 2 3 2 6" xfId="30585" xr:uid="{34131CED-EF52-4ED7-A6B1-AED8F22D74A8}"/>
    <cellStyle name="Měna 8 3 2 3 3" xfId="6015" xr:uid="{9BEF07DC-AA0A-4106-B455-C0FB908B072E}"/>
    <cellStyle name="Měna 8 3 2 3 3 2" xfId="23655" xr:uid="{E5EA0561-556E-47B4-853A-417FB45358F8}"/>
    <cellStyle name="Měna 8 3 2 3 3 2 2" xfId="50115" xr:uid="{7849656E-4B26-41C1-B674-8890F25FDD67}"/>
    <cellStyle name="Měna 8 3 2 3 3 3" xfId="32475" xr:uid="{9B01D043-E038-4571-B824-E0999950105B}"/>
    <cellStyle name="Měna 8 3 2 3 4" xfId="10425" xr:uid="{45B93944-9F55-460F-A939-A5C55209F08E}"/>
    <cellStyle name="Měna 8 3 2 3 4 2" xfId="36885" xr:uid="{5B3DD034-648E-4AAA-925A-024AA8926BD7}"/>
    <cellStyle name="Měna 8 3 2 3 5" xfId="14835" xr:uid="{783EBAEF-FC6C-45DA-93BA-BB648C49DE05}"/>
    <cellStyle name="Měna 8 3 2 3 5 2" xfId="41295" xr:uid="{23A6CB18-834E-4893-8C57-8A613DD80BA5}"/>
    <cellStyle name="Měna 8 3 2 3 6" xfId="19245" xr:uid="{79D0FCB1-7BD1-48F0-901E-D54343E29EE8}"/>
    <cellStyle name="Měna 8 3 2 3 6 2" xfId="45705" xr:uid="{3CA6876F-838E-42E8-8B08-B642F9536774}"/>
    <cellStyle name="Měna 8 3 2 3 7" xfId="28065" xr:uid="{8DB12D81-C90E-4988-87F8-16EC30DD394C}"/>
    <cellStyle name="Měna 8 3 2 4" xfId="2235" xr:uid="{6A0BA032-EC1F-419E-BD56-C8122642BEF1}"/>
    <cellStyle name="Měna 8 3 2 4 2" xfId="6645" xr:uid="{F08C3E48-C111-4D8E-B49C-71A2EBB8D85B}"/>
    <cellStyle name="Měna 8 3 2 4 2 2" xfId="24285" xr:uid="{CC803AAD-DC1F-45F5-8142-BD989A9855E8}"/>
    <cellStyle name="Měna 8 3 2 4 2 2 2" xfId="50745" xr:uid="{DDDA49C6-5832-4BD4-B336-27459CA0865F}"/>
    <cellStyle name="Měna 8 3 2 4 2 3" xfId="33105" xr:uid="{D195B15B-C86D-4DC8-B0E0-CC8D2D358FBB}"/>
    <cellStyle name="Měna 8 3 2 4 3" xfId="11055" xr:uid="{E8A82870-5B79-43FC-94C0-D0F811974129}"/>
    <cellStyle name="Měna 8 3 2 4 3 2" xfId="37515" xr:uid="{55995C9F-FB78-44F8-BB4B-492165F03030}"/>
    <cellStyle name="Měna 8 3 2 4 4" xfId="15465" xr:uid="{C9665F47-BC4C-49A1-90EB-88CCBD0124D7}"/>
    <cellStyle name="Měna 8 3 2 4 4 2" xfId="41925" xr:uid="{CB4DAB1B-7963-425B-95CF-61A4A97D5139}"/>
    <cellStyle name="Měna 8 3 2 4 5" xfId="19875" xr:uid="{2C41738A-95F9-4B93-BB2E-B3C737EEE163}"/>
    <cellStyle name="Měna 8 3 2 4 5 2" xfId="46335" xr:uid="{07170519-6C45-475D-B2F1-17078ACDF40C}"/>
    <cellStyle name="Měna 8 3 2 4 6" xfId="28695" xr:uid="{3E778D0B-99A7-41CE-9562-6FB5BFF7A94F}"/>
    <cellStyle name="Měna 8 3 2 5" xfId="2865" xr:uid="{9741B1D0-619E-4F87-A468-26AC39C8C838}"/>
    <cellStyle name="Měna 8 3 2 5 2" xfId="7275" xr:uid="{5C3DACF7-3046-4DBA-9781-B86C40BDDB4A}"/>
    <cellStyle name="Měna 8 3 2 5 2 2" xfId="24915" xr:uid="{8B483F3E-7982-408F-AFC4-4E92E17AB51D}"/>
    <cellStyle name="Měna 8 3 2 5 2 2 2" xfId="51375" xr:uid="{6FE4784F-09A2-4AB8-BF36-D1EA6C408892}"/>
    <cellStyle name="Měna 8 3 2 5 2 3" xfId="33735" xr:uid="{ABE729C4-7F2E-44FB-95AF-0E83B69AE06A}"/>
    <cellStyle name="Měna 8 3 2 5 3" xfId="11685" xr:uid="{272260B7-B036-480F-A594-163C6BF7A425}"/>
    <cellStyle name="Měna 8 3 2 5 3 2" xfId="38145" xr:uid="{18C5B724-89D8-47B8-A67A-6CC9AA6F9040}"/>
    <cellStyle name="Měna 8 3 2 5 4" xfId="16095" xr:uid="{7B3CBBFF-7158-4442-8438-DE7107A1E199}"/>
    <cellStyle name="Měna 8 3 2 5 4 2" xfId="42555" xr:uid="{5EB223CC-E9AB-430B-922F-B007896ABB3F}"/>
    <cellStyle name="Měna 8 3 2 5 5" xfId="20505" xr:uid="{238AFB06-3748-4B08-A421-0C4C6B7B5FDA}"/>
    <cellStyle name="Měna 8 3 2 5 5 2" xfId="46965" xr:uid="{68E7DF5E-3B9F-479B-BF0B-2F6A1BE563BB}"/>
    <cellStyle name="Měna 8 3 2 5 6" xfId="29325" xr:uid="{9A9333AA-4BFE-47E5-95B5-13FE0FB5E393}"/>
    <cellStyle name="Měna 8 3 2 6" xfId="4755" xr:uid="{CB791695-ABD6-49DC-AE91-8746A68D381D}"/>
    <cellStyle name="Měna 8 3 2 6 2" xfId="22395" xr:uid="{2D1CCA46-3332-439C-9BBB-D88B11B75378}"/>
    <cellStyle name="Měna 8 3 2 6 2 2" xfId="48855" xr:uid="{0626B00B-44DB-44DC-A9C5-A4FAA5B7224A}"/>
    <cellStyle name="Měna 8 3 2 6 3" xfId="31215" xr:uid="{5615CBEF-707F-43D3-A871-3F8915619193}"/>
    <cellStyle name="Měna 8 3 2 7" xfId="9165" xr:uid="{DFB499EF-7C90-4AD9-903D-82C6499FB022}"/>
    <cellStyle name="Měna 8 3 2 7 2" xfId="35625" xr:uid="{2C3A4AC2-A272-4DBF-8B9C-BE24E825FFF0}"/>
    <cellStyle name="Měna 8 3 2 8" xfId="13575" xr:uid="{750CEDFB-4D7C-4B3C-A164-DFBE95D48A19}"/>
    <cellStyle name="Měna 8 3 2 8 2" xfId="40035" xr:uid="{3A5A2048-FEC8-4C10-8247-650903CFE6A9}"/>
    <cellStyle name="Měna 8 3 2 9" xfId="17985" xr:uid="{9CFDE77C-903F-49A5-A35F-836A10B621DB}"/>
    <cellStyle name="Měna 8 3 2 9 2" xfId="44445" xr:uid="{ED10ABA8-1042-433B-9EEB-7F48BD41C246}"/>
    <cellStyle name="Měna 8 3 3" xfId="555" xr:uid="{20633C06-75A8-419D-8793-FB9468573387}"/>
    <cellStyle name="Měna 8 3 3 10" xfId="27015" xr:uid="{8409EFB4-1D85-49CC-BEB5-9188F5157B11}"/>
    <cellStyle name="Měna 8 3 3 2" xfId="1185" xr:uid="{E45049B0-70CD-476B-BC63-7B69A36190D2}"/>
    <cellStyle name="Měna 8 3 3 2 2" xfId="3705" xr:uid="{912CF5C5-1A28-4FBE-A525-F884BA58A5B4}"/>
    <cellStyle name="Měna 8 3 3 2 2 2" xfId="8115" xr:uid="{44B89638-E2C4-4E6D-A411-97FFEC939EAE}"/>
    <cellStyle name="Měna 8 3 3 2 2 2 2" xfId="25755" xr:uid="{785644AD-E3EE-4536-8C73-46E7CC2B95D8}"/>
    <cellStyle name="Měna 8 3 3 2 2 2 2 2" xfId="52215" xr:uid="{EE518A97-2B26-4EBB-9472-FB942E98180E}"/>
    <cellStyle name="Měna 8 3 3 2 2 2 3" xfId="34575" xr:uid="{DA2499DF-4ABD-41C8-A8CD-E737A43C215F}"/>
    <cellStyle name="Měna 8 3 3 2 2 3" xfId="12525" xr:uid="{5BC6539D-B34B-4A2B-BAC1-9AEE8730AE22}"/>
    <cellStyle name="Měna 8 3 3 2 2 3 2" xfId="38985" xr:uid="{912AD0D2-F51A-4C1E-98D2-579559580AFC}"/>
    <cellStyle name="Měna 8 3 3 2 2 4" xfId="16935" xr:uid="{E8FB6C60-68B6-4A09-B735-2B39D6491013}"/>
    <cellStyle name="Měna 8 3 3 2 2 4 2" xfId="43395" xr:uid="{A403B641-2CE1-499D-A03D-2ABC69DEC178}"/>
    <cellStyle name="Měna 8 3 3 2 2 5" xfId="21345" xr:uid="{01FF747D-F79C-4974-970A-12752F6CC9BD}"/>
    <cellStyle name="Měna 8 3 3 2 2 5 2" xfId="47805" xr:uid="{A9DA9D16-F356-4603-B3FC-A1E6587E4A09}"/>
    <cellStyle name="Měna 8 3 3 2 2 6" xfId="30165" xr:uid="{65DCA795-7D7A-4704-9F9F-E79934D3D890}"/>
    <cellStyle name="Měna 8 3 3 2 3" xfId="5595" xr:uid="{13C07D77-E173-4C5C-BD4A-E6A6B01A58DE}"/>
    <cellStyle name="Měna 8 3 3 2 3 2" xfId="23235" xr:uid="{A83135E9-8606-4670-98A9-C2BDEAE40316}"/>
    <cellStyle name="Měna 8 3 3 2 3 2 2" xfId="49695" xr:uid="{54F2886E-0048-4172-A397-62241045B50E}"/>
    <cellStyle name="Měna 8 3 3 2 3 3" xfId="32055" xr:uid="{9F0F89CC-23BD-4EBD-9435-8DB6F4AFD69E}"/>
    <cellStyle name="Měna 8 3 3 2 4" xfId="10005" xr:uid="{85539D83-C57D-40AB-ADB1-F75DFC6BEC26}"/>
    <cellStyle name="Měna 8 3 3 2 4 2" xfId="36465" xr:uid="{47149AE2-FA8A-4E65-BCEA-DAB14C9C3083}"/>
    <cellStyle name="Měna 8 3 3 2 5" xfId="14415" xr:uid="{400728DA-C3B1-4421-A1E3-0E14823E3407}"/>
    <cellStyle name="Měna 8 3 3 2 5 2" xfId="40875" xr:uid="{DCE41AE2-D8F5-40BA-A3EA-866B2D181ED4}"/>
    <cellStyle name="Měna 8 3 3 2 6" xfId="18825" xr:uid="{CD7D8610-DB76-495F-B0EB-4FF1303B88F8}"/>
    <cellStyle name="Měna 8 3 3 2 6 2" xfId="45285" xr:uid="{EABA0C06-826A-45FB-B073-BF7F611A61BB}"/>
    <cellStyle name="Měna 8 3 3 2 7" xfId="27645" xr:uid="{67D7F534-D258-454C-B823-A1433D23E35E}"/>
    <cellStyle name="Měna 8 3 3 3" xfId="1815" xr:uid="{A4E81E08-ACD5-44AF-B296-6468874A0208}"/>
    <cellStyle name="Měna 8 3 3 3 2" xfId="4335" xr:uid="{1E572439-9FBC-4215-B5AB-06BBC1BD115E}"/>
    <cellStyle name="Měna 8 3 3 3 2 2" xfId="8745" xr:uid="{55AF7BEE-6253-4D66-9AD8-9E495CB4C5F0}"/>
    <cellStyle name="Měna 8 3 3 3 2 2 2" xfId="26385" xr:uid="{C390EAF5-BD8C-4B57-8AB1-508AC8EF0041}"/>
    <cellStyle name="Měna 8 3 3 3 2 2 2 2" xfId="52845" xr:uid="{47DDFB91-F5B4-4514-8948-1610E160ED77}"/>
    <cellStyle name="Měna 8 3 3 3 2 2 3" xfId="35205" xr:uid="{253E9938-4F78-4734-8F84-C958D3AD938F}"/>
    <cellStyle name="Měna 8 3 3 3 2 3" xfId="13155" xr:uid="{9DF27CDD-C1F3-4205-A077-2BD27D0D209B}"/>
    <cellStyle name="Měna 8 3 3 3 2 3 2" xfId="39615" xr:uid="{B3BC6066-CB25-4197-A442-3445A7F8EF3B}"/>
    <cellStyle name="Měna 8 3 3 3 2 4" xfId="17565" xr:uid="{982D45C8-A9C4-46F5-8B05-B6C830E86E79}"/>
    <cellStyle name="Měna 8 3 3 3 2 4 2" xfId="44025" xr:uid="{846CCC58-2D96-4D19-89C5-1FB609245459}"/>
    <cellStyle name="Měna 8 3 3 3 2 5" xfId="21975" xr:uid="{51AF513F-D3A6-4EC0-9921-0C71C5EAE926}"/>
    <cellStyle name="Měna 8 3 3 3 2 5 2" xfId="48435" xr:uid="{2149EAED-0B5B-4751-8BE5-A41370C8FED6}"/>
    <cellStyle name="Měna 8 3 3 3 2 6" xfId="30795" xr:uid="{FFF45428-BC74-45B0-800E-5FDE02D2D70F}"/>
    <cellStyle name="Měna 8 3 3 3 3" xfId="6225" xr:uid="{326CDD0F-0AAB-4880-95D5-FFE217278400}"/>
    <cellStyle name="Měna 8 3 3 3 3 2" xfId="23865" xr:uid="{28040F50-1104-4939-89D9-54F1CDF34B4C}"/>
    <cellStyle name="Měna 8 3 3 3 3 2 2" xfId="50325" xr:uid="{1B402B43-1A14-48AA-ADBB-C89CEF338C6F}"/>
    <cellStyle name="Měna 8 3 3 3 3 3" xfId="32685" xr:uid="{4822CEFD-14E1-4485-9DD0-368781BFD084}"/>
    <cellStyle name="Měna 8 3 3 3 4" xfId="10635" xr:uid="{7C53B031-50DC-4D64-94DE-EA1E60B6913C}"/>
    <cellStyle name="Měna 8 3 3 3 4 2" xfId="37095" xr:uid="{9A986ACB-808E-41DE-BD1F-42711C7647D2}"/>
    <cellStyle name="Měna 8 3 3 3 5" xfId="15045" xr:uid="{0861471A-932B-4582-9A37-B44C63048E8E}"/>
    <cellStyle name="Měna 8 3 3 3 5 2" xfId="41505" xr:uid="{6C7BDDB3-CCE6-4B99-93C8-63D1001772A7}"/>
    <cellStyle name="Měna 8 3 3 3 6" xfId="19455" xr:uid="{6F700E51-C251-44F7-AC28-EC571E29C471}"/>
    <cellStyle name="Měna 8 3 3 3 6 2" xfId="45915" xr:uid="{3B73ADAF-17DE-4B96-A285-640574212C5D}"/>
    <cellStyle name="Měna 8 3 3 3 7" xfId="28275" xr:uid="{1470685E-EB5D-4293-A540-661544537B4F}"/>
    <cellStyle name="Měna 8 3 3 4" xfId="2445" xr:uid="{D940AD31-4D1F-4F4C-9A0F-D0FDB50B2B2C}"/>
    <cellStyle name="Měna 8 3 3 4 2" xfId="6855" xr:uid="{5CB01B2F-68C1-4A01-8203-0DF02316ED46}"/>
    <cellStyle name="Měna 8 3 3 4 2 2" xfId="24495" xr:uid="{3D83B0BD-F6C3-40DF-B377-806C4917B563}"/>
    <cellStyle name="Měna 8 3 3 4 2 2 2" xfId="50955" xr:uid="{6CFAD265-BE8A-422B-B4AE-EA6E8429C90C}"/>
    <cellStyle name="Měna 8 3 3 4 2 3" xfId="33315" xr:uid="{A4DF43D4-70C0-4A98-BD75-7702F0C33AE8}"/>
    <cellStyle name="Měna 8 3 3 4 3" xfId="11265" xr:uid="{F581ED4A-AEE1-46BA-82F4-ED2DBC5AE1E4}"/>
    <cellStyle name="Měna 8 3 3 4 3 2" xfId="37725" xr:uid="{D26B47F3-6BFD-4DA7-A118-04588BD52AB6}"/>
    <cellStyle name="Měna 8 3 3 4 4" xfId="15675" xr:uid="{FE5B7335-AB65-407F-9B48-1664460A56A8}"/>
    <cellStyle name="Měna 8 3 3 4 4 2" xfId="42135" xr:uid="{36CA2F44-963F-4580-A8C8-662DDA439FE1}"/>
    <cellStyle name="Měna 8 3 3 4 5" xfId="20085" xr:uid="{07DD192F-681C-40C5-BBF8-7ACE0D137F63}"/>
    <cellStyle name="Měna 8 3 3 4 5 2" xfId="46545" xr:uid="{032AC831-1230-4041-9195-1845ADA7BB33}"/>
    <cellStyle name="Měna 8 3 3 4 6" xfId="28905" xr:uid="{71F6EB05-02D6-4659-A910-779DF8D78B6A}"/>
    <cellStyle name="Měna 8 3 3 5" xfId="3075" xr:uid="{306F37CB-10B5-4CE3-96A7-AD14FA7C5F50}"/>
    <cellStyle name="Měna 8 3 3 5 2" xfId="7485" xr:uid="{D609EDCE-09BC-4D72-8F70-12D7C184E058}"/>
    <cellStyle name="Měna 8 3 3 5 2 2" xfId="25125" xr:uid="{DAADC6DC-AE18-4602-A54A-8FADEF202457}"/>
    <cellStyle name="Měna 8 3 3 5 2 2 2" xfId="51585" xr:uid="{AF2E6B57-3496-41CF-9D5C-2F4F057B6D75}"/>
    <cellStyle name="Měna 8 3 3 5 2 3" xfId="33945" xr:uid="{545293A6-B3B2-4D9F-9D29-C2E084D8C337}"/>
    <cellStyle name="Měna 8 3 3 5 3" xfId="11895" xr:uid="{5BBE0956-C395-443F-8DAF-9A4276493A40}"/>
    <cellStyle name="Měna 8 3 3 5 3 2" xfId="38355" xr:uid="{919CB3A4-2C9A-456B-8289-0AE34FE3694C}"/>
    <cellStyle name="Měna 8 3 3 5 4" xfId="16305" xr:uid="{110C32BC-9C2E-47AD-B09A-A1222E6EFC6B}"/>
    <cellStyle name="Měna 8 3 3 5 4 2" xfId="42765" xr:uid="{5C1BECA5-72E9-4AFA-9086-AC511BB21185}"/>
    <cellStyle name="Měna 8 3 3 5 5" xfId="20715" xr:uid="{29468D90-D318-4645-BB43-52F598F3748B}"/>
    <cellStyle name="Měna 8 3 3 5 5 2" xfId="47175" xr:uid="{3DD11B09-DBFB-48FE-9713-6305947D58C1}"/>
    <cellStyle name="Měna 8 3 3 5 6" xfId="29535" xr:uid="{980266BB-BBBF-4D5A-B4B2-325978B0B9AB}"/>
    <cellStyle name="Měna 8 3 3 6" xfId="4965" xr:uid="{DF0E968E-C071-4F50-BE9A-8532F3F2E7EC}"/>
    <cellStyle name="Měna 8 3 3 6 2" xfId="22605" xr:uid="{68DB41B7-D865-4A16-BF69-35643CAFB64D}"/>
    <cellStyle name="Měna 8 3 3 6 2 2" xfId="49065" xr:uid="{4952AC76-C1E4-439D-B930-6320219CF51B}"/>
    <cellStyle name="Měna 8 3 3 6 3" xfId="31425" xr:uid="{20687345-1036-4185-8003-88A7883276C3}"/>
    <cellStyle name="Měna 8 3 3 7" xfId="9375" xr:uid="{56749783-9FC0-4F8C-B09A-46A98CCF6DA4}"/>
    <cellStyle name="Měna 8 3 3 7 2" xfId="35835" xr:uid="{BB0713AF-CC28-4676-A900-D3D8FC920F05}"/>
    <cellStyle name="Měna 8 3 3 8" xfId="13785" xr:uid="{0F4944AA-E729-49DA-A174-B2FBBAEBF7D3}"/>
    <cellStyle name="Měna 8 3 3 8 2" xfId="40245" xr:uid="{997343ED-2A60-4E0E-98FB-6A0A0B9AD275}"/>
    <cellStyle name="Měna 8 3 3 9" xfId="18195" xr:uid="{F5E90563-3488-42D0-A8F0-5A9E26F91A5D}"/>
    <cellStyle name="Měna 8 3 3 9 2" xfId="44655" xr:uid="{AC907119-12B0-4325-810B-A2CDD9CE5B98}"/>
    <cellStyle name="Měna 8 3 4" xfId="765" xr:uid="{6955CA80-D5DA-4906-9F64-B732C4A02B51}"/>
    <cellStyle name="Měna 8 3 4 2" xfId="3285" xr:uid="{2559F450-D1CE-43D7-BA55-DD18493ACDF4}"/>
    <cellStyle name="Měna 8 3 4 2 2" xfId="7695" xr:uid="{E612CE2A-BDAD-4947-A503-462064CE32F4}"/>
    <cellStyle name="Měna 8 3 4 2 2 2" xfId="25335" xr:uid="{AA6F3A7C-B042-45D3-9B19-6CE9A1BFD128}"/>
    <cellStyle name="Měna 8 3 4 2 2 2 2" xfId="51795" xr:uid="{04AD6CAB-3CC1-4836-8F09-FCEFF0CFFD85}"/>
    <cellStyle name="Měna 8 3 4 2 2 3" xfId="34155" xr:uid="{DEEA2E2D-3D47-41B7-8250-B48D869E95B1}"/>
    <cellStyle name="Měna 8 3 4 2 3" xfId="12105" xr:uid="{27C2BDD6-5F7D-49D2-9FDC-69D72BF1D1AB}"/>
    <cellStyle name="Měna 8 3 4 2 3 2" xfId="38565" xr:uid="{49FE5638-ADEF-40BC-86CC-B864DE46EE4A}"/>
    <cellStyle name="Měna 8 3 4 2 4" xfId="16515" xr:uid="{5C5F5539-F10C-4DB3-AA83-A0AAC710DB7A}"/>
    <cellStyle name="Měna 8 3 4 2 4 2" xfId="42975" xr:uid="{8844B7E6-4208-460A-82B2-2C2E088F01DE}"/>
    <cellStyle name="Měna 8 3 4 2 5" xfId="20925" xr:uid="{F9FFA956-9D5C-4543-8D8C-297F2A0E113C}"/>
    <cellStyle name="Měna 8 3 4 2 5 2" xfId="47385" xr:uid="{00946E27-4B8C-406A-90FD-BAA8C9332959}"/>
    <cellStyle name="Měna 8 3 4 2 6" xfId="29745" xr:uid="{DA0A2DAD-ABFA-4B02-9421-F89D5FBFEDB5}"/>
    <cellStyle name="Měna 8 3 4 3" xfId="5175" xr:uid="{3EA196B5-C66F-4E4D-86B2-3D2044ACCCAE}"/>
    <cellStyle name="Měna 8 3 4 3 2" xfId="22815" xr:uid="{C1628F4C-A2E2-4648-A6A6-63A8F67D31E6}"/>
    <cellStyle name="Měna 8 3 4 3 2 2" xfId="49275" xr:uid="{1E506561-11C9-4C59-BE92-729926229742}"/>
    <cellStyle name="Měna 8 3 4 3 3" xfId="31635" xr:uid="{41174A84-3F28-4572-9E79-9EBD29FCC442}"/>
    <cellStyle name="Měna 8 3 4 4" xfId="9585" xr:uid="{6806403E-70F4-492D-9D58-F0CF5F2FC959}"/>
    <cellStyle name="Měna 8 3 4 4 2" xfId="36045" xr:uid="{1096480C-B6EB-4741-B7FF-AB839318A725}"/>
    <cellStyle name="Měna 8 3 4 5" xfId="13995" xr:uid="{2ED77E36-20EE-4C7B-9671-AC951BE9171B}"/>
    <cellStyle name="Měna 8 3 4 5 2" xfId="40455" xr:uid="{0D06FFF5-0EC3-4CBF-96F0-C9C6F7E9FAA1}"/>
    <cellStyle name="Měna 8 3 4 6" xfId="18405" xr:uid="{5F1650FE-8E2E-4365-92D9-A58CDEEBA936}"/>
    <cellStyle name="Měna 8 3 4 6 2" xfId="44865" xr:uid="{A1733B14-3010-40ED-94B5-56F6AB0902C5}"/>
    <cellStyle name="Měna 8 3 4 7" xfId="27225" xr:uid="{828DE504-B7C4-4DB7-8EEB-7F39CBE04C36}"/>
    <cellStyle name="Měna 8 3 5" xfId="1395" xr:uid="{A7DE2006-8E76-412C-A08B-16697531A9DB}"/>
    <cellStyle name="Měna 8 3 5 2" xfId="3915" xr:uid="{254FDEE9-923F-424E-8041-8548329DBC1D}"/>
    <cellStyle name="Měna 8 3 5 2 2" xfId="8325" xr:uid="{BEC7A0C7-91FE-4439-A1FF-78CCBACDC0B8}"/>
    <cellStyle name="Měna 8 3 5 2 2 2" xfId="25965" xr:uid="{AFB09D53-A764-4809-A69B-F020E5DE8174}"/>
    <cellStyle name="Měna 8 3 5 2 2 2 2" xfId="52425" xr:uid="{3DD7C1FB-2658-48ED-8AB6-A448921BB6B5}"/>
    <cellStyle name="Měna 8 3 5 2 2 3" xfId="34785" xr:uid="{E0194EEB-E60E-48AA-BD03-EDABB2BF7783}"/>
    <cellStyle name="Měna 8 3 5 2 3" xfId="12735" xr:uid="{110776B0-FF46-4EF2-8CFE-75207CF1C9F2}"/>
    <cellStyle name="Měna 8 3 5 2 3 2" xfId="39195" xr:uid="{BCFBE821-86CA-4C3E-A4B2-9AEFCB6CF92B}"/>
    <cellStyle name="Měna 8 3 5 2 4" xfId="17145" xr:uid="{7F60DD75-E378-4070-A975-F289B61FA89E}"/>
    <cellStyle name="Měna 8 3 5 2 4 2" xfId="43605" xr:uid="{5F18CC48-6120-45BB-A736-C60C3E1004FC}"/>
    <cellStyle name="Měna 8 3 5 2 5" xfId="21555" xr:uid="{DAC8BE15-0636-45A9-A59C-24F67FFC8D50}"/>
    <cellStyle name="Měna 8 3 5 2 5 2" xfId="48015" xr:uid="{DDEA0997-2416-4C73-87BE-2FAEC6557FBD}"/>
    <cellStyle name="Měna 8 3 5 2 6" xfId="30375" xr:uid="{5C74DD0F-041C-40F6-8A7A-90419B9B86ED}"/>
    <cellStyle name="Měna 8 3 5 3" xfId="5805" xr:uid="{87578EEC-7D69-482C-9D17-5537472467D5}"/>
    <cellStyle name="Měna 8 3 5 3 2" xfId="23445" xr:uid="{F006DDF2-FB57-4B80-A4DC-E96C93302E99}"/>
    <cellStyle name="Měna 8 3 5 3 2 2" xfId="49905" xr:uid="{9029D35C-6F25-436D-BA75-B89DF41CB64E}"/>
    <cellStyle name="Měna 8 3 5 3 3" xfId="32265" xr:uid="{4ED4F7BE-279E-493C-AB16-4DE4292585AA}"/>
    <cellStyle name="Měna 8 3 5 4" xfId="10215" xr:uid="{AD5BFEDA-5FEB-4E4A-BDE8-2BA2529C9458}"/>
    <cellStyle name="Měna 8 3 5 4 2" xfId="36675" xr:uid="{53F848A4-3FE7-429A-BB78-1A1E7F763FBF}"/>
    <cellStyle name="Měna 8 3 5 5" xfId="14625" xr:uid="{F822F49C-342A-4F87-BC12-536AB91E2ACF}"/>
    <cellStyle name="Měna 8 3 5 5 2" xfId="41085" xr:uid="{234EC7C9-0EF6-4ACC-8AF2-A372040BDA16}"/>
    <cellStyle name="Měna 8 3 5 6" xfId="19035" xr:uid="{829273B9-A0AB-4ABD-80A9-BC665C453BBB}"/>
    <cellStyle name="Měna 8 3 5 6 2" xfId="45495" xr:uid="{BD43D0AF-0CEC-4373-BE46-CA8438D19F65}"/>
    <cellStyle name="Měna 8 3 5 7" xfId="27855" xr:uid="{13E6E968-BA1F-4366-B76D-6A076F8E6EF9}"/>
    <cellStyle name="Měna 8 3 6" xfId="2025" xr:uid="{4B1E2E57-F4A3-4408-A9B9-DD3F1E5C921A}"/>
    <cellStyle name="Měna 8 3 6 2" xfId="6435" xr:uid="{AFAC7234-6476-40CC-98A4-10E8CD1E53C0}"/>
    <cellStyle name="Měna 8 3 6 2 2" xfId="24075" xr:uid="{987B0F03-E1AF-4DE6-880D-A797B596A43F}"/>
    <cellStyle name="Měna 8 3 6 2 2 2" xfId="50535" xr:uid="{704F071A-11BC-4DC6-9ABD-3A32F00719AF}"/>
    <cellStyle name="Měna 8 3 6 2 3" xfId="32895" xr:uid="{02D8E57A-4B6F-4C91-86B4-80E666794E80}"/>
    <cellStyle name="Měna 8 3 6 3" xfId="10845" xr:uid="{FEFA9711-E293-42D1-BCA4-4D4AB4E27813}"/>
    <cellStyle name="Měna 8 3 6 3 2" xfId="37305" xr:uid="{5C2F5C88-C9BA-43FC-B0C8-7BE63CEFE9E8}"/>
    <cellStyle name="Měna 8 3 6 4" xfId="15255" xr:uid="{796B2B3C-6C66-43B9-9C6B-E834560DE200}"/>
    <cellStyle name="Měna 8 3 6 4 2" xfId="41715" xr:uid="{7D8ECD30-4A80-4811-9E9B-7EC6337D9741}"/>
    <cellStyle name="Měna 8 3 6 5" xfId="19665" xr:uid="{418449CD-A6D0-4F74-9BEB-237277B95AA0}"/>
    <cellStyle name="Měna 8 3 6 5 2" xfId="46125" xr:uid="{D713244C-D571-4F97-86B6-7A599591987D}"/>
    <cellStyle name="Měna 8 3 6 6" xfId="28485" xr:uid="{3F9F8D6A-C538-49E5-B51C-CB9110674C27}"/>
    <cellStyle name="Měna 8 3 7" xfId="2655" xr:uid="{7CE879EE-2E26-4DC0-A6AF-1F16BE06A50F}"/>
    <cellStyle name="Měna 8 3 7 2" xfId="7065" xr:uid="{6D9D2892-831B-47EA-A658-5DD4BA021A02}"/>
    <cellStyle name="Měna 8 3 7 2 2" xfId="24705" xr:uid="{23043D6A-0182-4084-8820-8A49EC308995}"/>
    <cellStyle name="Měna 8 3 7 2 2 2" xfId="51165" xr:uid="{A80E9328-69AE-4B7F-AF9D-21978FDD72B9}"/>
    <cellStyle name="Měna 8 3 7 2 3" xfId="33525" xr:uid="{15CA369B-4805-4DFA-9B4D-3DB68F4DD4F0}"/>
    <cellStyle name="Měna 8 3 7 3" xfId="11475" xr:uid="{59F12C61-B74C-4EA6-84D4-9A16E85B4E7E}"/>
    <cellStyle name="Měna 8 3 7 3 2" xfId="37935" xr:uid="{0F346BDB-C899-42B9-B3A3-494BBEE9E766}"/>
    <cellStyle name="Měna 8 3 7 4" xfId="15885" xr:uid="{557D107F-BC49-4C5C-B633-D8D5BDD1AFFE}"/>
    <cellStyle name="Měna 8 3 7 4 2" xfId="42345" xr:uid="{466A669C-E4BD-4DBA-9B7D-CF7ECE8C2F7B}"/>
    <cellStyle name="Měna 8 3 7 5" xfId="20295" xr:uid="{C42E4E4E-71C6-425A-8C98-7426BC7A2C0E}"/>
    <cellStyle name="Měna 8 3 7 5 2" xfId="46755" xr:uid="{8391DDDC-3BDC-4508-AEE2-B82AC46433D5}"/>
    <cellStyle name="Měna 8 3 7 6" xfId="29115" xr:uid="{1774E4F8-9251-4E53-9DC5-AF2CC32B397F}"/>
    <cellStyle name="Měna 8 3 8" xfId="4545" xr:uid="{EA33B260-7EA4-424B-BA09-72D854B3F234}"/>
    <cellStyle name="Měna 8 3 8 2" xfId="22185" xr:uid="{F6AE73EF-1B46-4994-B9AF-F6F9F667B26F}"/>
    <cellStyle name="Měna 8 3 8 2 2" xfId="48645" xr:uid="{111D3E6A-D8E7-45D2-AAFE-058DE2DA06B3}"/>
    <cellStyle name="Měna 8 3 8 3" xfId="31005" xr:uid="{5ABCDC85-FF3A-476D-B4CE-EF6358CAF454}"/>
    <cellStyle name="Měna 8 3 9" xfId="8955" xr:uid="{211A5C8F-1F0F-4766-A3DB-1F8EF1544F7F}"/>
    <cellStyle name="Měna 8 3 9 2" xfId="35415" xr:uid="{77CF640F-BDA8-4DE4-812A-E14AD43B0DD3}"/>
    <cellStyle name="Měna 8 4" xfId="176" xr:uid="{0BE9C57B-90B7-41F5-91D2-0D3E92F406DE}"/>
    <cellStyle name="Měna 8 4 10" xfId="13407" xr:uid="{41D0C5E1-A8C2-4230-BE92-FA7377209CA3}"/>
    <cellStyle name="Měna 8 4 10 2" xfId="39867" xr:uid="{55C9584A-D80D-4762-ABF4-D4B87E3E3080}"/>
    <cellStyle name="Měna 8 4 11" xfId="17817" xr:uid="{2024400A-93D8-49CF-A936-12B20D128A74}"/>
    <cellStyle name="Měna 8 4 11 2" xfId="44277" xr:uid="{98AC7EC0-AC10-42BB-AED8-BEE7DF384FFA}"/>
    <cellStyle name="Měna 8 4 12" xfId="26637" xr:uid="{32F2F4D2-AD05-4A7E-8108-DDBD8EF6DDC9}"/>
    <cellStyle name="Měna 8 4 2" xfId="387" xr:uid="{B623E20E-BE68-4C8D-B25C-B10637CF9E29}"/>
    <cellStyle name="Měna 8 4 2 10" xfId="26847" xr:uid="{39569959-6F4D-4668-A390-0731F59265A0}"/>
    <cellStyle name="Měna 8 4 2 2" xfId="1017" xr:uid="{5966B981-7069-402F-BE7A-B17F6482A7CC}"/>
    <cellStyle name="Měna 8 4 2 2 2" xfId="3537" xr:uid="{DE2EF74A-6E03-4315-8B75-0DC0F7A6DD63}"/>
    <cellStyle name="Měna 8 4 2 2 2 2" xfId="7947" xr:uid="{6CF1DCCE-A9BA-40AA-AC2C-C82D2B8EB592}"/>
    <cellStyle name="Měna 8 4 2 2 2 2 2" xfId="25587" xr:uid="{A6B4EE66-6487-4D0F-948B-DA7320DDA7B1}"/>
    <cellStyle name="Měna 8 4 2 2 2 2 2 2" xfId="52047" xr:uid="{0A2B8007-28B7-4A6E-B000-04BBDCFEE99F}"/>
    <cellStyle name="Měna 8 4 2 2 2 2 3" xfId="34407" xr:uid="{2585CB5E-5CD9-449F-93FA-0B068F018ED0}"/>
    <cellStyle name="Měna 8 4 2 2 2 3" xfId="12357" xr:uid="{397C3EBF-4C00-43B3-AF65-3D9E25A427D0}"/>
    <cellStyle name="Měna 8 4 2 2 2 3 2" xfId="38817" xr:uid="{C54275D2-EF70-44A6-B9B1-D863F47D78B1}"/>
    <cellStyle name="Měna 8 4 2 2 2 4" xfId="16767" xr:uid="{D5986678-63D1-441A-A077-7B3EFE5D24CB}"/>
    <cellStyle name="Měna 8 4 2 2 2 4 2" xfId="43227" xr:uid="{0F19721F-7AE7-49C4-BFB6-4C553992704B}"/>
    <cellStyle name="Měna 8 4 2 2 2 5" xfId="21177" xr:uid="{098AA429-6B3B-42C4-A8D4-BD3175A02C38}"/>
    <cellStyle name="Měna 8 4 2 2 2 5 2" xfId="47637" xr:uid="{74445961-46D4-4203-B8AF-D7F75CBD15EC}"/>
    <cellStyle name="Měna 8 4 2 2 2 6" xfId="29997" xr:uid="{92BB012C-45C6-4972-8BC0-E39B6407E8D5}"/>
    <cellStyle name="Měna 8 4 2 2 3" xfId="5427" xr:uid="{3F0A3DF5-200C-4D36-8666-DFC71F7BDF0F}"/>
    <cellStyle name="Měna 8 4 2 2 3 2" xfId="23067" xr:uid="{092EF20D-581F-454B-BF2A-2688C7EBA5DE}"/>
    <cellStyle name="Měna 8 4 2 2 3 2 2" xfId="49527" xr:uid="{8E3A3042-1A4C-4A20-8AA1-99EDA5172D6B}"/>
    <cellStyle name="Měna 8 4 2 2 3 3" xfId="31887" xr:uid="{B990AC28-2B5D-4A91-8831-C4174498CF34}"/>
    <cellStyle name="Měna 8 4 2 2 4" xfId="9837" xr:uid="{7B263C22-0C1B-4C87-8889-6D3473C32A29}"/>
    <cellStyle name="Měna 8 4 2 2 4 2" xfId="36297" xr:uid="{EA28C75B-26F2-4661-8B47-FAB58F65266D}"/>
    <cellStyle name="Měna 8 4 2 2 5" xfId="14247" xr:uid="{03D9E0B9-E960-431C-9557-943B684822D6}"/>
    <cellStyle name="Měna 8 4 2 2 5 2" xfId="40707" xr:uid="{0D7ACB37-7B1B-4CB0-9CBA-1E23E4BA0CAC}"/>
    <cellStyle name="Měna 8 4 2 2 6" xfId="18657" xr:uid="{83B03AF1-81EE-4595-A4F1-436CD12D4706}"/>
    <cellStyle name="Měna 8 4 2 2 6 2" xfId="45117" xr:uid="{8B89E109-93F8-4FEB-B809-8FE2B80893A6}"/>
    <cellStyle name="Měna 8 4 2 2 7" xfId="27477" xr:uid="{22C4D01B-AE85-48F4-B45D-147935A491F5}"/>
    <cellStyle name="Měna 8 4 2 3" xfId="1647" xr:uid="{DCE3A034-FC27-4126-B07C-E44975907B94}"/>
    <cellStyle name="Měna 8 4 2 3 2" xfId="4167" xr:uid="{409F9879-60C2-4ECA-BE9E-C1475D9D3B67}"/>
    <cellStyle name="Měna 8 4 2 3 2 2" xfId="8577" xr:uid="{68AD638D-E7E5-403F-89D4-954E5D19B42D}"/>
    <cellStyle name="Měna 8 4 2 3 2 2 2" xfId="26217" xr:uid="{BE979F27-19F1-4280-BEDD-64FA2B5E5E6E}"/>
    <cellStyle name="Měna 8 4 2 3 2 2 2 2" xfId="52677" xr:uid="{69719A8D-ACD5-4175-9079-FDF71A18B3AB}"/>
    <cellStyle name="Měna 8 4 2 3 2 2 3" xfId="35037" xr:uid="{7CFB5C50-801D-4151-952E-3DDCCB341955}"/>
    <cellStyle name="Měna 8 4 2 3 2 3" xfId="12987" xr:uid="{13066A9A-81D0-44FD-80C9-3D17270CEBF1}"/>
    <cellStyle name="Měna 8 4 2 3 2 3 2" xfId="39447" xr:uid="{3629BA1D-AA2D-4AC2-9F12-45001137EBA2}"/>
    <cellStyle name="Měna 8 4 2 3 2 4" xfId="17397" xr:uid="{797C2C0D-43E2-44EC-9903-18E57A8C6723}"/>
    <cellStyle name="Měna 8 4 2 3 2 4 2" xfId="43857" xr:uid="{6B319D92-12F1-4E8E-9F95-19F9DF864BB7}"/>
    <cellStyle name="Měna 8 4 2 3 2 5" xfId="21807" xr:uid="{D2AB3E70-6561-4AC2-B0C7-6290CC19065C}"/>
    <cellStyle name="Měna 8 4 2 3 2 5 2" xfId="48267" xr:uid="{28ED087A-F746-40CA-B2E7-ED2B911B6D93}"/>
    <cellStyle name="Měna 8 4 2 3 2 6" xfId="30627" xr:uid="{BE892197-6B2B-4C02-B178-D63972EF1ECC}"/>
    <cellStyle name="Měna 8 4 2 3 3" xfId="6057" xr:uid="{BEE43934-8C98-49F2-A06E-4D46AC4B1DEA}"/>
    <cellStyle name="Měna 8 4 2 3 3 2" xfId="23697" xr:uid="{0298762D-3C01-4F7F-80BC-E524EC625A4A}"/>
    <cellStyle name="Měna 8 4 2 3 3 2 2" xfId="50157" xr:uid="{19ECF363-7E6E-448A-85B8-BA7BF70BAC51}"/>
    <cellStyle name="Měna 8 4 2 3 3 3" xfId="32517" xr:uid="{5575DB46-D0DF-410E-A571-2A346AAA90DF}"/>
    <cellStyle name="Měna 8 4 2 3 4" xfId="10467" xr:uid="{52977D83-EAAB-4D07-8B15-A82BC8B7FBF1}"/>
    <cellStyle name="Měna 8 4 2 3 4 2" xfId="36927" xr:uid="{CCBBF483-2F33-4A34-B817-1760322E55A6}"/>
    <cellStyle name="Měna 8 4 2 3 5" xfId="14877" xr:uid="{5FBCC7A9-E2D9-4301-9430-2F71BD5D891E}"/>
    <cellStyle name="Měna 8 4 2 3 5 2" xfId="41337" xr:uid="{93203D14-D5B8-4F17-AEB3-81659B62566A}"/>
    <cellStyle name="Měna 8 4 2 3 6" xfId="19287" xr:uid="{B81D3C81-E134-49CC-B00B-37ED428870A0}"/>
    <cellStyle name="Měna 8 4 2 3 6 2" xfId="45747" xr:uid="{98C3061C-D482-40F9-AA71-F8614A033652}"/>
    <cellStyle name="Měna 8 4 2 3 7" xfId="28107" xr:uid="{AA867B9B-D19F-4C38-8E25-C1819F937CCB}"/>
    <cellStyle name="Měna 8 4 2 4" xfId="2277" xr:uid="{2D5FCC9E-132A-4462-8795-6692A0DD28FD}"/>
    <cellStyle name="Měna 8 4 2 4 2" xfId="6687" xr:uid="{94794CAD-CEBF-4685-ADBA-B69499E9ABBB}"/>
    <cellStyle name="Měna 8 4 2 4 2 2" xfId="24327" xr:uid="{D8087549-F23F-464E-BC0C-0A0FABC9163B}"/>
    <cellStyle name="Měna 8 4 2 4 2 2 2" xfId="50787" xr:uid="{F5F9A9FE-467D-4A68-ABC0-2DE0562A62AB}"/>
    <cellStyle name="Měna 8 4 2 4 2 3" xfId="33147" xr:uid="{6EDF9C5D-2BAC-4B78-8262-0B812143AF5E}"/>
    <cellStyle name="Měna 8 4 2 4 3" xfId="11097" xr:uid="{89005B1D-37D3-45F9-BEB4-C51476A0E138}"/>
    <cellStyle name="Měna 8 4 2 4 3 2" xfId="37557" xr:uid="{2637EC5A-3A54-4864-B668-DF16DB21B800}"/>
    <cellStyle name="Měna 8 4 2 4 4" xfId="15507" xr:uid="{60A0C853-5FE7-4E86-8003-46E998A0E0F0}"/>
    <cellStyle name="Měna 8 4 2 4 4 2" xfId="41967" xr:uid="{8C67D096-C038-4AE5-BFEC-3269A319E598}"/>
    <cellStyle name="Měna 8 4 2 4 5" xfId="19917" xr:uid="{C10F9BFC-B576-4C8B-A5F9-287CB75BCA8B}"/>
    <cellStyle name="Měna 8 4 2 4 5 2" xfId="46377" xr:uid="{484246FB-E691-43BB-8DC5-E5AD1F0223FA}"/>
    <cellStyle name="Měna 8 4 2 4 6" xfId="28737" xr:uid="{71ED2958-0EA4-4F5F-B63F-70122AAD95B7}"/>
    <cellStyle name="Měna 8 4 2 5" xfId="2907" xr:uid="{491AFA95-DA73-4D04-BDC6-05CA7CA50FD2}"/>
    <cellStyle name="Měna 8 4 2 5 2" xfId="7317" xr:uid="{8D3AC195-F0EB-43AB-B522-4B9DFB79CDCC}"/>
    <cellStyle name="Měna 8 4 2 5 2 2" xfId="24957" xr:uid="{EC95D26B-C12F-4E56-94CD-3AE3601CFBD9}"/>
    <cellStyle name="Měna 8 4 2 5 2 2 2" xfId="51417" xr:uid="{E71DB1B3-F9FF-467A-8BC2-83637AFD7F06}"/>
    <cellStyle name="Měna 8 4 2 5 2 3" xfId="33777" xr:uid="{2802F6C2-A0C0-4060-ABC2-E2CFBB634296}"/>
    <cellStyle name="Měna 8 4 2 5 3" xfId="11727" xr:uid="{A1947218-0CF1-4485-9177-A24161F2DA81}"/>
    <cellStyle name="Měna 8 4 2 5 3 2" xfId="38187" xr:uid="{5FE31FB7-72C5-4DEA-8FA3-AAB5AC8625CE}"/>
    <cellStyle name="Měna 8 4 2 5 4" xfId="16137" xr:uid="{B8742F23-50EF-4E37-A2C4-984E7C9716EC}"/>
    <cellStyle name="Měna 8 4 2 5 4 2" xfId="42597" xr:uid="{CC8F0FBA-DDA2-4761-AFFE-94F027796A79}"/>
    <cellStyle name="Měna 8 4 2 5 5" xfId="20547" xr:uid="{7F3D9883-C79A-42BE-AA4F-D67B6A9A6634}"/>
    <cellStyle name="Měna 8 4 2 5 5 2" xfId="47007" xr:uid="{281368B3-1CF8-406E-9106-AE0D057208B2}"/>
    <cellStyle name="Měna 8 4 2 5 6" xfId="29367" xr:uid="{85CE7AB8-E5F1-4CC6-AD78-05BF54262930}"/>
    <cellStyle name="Měna 8 4 2 6" xfId="4797" xr:uid="{606E2468-F95E-4837-8AB6-BEFDFC743A37}"/>
    <cellStyle name="Měna 8 4 2 6 2" xfId="22437" xr:uid="{8EE725B2-9F17-4055-A3BB-DCADFB4421B2}"/>
    <cellStyle name="Měna 8 4 2 6 2 2" xfId="48897" xr:uid="{EC6C22A4-C019-4AB1-941A-6928995C0E2F}"/>
    <cellStyle name="Měna 8 4 2 6 3" xfId="31257" xr:uid="{23358AEB-4CB3-4790-AB27-8E74BE219DB9}"/>
    <cellStyle name="Měna 8 4 2 7" xfId="9207" xr:uid="{673D9194-29A5-4461-AAAF-960318C5510E}"/>
    <cellStyle name="Měna 8 4 2 7 2" xfId="35667" xr:uid="{0483612A-14C5-4D84-A889-78F8D392C6AD}"/>
    <cellStyle name="Měna 8 4 2 8" xfId="13617" xr:uid="{5E6C31DF-F7DF-47A0-9AF5-C9D9BFDD322E}"/>
    <cellStyle name="Měna 8 4 2 8 2" xfId="40077" xr:uid="{A8707C28-692A-4270-ADD6-271F508A0E6E}"/>
    <cellStyle name="Měna 8 4 2 9" xfId="18027" xr:uid="{A1ABB98A-6610-43A9-A687-E88EB47DB360}"/>
    <cellStyle name="Měna 8 4 2 9 2" xfId="44487" xr:uid="{4AF30352-2E80-4AFF-A433-869C4EBF7C4A}"/>
    <cellStyle name="Měna 8 4 3" xfId="597" xr:uid="{1EDD980C-0EC1-4A0F-B83A-D85E3F011C9F}"/>
    <cellStyle name="Měna 8 4 3 10" xfId="27057" xr:uid="{24390A4C-077D-4C10-A092-2AAEC7466554}"/>
    <cellStyle name="Měna 8 4 3 2" xfId="1227" xr:uid="{F2B431DC-F8F6-43F7-BACB-9ABAF5B86476}"/>
    <cellStyle name="Měna 8 4 3 2 2" xfId="3747" xr:uid="{778075A6-6F29-4DB7-AF13-6767B70E6A39}"/>
    <cellStyle name="Měna 8 4 3 2 2 2" xfId="8157" xr:uid="{38D9ABCE-84A8-4F62-B9EB-8D1787795C76}"/>
    <cellStyle name="Měna 8 4 3 2 2 2 2" xfId="25797" xr:uid="{807CB277-4059-4D66-B39E-D71D13A94140}"/>
    <cellStyle name="Měna 8 4 3 2 2 2 2 2" xfId="52257" xr:uid="{AC67E4BF-4CE5-41FE-B211-F2BC7B7CB7DD}"/>
    <cellStyle name="Měna 8 4 3 2 2 2 3" xfId="34617" xr:uid="{E2A17F07-F48C-40BD-A792-97A2090EB42F}"/>
    <cellStyle name="Měna 8 4 3 2 2 3" xfId="12567" xr:uid="{724AE038-1512-40AA-ADF8-1D0A2D6BA1A3}"/>
    <cellStyle name="Měna 8 4 3 2 2 3 2" xfId="39027" xr:uid="{88D71CFF-D2D1-45B9-A1B7-FA4F8FF92ABA}"/>
    <cellStyle name="Měna 8 4 3 2 2 4" xfId="16977" xr:uid="{EF8C56EA-3579-4FC4-8976-DE9A513AF05E}"/>
    <cellStyle name="Měna 8 4 3 2 2 4 2" xfId="43437" xr:uid="{FCECCAF3-D359-4F1D-8261-8D0FB7772399}"/>
    <cellStyle name="Měna 8 4 3 2 2 5" xfId="21387" xr:uid="{222E1CB8-26C3-42D0-9F3E-AB9788DF6F7C}"/>
    <cellStyle name="Měna 8 4 3 2 2 5 2" xfId="47847" xr:uid="{796E2BBA-6DE2-46EE-96E9-8330FB5946C8}"/>
    <cellStyle name="Měna 8 4 3 2 2 6" xfId="30207" xr:uid="{38A485CB-BD83-448F-95C6-9CA7CC8EB9D2}"/>
    <cellStyle name="Měna 8 4 3 2 3" xfId="5637" xr:uid="{AC0539BA-8C10-4180-A580-8897BAEC8EEF}"/>
    <cellStyle name="Měna 8 4 3 2 3 2" xfId="23277" xr:uid="{41D4DCB2-641B-42DD-9162-1FF87401BC45}"/>
    <cellStyle name="Měna 8 4 3 2 3 2 2" xfId="49737" xr:uid="{5886988E-198E-4071-9FFB-D46E3D13E45E}"/>
    <cellStyle name="Měna 8 4 3 2 3 3" xfId="32097" xr:uid="{A40D5AF2-68DD-4AAF-BFFC-CA509C41F7D0}"/>
    <cellStyle name="Měna 8 4 3 2 4" xfId="10047" xr:uid="{4501F43D-72CA-4CF3-AFD3-741D37363F8B}"/>
    <cellStyle name="Měna 8 4 3 2 4 2" xfId="36507" xr:uid="{BB988D25-8909-4D08-9E07-E3E61815FB39}"/>
    <cellStyle name="Měna 8 4 3 2 5" xfId="14457" xr:uid="{85EE5FBC-1FB0-417D-9BFD-4CAE3942AD95}"/>
    <cellStyle name="Měna 8 4 3 2 5 2" xfId="40917" xr:uid="{AD0121D6-D8ED-46B6-A9DA-FF0D730DC78B}"/>
    <cellStyle name="Měna 8 4 3 2 6" xfId="18867" xr:uid="{BAED6BF6-9B2A-4C2E-9CC7-A2C10B662C78}"/>
    <cellStyle name="Měna 8 4 3 2 6 2" xfId="45327" xr:uid="{4758AE19-8B16-4955-ACDB-2B34080D7EB1}"/>
    <cellStyle name="Měna 8 4 3 2 7" xfId="27687" xr:uid="{9CA21CE8-A7D9-42B2-A05B-4026DA17CC35}"/>
    <cellStyle name="Měna 8 4 3 3" xfId="1857" xr:uid="{4D4FA35F-AE09-4C2E-A4A2-442F82D771C7}"/>
    <cellStyle name="Měna 8 4 3 3 2" xfId="4377" xr:uid="{AC0660C5-6CF6-4448-B267-CDD77E1DBF62}"/>
    <cellStyle name="Měna 8 4 3 3 2 2" xfId="8787" xr:uid="{961BAA65-8E25-4A0A-9038-3AB11BD4FA3E}"/>
    <cellStyle name="Měna 8 4 3 3 2 2 2" xfId="26427" xr:uid="{B56AD48F-B62F-47B0-8F3E-53ABEB09BE68}"/>
    <cellStyle name="Měna 8 4 3 3 2 2 2 2" xfId="52887" xr:uid="{BCE0CD76-14AA-421C-A7ED-A0B0820F18F0}"/>
    <cellStyle name="Měna 8 4 3 3 2 2 3" xfId="35247" xr:uid="{985246B0-E4CA-4DA3-9A5C-E2FDE5A259EB}"/>
    <cellStyle name="Měna 8 4 3 3 2 3" xfId="13197" xr:uid="{0AB39207-08F1-482F-AA2A-4EB71F2E5F31}"/>
    <cellStyle name="Měna 8 4 3 3 2 3 2" xfId="39657" xr:uid="{A6FC266F-B436-404B-9F5A-C972812A777E}"/>
    <cellStyle name="Měna 8 4 3 3 2 4" xfId="17607" xr:uid="{9B4D08FA-2DD7-408A-8452-122940001876}"/>
    <cellStyle name="Měna 8 4 3 3 2 4 2" xfId="44067" xr:uid="{48EB8ED2-96A5-43E7-85E8-6771CC805BC2}"/>
    <cellStyle name="Měna 8 4 3 3 2 5" xfId="22017" xr:uid="{1EFF253B-EADB-4BFB-94B2-EF498FA08FE2}"/>
    <cellStyle name="Měna 8 4 3 3 2 5 2" xfId="48477" xr:uid="{552B7A2C-CC59-4C3A-9750-387ED242E0BB}"/>
    <cellStyle name="Měna 8 4 3 3 2 6" xfId="30837" xr:uid="{7CE61CCE-E593-44F7-8AE3-ADD844B5201F}"/>
    <cellStyle name="Měna 8 4 3 3 3" xfId="6267" xr:uid="{90142F42-BA43-48BD-A282-46E083608BE7}"/>
    <cellStyle name="Měna 8 4 3 3 3 2" xfId="23907" xr:uid="{58AD46BC-43C5-4876-B538-84F59E86DE77}"/>
    <cellStyle name="Měna 8 4 3 3 3 2 2" xfId="50367" xr:uid="{76D0AAB1-C943-4074-A8E2-2495D2798495}"/>
    <cellStyle name="Měna 8 4 3 3 3 3" xfId="32727" xr:uid="{B099C808-F872-419B-8B20-B023E580C274}"/>
    <cellStyle name="Měna 8 4 3 3 4" xfId="10677" xr:uid="{EAEA22C3-C284-491E-973B-EF8632EE85CD}"/>
    <cellStyle name="Měna 8 4 3 3 4 2" xfId="37137" xr:uid="{76B46D16-C284-4F1E-B371-F684E598B05E}"/>
    <cellStyle name="Měna 8 4 3 3 5" xfId="15087" xr:uid="{62F1A87F-B135-49DF-981E-099B1459A33E}"/>
    <cellStyle name="Měna 8 4 3 3 5 2" xfId="41547" xr:uid="{5175AD01-9CC0-4D29-9221-8E0EC65F9CFD}"/>
    <cellStyle name="Měna 8 4 3 3 6" xfId="19497" xr:uid="{3E777C4E-876C-4A44-B4F2-33104C23D123}"/>
    <cellStyle name="Měna 8 4 3 3 6 2" xfId="45957" xr:uid="{86A0E756-82C1-4CCD-B91F-3D633802E5D0}"/>
    <cellStyle name="Měna 8 4 3 3 7" xfId="28317" xr:uid="{0A634160-2C24-425F-9B0F-3711441C8273}"/>
    <cellStyle name="Měna 8 4 3 4" xfId="2487" xr:uid="{0A4F452D-2D1F-42C5-BBD1-D75146CE2B38}"/>
    <cellStyle name="Měna 8 4 3 4 2" xfId="6897" xr:uid="{B51F6459-74EA-4A97-9D19-CB02AB4633EB}"/>
    <cellStyle name="Měna 8 4 3 4 2 2" xfId="24537" xr:uid="{0B162E94-62EB-4CD7-85A6-E3EDE49CEE26}"/>
    <cellStyle name="Měna 8 4 3 4 2 2 2" xfId="50997" xr:uid="{7E018539-5EB6-4870-AE40-5004127BEC9A}"/>
    <cellStyle name="Měna 8 4 3 4 2 3" xfId="33357" xr:uid="{222C734D-2073-4A12-8081-C7F3E92E5177}"/>
    <cellStyle name="Měna 8 4 3 4 3" xfId="11307" xr:uid="{805E099F-C0F1-4D17-A863-1A52A2392BD0}"/>
    <cellStyle name="Měna 8 4 3 4 3 2" xfId="37767" xr:uid="{010868E7-F9F0-4E69-8E28-AC261C49BAA6}"/>
    <cellStyle name="Měna 8 4 3 4 4" xfId="15717" xr:uid="{6065DDFF-1B20-4559-A609-383EF5030509}"/>
    <cellStyle name="Měna 8 4 3 4 4 2" xfId="42177" xr:uid="{FCEAE492-CA5D-489D-956D-82E263EBEADC}"/>
    <cellStyle name="Měna 8 4 3 4 5" xfId="20127" xr:uid="{8EA6BF61-4308-4302-9F01-18D00B9F1CB7}"/>
    <cellStyle name="Měna 8 4 3 4 5 2" xfId="46587" xr:uid="{6B10893E-80B1-40CD-911F-4DB63588F22A}"/>
    <cellStyle name="Měna 8 4 3 4 6" xfId="28947" xr:uid="{8D64D017-13F1-4774-9227-57B8DEC2C679}"/>
    <cellStyle name="Měna 8 4 3 5" xfId="3117" xr:uid="{4CC5E17F-03CD-47A3-AE03-A165E184F6A7}"/>
    <cellStyle name="Měna 8 4 3 5 2" xfId="7527" xr:uid="{F345E108-402B-4C82-9460-5FF8B2142BFB}"/>
    <cellStyle name="Měna 8 4 3 5 2 2" xfId="25167" xr:uid="{37DAB200-3F4B-4635-A6DD-AF3E7787BD0E}"/>
    <cellStyle name="Měna 8 4 3 5 2 2 2" xfId="51627" xr:uid="{8D9A85F6-8988-4D2A-BBD4-53B98F34521B}"/>
    <cellStyle name="Měna 8 4 3 5 2 3" xfId="33987" xr:uid="{4C0EF75E-5A05-4398-8E8E-5A86DD5FE08D}"/>
    <cellStyle name="Měna 8 4 3 5 3" xfId="11937" xr:uid="{B316C872-341F-4F0E-BE3B-8DBCC7F5656E}"/>
    <cellStyle name="Měna 8 4 3 5 3 2" xfId="38397" xr:uid="{75F57CAF-0815-471B-B949-17036BBE1728}"/>
    <cellStyle name="Měna 8 4 3 5 4" xfId="16347" xr:uid="{3B568462-BEC1-465D-A4E5-05A9F4F42258}"/>
    <cellStyle name="Měna 8 4 3 5 4 2" xfId="42807" xr:uid="{35DE7E83-2B7C-488D-82D0-3900351BC7BF}"/>
    <cellStyle name="Měna 8 4 3 5 5" xfId="20757" xr:uid="{3B618718-B4E0-47B6-99E4-96901CBB735B}"/>
    <cellStyle name="Měna 8 4 3 5 5 2" xfId="47217" xr:uid="{9E5B16E6-C418-4159-907F-1C91B41CF787}"/>
    <cellStyle name="Měna 8 4 3 5 6" xfId="29577" xr:uid="{098E8124-8D1C-4A5A-A5DD-9B69F5FD98B3}"/>
    <cellStyle name="Měna 8 4 3 6" xfId="5007" xr:uid="{4966BB94-DE81-49F8-8273-1688DC884783}"/>
    <cellStyle name="Měna 8 4 3 6 2" xfId="22647" xr:uid="{A2A8F9BB-6C00-4465-816C-36F7C30EA619}"/>
    <cellStyle name="Měna 8 4 3 6 2 2" xfId="49107" xr:uid="{04365107-C351-475E-8C28-D08B38BC1DCA}"/>
    <cellStyle name="Měna 8 4 3 6 3" xfId="31467" xr:uid="{5609BE7D-4EC0-400B-9A26-EC82ED931214}"/>
    <cellStyle name="Měna 8 4 3 7" xfId="9417" xr:uid="{6158D6F5-345B-4645-B8B8-B18D51975B1F}"/>
    <cellStyle name="Měna 8 4 3 7 2" xfId="35877" xr:uid="{3688AB70-87E0-48D6-99B1-E069AE9D80F6}"/>
    <cellStyle name="Měna 8 4 3 8" xfId="13827" xr:uid="{62FF0289-C14B-428B-A703-89D383BACDFF}"/>
    <cellStyle name="Měna 8 4 3 8 2" xfId="40287" xr:uid="{A43DD1D6-8CE1-473E-B6D6-D21792218E64}"/>
    <cellStyle name="Měna 8 4 3 9" xfId="18237" xr:uid="{A59B14AF-64D1-49C5-A716-81EFB7EBF196}"/>
    <cellStyle name="Měna 8 4 3 9 2" xfId="44697" xr:uid="{177E2FA4-8012-4381-9E85-F72D2EB5A807}"/>
    <cellStyle name="Měna 8 4 4" xfId="807" xr:uid="{11D8FB21-FA95-47F6-A0DC-2078682FE915}"/>
    <cellStyle name="Měna 8 4 4 2" xfId="3327" xr:uid="{B9546986-CDF4-4166-9859-9BC15D639195}"/>
    <cellStyle name="Měna 8 4 4 2 2" xfId="7737" xr:uid="{651D84A8-4232-443C-8EC9-83F436AED9AC}"/>
    <cellStyle name="Měna 8 4 4 2 2 2" xfId="25377" xr:uid="{545FCEF5-AF3E-4505-BBF5-653DC315FCEC}"/>
    <cellStyle name="Měna 8 4 4 2 2 2 2" xfId="51837" xr:uid="{CE2DA6FD-9207-483D-B24E-AB29514F382E}"/>
    <cellStyle name="Měna 8 4 4 2 2 3" xfId="34197" xr:uid="{A7A9F3CF-AA3D-409D-B8AD-0AF03D4E1382}"/>
    <cellStyle name="Měna 8 4 4 2 3" xfId="12147" xr:uid="{9404C565-F679-4B46-95C7-A3CA60B8BDEF}"/>
    <cellStyle name="Měna 8 4 4 2 3 2" xfId="38607" xr:uid="{7E7558A8-08EB-4F2D-AFA3-95432C13A367}"/>
    <cellStyle name="Měna 8 4 4 2 4" xfId="16557" xr:uid="{56E404E5-7372-4E28-A716-EB89299CC5CF}"/>
    <cellStyle name="Měna 8 4 4 2 4 2" xfId="43017" xr:uid="{27E1DD82-3A06-46DF-8A56-6FE898331167}"/>
    <cellStyle name="Měna 8 4 4 2 5" xfId="20967" xr:uid="{526C3282-27F2-43D2-9811-0EB7B251593B}"/>
    <cellStyle name="Měna 8 4 4 2 5 2" xfId="47427" xr:uid="{E808917D-50CA-4F65-8074-3AC9C4A2F952}"/>
    <cellStyle name="Měna 8 4 4 2 6" xfId="29787" xr:uid="{4E7EB9B2-B9B6-41B4-8B6F-15F9220D58E3}"/>
    <cellStyle name="Měna 8 4 4 3" xfId="5217" xr:uid="{69244277-F426-4DF8-BB73-16706DE2CDD6}"/>
    <cellStyle name="Měna 8 4 4 3 2" xfId="22857" xr:uid="{83F5C8D5-8E7D-41E5-A6BD-3990290AA73B}"/>
    <cellStyle name="Měna 8 4 4 3 2 2" xfId="49317" xr:uid="{3522F529-E0BC-43C8-B19D-EB0D2EEF8572}"/>
    <cellStyle name="Měna 8 4 4 3 3" xfId="31677" xr:uid="{E7872499-1194-4B93-953F-AB3C68355698}"/>
    <cellStyle name="Měna 8 4 4 4" xfId="9627" xr:uid="{EB17C4CA-B5B0-46D9-8230-6FCC123333BC}"/>
    <cellStyle name="Měna 8 4 4 4 2" xfId="36087" xr:uid="{E31CA3B9-EA2D-49F7-A668-878E192EE98C}"/>
    <cellStyle name="Měna 8 4 4 5" xfId="14037" xr:uid="{C845F700-2918-453B-83B8-92FAA9BCE5DD}"/>
    <cellStyle name="Měna 8 4 4 5 2" xfId="40497" xr:uid="{BFE29DBA-4D38-475E-8C56-7C8B6D2F0C8A}"/>
    <cellStyle name="Měna 8 4 4 6" xfId="18447" xr:uid="{E755B226-B855-48AF-8366-86FCB5EAEC75}"/>
    <cellStyle name="Měna 8 4 4 6 2" xfId="44907" xr:uid="{4108BC27-FF95-4384-BDB8-254DB07A4CC5}"/>
    <cellStyle name="Měna 8 4 4 7" xfId="27267" xr:uid="{51FB1457-2794-4C04-A7C5-C5F27D3F0679}"/>
    <cellStyle name="Měna 8 4 5" xfId="1437" xr:uid="{AE32347B-25C3-4E4F-B334-A011A2A5872E}"/>
    <cellStyle name="Měna 8 4 5 2" xfId="3957" xr:uid="{5FD895A4-F6C8-43AC-A209-179A2C58D034}"/>
    <cellStyle name="Měna 8 4 5 2 2" xfId="8367" xr:uid="{B9134649-C9FF-4D2B-AD28-65F0E91D60CE}"/>
    <cellStyle name="Měna 8 4 5 2 2 2" xfId="26007" xr:uid="{413162C5-1A66-4609-9FE6-CF127E15ED7C}"/>
    <cellStyle name="Měna 8 4 5 2 2 2 2" xfId="52467" xr:uid="{C578E952-2ED5-4B17-BBA2-5CD0B7F7388E}"/>
    <cellStyle name="Měna 8 4 5 2 2 3" xfId="34827" xr:uid="{B9ABE8A8-B7DC-4475-BD38-4295C8A83307}"/>
    <cellStyle name="Měna 8 4 5 2 3" xfId="12777" xr:uid="{DBD945F0-3C90-44F3-A1AE-1A1F5CBF9181}"/>
    <cellStyle name="Měna 8 4 5 2 3 2" xfId="39237" xr:uid="{A8DE811E-67D8-497D-82D9-2FCBE87314DF}"/>
    <cellStyle name="Měna 8 4 5 2 4" xfId="17187" xr:uid="{869F595C-FD99-4500-97AE-A17B1254A03C}"/>
    <cellStyle name="Měna 8 4 5 2 4 2" xfId="43647" xr:uid="{F53E95FC-1988-49FD-BB36-A047D976CE2D}"/>
    <cellStyle name="Měna 8 4 5 2 5" xfId="21597" xr:uid="{CC942E92-7406-4E87-B661-8DFFAB9599D9}"/>
    <cellStyle name="Měna 8 4 5 2 5 2" xfId="48057" xr:uid="{9CC8F7A7-5300-46CB-93CD-C3C2340E63ED}"/>
    <cellStyle name="Měna 8 4 5 2 6" xfId="30417" xr:uid="{DB2E2F04-F870-4665-B790-1F2025F45607}"/>
    <cellStyle name="Měna 8 4 5 3" xfId="5847" xr:uid="{F642CE17-A647-453B-B918-5FA1C521C8DD}"/>
    <cellStyle name="Měna 8 4 5 3 2" xfId="23487" xr:uid="{8645D4E3-DDE3-44BB-89E5-A0F177162040}"/>
    <cellStyle name="Měna 8 4 5 3 2 2" xfId="49947" xr:uid="{8316847C-F4CD-4DDF-832F-64C7A8936D69}"/>
    <cellStyle name="Měna 8 4 5 3 3" xfId="32307" xr:uid="{483C0589-C7DD-4DE0-9EDE-C1D0A900C91B}"/>
    <cellStyle name="Měna 8 4 5 4" xfId="10257" xr:uid="{D9EE02E8-ABD3-40B5-A1AF-63272CFEE62C}"/>
    <cellStyle name="Měna 8 4 5 4 2" xfId="36717" xr:uid="{EE3275C3-6CCA-43F6-A38E-CB36F95923E7}"/>
    <cellStyle name="Měna 8 4 5 5" xfId="14667" xr:uid="{72D2CE3E-7327-4221-B0D1-8CE79EA96311}"/>
    <cellStyle name="Měna 8 4 5 5 2" xfId="41127" xr:uid="{87002006-9274-46B3-99B2-28430AF9F699}"/>
    <cellStyle name="Měna 8 4 5 6" xfId="19077" xr:uid="{D5A1E980-0E83-4E00-A384-2FAFEC301A54}"/>
    <cellStyle name="Měna 8 4 5 6 2" xfId="45537" xr:uid="{83BAD964-7520-4D17-A08A-E64F02A4B99A}"/>
    <cellStyle name="Měna 8 4 5 7" xfId="27897" xr:uid="{C3325066-27B1-4025-8FAF-F7AA788AEB52}"/>
    <cellStyle name="Měna 8 4 6" xfId="2067" xr:uid="{1D9D3A32-E852-4C3C-BF19-C6803ADD9185}"/>
    <cellStyle name="Měna 8 4 6 2" xfId="6477" xr:uid="{6E0DBD7C-B9FF-4750-AFC2-61414356C20D}"/>
    <cellStyle name="Měna 8 4 6 2 2" xfId="24117" xr:uid="{36F1FBA5-6774-4EC9-BE2B-D5E15707D7DB}"/>
    <cellStyle name="Měna 8 4 6 2 2 2" xfId="50577" xr:uid="{06FF904F-561E-4ADE-87A1-D7C5637832F1}"/>
    <cellStyle name="Měna 8 4 6 2 3" xfId="32937" xr:uid="{351E0404-6F08-4F63-A091-CD009A968325}"/>
    <cellStyle name="Měna 8 4 6 3" xfId="10887" xr:uid="{9E7B831C-AB77-430B-AD07-BA911E026E68}"/>
    <cellStyle name="Měna 8 4 6 3 2" xfId="37347" xr:uid="{6C073C18-FD94-4550-9672-5AC02A75110F}"/>
    <cellStyle name="Měna 8 4 6 4" xfId="15297" xr:uid="{DBCE76EB-8B56-48F0-965F-B09ED264F427}"/>
    <cellStyle name="Měna 8 4 6 4 2" xfId="41757" xr:uid="{42701C3C-5991-4FEE-B534-BCDCABBF228D}"/>
    <cellStyle name="Měna 8 4 6 5" xfId="19707" xr:uid="{E51D00DC-917C-4099-948B-ACE273021D00}"/>
    <cellStyle name="Měna 8 4 6 5 2" xfId="46167" xr:uid="{1768913F-472E-4DE8-BF6E-773E25940FF6}"/>
    <cellStyle name="Měna 8 4 6 6" xfId="28527" xr:uid="{1D3A1A7A-BBB3-4E57-8F6E-09823E4B317A}"/>
    <cellStyle name="Měna 8 4 7" xfId="2697" xr:uid="{EA16BD00-C814-410D-9F21-93DD57D6D9DE}"/>
    <cellStyle name="Měna 8 4 7 2" xfId="7107" xr:uid="{163D4BB1-6335-459E-8528-4C228E0C8B07}"/>
    <cellStyle name="Měna 8 4 7 2 2" xfId="24747" xr:uid="{48429E18-041E-4CCA-B03D-0EA3FC118986}"/>
    <cellStyle name="Měna 8 4 7 2 2 2" xfId="51207" xr:uid="{62B060E1-D63D-4336-9126-EE977690C4E9}"/>
    <cellStyle name="Měna 8 4 7 2 3" xfId="33567" xr:uid="{F69378E8-DDE7-4B00-A203-8AF094E98BB2}"/>
    <cellStyle name="Měna 8 4 7 3" xfId="11517" xr:uid="{A3576A85-130F-486C-ABF1-62EB105A775D}"/>
    <cellStyle name="Měna 8 4 7 3 2" xfId="37977" xr:uid="{74D604A2-F2BA-4F82-B141-0B73E6553091}"/>
    <cellStyle name="Měna 8 4 7 4" xfId="15927" xr:uid="{D455F5F9-A628-4802-A9A3-93CAECE2CFF3}"/>
    <cellStyle name="Měna 8 4 7 4 2" xfId="42387" xr:uid="{B3EBA1F4-96A7-4115-8DBE-92D424084D1F}"/>
    <cellStyle name="Měna 8 4 7 5" xfId="20337" xr:uid="{1F9A7206-E05C-4548-A6A5-DDBA3FB1BBE4}"/>
    <cellStyle name="Měna 8 4 7 5 2" xfId="46797" xr:uid="{7687D297-278F-4CF3-AF41-F5C8EF2D65F1}"/>
    <cellStyle name="Měna 8 4 7 6" xfId="29157" xr:uid="{287CB207-B83B-452E-998E-4C2552419ABF}"/>
    <cellStyle name="Měna 8 4 8" xfId="4587" xr:uid="{5375CDDB-4927-466A-AB20-14CB48037A46}"/>
    <cellStyle name="Měna 8 4 8 2" xfId="22227" xr:uid="{B3D0BB9E-8CD3-4BF5-B664-392A0964B678}"/>
    <cellStyle name="Měna 8 4 8 2 2" xfId="48687" xr:uid="{BCEF6A93-1F98-4B35-8719-5FC96E966BFE}"/>
    <cellStyle name="Měna 8 4 8 3" xfId="31047" xr:uid="{505985D5-A041-44B5-B183-24BAC071F05E}"/>
    <cellStyle name="Měna 8 4 9" xfId="8997" xr:uid="{65EE00FF-353E-4AFC-B657-F764AF141A67}"/>
    <cellStyle name="Měna 8 4 9 2" xfId="35457" xr:uid="{B49089DB-2E27-44B4-82F9-6A6C8735778E}"/>
    <cellStyle name="Měna 8 5" xfId="218" xr:uid="{A147C52A-B8A6-4225-9583-F8EAA823D53C}"/>
    <cellStyle name="Měna 8 5 10" xfId="13449" xr:uid="{E2928C7F-12FD-4E02-864E-D71DAF4FD16E}"/>
    <cellStyle name="Měna 8 5 10 2" xfId="39909" xr:uid="{CBE79291-7DFE-44E5-85E3-68D09A100927}"/>
    <cellStyle name="Měna 8 5 11" xfId="17859" xr:uid="{A17A8EB4-811F-4E82-B63E-726A6E24A7EA}"/>
    <cellStyle name="Měna 8 5 11 2" xfId="44319" xr:uid="{DC23990F-D88B-483C-A1BA-2EA2A4DDE04C}"/>
    <cellStyle name="Měna 8 5 12" xfId="26679" xr:uid="{6B349945-2842-4523-8ABC-B6F21B1871A1}"/>
    <cellStyle name="Měna 8 5 2" xfId="429" xr:uid="{D9DB12D2-4690-46C4-BA7F-56C6A1AF13E0}"/>
    <cellStyle name="Měna 8 5 2 10" xfId="26889" xr:uid="{01E91D5E-1B31-4C17-92B7-D4752236C9A7}"/>
    <cellStyle name="Měna 8 5 2 2" xfId="1059" xr:uid="{0C81FF57-94A9-494A-BA18-66CE439F7688}"/>
    <cellStyle name="Měna 8 5 2 2 2" xfId="3579" xr:uid="{EAC42D33-5DE7-4472-BDFF-3FA65366F297}"/>
    <cellStyle name="Měna 8 5 2 2 2 2" xfId="7989" xr:uid="{66474C90-3451-4BE6-9789-F88C702AD355}"/>
    <cellStyle name="Měna 8 5 2 2 2 2 2" xfId="25629" xr:uid="{3DBE8F10-D8B6-489A-AD04-D7908DCC1540}"/>
    <cellStyle name="Měna 8 5 2 2 2 2 2 2" xfId="52089" xr:uid="{5FB7E445-C087-4873-A81A-25B9002D7CE8}"/>
    <cellStyle name="Měna 8 5 2 2 2 2 3" xfId="34449" xr:uid="{CE1E80C2-CD16-49B8-A5A9-749945978812}"/>
    <cellStyle name="Měna 8 5 2 2 2 3" xfId="12399" xr:uid="{33C56D29-8201-4F99-946B-2EA6091E4C95}"/>
    <cellStyle name="Měna 8 5 2 2 2 3 2" xfId="38859" xr:uid="{0BF364ED-BE51-4540-9F80-31888B476141}"/>
    <cellStyle name="Měna 8 5 2 2 2 4" xfId="16809" xr:uid="{0525979E-3EDB-4B40-BF77-17DA22185D85}"/>
    <cellStyle name="Měna 8 5 2 2 2 4 2" xfId="43269" xr:uid="{467387D1-07BB-44AB-85E7-CF6D116A7215}"/>
    <cellStyle name="Měna 8 5 2 2 2 5" xfId="21219" xr:uid="{0D517B55-6C73-4528-8C20-AB643E089B27}"/>
    <cellStyle name="Měna 8 5 2 2 2 5 2" xfId="47679" xr:uid="{B3D09E5B-2007-4115-9BEF-D27470067736}"/>
    <cellStyle name="Měna 8 5 2 2 2 6" xfId="30039" xr:uid="{BFD8CB71-4A89-4021-B7A6-6D62F73FE607}"/>
    <cellStyle name="Měna 8 5 2 2 3" xfId="5469" xr:uid="{2C4CC80A-9F36-4518-A223-96D53C40D2A1}"/>
    <cellStyle name="Měna 8 5 2 2 3 2" xfId="23109" xr:uid="{865B9E85-7143-42B7-87A6-3182563C52D5}"/>
    <cellStyle name="Měna 8 5 2 2 3 2 2" xfId="49569" xr:uid="{8505B4E9-DB0F-4691-854C-C3A2B239D284}"/>
    <cellStyle name="Měna 8 5 2 2 3 3" xfId="31929" xr:uid="{AF352D60-5F60-4181-BE9D-C610BB78BA56}"/>
    <cellStyle name="Měna 8 5 2 2 4" xfId="9879" xr:uid="{363C75DC-FE50-45EA-8D03-C58506205622}"/>
    <cellStyle name="Měna 8 5 2 2 4 2" xfId="36339" xr:uid="{13F7306D-7594-4CD1-B8FB-86FBC933C7DF}"/>
    <cellStyle name="Měna 8 5 2 2 5" xfId="14289" xr:uid="{4C78244F-D387-4EB9-98CE-74810BF9B3DC}"/>
    <cellStyle name="Měna 8 5 2 2 5 2" xfId="40749" xr:uid="{B68C6ABA-93B4-48E2-8337-6A1E8F1C650D}"/>
    <cellStyle name="Měna 8 5 2 2 6" xfId="18699" xr:uid="{F9CDD51F-6713-4ED5-9390-4A11C64D4033}"/>
    <cellStyle name="Měna 8 5 2 2 6 2" xfId="45159" xr:uid="{D52995ED-8A61-48BD-B137-09EEBDD9D450}"/>
    <cellStyle name="Měna 8 5 2 2 7" xfId="27519" xr:uid="{6DD6B85F-23DC-4243-84A4-DBD1A4ED572A}"/>
    <cellStyle name="Měna 8 5 2 3" xfId="1689" xr:uid="{56B992F2-D53A-41DA-B755-E9A465E46216}"/>
    <cellStyle name="Měna 8 5 2 3 2" xfId="4209" xr:uid="{C521A1CF-4963-47FE-A896-43E59A9347E9}"/>
    <cellStyle name="Měna 8 5 2 3 2 2" xfId="8619" xr:uid="{B4E2DF51-6E29-4B01-A99A-E5EBBDAF241D}"/>
    <cellStyle name="Měna 8 5 2 3 2 2 2" xfId="26259" xr:uid="{52A8E968-0F06-4317-8D66-F3A9E79E0D4C}"/>
    <cellStyle name="Měna 8 5 2 3 2 2 2 2" xfId="52719" xr:uid="{A6A96A73-3C62-4BFF-96D7-36689129A061}"/>
    <cellStyle name="Měna 8 5 2 3 2 2 3" xfId="35079" xr:uid="{BD994FF4-A3AC-40D6-BC23-342131312069}"/>
    <cellStyle name="Měna 8 5 2 3 2 3" xfId="13029" xr:uid="{93440899-063A-460C-A8B4-E91AFB167053}"/>
    <cellStyle name="Měna 8 5 2 3 2 3 2" xfId="39489" xr:uid="{FBACE236-BAEA-412E-A953-D515AA2BFE50}"/>
    <cellStyle name="Měna 8 5 2 3 2 4" xfId="17439" xr:uid="{AFCE1190-F80C-4D4B-9DC5-4CED4221B7BE}"/>
    <cellStyle name="Měna 8 5 2 3 2 4 2" xfId="43899" xr:uid="{97AA8E38-47DB-4932-9955-64CCB9FE35ED}"/>
    <cellStyle name="Měna 8 5 2 3 2 5" xfId="21849" xr:uid="{1E21799A-13E5-4786-B999-8C1205682D4E}"/>
    <cellStyle name="Měna 8 5 2 3 2 5 2" xfId="48309" xr:uid="{B9415A51-B5A2-40A1-A808-CA812E240E81}"/>
    <cellStyle name="Měna 8 5 2 3 2 6" xfId="30669" xr:uid="{23DCE456-66AC-4534-88E3-5F3C9ECDF250}"/>
    <cellStyle name="Měna 8 5 2 3 3" xfId="6099" xr:uid="{B5F69A63-9187-448B-9494-24E60E51B0F9}"/>
    <cellStyle name="Měna 8 5 2 3 3 2" xfId="23739" xr:uid="{2E5D1869-541F-4DE4-9000-A6CBB2D76D1A}"/>
    <cellStyle name="Měna 8 5 2 3 3 2 2" xfId="50199" xr:uid="{B93A2780-EBE6-488B-A645-AB8B772BF80B}"/>
    <cellStyle name="Měna 8 5 2 3 3 3" xfId="32559" xr:uid="{33782601-2C2B-483E-BC17-0E327C214359}"/>
    <cellStyle name="Měna 8 5 2 3 4" xfId="10509" xr:uid="{805371CB-E53E-4774-82C9-8361181CE4A7}"/>
    <cellStyle name="Měna 8 5 2 3 4 2" xfId="36969" xr:uid="{1A6E8132-AA4D-4013-BBCC-2F9DCE1EFA06}"/>
    <cellStyle name="Měna 8 5 2 3 5" xfId="14919" xr:uid="{9D421299-3385-46CD-9ABB-5B5CF4F7A54D}"/>
    <cellStyle name="Měna 8 5 2 3 5 2" xfId="41379" xr:uid="{50A20783-36E2-44C3-83AD-F2FA1034B34E}"/>
    <cellStyle name="Měna 8 5 2 3 6" xfId="19329" xr:uid="{DDADBCC1-FC86-42BD-A53E-55A9368BA09A}"/>
    <cellStyle name="Měna 8 5 2 3 6 2" xfId="45789" xr:uid="{AAA08732-D68C-473B-A5BF-74BC39CFFF3F}"/>
    <cellStyle name="Měna 8 5 2 3 7" xfId="28149" xr:uid="{CBEB383C-66F8-4AB4-B00E-9CED5B425E80}"/>
    <cellStyle name="Měna 8 5 2 4" xfId="2319" xr:uid="{3E5B4CDB-6CD4-4E81-B378-0A4C63AD1047}"/>
    <cellStyle name="Měna 8 5 2 4 2" xfId="6729" xr:uid="{B56689C3-111E-453C-B1F5-231F3735C62F}"/>
    <cellStyle name="Měna 8 5 2 4 2 2" xfId="24369" xr:uid="{EFCD3DFE-EF48-44CA-9EE1-5079940BB27E}"/>
    <cellStyle name="Měna 8 5 2 4 2 2 2" xfId="50829" xr:uid="{90B956A5-C15F-41F7-8888-E7696DF617EE}"/>
    <cellStyle name="Měna 8 5 2 4 2 3" xfId="33189" xr:uid="{4CC00496-E752-4EAB-A1F4-33ADABF2E29E}"/>
    <cellStyle name="Měna 8 5 2 4 3" xfId="11139" xr:uid="{CEDEE6E0-4B30-4FDD-B267-DB6A7E8C5745}"/>
    <cellStyle name="Měna 8 5 2 4 3 2" xfId="37599" xr:uid="{28319CED-3132-472F-B00C-CA6CF081DDF8}"/>
    <cellStyle name="Měna 8 5 2 4 4" xfId="15549" xr:uid="{917D555C-9859-47EA-98B2-0155F9225119}"/>
    <cellStyle name="Měna 8 5 2 4 4 2" xfId="42009" xr:uid="{CA781502-C642-4865-9881-F0D9486124DB}"/>
    <cellStyle name="Měna 8 5 2 4 5" xfId="19959" xr:uid="{C4D2AF62-B25A-4198-B59D-1210D33B0F95}"/>
    <cellStyle name="Měna 8 5 2 4 5 2" xfId="46419" xr:uid="{CCEED5D5-FED5-4E2D-A282-9153E0A2B836}"/>
    <cellStyle name="Měna 8 5 2 4 6" xfId="28779" xr:uid="{C64E7290-5057-46B1-BFA0-A1D02D1D4BE1}"/>
    <cellStyle name="Měna 8 5 2 5" xfId="2949" xr:uid="{F47EBAF1-A4BF-4752-8713-1A887FE1D054}"/>
    <cellStyle name="Měna 8 5 2 5 2" xfId="7359" xr:uid="{BC30D353-67EB-40F9-9C23-99680D7CF12A}"/>
    <cellStyle name="Měna 8 5 2 5 2 2" xfId="24999" xr:uid="{B41FCAA7-940C-4918-80CB-F3E7EF83D307}"/>
    <cellStyle name="Měna 8 5 2 5 2 2 2" xfId="51459" xr:uid="{F637B370-423D-48D9-BD90-1714135041B5}"/>
    <cellStyle name="Měna 8 5 2 5 2 3" xfId="33819" xr:uid="{5948B3D3-7A9E-4175-A12B-52CE95393B7B}"/>
    <cellStyle name="Měna 8 5 2 5 3" xfId="11769" xr:uid="{EEC6E8C9-DD91-4775-BBE9-3B5B868B63F5}"/>
    <cellStyle name="Měna 8 5 2 5 3 2" xfId="38229" xr:uid="{FCB2284F-AD47-4341-9ED1-99FCD1FBD1FF}"/>
    <cellStyle name="Měna 8 5 2 5 4" xfId="16179" xr:uid="{B56AB0EA-3F94-4A85-AA03-F0AFB430E097}"/>
    <cellStyle name="Měna 8 5 2 5 4 2" xfId="42639" xr:uid="{77B138E4-4D69-4AE9-AD80-B222B91D99B5}"/>
    <cellStyle name="Měna 8 5 2 5 5" xfId="20589" xr:uid="{5E6A2050-B439-464F-B4CE-A18CD0D22960}"/>
    <cellStyle name="Měna 8 5 2 5 5 2" xfId="47049" xr:uid="{EBA0D60F-EA14-49A8-A066-08BBC508E004}"/>
    <cellStyle name="Měna 8 5 2 5 6" xfId="29409" xr:uid="{0322FA18-9F38-4720-B73B-9F536A5D7F72}"/>
    <cellStyle name="Měna 8 5 2 6" xfId="4839" xr:uid="{8910CE6F-3560-4740-8AD0-F2910900D91A}"/>
    <cellStyle name="Měna 8 5 2 6 2" xfId="22479" xr:uid="{EA55E0C6-C8C4-49AF-8FED-957D9B2742D1}"/>
    <cellStyle name="Měna 8 5 2 6 2 2" xfId="48939" xr:uid="{38321D08-FFED-402B-AA92-88084BAE7539}"/>
    <cellStyle name="Měna 8 5 2 6 3" xfId="31299" xr:uid="{13D4A63D-013F-40F8-89F1-7B4EA9F26B3B}"/>
    <cellStyle name="Měna 8 5 2 7" xfId="9249" xr:uid="{C4A9C1EB-F282-43E7-9282-946D8FC89CF4}"/>
    <cellStyle name="Měna 8 5 2 7 2" xfId="35709" xr:uid="{2520C8EB-5318-4163-A07E-CF82557C0D17}"/>
    <cellStyle name="Měna 8 5 2 8" xfId="13659" xr:uid="{3241AD5B-733A-4568-AAF5-346CA8320321}"/>
    <cellStyle name="Měna 8 5 2 8 2" xfId="40119" xr:uid="{A9323481-7FEE-4121-95EF-B51DAEC394CB}"/>
    <cellStyle name="Měna 8 5 2 9" xfId="18069" xr:uid="{D8F3A1E3-7D3F-4BE5-A043-0CFD2A228625}"/>
    <cellStyle name="Měna 8 5 2 9 2" xfId="44529" xr:uid="{9B4792DF-2177-461D-9D92-76A90BB11E60}"/>
    <cellStyle name="Měna 8 5 3" xfId="639" xr:uid="{775EA280-0BC8-4C23-B16B-E68B07AE689D}"/>
    <cellStyle name="Měna 8 5 3 10" xfId="27099" xr:uid="{E91F8C1A-49CF-48A9-A570-B983F15D8A6A}"/>
    <cellStyle name="Měna 8 5 3 2" xfId="1269" xr:uid="{47895EDD-61E4-456E-9E69-1350D58C4896}"/>
    <cellStyle name="Měna 8 5 3 2 2" xfId="3789" xr:uid="{5E3C2D25-920F-47D1-9C25-E3D2A5F8C8EE}"/>
    <cellStyle name="Měna 8 5 3 2 2 2" xfId="8199" xr:uid="{F96467E1-9F95-4E34-B87D-BE92D0F6F893}"/>
    <cellStyle name="Měna 8 5 3 2 2 2 2" xfId="25839" xr:uid="{E2863827-7CF2-47CC-9BF9-5F7E3F3B0BB8}"/>
    <cellStyle name="Měna 8 5 3 2 2 2 2 2" xfId="52299" xr:uid="{ED05A546-6F03-431A-BF63-8354C50F79FD}"/>
    <cellStyle name="Měna 8 5 3 2 2 2 3" xfId="34659" xr:uid="{E710ECA9-7A36-4CF6-B9BC-EA25036FA7A0}"/>
    <cellStyle name="Měna 8 5 3 2 2 3" xfId="12609" xr:uid="{3470E790-A6CE-4559-A191-145E85708766}"/>
    <cellStyle name="Měna 8 5 3 2 2 3 2" xfId="39069" xr:uid="{EF37C7D5-B3BA-420E-B214-6E3BB4A90EAB}"/>
    <cellStyle name="Měna 8 5 3 2 2 4" xfId="17019" xr:uid="{1FF2434D-9F9D-4298-85BC-0BB11846F0E7}"/>
    <cellStyle name="Měna 8 5 3 2 2 4 2" xfId="43479" xr:uid="{001E56A4-6BB4-4215-9066-E1D504F61318}"/>
    <cellStyle name="Měna 8 5 3 2 2 5" xfId="21429" xr:uid="{06CAA2AB-AD39-4E57-A105-45EF0E5468BD}"/>
    <cellStyle name="Měna 8 5 3 2 2 5 2" xfId="47889" xr:uid="{F233DCC7-8C5F-4BD7-9C25-50A891821160}"/>
    <cellStyle name="Měna 8 5 3 2 2 6" xfId="30249" xr:uid="{2F1067C7-D693-41F2-A19E-A36B8C57F27D}"/>
    <cellStyle name="Měna 8 5 3 2 3" xfId="5679" xr:uid="{6C4170A6-4EFA-4F7D-9E91-AB4A84831DB8}"/>
    <cellStyle name="Měna 8 5 3 2 3 2" xfId="23319" xr:uid="{369C77C6-3469-42D7-B3FA-248A38BCAFA2}"/>
    <cellStyle name="Měna 8 5 3 2 3 2 2" xfId="49779" xr:uid="{FA178DC1-E048-41B4-A88E-AD4A6A8D36EC}"/>
    <cellStyle name="Měna 8 5 3 2 3 3" xfId="32139" xr:uid="{6216B8BB-8F37-4388-B161-53B400AD3CBD}"/>
    <cellStyle name="Měna 8 5 3 2 4" xfId="10089" xr:uid="{6222F562-BCFC-4AA5-9F2A-F76F7FB1D18E}"/>
    <cellStyle name="Měna 8 5 3 2 4 2" xfId="36549" xr:uid="{633B5847-BC12-4B85-9D89-D834F84E35FA}"/>
    <cellStyle name="Měna 8 5 3 2 5" xfId="14499" xr:uid="{DA1ED04F-420C-451F-8AEB-B74AF5EB0343}"/>
    <cellStyle name="Měna 8 5 3 2 5 2" xfId="40959" xr:uid="{01755269-6B29-4BBF-8B2A-B9A00843BEE0}"/>
    <cellStyle name="Měna 8 5 3 2 6" xfId="18909" xr:uid="{B8BA469F-8E7F-4F0E-A190-20F45C1813A8}"/>
    <cellStyle name="Měna 8 5 3 2 6 2" xfId="45369" xr:uid="{DFA6E799-9C48-4520-9AAC-62A62C5466A0}"/>
    <cellStyle name="Měna 8 5 3 2 7" xfId="27729" xr:uid="{77908930-6BA9-43E8-9EA9-EBA700678401}"/>
    <cellStyle name="Měna 8 5 3 3" xfId="1899" xr:uid="{6125D508-9D52-45F3-99AA-498BEA1DF034}"/>
    <cellStyle name="Měna 8 5 3 3 2" xfId="4419" xr:uid="{18F29063-5D45-4EAA-8915-A4CC7D57A8A6}"/>
    <cellStyle name="Měna 8 5 3 3 2 2" xfId="8829" xr:uid="{B154BB70-7288-4948-82E4-3B2CD056D246}"/>
    <cellStyle name="Měna 8 5 3 3 2 2 2" xfId="26469" xr:uid="{131F04C8-0D17-4FAD-8D96-BA7549E1B813}"/>
    <cellStyle name="Měna 8 5 3 3 2 2 2 2" xfId="52929" xr:uid="{40BB0797-047C-474D-97CB-83EEC7B995E1}"/>
    <cellStyle name="Měna 8 5 3 3 2 2 3" xfId="35289" xr:uid="{DE89B2BB-F090-44A3-B316-55D51655F920}"/>
    <cellStyle name="Měna 8 5 3 3 2 3" xfId="13239" xr:uid="{E4FEBBF8-A86A-4718-B925-56EED06CB00F}"/>
    <cellStyle name="Měna 8 5 3 3 2 3 2" xfId="39699" xr:uid="{AADA7520-E35E-4AE5-B9B2-8641D4A8C634}"/>
    <cellStyle name="Měna 8 5 3 3 2 4" xfId="17649" xr:uid="{3637C5C8-2562-4083-B08D-0633FA93BA06}"/>
    <cellStyle name="Měna 8 5 3 3 2 4 2" xfId="44109" xr:uid="{83FC31B0-A73E-4C48-98B3-FF6009F2BF20}"/>
    <cellStyle name="Měna 8 5 3 3 2 5" xfId="22059" xr:uid="{0946AF46-576A-4A65-A320-87378BF5D35E}"/>
    <cellStyle name="Měna 8 5 3 3 2 5 2" xfId="48519" xr:uid="{CE954BD0-47C3-44C1-81A9-4D8903F02638}"/>
    <cellStyle name="Měna 8 5 3 3 2 6" xfId="30879" xr:uid="{7067B1CF-78E3-450A-9039-31B495B7F530}"/>
    <cellStyle name="Měna 8 5 3 3 3" xfId="6309" xr:uid="{1E909A75-179B-49CF-8C04-2F232204B1A6}"/>
    <cellStyle name="Měna 8 5 3 3 3 2" xfId="23949" xr:uid="{1A0C0FDC-2E85-41D2-832B-00D626CC90A4}"/>
    <cellStyle name="Měna 8 5 3 3 3 2 2" xfId="50409" xr:uid="{35331A69-8865-4937-A279-973F39260F21}"/>
    <cellStyle name="Měna 8 5 3 3 3 3" xfId="32769" xr:uid="{FA22B4A1-0437-4D6C-B0FE-DD3D71140E95}"/>
    <cellStyle name="Měna 8 5 3 3 4" xfId="10719" xr:uid="{A6CAA18A-FE84-4BBB-862A-7940091FB987}"/>
    <cellStyle name="Měna 8 5 3 3 4 2" xfId="37179" xr:uid="{DA6E7BA6-30A2-4598-AC01-C6BA6F2557A3}"/>
    <cellStyle name="Měna 8 5 3 3 5" xfId="15129" xr:uid="{DD80EF11-1D06-47F9-95CC-5FBD6D2AB0FF}"/>
    <cellStyle name="Měna 8 5 3 3 5 2" xfId="41589" xr:uid="{B7BA8EBC-EB04-4731-A9CC-42928A89C233}"/>
    <cellStyle name="Měna 8 5 3 3 6" xfId="19539" xr:uid="{897421B5-5FB0-4A8F-82A5-FB1B62642571}"/>
    <cellStyle name="Měna 8 5 3 3 6 2" xfId="45999" xr:uid="{0D891575-4596-42DA-A4C5-969BBA6F79AD}"/>
    <cellStyle name="Měna 8 5 3 3 7" xfId="28359" xr:uid="{3671D4BB-2F00-4770-8960-DD0E46F1EC43}"/>
    <cellStyle name="Měna 8 5 3 4" xfId="2529" xr:uid="{212CDA65-15C3-44C5-8A40-3D29FFEB433F}"/>
    <cellStyle name="Měna 8 5 3 4 2" xfId="6939" xr:uid="{76E7C00E-ED02-4011-A938-A1D8F0108BEB}"/>
    <cellStyle name="Měna 8 5 3 4 2 2" xfId="24579" xr:uid="{5CC8455B-5848-41E2-9EEA-30F6CDEB52C7}"/>
    <cellStyle name="Měna 8 5 3 4 2 2 2" xfId="51039" xr:uid="{18BFA15A-69E6-433B-9AB1-5D78FC5BD5A2}"/>
    <cellStyle name="Měna 8 5 3 4 2 3" xfId="33399" xr:uid="{585590FA-4331-45FC-93EC-1D128DB79EB6}"/>
    <cellStyle name="Měna 8 5 3 4 3" xfId="11349" xr:uid="{4B3D108D-7AA6-4EF3-BC2B-17EEDEA41CDA}"/>
    <cellStyle name="Měna 8 5 3 4 3 2" xfId="37809" xr:uid="{5466D6E2-D0BE-45C4-B0EF-AE0924CBBA63}"/>
    <cellStyle name="Měna 8 5 3 4 4" xfId="15759" xr:uid="{9DC6DA1C-BF7F-4322-AF60-BC45EEE46810}"/>
    <cellStyle name="Měna 8 5 3 4 4 2" xfId="42219" xr:uid="{90DAABC8-3EC0-45A7-9BC5-84AD7112E4D4}"/>
    <cellStyle name="Měna 8 5 3 4 5" xfId="20169" xr:uid="{DAC4729E-A014-4959-81B8-E728AC353360}"/>
    <cellStyle name="Měna 8 5 3 4 5 2" xfId="46629" xr:uid="{D6092C66-E6E3-40D4-8855-1ED4EC08F0AE}"/>
    <cellStyle name="Měna 8 5 3 4 6" xfId="28989" xr:uid="{272639EF-259E-440B-83F7-F7B067521B27}"/>
    <cellStyle name="Měna 8 5 3 5" xfId="3159" xr:uid="{1EC31F5B-54AE-40F9-925E-EA9AFE2E206D}"/>
    <cellStyle name="Měna 8 5 3 5 2" xfId="7569" xr:uid="{6908BB42-7F71-426B-A5E8-05B4A53E421F}"/>
    <cellStyle name="Měna 8 5 3 5 2 2" xfId="25209" xr:uid="{0C3EB7DD-6DEC-4AE1-BCAC-0C3EB52AC70F}"/>
    <cellStyle name="Měna 8 5 3 5 2 2 2" xfId="51669" xr:uid="{FBA4D3EA-5486-4D5D-9296-77537E1CE4B0}"/>
    <cellStyle name="Měna 8 5 3 5 2 3" xfId="34029" xr:uid="{649064B7-77C6-4B1C-8E56-47EB326F7538}"/>
    <cellStyle name="Měna 8 5 3 5 3" xfId="11979" xr:uid="{C272C22C-E43C-4CD3-B11D-5830E265C45B}"/>
    <cellStyle name="Měna 8 5 3 5 3 2" xfId="38439" xr:uid="{6DEFC26D-6179-418A-8917-5578193D15FA}"/>
    <cellStyle name="Měna 8 5 3 5 4" xfId="16389" xr:uid="{313BEC58-E617-4006-9888-CB3B92839369}"/>
    <cellStyle name="Měna 8 5 3 5 4 2" xfId="42849" xr:uid="{371111D2-DC65-4706-B01D-6124BA0811EF}"/>
    <cellStyle name="Měna 8 5 3 5 5" xfId="20799" xr:uid="{84BFFD51-152E-4D33-9E6F-112413EF03A4}"/>
    <cellStyle name="Měna 8 5 3 5 5 2" xfId="47259" xr:uid="{59E0C622-BA5F-4F99-92B0-CF5583138BF9}"/>
    <cellStyle name="Měna 8 5 3 5 6" xfId="29619" xr:uid="{107648A2-C193-471B-936A-10523798B3BA}"/>
    <cellStyle name="Měna 8 5 3 6" xfId="5049" xr:uid="{A48F2733-96FC-445A-AC99-C71261C808E6}"/>
    <cellStyle name="Měna 8 5 3 6 2" xfId="22689" xr:uid="{7BC01B3C-10E4-40AB-8A96-A6AC022EBB32}"/>
    <cellStyle name="Měna 8 5 3 6 2 2" xfId="49149" xr:uid="{678EA81E-A7CC-441C-A42D-028F206DA298}"/>
    <cellStyle name="Měna 8 5 3 6 3" xfId="31509" xr:uid="{63672630-176D-4DE9-90DD-E73DDD4C4768}"/>
    <cellStyle name="Měna 8 5 3 7" xfId="9459" xr:uid="{CBEE5043-EFCA-4BB7-A47D-85119EE521EA}"/>
    <cellStyle name="Měna 8 5 3 7 2" xfId="35919" xr:uid="{8C386E21-8E0B-4FEA-BDD9-12B8AAA8E978}"/>
    <cellStyle name="Měna 8 5 3 8" xfId="13869" xr:uid="{4F19D5B7-483C-40E2-9998-AF86616C7892}"/>
    <cellStyle name="Měna 8 5 3 8 2" xfId="40329" xr:uid="{7803AD06-29DD-407F-8333-E8465651E1B5}"/>
    <cellStyle name="Měna 8 5 3 9" xfId="18279" xr:uid="{3FDD82B5-0DDE-4B03-9A78-79BB9A98C2D9}"/>
    <cellStyle name="Měna 8 5 3 9 2" xfId="44739" xr:uid="{E1B0E84C-8182-4CFC-AA8B-D8E7C10C2306}"/>
    <cellStyle name="Měna 8 5 4" xfId="849" xr:uid="{552097DD-A64E-4BCE-B9CA-B297046514D1}"/>
    <cellStyle name="Měna 8 5 4 2" xfId="3369" xr:uid="{87907095-54D1-4005-97BF-8DA043CD3B2B}"/>
    <cellStyle name="Měna 8 5 4 2 2" xfId="7779" xr:uid="{5067311B-CB92-4C16-A5B2-95545C13FECF}"/>
    <cellStyle name="Měna 8 5 4 2 2 2" xfId="25419" xr:uid="{FCF39316-B5AE-4495-834D-6CF236C52F8C}"/>
    <cellStyle name="Měna 8 5 4 2 2 2 2" xfId="51879" xr:uid="{94B5D23F-D203-4016-9965-7CCFECD2FF51}"/>
    <cellStyle name="Měna 8 5 4 2 2 3" xfId="34239" xr:uid="{9D954562-19BC-4F6F-AB40-75BD42EFD42B}"/>
    <cellStyle name="Měna 8 5 4 2 3" xfId="12189" xr:uid="{F58D2E50-1F9E-43F2-9A25-5C0BC4CFA2B3}"/>
    <cellStyle name="Měna 8 5 4 2 3 2" xfId="38649" xr:uid="{7ED9421B-7DE5-479D-B9C9-B0899C15515F}"/>
    <cellStyle name="Měna 8 5 4 2 4" xfId="16599" xr:uid="{22EA6D65-1E9F-42F6-8BD1-C61F25A4C958}"/>
    <cellStyle name="Měna 8 5 4 2 4 2" xfId="43059" xr:uid="{F274A7D9-32F1-4A8F-A0B7-7D1D64DADED9}"/>
    <cellStyle name="Měna 8 5 4 2 5" xfId="21009" xr:uid="{DFC339D2-3A4C-4482-9244-D65876C57FE9}"/>
    <cellStyle name="Měna 8 5 4 2 5 2" xfId="47469" xr:uid="{115A9B0F-376A-4122-B83F-6E612E076352}"/>
    <cellStyle name="Měna 8 5 4 2 6" xfId="29829" xr:uid="{873F82FC-06C0-485F-9A84-2DE6CC222C60}"/>
    <cellStyle name="Měna 8 5 4 3" xfId="5259" xr:uid="{30E9A43F-0013-40E7-A9B4-3737F83F470F}"/>
    <cellStyle name="Měna 8 5 4 3 2" xfId="22899" xr:uid="{8A8A6A15-92D4-4A8E-BC10-259BE18971C9}"/>
    <cellStyle name="Měna 8 5 4 3 2 2" xfId="49359" xr:uid="{4D4F0D5A-B0E4-4A06-9C20-6A1317195ED8}"/>
    <cellStyle name="Měna 8 5 4 3 3" xfId="31719" xr:uid="{938F3DF5-564B-4F26-9D5D-1F33FBB164C7}"/>
    <cellStyle name="Měna 8 5 4 4" xfId="9669" xr:uid="{6CF9E7B2-86C6-4E9E-A33A-5B69D4371C37}"/>
    <cellStyle name="Měna 8 5 4 4 2" xfId="36129" xr:uid="{9D36D7D6-CD10-4625-9251-79274EB30D1C}"/>
    <cellStyle name="Měna 8 5 4 5" xfId="14079" xr:uid="{A15CEC52-F520-4627-BB94-BED30398781D}"/>
    <cellStyle name="Měna 8 5 4 5 2" xfId="40539" xr:uid="{7DAEFAB7-B0A8-4E4D-B1A6-61A6C02C469E}"/>
    <cellStyle name="Měna 8 5 4 6" xfId="18489" xr:uid="{81BE700A-6DFB-494F-B439-BB1B0A953341}"/>
    <cellStyle name="Měna 8 5 4 6 2" xfId="44949" xr:uid="{3804C340-1B34-47E8-A389-6814CCA52EF9}"/>
    <cellStyle name="Měna 8 5 4 7" xfId="27309" xr:uid="{55416C1A-85C7-47B8-AD51-1BFCCECEEE95}"/>
    <cellStyle name="Měna 8 5 5" xfId="1479" xr:uid="{4DD383F1-1A48-46E1-87C0-690AC6BCB6B1}"/>
    <cellStyle name="Měna 8 5 5 2" xfId="3999" xr:uid="{AFF2AF03-9A32-4E7B-AD01-ECB00A83932D}"/>
    <cellStyle name="Měna 8 5 5 2 2" xfId="8409" xr:uid="{56CC27BC-449E-452F-8453-13534C1ADC61}"/>
    <cellStyle name="Měna 8 5 5 2 2 2" xfId="26049" xr:uid="{5614C621-FD9B-4230-8D6C-55EC244DF863}"/>
    <cellStyle name="Měna 8 5 5 2 2 2 2" xfId="52509" xr:uid="{F7D197CA-B8B5-4D16-B684-00D37FED3B78}"/>
    <cellStyle name="Měna 8 5 5 2 2 3" xfId="34869" xr:uid="{026147BF-AEE0-4BB6-BC2E-A47AE17E0CCF}"/>
    <cellStyle name="Měna 8 5 5 2 3" xfId="12819" xr:uid="{10687BA3-6AB0-4993-9493-5070D4429154}"/>
    <cellStyle name="Měna 8 5 5 2 3 2" xfId="39279" xr:uid="{05E3BB99-955E-45F1-BAE2-CD46E808A217}"/>
    <cellStyle name="Měna 8 5 5 2 4" xfId="17229" xr:uid="{A2D06D49-C155-4E82-9DCC-8A340D68BC6A}"/>
    <cellStyle name="Měna 8 5 5 2 4 2" xfId="43689" xr:uid="{01887962-255A-45EA-B2F9-DB4ABFD8DF9B}"/>
    <cellStyle name="Měna 8 5 5 2 5" xfId="21639" xr:uid="{F92A7EF5-E786-4FBE-A922-CC0FD3F00A22}"/>
    <cellStyle name="Měna 8 5 5 2 5 2" xfId="48099" xr:uid="{FF5883E6-06D4-4C84-8A2D-2D4CFA9999A2}"/>
    <cellStyle name="Měna 8 5 5 2 6" xfId="30459" xr:uid="{84F844F9-B4D9-4CF3-B520-FDC2B1DD5B8F}"/>
    <cellStyle name="Měna 8 5 5 3" xfId="5889" xr:uid="{9EDF0350-FC80-40BA-A1D0-E0FCF9AF24A5}"/>
    <cellStyle name="Měna 8 5 5 3 2" xfId="23529" xr:uid="{C667819D-AA9E-4C94-8B47-721D3D50B780}"/>
    <cellStyle name="Měna 8 5 5 3 2 2" xfId="49989" xr:uid="{FFF05D85-9537-45F2-B075-635FF4C3FD70}"/>
    <cellStyle name="Měna 8 5 5 3 3" xfId="32349" xr:uid="{23EE60ED-47D6-4B14-9D6D-75C21A96647B}"/>
    <cellStyle name="Měna 8 5 5 4" xfId="10299" xr:uid="{00A3E49E-AD2B-4DC8-A631-196C945FE28F}"/>
    <cellStyle name="Měna 8 5 5 4 2" xfId="36759" xr:uid="{8E438382-7EE5-4EAE-86A9-26AE3403AF04}"/>
    <cellStyle name="Měna 8 5 5 5" xfId="14709" xr:uid="{D8E78404-B083-4670-B0DC-4C091AB65C2F}"/>
    <cellStyle name="Měna 8 5 5 5 2" xfId="41169" xr:uid="{9E7B0B8D-5AC0-4084-B531-F0E239CDBA82}"/>
    <cellStyle name="Měna 8 5 5 6" xfId="19119" xr:uid="{F143C873-A4F5-4BDE-9FC2-F8B3E8DAA3FB}"/>
    <cellStyle name="Měna 8 5 5 6 2" xfId="45579" xr:uid="{153CDBE6-270B-43E3-BCC9-95F9A2963B79}"/>
    <cellStyle name="Měna 8 5 5 7" xfId="27939" xr:uid="{5CCD4496-47F4-4969-B659-6FBE21B02083}"/>
    <cellStyle name="Měna 8 5 6" xfId="2109" xr:uid="{DB7C30D6-C703-4C26-8853-F9B21695BD40}"/>
    <cellStyle name="Měna 8 5 6 2" xfId="6519" xr:uid="{FBF13ABE-AB91-4289-945F-8D525482BCB6}"/>
    <cellStyle name="Měna 8 5 6 2 2" xfId="24159" xr:uid="{0E030126-30E1-4FF1-9125-DE36B0D457C2}"/>
    <cellStyle name="Měna 8 5 6 2 2 2" xfId="50619" xr:uid="{D13A8971-9C08-40BD-8264-41BC3E13E66C}"/>
    <cellStyle name="Měna 8 5 6 2 3" xfId="32979" xr:uid="{CED4C305-64B1-4EA3-9922-8EEEB1A8A823}"/>
    <cellStyle name="Měna 8 5 6 3" xfId="10929" xr:uid="{7B7C8611-FA9E-4044-A8C7-C13A5E591F50}"/>
    <cellStyle name="Měna 8 5 6 3 2" xfId="37389" xr:uid="{C5BEBBCE-E5EF-4A64-A081-183EEC860253}"/>
    <cellStyle name="Měna 8 5 6 4" xfId="15339" xr:uid="{F8E90A6D-77FE-484A-8DA5-54049B3D5E70}"/>
    <cellStyle name="Měna 8 5 6 4 2" xfId="41799" xr:uid="{8FB2B4E0-9D74-458E-872C-ECE025441831}"/>
    <cellStyle name="Měna 8 5 6 5" xfId="19749" xr:uid="{BE17B6C9-6861-42E9-AC9A-0F976104D35F}"/>
    <cellStyle name="Měna 8 5 6 5 2" xfId="46209" xr:uid="{7389B0CE-87AA-4906-A088-C1B63CF7D6E1}"/>
    <cellStyle name="Měna 8 5 6 6" xfId="28569" xr:uid="{DAD519C8-F8D0-458D-B940-1574DDA4F4FC}"/>
    <cellStyle name="Měna 8 5 7" xfId="2739" xr:uid="{3B188E91-7884-4D56-97FD-B072042C1DE1}"/>
    <cellStyle name="Měna 8 5 7 2" xfId="7149" xr:uid="{ED47D717-C40C-46A9-B551-D9A9D84C8678}"/>
    <cellStyle name="Měna 8 5 7 2 2" xfId="24789" xr:uid="{E3694DF7-E76A-46E6-B653-33147095EE23}"/>
    <cellStyle name="Měna 8 5 7 2 2 2" xfId="51249" xr:uid="{9E571805-DCDC-4D00-A26E-E57E6F19DFA3}"/>
    <cellStyle name="Měna 8 5 7 2 3" xfId="33609" xr:uid="{408DA843-61D0-4502-83C9-B6086D2736A7}"/>
    <cellStyle name="Měna 8 5 7 3" xfId="11559" xr:uid="{31AFADC8-8586-49E4-BBDD-4F3580DD4BE5}"/>
    <cellStyle name="Měna 8 5 7 3 2" xfId="38019" xr:uid="{8D3529B3-4DC1-49E1-84B4-1C5C80F0E0F2}"/>
    <cellStyle name="Měna 8 5 7 4" xfId="15969" xr:uid="{61EBF194-FEE2-49A3-9333-12CBA9A53EBA}"/>
    <cellStyle name="Měna 8 5 7 4 2" xfId="42429" xr:uid="{69C98AB3-383F-4B52-BD14-143F82009B30}"/>
    <cellStyle name="Měna 8 5 7 5" xfId="20379" xr:uid="{6B14185A-4AB7-486C-9BC0-F8B73811BCA7}"/>
    <cellStyle name="Měna 8 5 7 5 2" xfId="46839" xr:uid="{AD4FD4A6-B0FC-4E5B-B14A-BAC6158BFC6F}"/>
    <cellStyle name="Měna 8 5 7 6" xfId="29199" xr:uid="{D5F98FB7-DD3B-4597-9164-F87A41912642}"/>
    <cellStyle name="Měna 8 5 8" xfId="4629" xr:uid="{1632B453-9D29-4982-92D3-F20B5E21281A}"/>
    <cellStyle name="Měna 8 5 8 2" xfId="22269" xr:uid="{89C382DC-22E1-4911-9178-1756B015A92E}"/>
    <cellStyle name="Měna 8 5 8 2 2" xfId="48729" xr:uid="{02FB5825-548A-4F10-B029-B8E98CEC723B}"/>
    <cellStyle name="Měna 8 5 8 3" xfId="31089" xr:uid="{F3E93246-D18D-4F48-8853-57D48BA01EE2}"/>
    <cellStyle name="Měna 8 5 9" xfId="9039" xr:uid="{3A651250-3F8D-4158-B897-919E3CE3D198}"/>
    <cellStyle name="Měna 8 5 9 2" xfId="35499" xr:uid="{D1A848AD-1B95-40EE-8B01-8BC1F6DD7CFE}"/>
    <cellStyle name="Měna 8 6" xfId="261" xr:uid="{448F76D5-086B-4E27-B58B-DDC9239813EC}"/>
    <cellStyle name="Měna 8 6 10" xfId="26721" xr:uid="{490B7DD0-A0EC-49E5-9988-68B53B70C68F}"/>
    <cellStyle name="Měna 8 6 2" xfId="891" xr:uid="{8FBA7092-C4A7-4963-88ED-381F6FA0404F}"/>
    <cellStyle name="Měna 8 6 2 2" xfId="3411" xr:uid="{AA9B74B6-F99E-4D8B-8E0C-53265930A6A7}"/>
    <cellStyle name="Měna 8 6 2 2 2" xfId="7821" xr:uid="{11C19929-F152-42F7-9AB3-FC8848F43889}"/>
    <cellStyle name="Měna 8 6 2 2 2 2" xfId="25461" xr:uid="{AF18A543-2FAB-46A4-973E-572AE4818F83}"/>
    <cellStyle name="Měna 8 6 2 2 2 2 2" xfId="51921" xr:uid="{94325ADE-4B48-4ADC-A1DF-79FBEB563DF1}"/>
    <cellStyle name="Měna 8 6 2 2 2 3" xfId="34281" xr:uid="{0D5AB39A-6785-4BEB-9F78-622865125AB1}"/>
    <cellStyle name="Měna 8 6 2 2 3" xfId="12231" xr:uid="{8685B3EF-18E8-4711-8D4F-C7141C2211B8}"/>
    <cellStyle name="Měna 8 6 2 2 3 2" xfId="38691" xr:uid="{D13EE210-0E42-434C-B3A2-CEDD0E11C74E}"/>
    <cellStyle name="Měna 8 6 2 2 4" xfId="16641" xr:uid="{88D5C877-14CE-4A6F-BD40-B826DA944DC9}"/>
    <cellStyle name="Měna 8 6 2 2 4 2" xfId="43101" xr:uid="{93FA4A44-938D-4023-9CBB-CDEFA1C1A6B3}"/>
    <cellStyle name="Měna 8 6 2 2 5" xfId="21051" xr:uid="{1221E3BD-24DE-454F-B448-197780616E4C}"/>
    <cellStyle name="Měna 8 6 2 2 5 2" xfId="47511" xr:uid="{B4E248A8-C896-41B6-8ED8-844822A2D8B2}"/>
    <cellStyle name="Měna 8 6 2 2 6" xfId="29871" xr:uid="{6AA0E129-13A9-4332-AEB2-1A69411FD860}"/>
    <cellStyle name="Měna 8 6 2 3" xfId="5301" xr:uid="{D33FFCAF-FC7F-44C0-B46D-A1E814E060D7}"/>
    <cellStyle name="Měna 8 6 2 3 2" xfId="22941" xr:uid="{333BBD60-5A07-477C-A592-F12A93BA57CA}"/>
    <cellStyle name="Měna 8 6 2 3 2 2" xfId="49401" xr:uid="{32E8E47C-F57C-433F-9738-92FB7637AE2D}"/>
    <cellStyle name="Měna 8 6 2 3 3" xfId="31761" xr:uid="{320D79F1-8A38-4562-A169-9B11BF4B851F}"/>
    <cellStyle name="Měna 8 6 2 4" xfId="9711" xr:uid="{2917804D-C80F-462D-8CE2-F3A039E08AF3}"/>
    <cellStyle name="Měna 8 6 2 4 2" xfId="36171" xr:uid="{D125246B-580E-40CC-BA20-32604819082D}"/>
    <cellStyle name="Měna 8 6 2 5" xfId="14121" xr:uid="{26DAF702-D9D1-4AB3-A6DC-E7198A112C99}"/>
    <cellStyle name="Měna 8 6 2 5 2" xfId="40581" xr:uid="{2F8C2405-1E0E-41DC-BFDE-3FCBE437579C}"/>
    <cellStyle name="Měna 8 6 2 6" xfId="18531" xr:uid="{EF8052ED-892C-4BF7-B618-F01F4077DAD3}"/>
    <cellStyle name="Měna 8 6 2 6 2" xfId="44991" xr:uid="{5664F310-7FB0-4941-8F9C-214E4B57E11B}"/>
    <cellStyle name="Měna 8 6 2 7" xfId="27351" xr:uid="{9BD97189-62BE-48EF-96DF-047DDE091A76}"/>
    <cellStyle name="Měna 8 6 3" xfId="1521" xr:uid="{30ACB9C6-6DC4-47FB-BD12-665D23DA3253}"/>
    <cellStyle name="Měna 8 6 3 2" xfId="4041" xr:uid="{4E449FD0-3551-4F56-B1F7-BA04C7832C7E}"/>
    <cellStyle name="Měna 8 6 3 2 2" xfId="8451" xr:uid="{6B8D9524-2F28-4AB0-B5E2-B0FFD50ABFBC}"/>
    <cellStyle name="Měna 8 6 3 2 2 2" xfId="26091" xr:uid="{4EE3268C-9191-4EBE-A612-1377962485A5}"/>
    <cellStyle name="Měna 8 6 3 2 2 2 2" xfId="52551" xr:uid="{527E327F-1D13-48B6-A22D-60EC7764F86D}"/>
    <cellStyle name="Měna 8 6 3 2 2 3" xfId="34911" xr:uid="{2D128119-DD12-4B12-861A-8849E54550D6}"/>
    <cellStyle name="Měna 8 6 3 2 3" xfId="12861" xr:uid="{CC453FDD-0437-4E27-BF5D-59DB68196D6F}"/>
    <cellStyle name="Měna 8 6 3 2 3 2" xfId="39321" xr:uid="{C3A77E23-0335-4C28-90D6-4BE51CDDBFD8}"/>
    <cellStyle name="Měna 8 6 3 2 4" xfId="17271" xr:uid="{FCBB1345-24BA-4E82-9BAC-C565EA42246E}"/>
    <cellStyle name="Měna 8 6 3 2 4 2" xfId="43731" xr:uid="{BBE7D963-6352-4A01-A737-0A86E4725E3D}"/>
    <cellStyle name="Měna 8 6 3 2 5" xfId="21681" xr:uid="{D881D13B-5FEA-4146-8932-0425BA5EE957}"/>
    <cellStyle name="Měna 8 6 3 2 5 2" xfId="48141" xr:uid="{AF7EC3AD-2F2A-477A-B456-8C03020ACFEC}"/>
    <cellStyle name="Měna 8 6 3 2 6" xfId="30501" xr:uid="{654FFF2B-9F93-4C0D-B119-1312EC43D2BE}"/>
    <cellStyle name="Měna 8 6 3 3" xfId="5931" xr:uid="{C68F79D4-3F16-43BC-9845-124BC0EB820F}"/>
    <cellStyle name="Měna 8 6 3 3 2" xfId="23571" xr:uid="{9CA8AAB4-F0D4-45AA-B6E5-1A032CDF2BAD}"/>
    <cellStyle name="Měna 8 6 3 3 2 2" xfId="50031" xr:uid="{9F24D6D3-EDBE-4388-9D21-2DE2AB21B62B}"/>
    <cellStyle name="Měna 8 6 3 3 3" xfId="32391" xr:uid="{C3C295F4-EC02-4405-8AA7-A7D7F4A31DB0}"/>
    <cellStyle name="Měna 8 6 3 4" xfId="10341" xr:uid="{ED071B7E-A9A3-48AD-AE78-13B85BCD0E50}"/>
    <cellStyle name="Měna 8 6 3 4 2" xfId="36801" xr:uid="{51BB9CB2-661F-4E2C-BC5F-0CA978D6562C}"/>
    <cellStyle name="Měna 8 6 3 5" xfId="14751" xr:uid="{453DBFDF-676D-474C-857A-A13EFABD9A6D}"/>
    <cellStyle name="Měna 8 6 3 5 2" xfId="41211" xr:uid="{FA042294-601A-4EBA-9AC0-BC34BCFB155E}"/>
    <cellStyle name="Měna 8 6 3 6" xfId="19161" xr:uid="{2C6FAAC4-6240-4715-961F-F702A3F82298}"/>
    <cellStyle name="Měna 8 6 3 6 2" xfId="45621" xr:uid="{8D452770-9FF7-485F-AAD3-A28F4B60ECB8}"/>
    <cellStyle name="Měna 8 6 3 7" xfId="27981" xr:uid="{78B66AF4-EF4A-41A8-919F-01D183E7F71E}"/>
    <cellStyle name="Měna 8 6 4" xfId="2151" xr:uid="{09CCF1B9-6C86-4822-9839-F1C47BE8B5CF}"/>
    <cellStyle name="Měna 8 6 4 2" xfId="6561" xr:uid="{000B398F-8CE8-4AB6-8999-7A5C747E31BD}"/>
    <cellStyle name="Měna 8 6 4 2 2" xfId="24201" xr:uid="{C28111CA-B84F-437B-9D79-C58492BA1D78}"/>
    <cellStyle name="Měna 8 6 4 2 2 2" xfId="50661" xr:uid="{20BEA98E-587C-4753-874C-7565CDAFA43D}"/>
    <cellStyle name="Měna 8 6 4 2 3" xfId="33021" xr:uid="{539D464E-CBFC-4448-B682-3FD8FF5AA882}"/>
    <cellStyle name="Měna 8 6 4 3" xfId="10971" xr:uid="{4707B1B6-943D-4491-85D8-E0FDF629763E}"/>
    <cellStyle name="Měna 8 6 4 3 2" xfId="37431" xr:uid="{3EF5AB7D-9784-461B-85CC-8915812E828F}"/>
    <cellStyle name="Měna 8 6 4 4" xfId="15381" xr:uid="{BA784922-7E53-4F7C-90B2-51CC3130090A}"/>
    <cellStyle name="Měna 8 6 4 4 2" xfId="41841" xr:uid="{7ED87F34-83B7-4DB2-BC26-E2856174C6B7}"/>
    <cellStyle name="Měna 8 6 4 5" xfId="19791" xr:uid="{F34A8519-DE3A-46DB-952E-303A0052C598}"/>
    <cellStyle name="Měna 8 6 4 5 2" xfId="46251" xr:uid="{4119C838-DA39-4A19-85EC-B86A970BB86F}"/>
    <cellStyle name="Měna 8 6 4 6" xfId="28611" xr:uid="{1686D351-CBF8-4096-B2DF-6A5E7052E346}"/>
    <cellStyle name="Měna 8 6 5" xfId="2781" xr:uid="{8DAF0627-20C2-4516-B966-6F157B173492}"/>
    <cellStyle name="Měna 8 6 5 2" xfId="7191" xr:uid="{56266E12-0EC7-44B2-9A4F-057417B71A54}"/>
    <cellStyle name="Měna 8 6 5 2 2" xfId="24831" xr:uid="{B48F79AF-ECBA-4667-A076-C9EBF684CFFD}"/>
    <cellStyle name="Měna 8 6 5 2 2 2" xfId="51291" xr:uid="{B8FF612E-22FF-4EE0-8FC7-41CB59F36CB9}"/>
    <cellStyle name="Měna 8 6 5 2 3" xfId="33651" xr:uid="{A45673CF-01D8-4BB5-A58A-33DDC19E53CF}"/>
    <cellStyle name="Měna 8 6 5 3" xfId="11601" xr:uid="{0EF4C447-1668-44A0-8FF7-6C8A9B283338}"/>
    <cellStyle name="Měna 8 6 5 3 2" xfId="38061" xr:uid="{CCD4A41F-01CD-4A05-80EF-2977BCB19CDC}"/>
    <cellStyle name="Měna 8 6 5 4" xfId="16011" xr:uid="{03695F2D-A4A7-430E-AA42-AC18C1BC2DF5}"/>
    <cellStyle name="Měna 8 6 5 4 2" xfId="42471" xr:uid="{A7876E15-FFB3-4740-88E7-02F1F72D77C1}"/>
    <cellStyle name="Měna 8 6 5 5" xfId="20421" xr:uid="{5166FC2A-999C-46FF-A86C-E375955C3430}"/>
    <cellStyle name="Měna 8 6 5 5 2" xfId="46881" xr:uid="{B7A28409-9DB2-4B58-8698-25FE2CD0EE8E}"/>
    <cellStyle name="Měna 8 6 5 6" xfId="29241" xr:uid="{1D372937-FAF0-4330-B431-CFDDE248048E}"/>
    <cellStyle name="Měna 8 6 6" xfId="4671" xr:uid="{D2F16726-CC15-4277-BD53-2E4672A4DC9B}"/>
    <cellStyle name="Měna 8 6 6 2" xfId="22311" xr:uid="{9218F1DC-5904-4851-BFCA-9B5B586CD024}"/>
    <cellStyle name="Měna 8 6 6 2 2" xfId="48771" xr:uid="{2B0ADEAC-7FD8-4039-B553-833ACFBBB1BC}"/>
    <cellStyle name="Měna 8 6 6 3" xfId="31131" xr:uid="{E276735F-1897-4FF5-B5E0-5F76A9A8A7C1}"/>
    <cellStyle name="Měna 8 6 7" xfId="9081" xr:uid="{48630102-7739-4DF7-AE88-AB4E220F83DA}"/>
    <cellStyle name="Měna 8 6 7 2" xfId="35541" xr:uid="{1957ABF8-005F-4724-8741-2332AEB11994}"/>
    <cellStyle name="Měna 8 6 8" xfId="13491" xr:uid="{0125B642-A7DE-4784-BF20-6B1C150815F6}"/>
    <cellStyle name="Měna 8 6 8 2" xfId="39951" xr:uid="{E8F2EF12-646F-4A90-B2DD-5AEEEE2269F6}"/>
    <cellStyle name="Měna 8 6 9" xfId="17901" xr:uid="{626E1B24-3F53-46D2-9EAC-80385639B2E1}"/>
    <cellStyle name="Měna 8 6 9 2" xfId="44361" xr:uid="{2C1EC958-3BAB-4A46-BBE1-23F0026527D3}"/>
    <cellStyle name="Měna 8 7" xfId="471" xr:uid="{1CD8A1E1-8340-4DFB-9CC7-B82CFAE7B58F}"/>
    <cellStyle name="Měna 8 7 10" xfId="26931" xr:uid="{7A50646D-CF3C-4727-AD13-47D79B23C9B1}"/>
    <cellStyle name="Měna 8 7 2" xfId="1101" xr:uid="{DC0D4987-D1D2-4F61-9C54-07DC1E50C785}"/>
    <cellStyle name="Měna 8 7 2 2" xfId="3621" xr:uid="{2F3FC748-2407-4D8C-9D70-FBEC62327F2A}"/>
    <cellStyle name="Měna 8 7 2 2 2" xfId="8031" xr:uid="{BD208CA3-8202-48E5-ABB7-79DD1E00104B}"/>
    <cellStyle name="Měna 8 7 2 2 2 2" xfId="25671" xr:uid="{ED27D9C2-9802-41B2-BAA1-7D79BF9CE12E}"/>
    <cellStyle name="Měna 8 7 2 2 2 2 2" xfId="52131" xr:uid="{2828F82D-B36C-4152-8250-A6AB42F14914}"/>
    <cellStyle name="Měna 8 7 2 2 2 3" xfId="34491" xr:uid="{ADB1D996-1F33-4856-9BBA-ABFFDFEFE674}"/>
    <cellStyle name="Měna 8 7 2 2 3" xfId="12441" xr:uid="{74A240D5-846D-48CA-AA6F-FFA931EE90ED}"/>
    <cellStyle name="Měna 8 7 2 2 3 2" xfId="38901" xr:uid="{D4C8ACB9-CEFD-4136-9E4B-3E12F1F3AA32}"/>
    <cellStyle name="Měna 8 7 2 2 4" xfId="16851" xr:uid="{C9DEC767-DCD8-4B92-BB00-2EFF53EB6E04}"/>
    <cellStyle name="Měna 8 7 2 2 4 2" xfId="43311" xr:uid="{89E7B9F3-7676-479D-9DC2-74ACC975CEF5}"/>
    <cellStyle name="Měna 8 7 2 2 5" xfId="21261" xr:uid="{6D7BA335-9587-4134-8311-02CC7F694936}"/>
    <cellStyle name="Měna 8 7 2 2 5 2" xfId="47721" xr:uid="{1F6510FA-6F82-4B97-A849-6D3D834C6273}"/>
    <cellStyle name="Měna 8 7 2 2 6" xfId="30081" xr:uid="{47908AE8-C233-4464-947E-5AD89A5F78B4}"/>
    <cellStyle name="Měna 8 7 2 3" xfId="5511" xr:uid="{B98FE658-BEA5-4DAA-B49F-05F794B07CCC}"/>
    <cellStyle name="Měna 8 7 2 3 2" xfId="23151" xr:uid="{663BCC77-0D26-4878-8350-E9150B22DC25}"/>
    <cellStyle name="Měna 8 7 2 3 2 2" xfId="49611" xr:uid="{992390A5-543B-47A3-AED4-DFAF6CB6024E}"/>
    <cellStyle name="Měna 8 7 2 3 3" xfId="31971" xr:uid="{99C7996C-AC1F-4C08-B8B8-F94A8BF39D9B}"/>
    <cellStyle name="Měna 8 7 2 4" xfId="9921" xr:uid="{0AAA56F2-A10F-49B1-8F92-CF2748390F05}"/>
    <cellStyle name="Měna 8 7 2 4 2" xfId="36381" xr:uid="{0F013563-E7CC-4B69-832A-B31FABDF59C8}"/>
    <cellStyle name="Měna 8 7 2 5" xfId="14331" xr:uid="{7F09BBA1-E1AA-4317-9526-3ED4BC467006}"/>
    <cellStyle name="Měna 8 7 2 5 2" xfId="40791" xr:uid="{9F14EF32-635B-4C9C-941F-BCD94D4DC00A}"/>
    <cellStyle name="Měna 8 7 2 6" xfId="18741" xr:uid="{6CB84849-3D2B-46FA-97BB-2CEA7A43FF18}"/>
    <cellStyle name="Měna 8 7 2 6 2" xfId="45201" xr:uid="{E413C856-FF48-4932-A5C7-34341FDE8203}"/>
    <cellStyle name="Měna 8 7 2 7" xfId="27561" xr:uid="{E58914A7-99DD-4393-9753-EEF18F7FBAE8}"/>
    <cellStyle name="Měna 8 7 3" xfId="1731" xr:uid="{14D51C70-DC70-47DF-B973-21D79E2B4F10}"/>
    <cellStyle name="Měna 8 7 3 2" xfId="4251" xr:uid="{6000D8E1-6BDE-4331-AF8D-D53F918D541B}"/>
    <cellStyle name="Měna 8 7 3 2 2" xfId="8661" xr:uid="{442B8683-59A4-4AE1-86FF-0F3EBF1BB957}"/>
    <cellStyle name="Měna 8 7 3 2 2 2" xfId="26301" xr:uid="{C0BA7501-CD84-421D-A03F-19548C71DF8D}"/>
    <cellStyle name="Měna 8 7 3 2 2 2 2" xfId="52761" xr:uid="{693F3836-973A-43FF-B4E4-66A88B6154B6}"/>
    <cellStyle name="Měna 8 7 3 2 2 3" xfId="35121" xr:uid="{0AFA77D6-3B02-476C-9E0F-977FA01E434E}"/>
    <cellStyle name="Měna 8 7 3 2 3" xfId="13071" xr:uid="{4C457FE3-A077-4824-9A83-EB8567F887CC}"/>
    <cellStyle name="Měna 8 7 3 2 3 2" xfId="39531" xr:uid="{89BD6F9F-0AA8-4F63-9042-52FBF6453BC6}"/>
    <cellStyle name="Měna 8 7 3 2 4" xfId="17481" xr:uid="{8022BBA8-908C-471C-AA2B-30FBDCDA5213}"/>
    <cellStyle name="Měna 8 7 3 2 4 2" xfId="43941" xr:uid="{42224909-0D04-40C3-8BAE-BC8BDA59D0AD}"/>
    <cellStyle name="Měna 8 7 3 2 5" xfId="21891" xr:uid="{948DC54F-9301-43B3-8C96-7056F1A55E94}"/>
    <cellStyle name="Měna 8 7 3 2 5 2" xfId="48351" xr:uid="{7509A362-46BF-47F6-A99E-7382415B2098}"/>
    <cellStyle name="Měna 8 7 3 2 6" xfId="30711" xr:uid="{5F0B8E12-B094-47A6-BB52-E9803C0914DD}"/>
    <cellStyle name="Měna 8 7 3 3" xfId="6141" xr:uid="{1D942CB0-9EC9-40AA-93F0-268E069FBAAC}"/>
    <cellStyle name="Měna 8 7 3 3 2" xfId="23781" xr:uid="{CB021336-8BFD-4811-90FA-26252A1622CD}"/>
    <cellStyle name="Měna 8 7 3 3 2 2" xfId="50241" xr:uid="{DB5A8E4C-6DE4-4F54-9781-E73970B55B62}"/>
    <cellStyle name="Měna 8 7 3 3 3" xfId="32601" xr:uid="{2C7A90C3-9FB9-441F-A1FB-9BB57980B450}"/>
    <cellStyle name="Měna 8 7 3 4" xfId="10551" xr:uid="{21747F66-8859-447D-822A-5A9AF773CC1A}"/>
    <cellStyle name="Měna 8 7 3 4 2" xfId="37011" xr:uid="{D1FAC2DB-CFE9-4366-9331-6EE17D5FF3FB}"/>
    <cellStyle name="Měna 8 7 3 5" xfId="14961" xr:uid="{EDA3897C-66F8-4D01-9205-60A682B03F9E}"/>
    <cellStyle name="Měna 8 7 3 5 2" xfId="41421" xr:uid="{66F07D2C-AE8D-491E-874D-C61BBAF4F690}"/>
    <cellStyle name="Měna 8 7 3 6" xfId="19371" xr:uid="{BFC15428-DD14-448A-B084-E66DC1F40163}"/>
    <cellStyle name="Měna 8 7 3 6 2" xfId="45831" xr:uid="{013118E0-2DCF-49A9-BBFB-95E74CB040CB}"/>
    <cellStyle name="Měna 8 7 3 7" xfId="28191" xr:uid="{C0B418C2-A673-4969-A916-6C26ABC958BF}"/>
    <cellStyle name="Měna 8 7 4" xfId="2361" xr:uid="{D4418A82-1AE0-47AC-9E2E-75C82A3401EB}"/>
    <cellStyle name="Měna 8 7 4 2" xfId="6771" xr:uid="{A76C1489-DC05-497E-BD55-BE247E85C903}"/>
    <cellStyle name="Měna 8 7 4 2 2" xfId="24411" xr:uid="{D06CED51-2B2A-4DC8-9386-0A1C8060B7AA}"/>
    <cellStyle name="Měna 8 7 4 2 2 2" xfId="50871" xr:uid="{510802BE-B753-4D1F-B0E5-99EAEECC8505}"/>
    <cellStyle name="Měna 8 7 4 2 3" xfId="33231" xr:uid="{31159703-0EF7-42A7-9B7A-3D7073998E26}"/>
    <cellStyle name="Měna 8 7 4 3" xfId="11181" xr:uid="{44B50330-2BE2-4224-85F1-D5F84D3A503B}"/>
    <cellStyle name="Měna 8 7 4 3 2" xfId="37641" xr:uid="{3460B529-5343-4CB8-A272-FF56BA6635FB}"/>
    <cellStyle name="Měna 8 7 4 4" xfId="15591" xr:uid="{BB46073E-5EC3-45F5-A0FE-41538C5649C9}"/>
    <cellStyle name="Měna 8 7 4 4 2" xfId="42051" xr:uid="{F90A1F0B-9355-489B-A8CF-98037943D179}"/>
    <cellStyle name="Měna 8 7 4 5" xfId="20001" xr:uid="{7D23F729-A0D0-4532-8B75-912F482CA3F2}"/>
    <cellStyle name="Měna 8 7 4 5 2" xfId="46461" xr:uid="{FEF23164-C4AB-4229-9CB6-237BFCE88C26}"/>
    <cellStyle name="Měna 8 7 4 6" xfId="28821" xr:uid="{219E996A-72B9-48B5-BE93-CAA2FCE9EB26}"/>
    <cellStyle name="Měna 8 7 5" xfId="2991" xr:uid="{450E7C9F-E7D5-42D4-A902-AFA874A59F8D}"/>
    <cellStyle name="Měna 8 7 5 2" xfId="7401" xr:uid="{5EBE1F84-981D-40B9-A040-754451300C92}"/>
    <cellStyle name="Měna 8 7 5 2 2" xfId="25041" xr:uid="{B3C4E777-8FB6-4833-B69B-354DCD7B65A2}"/>
    <cellStyle name="Měna 8 7 5 2 2 2" xfId="51501" xr:uid="{9116B493-5BBF-415B-A59B-525624CE8851}"/>
    <cellStyle name="Měna 8 7 5 2 3" xfId="33861" xr:uid="{FEFEE703-7973-43EB-9BEB-51F650E6D84D}"/>
    <cellStyle name="Měna 8 7 5 3" xfId="11811" xr:uid="{1E69C273-E6F1-47F5-BC6E-FB96B1942E67}"/>
    <cellStyle name="Měna 8 7 5 3 2" xfId="38271" xr:uid="{9922CE27-3287-4AAE-AB9A-79938CE1470B}"/>
    <cellStyle name="Měna 8 7 5 4" xfId="16221" xr:uid="{F70F6CAF-9D8B-4633-805E-2239C4C9E7D9}"/>
    <cellStyle name="Měna 8 7 5 4 2" xfId="42681" xr:uid="{C0CF6442-E9A5-4CD0-A581-A14E82C4C14A}"/>
    <cellStyle name="Měna 8 7 5 5" xfId="20631" xr:uid="{7E70EFD7-2314-4B02-8713-DCD861428206}"/>
    <cellStyle name="Měna 8 7 5 5 2" xfId="47091" xr:uid="{B06C0D70-AFBD-40D9-96F4-5A7C625C8A36}"/>
    <cellStyle name="Měna 8 7 5 6" xfId="29451" xr:uid="{A5C08879-6EC7-4C14-91CE-70F261F08790}"/>
    <cellStyle name="Měna 8 7 6" xfId="4881" xr:uid="{FE563535-D593-461E-959C-DBABB047410F}"/>
    <cellStyle name="Měna 8 7 6 2" xfId="22521" xr:uid="{21DF0112-C7C2-4BCF-A793-B55741B223E0}"/>
    <cellStyle name="Měna 8 7 6 2 2" xfId="48981" xr:uid="{FE4624D7-E9EE-4865-8F50-57B68B27511D}"/>
    <cellStyle name="Měna 8 7 6 3" xfId="31341" xr:uid="{4DA79516-EE17-4615-81E7-690DFAB4B89D}"/>
    <cellStyle name="Měna 8 7 7" xfId="9291" xr:uid="{6645C69D-5468-44C2-AE35-B863F7977A32}"/>
    <cellStyle name="Měna 8 7 7 2" xfId="35751" xr:uid="{D22FD3D3-AF20-49EC-A452-F167553A0755}"/>
    <cellStyle name="Měna 8 7 8" xfId="13701" xr:uid="{22A4C5C3-02BF-46C4-8860-DDB5EA9C3C33}"/>
    <cellStyle name="Měna 8 7 8 2" xfId="40161" xr:uid="{FB3512B1-9DA9-4F74-8D9F-82CA225E7182}"/>
    <cellStyle name="Měna 8 7 9" xfId="18111" xr:uid="{DC4EFD72-E83A-4EF3-9A4C-9B75A7EEE2E6}"/>
    <cellStyle name="Měna 8 7 9 2" xfId="44571" xr:uid="{00EB734E-28F7-4B2F-8738-46372F8200AF}"/>
    <cellStyle name="Měna 8 8" xfId="681" xr:uid="{C870AD80-9A73-4E70-AE47-61CE4D42DAEB}"/>
    <cellStyle name="Měna 8 8 2" xfId="3201" xr:uid="{4D1AAA70-1376-4D08-94DF-F70971DAD725}"/>
    <cellStyle name="Měna 8 8 2 2" xfId="7611" xr:uid="{D6344C52-1743-450A-8ADB-D6CCCFF836C3}"/>
    <cellStyle name="Měna 8 8 2 2 2" xfId="25251" xr:uid="{AC111AA8-9C41-4C03-B2DD-3148B0C39C79}"/>
    <cellStyle name="Měna 8 8 2 2 2 2" xfId="51711" xr:uid="{EFF6686E-AA03-40D9-B283-2825718B2769}"/>
    <cellStyle name="Měna 8 8 2 2 3" xfId="34071" xr:uid="{8B4B0F60-AE98-4DEA-8A2F-19E5F2A820B8}"/>
    <cellStyle name="Měna 8 8 2 3" xfId="12021" xr:uid="{5257CE42-7B7B-448F-9C8A-B687057EF711}"/>
    <cellStyle name="Měna 8 8 2 3 2" xfId="38481" xr:uid="{00A51C6D-2D4E-40B3-BE47-D7B1E85CA7DB}"/>
    <cellStyle name="Měna 8 8 2 4" xfId="16431" xr:uid="{C1519BEA-E69E-4D6A-AE27-218986915C30}"/>
    <cellStyle name="Měna 8 8 2 4 2" xfId="42891" xr:uid="{EFA475F5-420B-4838-88D3-8561861EC200}"/>
    <cellStyle name="Měna 8 8 2 5" xfId="20841" xr:uid="{FFDCEF2F-B28C-45ED-8F01-92C6941F4760}"/>
    <cellStyle name="Měna 8 8 2 5 2" xfId="47301" xr:uid="{A5C955F8-90E7-4343-84A9-C4341059EAB8}"/>
    <cellStyle name="Měna 8 8 2 6" xfId="29661" xr:uid="{C955F2D6-5650-4D78-9104-5259AB9054FF}"/>
    <cellStyle name="Měna 8 8 3" xfId="5091" xr:uid="{656E67B3-3FE3-46B6-8A6A-D486D2C3640E}"/>
    <cellStyle name="Měna 8 8 3 2" xfId="22731" xr:uid="{6D413359-0124-4781-846B-796DED262AF4}"/>
    <cellStyle name="Měna 8 8 3 2 2" xfId="49191" xr:uid="{D30CC650-D5BB-461E-81FB-E78E5158E2F9}"/>
    <cellStyle name="Měna 8 8 3 3" xfId="31551" xr:uid="{5683E99E-1FED-4ABC-8BCB-26B87D1EF18F}"/>
    <cellStyle name="Měna 8 8 4" xfId="9501" xr:uid="{BF0AC6E9-0A1D-4AC2-BAC3-0EA27333A3DC}"/>
    <cellStyle name="Měna 8 8 4 2" xfId="35961" xr:uid="{F3B437A3-156F-4DAF-A40E-7023CC07270E}"/>
    <cellStyle name="Měna 8 8 5" xfId="13911" xr:uid="{F89E0DE1-5A83-498F-8E12-DA1598BC5BF9}"/>
    <cellStyle name="Měna 8 8 5 2" xfId="40371" xr:uid="{B06D034B-0E18-4895-928B-F35A0304E7BE}"/>
    <cellStyle name="Měna 8 8 6" xfId="18321" xr:uid="{DE82D824-675C-4BF5-91C5-A4B696F82BA4}"/>
    <cellStyle name="Měna 8 8 6 2" xfId="44781" xr:uid="{DF10977D-93A1-41ED-8EEA-10FC5F4554CB}"/>
    <cellStyle name="Měna 8 8 7" xfId="27141" xr:uid="{0CB3217A-D8EA-4FC8-AEDE-38B9707B6D29}"/>
    <cellStyle name="Měna 8 9" xfId="1311" xr:uid="{718764AB-6FFF-46D7-938D-E35FD0737C06}"/>
    <cellStyle name="Měna 8 9 2" xfId="3831" xr:uid="{EEAC8AD2-6E62-4FD4-B77D-021496023C8D}"/>
    <cellStyle name="Měna 8 9 2 2" xfId="8241" xr:uid="{E1BE690F-B4EE-40BA-A54A-7E092959EFD2}"/>
    <cellStyle name="Měna 8 9 2 2 2" xfId="25881" xr:uid="{40687D82-2596-48A5-9938-D433CE86363C}"/>
    <cellStyle name="Měna 8 9 2 2 2 2" xfId="52341" xr:uid="{CDAD3C35-95D3-4747-A9E2-9C2D2D231035}"/>
    <cellStyle name="Měna 8 9 2 2 3" xfId="34701" xr:uid="{E1FEA705-54CC-414D-ADCD-7FBBE2038E4A}"/>
    <cellStyle name="Měna 8 9 2 3" xfId="12651" xr:uid="{899F00F0-4313-497D-8DD7-9A2B3085FCEF}"/>
    <cellStyle name="Měna 8 9 2 3 2" xfId="39111" xr:uid="{A1BA6941-5386-44CE-833E-046C1E4DA53A}"/>
    <cellStyle name="Měna 8 9 2 4" xfId="17061" xr:uid="{94F49D85-7F28-4D6A-8361-18936DD7E8DF}"/>
    <cellStyle name="Měna 8 9 2 4 2" xfId="43521" xr:uid="{A7420122-5ED1-4F19-9EC2-42A01E66255C}"/>
    <cellStyle name="Měna 8 9 2 5" xfId="21471" xr:uid="{9216BBCB-0CAE-475B-816D-081DC478226D}"/>
    <cellStyle name="Měna 8 9 2 5 2" xfId="47931" xr:uid="{887E6680-F5F7-483B-8751-A7AEC1C7CBFF}"/>
    <cellStyle name="Měna 8 9 2 6" xfId="30291" xr:uid="{F5FF4866-39A4-456F-A68B-70B541144092}"/>
    <cellStyle name="Měna 8 9 3" xfId="5721" xr:uid="{94AEE022-D0F9-4B53-97C9-100BB710B967}"/>
    <cellStyle name="Měna 8 9 3 2" xfId="23361" xr:uid="{ABECAC20-3871-4404-8463-81D15F900A48}"/>
    <cellStyle name="Měna 8 9 3 2 2" xfId="49821" xr:uid="{FEDD2F61-3A3F-412F-A0C8-7AF6290EB42D}"/>
    <cellStyle name="Měna 8 9 3 3" xfId="32181" xr:uid="{7E12C1B8-597C-47E3-AE03-9B1E77284D3D}"/>
    <cellStyle name="Měna 8 9 4" xfId="10131" xr:uid="{9789C90A-E83D-4B60-A0C1-F14764CBEC0A}"/>
    <cellStyle name="Měna 8 9 4 2" xfId="36591" xr:uid="{86C95525-182F-409B-93B2-DC028D43CD82}"/>
    <cellStyle name="Měna 8 9 5" xfId="14541" xr:uid="{EBB044D3-C981-49D3-90DD-3B20D7C3AE1A}"/>
    <cellStyle name="Měna 8 9 5 2" xfId="41001" xr:uid="{E5BCC402-4AA1-4F94-BC0F-385CA5CEA628}"/>
    <cellStyle name="Měna 8 9 6" xfId="18951" xr:uid="{31BF90A9-6B8F-49D0-B951-4F06A2BC292A}"/>
    <cellStyle name="Měna 8 9 6 2" xfId="45411" xr:uid="{B448786A-43F1-4A6F-A2A4-CD805ACF6557}"/>
    <cellStyle name="Měna 8 9 7" xfId="27771" xr:uid="{1693EB77-528C-4A5A-AA98-9FA3FF23509F}"/>
    <cellStyle name="Měna 9" xfId="51" xr:uid="{FA31FF50-9E37-4859-A20C-03F4D7B1A0B4}"/>
    <cellStyle name="Měna 9 10" xfId="13282" xr:uid="{35942A6E-0C68-4FEE-AE93-6C8B46F7B568}"/>
    <cellStyle name="Měna 9 10 2" xfId="39742" xr:uid="{BAA11BB3-8785-4126-8950-C65AFB0F2A07}"/>
    <cellStyle name="Měna 9 11" xfId="17692" xr:uid="{EB42DA23-BA1A-419D-A6C6-EA0FAA5D59B0}"/>
    <cellStyle name="Měna 9 11 2" xfId="44152" xr:uid="{85ECE89B-A597-4DD7-A7BA-A7F9130BC53A}"/>
    <cellStyle name="Měna 9 12" xfId="26512" xr:uid="{3BDE7AF1-AD4D-42B6-8680-2FFDEE089466}"/>
    <cellStyle name="Měna 9 2" xfId="262" xr:uid="{30396D61-B1A8-4914-9BA4-E2C099EAF553}"/>
    <cellStyle name="Měna 9 2 10" xfId="26722" xr:uid="{9A194554-8D3A-4C9C-A9D2-075CD1AA7C8F}"/>
    <cellStyle name="Měna 9 2 2" xfId="892" xr:uid="{ED551D0E-4D42-4A3F-8AEE-60395AB948A9}"/>
    <cellStyle name="Měna 9 2 2 2" xfId="3412" xr:uid="{EE4B8D99-136E-4C76-97ED-E2E66F2B7D0B}"/>
    <cellStyle name="Měna 9 2 2 2 2" xfId="7822" xr:uid="{041AE194-68D6-4896-83B1-2B818BF6C7A6}"/>
    <cellStyle name="Měna 9 2 2 2 2 2" xfId="25462" xr:uid="{5F12C3FF-C80F-4BF8-B4F3-D494128BB7FB}"/>
    <cellStyle name="Měna 9 2 2 2 2 2 2" xfId="51922" xr:uid="{145C3779-C804-4C30-8FAE-B25BE92A6D60}"/>
    <cellStyle name="Měna 9 2 2 2 2 3" xfId="34282" xr:uid="{8973EFF3-E87E-44EB-A386-8C14B8F39AF6}"/>
    <cellStyle name="Měna 9 2 2 2 3" xfId="12232" xr:uid="{7548BB05-9D55-45EE-9B2F-E728BA304ADA}"/>
    <cellStyle name="Měna 9 2 2 2 3 2" xfId="38692" xr:uid="{1391B93B-3B38-499C-ACAF-0788A0950DF0}"/>
    <cellStyle name="Měna 9 2 2 2 4" xfId="16642" xr:uid="{CF2F8E68-0AC9-497C-8067-B79FD4A4FD51}"/>
    <cellStyle name="Měna 9 2 2 2 4 2" xfId="43102" xr:uid="{7A4FF0F1-4E78-48EB-9951-4AC571F5B318}"/>
    <cellStyle name="Měna 9 2 2 2 5" xfId="21052" xr:uid="{0DE08143-02D6-4320-9AF1-AF1EEE81CA3B}"/>
    <cellStyle name="Měna 9 2 2 2 5 2" xfId="47512" xr:uid="{81DBF8E1-9EC9-45AB-B31E-FE038290C7BF}"/>
    <cellStyle name="Měna 9 2 2 2 6" xfId="29872" xr:uid="{7B7E4508-8750-4ADC-8251-AE1184B27AFD}"/>
    <cellStyle name="Měna 9 2 2 3" xfId="5302" xr:uid="{6C4EBE4B-CF51-4E3C-8A83-9B64F74295AD}"/>
    <cellStyle name="Měna 9 2 2 3 2" xfId="22942" xr:uid="{F6C81B72-AE9C-4127-A8F3-E3254A22CF5F}"/>
    <cellStyle name="Měna 9 2 2 3 2 2" xfId="49402" xr:uid="{4E4F8EE4-3869-4B1A-9940-389E0520514F}"/>
    <cellStyle name="Měna 9 2 2 3 3" xfId="31762" xr:uid="{2481D403-2228-47A7-A781-7D888954E7F8}"/>
    <cellStyle name="Měna 9 2 2 4" xfId="9712" xr:uid="{0AF714DB-404C-4843-8C02-8CAEA9438954}"/>
    <cellStyle name="Měna 9 2 2 4 2" xfId="36172" xr:uid="{1DAD116A-D888-4E5D-94DE-5D27C2DDDD8C}"/>
    <cellStyle name="Měna 9 2 2 5" xfId="14122" xr:uid="{DDA29C2D-A5E9-40F6-88BA-59B8984B2600}"/>
    <cellStyle name="Měna 9 2 2 5 2" xfId="40582" xr:uid="{EFA4E120-C8B8-4F42-A02F-F0C64EF2DB9F}"/>
    <cellStyle name="Měna 9 2 2 6" xfId="18532" xr:uid="{7C8E5F07-57F9-4A1D-844F-E7E75A8522B4}"/>
    <cellStyle name="Měna 9 2 2 6 2" xfId="44992" xr:uid="{7FA15ED6-2E95-4310-BF78-E3F7446247EE}"/>
    <cellStyle name="Měna 9 2 2 7" xfId="27352" xr:uid="{090EB294-2FDD-40BA-8CF5-669CFF78220D}"/>
    <cellStyle name="Měna 9 2 3" xfId="1522" xr:uid="{F4211822-E460-424D-9669-4EC8830455A6}"/>
    <cellStyle name="Měna 9 2 3 2" xfId="4042" xr:uid="{0EDCCACD-A338-45B6-92EA-BC9FB1F41833}"/>
    <cellStyle name="Měna 9 2 3 2 2" xfId="8452" xr:uid="{E657C100-4F38-4569-B884-83C94795155E}"/>
    <cellStyle name="Měna 9 2 3 2 2 2" xfId="26092" xr:uid="{105E5F69-E2CF-4FB7-B231-89BF8A51E138}"/>
    <cellStyle name="Měna 9 2 3 2 2 2 2" xfId="52552" xr:uid="{A8DC6C3B-9743-480B-9863-4577997331AE}"/>
    <cellStyle name="Měna 9 2 3 2 2 3" xfId="34912" xr:uid="{9A18C2A5-404E-498B-8209-303B65148214}"/>
    <cellStyle name="Měna 9 2 3 2 3" xfId="12862" xr:uid="{15859D46-A0DC-4DAF-9615-AFE3D7C8BC14}"/>
    <cellStyle name="Měna 9 2 3 2 3 2" xfId="39322" xr:uid="{E33295D1-F812-4524-956D-836971175A9F}"/>
    <cellStyle name="Měna 9 2 3 2 4" xfId="17272" xr:uid="{09861772-B221-49D9-B588-65B921D1BFE4}"/>
    <cellStyle name="Měna 9 2 3 2 4 2" xfId="43732" xr:uid="{A0A9AE37-F35A-4740-912A-D9E5CCACD9CD}"/>
    <cellStyle name="Měna 9 2 3 2 5" xfId="21682" xr:uid="{F493F4BA-EE9E-46AC-B0E1-04087145DC68}"/>
    <cellStyle name="Měna 9 2 3 2 5 2" xfId="48142" xr:uid="{7BFB1D64-6960-4E67-988C-9160290E64BC}"/>
    <cellStyle name="Měna 9 2 3 2 6" xfId="30502" xr:uid="{C5DDC622-5A64-4303-991A-184986E77EDA}"/>
    <cellStyle name="Měna 9 2 3 3" xfId="5932" xr:uid="{13B34748-7D95-4234-8FC0-D1F0259CFA7E}"/>
    <cellStyle name="Měna 9 2 3 3 2" xfId="23572" xr:uid="{7B9B646C-E195-466F-A7C9-60F22B741AAB}"/>
    <cellStyle name="Měna 9 2 3 3 2 2" xfId="50032" xr:uid="{CE4C21F8-51FA-4227-A5BE-F5DD039AB114}"/>
    <cellStyle name="Měna 9 2 3 3 3" xfId="32392" xr:uid="{1C7AEE7F-CB55-4836-8CB5-2C3FA247A423}"/>
    <cellStyle name="Měna 9 2 3 4" xfId="10342" xr:uid="{C1F11B43-B740-4A94-9632-49395D6D7D50}"/>
    <cellStyle name="Měna 9 2 3 4 2" xfId="36802" xr:uid="{69ABAD0D-63FC-491A-A6AD-C7FFFBB5560F}"/>
    <cellStyle name="Měna 9 2 3 5" xfId="14752" xr:uid="{76DDD55D-49AB-4663-A1D7-4FFFA5740204}"/>
    <cellStyle name="Měna 9 2 3 5 2" xfId="41212" xr:uid="{1DA864F5-BF47-47F2-A079-CF5B6F6E7C53}"/>
    <cellStyle name="Měna 9 2 3 6" xfId="19162" xr:uid="{7B091DE3-C9B8-4316-A3B2-41F03EA21142}"/>
    <cellStyle name="Měna 9 2 3 6 2" xfId="45622" xr:uid="{2E779C7F-8677-4481-9397-0937DDF6DAF9}"/>
    <cellStyle name="Měna 9 2 3 7" xfId="27982" xr:uid="{D0E98553-0056-4ADA-95D5-704130673E11}"/>
    <cellStyle name="Měna 9 2 4" xfId="2152" xr:uid="{9E8EAB12-6F78-4900-9CB9-198342CFE9C1}"/>
    <cellStyle name="Měna 9 2 4 2" xfId="6562" xr:uid="{AE9E0128-235F-4ACA-92A2-1FF88F5A6481}"/>
    <cellStyle name="Měna 9 2 4 2 2" xfId="24202" xr:uid="{14A2A8EE-DE9A-4DE9-8270-588F41EAE296}"/>
    <cellStyle name="Měna 9 2 4 2 2 2" xfId="50662" xr:uid="{4AE73B8E-B5A2-46DC-B661-FDD703472A21}"/>
    <cellStyle name="Měna 9 2 4 2 3" xfId="33022" xr:uid="{AF80EE3F-E534-4131-8371-DDA31BE9D851}"/>
    <cellStyle name="Měna 9 2 4 3" xfId="10972" xr:uid="{B945B354-4509-4E67-AEAD-5ECE1194D643}"/>
    <cellStyle name="Měna 9 2 4 3 2" xfId="37432" xr:uid="{CDB36F6F-0E2E-4436-9147-B6F49D3E4F6D}"/>
    <cellStyle name="Měna 9 2 4 4" xfId="15382" xr:uid="{2FA5FE6F-EC80-4AF8-BC86-A033F2B9636C}"/>
    <cellStyle name="Měna 9 2 4 4 2" xfId="41842" xr:uid="{50F3EA59-3FEE-437C-BAE1-140FB5C25DE0}"/>
    <cellStyle name="Měna 9 2 4 5" xfId="19792" xr:uid="{6337F0FB-CCCC-4628-9E4B-22E193FA35BF}"/>
    <cellStyle name="Měna 9 2 4 5 2" xfId="46252" xr:uid="{70392A98-F86A-426B-9419-2212FB70BC09}"/>
    <cellStyle name="Měna 9 2 4 6" xfId="28612" xr:uid="{026D3068-5C6E-49DD-B8BF-0E4948FB1199}"/>
    <cellStyle name="Měna 9 2 5" xfId="2782" xr:uid="{1E574D19-84BF-4BC8-8FA1-57D4537EDB74}"/>
    <cellStyle name="Měna 9 2 5 2" xfId="7192" xr:uid="{599D5710-5A90-4FBF-A18B-F4369A422CE0}"/>
    <cellStyle name="Měna 9 2 5 2 2" xfId="24832" xr:uid="{6E00C406-0C77-41DF-9965-BD25C09393B7}"/>
    <cellStyle name="Měna 9 2 5 2 2 2" xfId="51292" xr:uid="{E7BE0511-0202-48F3-9CFC-CA200B65AF24}"/>
    <cellStyle name="Měna 9 2 5 2 3" xfId="33652" xr:uid="{BECEEF40-1F90-4688-A36D-AFAB6CE2A3D5}"/>
    <cellStyle name="Měna 9 2 5 3" xfId="11602" xr:uid="{6C514373-03F9-4CD9-A3E7-E3BEC34935F6}"/>
    <cellStyle name="Měna 9 2 5 3 2" xfId="38062" xr:uid="{34CA54B3-F4E2-4847-B057-CCDEA09CA29A}"/>
    <cellStyle name="Měna 9 2 5 4" xfId="16012" xr:uid="{00779855-A231-4E07-8A47-A137FA8D38D2}"/>
    <cellStyle name="Měna 9 2 5 4 2" xfId="42472" xr:uid="{4754BEB6-C986-4A08-9DB5-6BCA21D051A5}"/>
    <cellStyle name="Měna 9 2 5 5" xfId="20422" xr:uid="{34E6FDE4-9D20-4F85-9B4C-BE6BD5825EF9}"/>
    <cellStyle name="Měna 9 2 5 5 2" xfId="46882" xr:uid="{52935C4D-CE5C-4EAA-8A5E-952816423E61}"/>
    <cellStyle name="Měna 9 2 5 6" xfId="29242" xr:uid="{3C06203F-BAB2-4018-9556-82F326800820}"/>
    <cellStyle name="Měna 9 2 6" xfId="4672" xr:uid="{28E1236B-B06E-4BB8-9775-8DA0FA8295EC}"/>
    <cellStyle name="Měna 9 2 6 2" xfId="22312" xr:uid="{04E3985D-10C0-4C97-8C65-EBF25B32BC93}"/>
    <cellStyle name="Měna 9 2 6 2 2" xfId="48772" xr:uid="{E5109D5C-902C-44C3-B97D-C2270E8F515A}"/>
    <cellStyle name="Měna 9 2 6 3" xfId="31132" xr:uid="{C23BA788-5B2B-4B4E-9AFE-1D0021F5819C}"/>
    <cellStyle name="Měna 9 2 7" xfId="9082" xr:uid="{14DFBFC9-9E07-449D-A939-4BDE3AC4CE97}"/>
    <cellStyle name="Měna 9 2 7 2" xfId="35542" xr:uid="{85C544F0-A805-4D39-9621-6E3C183349A8}"/>
    <cellStyle name="Měna 9 2 8" xfId="13492" xr:uid="{669A17FD-1B05-48A8-9894-3AD8954842F9}"/>
    <cellStyle name="Měna 9 2 8 2" xfId="39952" xr:uid="{55C0F8B4-E373-46DD-A237-2C4521A1A258}"/>
    <cellStyle name="Měna 9 2 9" xfId="17902" xr:uid="{0D3842EF-F146-4296-B5EC-A2A3291B8196}"/>
    <cellStyle name="Měna 9 2 9 2" xfId="44362" xr:uid="{A3EAAD72-8C59-4B02-96E2-A4CCF3917C0D}"/>
    <cellStyle name="Měna 9 3" xfId="472" xr:uid="{1084FBF1-EC37-4E58-A4BA-25E9B3DA2DC1}"/>
    <cellStyle name="Měna 9 3 10" xfId="26932" xr:uid="{76F7B799-91D3-4F5D-9846-2FEEA6168BAA}"/>
    <cellStyle name="Měna 9 3 2" xfId="1102" xr:uid="{CBF59B26-DAB4-4045-BF6C-BBEE422FAC81}"/>
    <cellStyle name="Měna 9 3 2 2" xfId="3622" xr:uid="{B2D8AEE5-E99E-43BE-8E4C-8BAB68F1D210}"/>
    <cellStyle name="Měna 9 3 2 2 2" xfId="8032" xr:uid="{D1CFC034-9421-44BC-97F4-828A77ED5C3F}"/>
    <cellStyle name="Měna 9 3 2 2 2 2" xfId="25672" xr:uid="{DA72A389-B600-4664-A44C-2E4082F70FB0}"/>
    <cellStyle name="Měna 9 3 2 2 2 2 2" xfId="52132" xr:uid="{AFA228AF-294A-4213-BCAA-CE6933F860C9}"/>
    <cellStyle name="Měna 9 3 2 2 2 3" xfId="34492" xr:uid="{0BFC9EA5-526C-4578-8841-E1B27CEE1151}"/>
    <cellStyle name="Měna 9 3 2 2 3" xfId="12442" xr:uid="{176ACB18-F157-4F17-A2F0-1482F7B56C2E}"/>
    <cellStyle name="Měna 9 3 2 2 3 2" xfId="38902" xr:uid="{1044C77D-C2B4-4DBA-9933-C5332BA42F79}"/>
    <cellStyle name="Měna 9 3 2 2 4" xfId="16852" xr:uid="{9CC8B664-9539-4BAE-8D80-754D64CF8EE5}"/>
    <cellStyle name="Měna 9 3 2 2 4 2" xfId="43312" xr:uid="{251C11A8-F40E-47CE-A89C-A102D73C8AA6}"/>
    <cellStyle name="Měna 9 3 2 2 5" xfId="21262" xr:uid="{120E6D36-0659-4790-9DA1-4E96B3B8EFFB}"/>
    <cellStyle name="Měna 9 3 2 2 5 2" xfId="47722" xr:uid="{140F52B9-C078-439D-9F12-954C8A2F8C75}"/>
    <cellStyle name="Měna 9 3 2 2 6" xfId="30082" xr:uid="{6A6F9EA7-81CF-46AB-9C85-4BCF95D1C033}"/>
    <cellStyle name="Měna 9 3 2 3" xfId="5512" xr:uid="{829C212F-34F8-4AF5-8E45-4F364B2CFCD4}"/>
    <cellStyle name="Měna 9 3 2 3 2" xfId="23152" xr:uid="{E56BBFB8-D83C-4EA5-BA47-9CA01E7D4C97}"/>
    <cellStyle name="Měna 9 3 2 3 2 2" xfId="49612" xr:uid="{FC25BAD0-2083-4978-AD6D-04F60F78DFF6}"/>
    <cellStyle name="Měna 9 3 2 3 3" xfId="31972" xr:uid="{6A348EB4-37F9-4493-898B-30F316532021}"/>
    <cellStyle name="Měna 9 3 2 4" xfId="9922" xr:uid="{638856F8-F462-4AA3-A854-F2509BAA26D9}"/>
    <cellStyle name="Měna 9 3 2 4 2" xfId="36382" xr:uid="{433B7F9F-BF20-44F5-9A98-9407F6725002}"/>
    <cellStyle name="Měna 9 3 2 5" xfId="14332" xr:uid="{B27E05D7-2DAC-42B1-8CDA-F289CA54C0E3}"/>
    <cellStyle name="Měna 9 3 2 5 2" xfId="40792" xr:uid="{A8330797-91FC-4B37-A2FC-5D2F6C954A92}"/>
    <cellStyle name="Měna 9 3 2 6" xfId="18742" xr:uid="{0F815409-DE67-4D89-97F9-DC9D26F377F9}"/>
    <cellStyle name="Měna 9 3 2 6 2" xfId="45202" xr:uid="{9E243017-7BE2-404C-AC4B-8E6ACF84035B}"/>
    <cellStyle name="Měna 9 3 2 7" xfId="27562" xr:uid="{68A8653F-E55B-428D-9B87-ED58FC342A2C}"/>
    <cellStyle name="Měna 9 3 3" xfId="1732" xr:uid="{AF0E7D06-9CB5-4A5D-AF0B-D8FF2AE75F0C}"/>
    <cellStyle name="Měna 9 3 3 2" xfId="4252" xr:uid="{A1A00479-3AEF-4AE1-AFA3-8285F89116DF}"/>
    <cellStyle name="Měna 9 3 3 2 2" xfId="8662" xr:uid="{1516C0BB-550F-4AE0-BE93-9070C09ABF25}"/>
    <cellStyle name="Měna 9 3 3 2 2 2" xfId="26302" xr:uid="{6D4C29FD-BDDA-4900-A19B-F717CC411B7C}"/>
    <cellStyle name="Měna 9 3 3 2 2 2 2" xfId="52762" xr:uid="{B98B97A2-93B4-46C9-A7D5-5AA1A18A6151}"/>
    <cellStyle name="Měna 9 3 3 2 2 3" xfId="35122" xr:uid="{3B4B5088-73F1-41E2-BC20-4688DB0A958D}"/>
    <cellStyle name="Měna 9 3 3 2 3" xfId="13072" xr:uid="{2139368F-B2B6-4AD5-864A-83D44964CA69}"/>
    <cellStyle name="Měna 9 3 3 2 3 2" xfId="39532" xr:uid="{FDEB3F93-E65B-44CD-8C0B-528F7FF757B7}"/>
    <cellStyle name="Měna 9 3 3 2 4" xfId="17482" xr:uid="{D36E4AE4-0D6F-4FE7-A948-3C6D735E464B}"/>
    <cellStyle name="Měna 9 3 3 2 4 2" xfId="43942" xr:uid="{F031B337-236D-4C55-809D-6B0BA9DDAFC5}"/>
    <cellStyle name="Měna 9 3 3 2 5" xfId="21892" xr:uid="{51D346A2-1A80-4156-823C-1BEEAEC7165F}"/>
    <cellStyle name="Měna 9 3 3 2 5 2" xfId="48352" xr:uid="{55B84159-BBC3-436B-A584-7BA6CEB48D0F}"/>
    <cellStyle name="Měna 9 3 3 2 6" xfId="30712" xr:uid="{8FD53B96-714C-4365-A7F9-65D30BF855E2}"/>
    <cellStyle name="Měna 9 3 3 3" xfId="6142" xr:uid="{A65DBCBA-2BBC-49EF-9638-83BF7CED02B3}"/>
    <cellStyle name="Měna 9 3 3 3 2" xfId="23782" xr:uid="{5120DE05-A636-4221-BB2B-85B7F41B0172}"/>
    <cellStyle name="Měna 9 3 3 3 2 2" xfId="50242" xr:uid="{39389E7E-D6AD-485F-9D35-F33DE229580C}"/>
    <cellStyle name="Měna 9 3 3 3 3" xfId="32602" xr:uid="{11ABBA73-5BF0-40DB-83FD-6FD3A91590B4}"/>
    <cellStyle name="Měna 9 3 3 4" xfId="10552" xr:uid="{051B542D-1102-4FF2-95F1-E07C584E1FFA}"/>
    <cellStyle name="Měna 9 3 3 4 2" xfId="37012" xr:uid="{F9705395-FDB7-4641-85C1-84D1B05940DA}"/>
    <cellStyle name="Měna 9 3 3 5" xfId="14962" xr:uid="{3668ECA9-E189-4B55-8C6F-8196A8B176F0}"/>
    <cellStyle name="Měna 9 3 3 5 2" xfId="41422" xr:uid="{0FAB6CDC-D60D-4B73-BB8A-31F6D5DDC5E7}"/>
    <cellStyle name="Měna 9 3 3 6" xfId="19372" xr:uid="{38669971-2D71-4AA7-B661-EA312A8D0B92}"/>
    <cellStyle name="Měna 9 3 3 6 2" xfId="45832" xr:uid="{F00A0348-15AC-4750-864B-BC129058E478}"/>
    <cellStyle name="Měna 9 3 3 7" xfId="28192" xr:uid="{670BAECD-6A74-4833-8DFF-CC8550D41ECA}"/>
    <cellStyle name="Měna 9 3 4" xfId="2362" xr:uid="{3C860775-42CB-48DA-84E4-1B7ED169E368}"/>
    <cellStyle name="Měna 9 3 4 2" xfId="6772" xr:uid="{6DD2D611-0876-43E2-9866-74313888BE1C}"/>
    <cellStyle name="Měna 9 3 4 2 2" xfId="24412" xr:uid="{581C268E-3758-4BA6-9E18-01BD757D262F}"/>
    <cellStyle name="Měna 9 3 4 2 2 2" xfId="50872" xr:uid="{E1706DF0-4FF6-4247-B509-4B0B01B92FE8}"/>
    <cellStyle name="Měna 9 3 4 2 3" xfId="33232" xr:uid="{D6EB8A46-CCAA-4AFB-BB05-0FC0F2446347}"/>
    <cellStyle name="Měna 9 3 4 3" xfId="11182" xr:uid="{2F44951B-614C-4D9B-A0F8-788D5E65F6FF}"/>
    <cellStyle name="Měna 9 3 4 3 2" xfId="37642" xr:uid="{44908F28-CE8D-4315-940D-463B58D35504}"/>
    <cellStyle name="Měna 9 3 4 4" xfId="15592" xr:uid="{684C805E-C708-455A-BE19-CF49C73AAF88}"/>
    <cellStyle name="Měna 9 3 4 4 2" xfId="42052" xr:uid="{2345D092-99B2-45BC-8B68-FD11215729BB}"/>
    <cellStyle name="Měna 9 3 4 5" xfId="20002" xr:uid="{D76D79A7-9A80-4C4F-AD73-DB6BE99E551C}"/>
    <cellStyle name="Měna 9 3 4 5 2" xfId="46462" xr:uid="{7210D6FE-1CA6-4877-8F2A-F6DFE3D22F0E}"/>
    <cellStyle name="Měna 9 3 4 6" xfId="28822" xr:uid="{5AAB7E65-06A8-4B36-96FB-819CDC06CA7E}"/>
    <cellStyle name="Měna 9 3 5" xfId="2992" xr:uid="{57F7243E-04A4-4289-B6EC-C2AAC986C33F}"/>
    <cellStyle name="Měna 9 3 5 2" xfId="7402" xr:uid="{18D27E40-37B6-4C40-97AA-A3DD719C3BA5}"/>
    <cellStyle name="Měna 9 3 5 2 2" xfId="25042" xr:uid="{741C4475-0DC9-4BAB-8164-793A5B8BC93E}"/>
    <cellStyle name="Měna 9 3 5 2 2 2" xfId="51502" xr:uid="{B481502A-5A49-4046-B387-D52F538A0ECD}"/>
    <cellStyle name="Měna 9 3 5 2 3" xfId="33862" xr:uid="{16F04390-5E50-4B9C-AE67-C686293FC832}"/>
    <cellStyle name="Měna 9 3 5 3" xfId="11812" xr:uid="{CB5EB89D-0363-4AD4-B5AE-51A1B7D1BB94}"/>
    <cellStyle name="Měna 9 3 5 3 2" xfId="38272" xr:uid="{1521ACDC-9C85-425F-B704-0E6E73B7CCFC}"/>
    <cellStyle name="Měna 9 3 5 4" xfId="16222" xr:uid="{59E741FF-2791-4C27-A504-60B8316B991D}"/>
    <cellStyle name="Měna 9 3 5 4 2" xfId="42682" xr:uid="{78E4A059-AB69-404B-81A1-BFA47C2A285A}"/>
    <cellStyle name="Měna 9 3 5 5" xfId="20632" xr:uid="{1467FF40-CA51-4F8B-A37A-CC92395F973D}"/>
    <cellStyle name="Měna 9 3 5 5 2" xfId="47092" xr:uid="{9EDF00CA-419A-42FD-A8CD-BFC8218BCADF}"/>
    <cellStyle name="Měna 9 3 5 6" xfId="29452" xr:uid="{20AB26A0-A3CF-4473-B2D6-8F0366EDF2AE}"/>
    <cellStyle name="Měna 9 3 6" xfId="4882" xr:uid="{D9DCEFB2-1EFE-450C-934E-4282793E4E7E}"/>
    <cellStyle name="Měna 9 3 6 2" xfId="22522" xr:uid="{9D78330C-AC6F-4988-9C80-BFC12233EAAC}"/>
    <cellStyle name="Měna 9 3 6 2 2" xfId="48982" xr:uid="{C8591443-FC45-418C-9C02-E83490A99199}"/>
    <cellStyle name="Měna 9 3 6 3" xfId="31342" xr:uid="{DC09A6C8-16FF-43B2-AAD9-6131A90C5F61}"/>
    <cellStyle name="Měna 9 3 7" xfId="9292" xr:uid="{92812297-4D03-4406-8D3C-EE0292648CE5}"/>
    <cellStyle name="Měna 9 3 7 2" xfId="35752" xr:uid="{D6CACA69-6AB2-449E-8365-D691A1B12034}"/>
    <cellStyle name="Měna 9 3 8" xfId="13702" xr:uid="{A8967A7A-596E-487E-B6F1-C80A3777478B}"/>
    <cellStyle name="Měna 9 3 8 2" xfId="40162" xr:uid="{37A67788-5471-4518-BC28-2F90B3900205}"/>
    <cellStyle name="Měna 9 3 9" xfId="18112" xr:uid="{1BF018D0-2E4E-4125-A641-61754BCFAF26}"/>
    <cellStyle name="Měna 9 3 9 2" xfId="44572" xr:uid="{973D801D-8476-48F7-A650-653C846B64D4}"/>
    <cellStyle name="Měna 9 4" xfId="682" xr:uid="{C9337CEE-EEFB-4434-BBDB-BE3CD31F3D79}"/>
    <cellStyle name="Měna 9 4 2" xfId="3202" xr:uid="{022032E4-14DB-4BA5-B570-644679B5B53A}"/>
    <cellStyle name="Měna 9 4 2 2" xfId="7612" xr:uid="{67BA2B70-9A83-4D81-8790-881ECA5625CB}"/>
    <cellStyle name="Měna 9 4 2 2 2" xfId="25252" xr:uid="{E5EDBFF8-6600-407C-8594-4DC035A6E4CC}"/>
    <cellStyle name="Měna 9 4 2 2 2 2" xfId="51712" xr:uid="{1609924B-975E-42DF-A03B-9254F6782A5E}"/>
    <cellStyle name="Měna 9 4 2 2 3" xfId="34072" xr:uid="{62D045D2-4986-49C3-B408-2BF86AE3664A}"/>
    <cellStyle name="Měna 9 4 2 3" xfId="12022" xr:uid="{E994D2F3-FE2E-41C6-9BD9-7F42E2569878}"/>
    <cellStyle name="Měna 9 4 2 3 2" xfId="38482" xr:uid="{7D991B88-B0A3-4987-86B2-40C5A0FEFCB8}"/>
    <cellStyle name="Měna 9 4 2 4" xfId="16432" xr:uid="{428D9547-5AA9-4A18-9864-7100A0B77F4F}"/>
    <cellStyle name="Měna 9 4 2 4 2" xfId="42892" xr:uid="{042EA830-3B44-42C1-8210-FAB8EB1C8A9D}"/>
    <cellStyle name="Měna 9 4 2 5" xfId="20842" xr:uid="{0ADEFC1C-A3CD-40C8-BABC-0C490D86A59D}"/>
    <cellStyle name="Měna 9 4 2 5 2" xfId="47302" xr:uid="{B09CF46A-1BA3-4455-8139-2CABF8AB46B1}"/>
    <cellStyle name="Měna 9 4 2 6" xfId="29662" xr:uid="{43FA03CF-1814-41C2-8DFA-565BCB65D7AF}"/>
    <cellStyle name="Měna 9 4 3" xfId="5092" xr:uid="{8E7701A9-1916-41C5-AD21-13B442591DDB}"/>
    <cellStyle name="Měna 9 4 3 2" xfId="22732" xr:uid="{C13F9B57-994A-422C-AF59-330DE5BC4DB3}"/>
    <cellStyle name="Měna 9 4 3 2 2" xfId="49192" xr:uid="{B3C3D9C0-DDC0-4D9B-B074-4A00575A4E71}"/>
    <cellStyle name="Měna 9 4 3 3" xfId="31552" xr:uid="{31D0BAE0-A7AA-44C8-AFD1-5D060E98EEB9}"/>
    <cellStyle name="Měna 9 4 4" xfId="9502" xr:uid="{28E97C80-3973-4299-B4C0-16D9F8A9FC03}"/>
    <cellStyle name="Měna 9 4 4 2" xfId="35962" xr:uid="{05C166BB-CA10-4C48-86F9-3BEC5FA5454C}"/>
    <cellStyle name="Měna 9 4 5" xfId="13912" xr:uid="{8F520D07-B64A-41BA-BC71-CCB8F99AF387}"/>
    <cellStyle name="Měna 9 4 5 2" xfId="40372" xr:uid="{FAF82424-5282-443A-BF35-EBFD581C3F31}"/>
    <cellStyle name="Měna 9 4 6" xfId="18322" xr:uid="{F4FB0600-B5FE-41EB-8A57-566F4796A8E4}"/>
    <cellStyle name="Měna 9 4 6 2" xfId="44782" xr:uid="{5D49E0AA-84E8-4839-86D7-531534884734}"/>
    <cellStyle name="Měna 9 4 7" xfId="27142" xr:uid="{0CA4CAA9-1460-45B2-A7D0-E084340CD39A}"/>
    <cellStyle name="Měna 9 5" xfId="1312" xr:uid="{8245C64C-2E64-4565-8072-886642B8A989}"/>
    <cellStyle name="Měna 9 5 2" xfId="3832" xr:uid="{C35FA16C-0917-407F-8498-4C53B61B7008}"/>
    <cellStyle name="Měna 9 5 2 2" xfId="8242" xr:uid="{8573618B-4D5E-4FCF-ADB8-DFF07B1E51FB}"/>
    <cellStyle name="Měna 9 5 2 2 2" xfId="25882" xr:uid="{452AA4BE-2A03-4225-8578-A9431F80F017}"/>
    <cellStyle name="Měna 9 5 2 2 2 2" xfId="52342" xr:uid="{088DCA2C-FF0D-4E57-8D48-5F2FAF000A0B}"/>
    <cellStyle name="Měna 9 5 2 2 3" xfId="34702" xr:uid="{90A95C99-A2C4-4F65-9D90-DA06564A579C}"/>
    <cellStyle name="Měna 9 5 2 3" xfId="12652" xr:uid="{1EFD65C5-BE79-4BCD-8D29-A3F9A2E8370D}"/>
    <cellStyle name="Měna 9 5 2 3 2" xfId="39112" xr:uid="{CBB8FAAD-D4ED-4A97-A077-252496947623}"/>
    <cellStyle name="Měna 9 5 2 4" xfId="17062" xr:uid="{7C420264-F8E8-49FB-8C8B-3BD72E734C98}"/>
    <cellStyle name="Měna 9 5 2 4 2" xfId="43522" xr:uid="{D26ED811-149F-47DC-B04B-A0B76AC15A13}"/>
    <cellStyle name="Měna 9 5 2 5" xfId="21472" xr:uid="{7C136817-FAED-4168-9EB9-77352040E248}"/>
    <cellStyle name="Měna 9 5 2 5 2" xfId="47932" xr:uid="{E389672F-B1E6-4CEE-90BC-4CE5680D9D69}"/>
    <cellStyle name="Měna 9 5 2 6" xfId="30292" xr:uid="{6D8E0FA6-B229-4915-BB09-8C083EA572B4}"/>
    <cellStyle name="Měna 9 5 3" xfId="5722" xr:uid="{B1CEF520-9EE5-4E40-A3E1-A5FFD65ADD2F}"/>
    <cellStyle name="Měna 9 5 3 2" xfId="23362" xr:uid="{1A037E00-1E38-4C11-A8F6-19149849A47B}"/>
    <cellStyle name="Měna 9 5 3 2 2" xfId="49822" xr:uid="{4E8EB111-E6E6-48BD-8581-FEF1593839E7}"/>
    <cellStyle name="Měna 9 5 3 3" xfId="32182" xr:uid="{C88789C8-DE8C-4242-9367-F999E6659CDC}"/>
    <cellStyle name="Měna 9 5 4" xfId="10132" xr:uid="{9CB79011-645A-4D17-B569-2A4A70491CFC}"/>
    <cellStyle name="Měna 9 5 4 2" xfId="36592" xr:uid="{6958446D-D3CD-479F-9875-220469760F2C}"/>
    <cellStyle name="Měna 9 5 5" xfId="14542" xr:uid="{E35ED741-77E8-42AA-8E23-73CEBCC69122}"/>
    <cellStyle name="Měna 9 5 5 2" xfId="41002" xr:uid="{4236CF46-90AF-4741-9F9F-3E374C65BB21}"/>
    <cellStyle name="Měna 9 5 6" xfId="18952" xr:uid="{1BA19984-AB8C-4801-99CF-1C12A800BC53}"/>
    <cellStyle name="Měna 9 5 6 2" xfId="45412" xr:uid="{E57648B5-9491-4CDC-8A50-84EE13271AC8}"/>
    <cellStyle name="Měna 9 5 7" xfId="27772" xr:uid="{6A47B513-6663-4B66-91F5-79CC7EC91555}"/>
    <cellStyle name="Měna 9 6" xfId="1942" xr:uid="{58B6861C-F536-4BB0-90E8-AABE4DC0F8E0}"/>
    <cellStyle name="Měna 9 6 2" xfId="6352" xr:uid="{1B1FA530-6B02-4AEA-A5FB-DCB32BD53D04}"/>
    <cellStyle name="Měna 9 6 2 2" xfId="23992" xr:uid="{32DDA711-BCA5-4861-9BA9-A731F4B3E834}"/>
    <cellStyle name="Měna 9 6 2 2 2" xfId="50452" xr:uid="{808922D1-F3F6-4198-ADB2-7632F5E55158}"/>
    <cellStyle name="Měna 9 6 2 3" xfId="32812" xr:uid="{56D33CFD-5CDE-4197-88F4-6135DF0D458F}"/>
    <cellStyle name="Měna 9 6 3" xfId="10762" xr:uid="{D62D7492-A6F5-410F-A6C7-E20EFFD8C45C}"/>
    <cellStyle name="Měna 9 6 3 2" xfId="37222" xr:uid="{4DB112DC-F04C-45A8-B470-B4076ED48325}"/>
    <cellStyle name="Měna 9 6 4" xfId="15172" xr:uid="{75A6DE01-80DA-4DDF-9D4F-19FF3419924A}"/>
    <cellStyle name="Měna 9 6 4 2" xfId="41632" xr:uid="{2A1B7C2D-8D31-4E98-9ACB-98AF086219BD}"/>
    <cellStyle name="Měna 9 6 5" xfId="19582" xr:uid="{7870645D-9F97-40DF-AFEA-6513AA36754E}"/>
    <cellStyle name="Měna 9 6 5 2" xfId="46042" xr:uid="{6A88762B-8827-4DE3-99E8-827734F48F7E}"/>
    <cellStyle name="Měna 9 6 6" xfId="28402" xr:uid="{592C00AC-2FD7-493C-A105-B09783B633E5}"/>
    <cellStyle name="Měna 9 7" xfId="2572" xr:uid="{82666F84-40A0-44F9-B0EB-620CC57EECCB}"/>
    <cellStyle name="Měna 9 7 2" xfId="6982" xr:uid="{5C326962-CCFF-4CFB-A894-4AD6F3685BB8}"/>
    <cellStyle name="Měna 9 7 2 2" xfId="24622" xr:uid="{49765B73-B09A-41F6-A726-A944DBD95FC9}"/>
    <cellStyle name="Měna 9 7 2 2 2" xfId="51082" xr:uid="{82E8789A-9FE5-4F04-B8E3-53A157153E4C}"/>
    <cellStyle name="Měna 9 7 2 3" xfId="33442" xr:uid="{4CBC3C7A-0E5D-4541-82ED-485F703449F5}"/>
    <cellStyle name="Měna 9 7 3" xfId="11392" xr:uid="{EE523318-51D8-47F9-BBEE-F8BDFB9CAE59}"/>
    <cellStyle name="Měna 9 7 3 2" xfId="37852" xr:uid="{7766A8DC-C570-4BDD-949B-A13E398309C0}"/>
    <cellStyle name="Měna 9 7 4" xfId="15802" xr:uid="{C925F002-EB7F-4A1F-8A34-55B184FA02D9}"/>
    <cellStyle name="Měna 9 7 4 2" xfId="42262" xr:uid="{47546360-7311-483F-8F1B-18856DE5869B}"/>
    <cellStyle name="Měna 9 7 5" xfId="20212" xr:uid="{C45334AE-D8CC-42A2-8CC6-1008726CA817}"/>
    <cellStyle name="Měna 9 7 5 2" xfId="46672" xr:uid="{ED28627D-D539-41D2-BDEB-0ADFC3A9E860}"/>
    <cellStyle name="Měna 9 7 6" xfId="29032" xr:uid="{257B98EA-1DBC-4971-A641-C049306CCAE3}"/>
    <cellStyle name="Měna 9 8" xfId="4462" xr:uid="{335E0CA5-BF11-4485-B35E-39059643B797}"/>
    <cellStyle name="Měna 9 8 2" xfId="22102" xr:uid="{FDE296F9-DA30-49F7-A11B-45C14E13BAD7}"/>
    <cellStyle name="Měna 9 8 2 2" xfId="48562" xr:uid="{3F6A9346-1F88-4260-8325-5F541FCA47BA}"/>
    <cellStyle name="Měna 9 8 3" xfId="30922" xr:uid="{2805256C-27D2-4C67-8703-B04E7B931F72}"/>
    <cellStyle name="Měna 9 9" xfId="8872" xr:uid="{1B276A53-8D9D-410B-9FD6-4FC34BDCB9C3}"/>
    <cellStyle name="Měna 9 9 2" xfId="35332" xr:uid="{2E9396EB-337E-4F5D-95CB-4A5F35C0CC80}"/>
    <cellStyle name="Normální" xfId="0" builtinId="0"/>
    <cellStyle name="Normální 2" xfId="46" xr:uid="{00000000-0005-0000-0000-00002E000000}"/>
    <cellStyle name="Normální 3" xfId="47" xr:uid="{00000000-0005-0000-0000-00002F000000}"/>
    <cellStyle name="Normální 4" xfId="52930" xr:uid="{2DDA01E5-DAA3-440D-A64E-BCEEAA6FB26B}"/>
    <cellStyle name="Procenta" xfId="48" builtinId="5"/>
    <cellStyle name="Procenta 2" xfId="49" xr:uid="{00000000-0005-0000-0000-000031000000}"/>
    <cellStyle name="Správně" xfId="50" builtinId="2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2B2B2"/>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285750</xdr:colOff>
      <xdr:row>40</xdr:row>
      <xdr:rowOff>381000</xdr:rowOff>
    </xdr:from>
    <xdr:to>
      <xdr:col>1</xdr:col>
      <xdr:colOff>0</xdr:colOff>
      <xdr:row>40</xdr:row>
      <xdr:rowOff>409575</xdr:rowOff>
    </xdr:to>
    <xdr:sp macro="" textlink="">
      <xdr:nvSpPr>
        <xdr:cNvPr id="2332" name="Přímá spojnice 1">
          <a:extLst>
            <a:ext uri="{FF2B5EF4-FFF2-40B4-BE49-F238E27FC236}">
              <a16:creationId xmlns:a16="http://schemas.microsoft.com/office/drawing/2014/main" id="{62BD3D17-C838-477C-9BF6-4412B0FFA65C}"/>
            </a:ext>
          </a:extLst>
        </xdr:cNvPr>
        <xdr:cNvSpPr>
          <a:spLocks noChangeShapeType="1"/>
        </xdr:cNvSpPr>
      </xdr:nvSpPr>
      <xdr:spPr bwMode="auto">
        <a:xfrm>
          <a:off x="285750" y="25669875"/>
          <a:ext cx="9525" cy="28575"/>
        </a:xfrm>
        <a:prstGeom prst="line">
          <a:avLst/>
        </a:prstGeom>
        <a:noFill/>
        <a:ln w="9525" cap="flat">
          <a:solidFill>
            <a:srgbClr xmlns:mc="http://schemas.openxmlformats.org/markup-compatibility/2006" xmlns:a14="http://schemas.microsoft.com/office/drawing/2010/main" val="000000" mc:Ignorable="a14" a14:legacySpreadsheetColorIndex="8"/>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41</xdr:row>
      <xdr:rowOff>409575</xdr:rowOff>
    </xdr:from>
    <xdr:to>
      <xdr:col>6</xdr:col>
      <xdr:colOff>9525</xdr:colOff>
      <xdr:row>42</xdr:row>
      <xdr:rowOff>0</xdr:rowOff>
    </xdr:to>
    <xdr:sp macro="" textlink="">
      <xdr:nvSpPr>
        <xdr:cNvPr id="2333" name="Přímá spojnice 2">
          <a:extLst>
            <a:ext uri="{FF2B5EF4-FFF2-40B4-BE49-F238E27FC236}">
              <a16:creationId xmlns:a16="http://schemas.microsoft.com/office/drawing/2014/main" id="{F1D199C8-35F2-793F-F12E-B1ABB7F60949}"/>
            </a:ext>
          </a:extLst>
        </xdr:cNvPr>
        <xdr:cNvSpPr>
          <a:spLocks noChangeShapeType="1"/>
        </xdr:cNvSpPr>
      </xdr:nvSpPr>
      <xdr:spPr bwMode="auto">
        <a:xfrm flipH="1" flipV="1">
          <a:off x="5591175" y="26127075"/>
          <a:ext cx="0" cy="19050"/>
        </a:xfrm>
        <a:prstGeom prst="line">
          <a:avLst/>
        </a:prstGeom>
        <a:noFill/>
        <a:ln w="9525" cap="flat">
          <a:solidFill>
            <a:srgbClr xmlns:mc="http://schemas.openxmlformats.org/markup-compatibility/2006" xmlns:a14="http://schemas.microsoft.com/office/drawing/2010/main" val="000000" mc:Ignorable="a14" a14:legacySpreadsheetColorIndex="8"/>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6</xdr:row>
      <xdr:rowOff>9525</xdr:rowOff>
    </xdr:from>
    <xdr:to>
      <xdr:col>16</xdr:col>
      <xdr:colOff>514350</xdr:colOff>
      <xdr:row>9</xdr:row>
      <xdr:rowOff>9525</xdr:rowOff>
    </xdr:to>
    <xdr:sp macro="" textlink="">
      <xdr:nvSpPr>
        <xdr:cNvPr id="1303" name="TextovéPole 1">
          <a:extLst>
            <a:ext uri="{FF2B5EF4-FFF2-40B4-BE49-F238E27FC236}">
              <a16:creationId xmlns:a16="http://schemas.microsoft.com/office/drawing/2014/main" id="{206F8296-9D57-F739-9F4C-DEE343FC67DB}"/>
            </a:ext>
          </a:extLst>
        </xdr:cNvPr>
        <xdr:cNvSpPr txBox="1">
          <a:spLocks noChangeArrowheads="1"/>
        </xdr:cNvSpPr>
      </xdr:nvSpPr>
      <xdr:spPr bwMode="auto">
        <a:xfrm>
          <a:off x="28575" y="1181100"/>
          <a:ext cx="11306175" cy="542925"/>
        </a:xfrm>
        <a:prstGeom prst="rect">
          <a:avLst/>
        </a:prstGeom>
        <a:solidFill>
          <a:srgbClr xmlns:mc="http://schemas.openxmlformats.org/markup-compatibility/2006" xmlns:a14="http://schemas.microsoft.com/office/drawing/2010/main" val="C0C0C0" mc:Ignorable="a14" a14:legacySpreadsheetColorIndex="22"/>
        </a:solidFill>
        <a:ln w="9525" cap="flat">
          <a:solidFill>
            <a:srgbClr xmlns:mc="http://schemas.openxmlformats.org/markup-compatibility/2006" xmlns:a14="http://schemas.microsoft.com/office/drawing/2010/main" val="C0C0C0" mc:Ignorable="a14" a14:legacySpreadsheetColorIndex="22"/>
          </a:solidFill>
          <a:prstDash val="solid"/>
          <a:miter lim="800000"/>
          <a:headEnd/>
          <a:tailEnd/>
        </a:ln>
      </xdr:spPr>
      <xdr:txBody>
        <a:bodyPr vertOverflow="clip" wrap="square" lIns="27432" tIns="27432" rIns="0" bIns="0" anchor="t" upright="1"/>
        <a:lstStyle/>
        <a:p>
          <a:pPr algn="l" rtl="0">
            <a:defRPr sz="1000"/>
          </a:pPr>
          <a:r>
            <a:rPr lang="cs-CZ" sz="1100" b="1" i="0" u="none" strike="noStrike" baseline="0">
              <a:solidFill>
                <a:srgbClr val="000000"/>
              </a:solidFill>
              <a:latin typeface="Calibri"/>
              <a:cs typeface="Calibri"/>
            </a:rPr>
            <a:t>Ve výzvě IROP na základní školy </a:t>
          </a:r>
          <a:r>
            <a:rPr lang="cs-CZ" sz="1100" b="0" i="0" u="none" strike="noStrike" baseline="0">
              <a:solidFill>
                <a:srgbClr val="000000"/>
              </a:solidFill>
              <a:latin typeface="Calibri"/>
              <a:cs typeface="Calibri"/>
            </a:rPr>
            <a:t>bude muset být projekt zaměřen alespoň na jednu z následujících aktivit (typy projektu, které musí být zaškrtnuty v SR MAP): </a:t>
          </a:r>
        </a:p>
        <a:p>
          <a:pPr algn="l" rtl="0">
            <a:defRPr sz="1000"/>
          </a:pPr>
          <a:r>
            <a:rPr lang="cs-CZ" sz="1100" b="0" i="0" u="none" strike="noStrike" baseline="0">
              <a:solidFill>
                <a:srgbClr val="000000"/>
              </a:solidFill>
              <a:latin typeface="Calibri"/>
              <a:cs typeface="Calibri"/>
            </a:rPr>
            <a:t>a) odborné učebny s vazbou na podporovanou oblast; </a:t>
          </a:r>
        </a:p>
        <a:p>
          <a:pPr algn="l" rtl="0">
            <a:defRPr sz="1000"/>
          </a:pPr>
          <a:r>
            <a:rPr lang="cs-CZ" sz="1100" b="0" i="0" u="none" strike="noStrike" baseline="0">
              <a:solidFill>
                <a:srgbClr val="000000"/>
              </a:solidFill>
              <a:latin typeface="Calibri"/>
              <a:cs typeface="Calibri"/>
            </a:rPr>
            <a:t>b) konektivita; </a:t>
          </a:r>
        </a:p>
        <a:p>
          <a:pPr algn="l" rtl="0">
            <a:defRPr sz="1000"/>
          </a:pPr>
          <a:r>
            <a:rPr lang="cs-CZ" sz="1100" b="0" i="0" u="none" strike="noStrike" baseline="0">
              <a:solidFill>
                <a:srgbClr val="000000"/>
              </a:solidFill>
              <a:latin typeface="Calibri"/>
              <a:cs typeface="Calibri"/>
            </a:rPr>
            <a:t>c) budování zázemí družin a školních klubů; </a:t>
          </a:r>
        </a:p>
        <a:p>
          <a:pPr algn="l" rtl="0">
            <a:defRPr sz="1000"/>
          </a:pPr>
          <a:r>
            <a:rPr lang="cs-CZ" sz="1100" b="0" i="0" u="none" strike="noStrike" baseline="0">
              <a:solidFill>
                <a:srgbClr val="000000"/>
              </a:solidFill>
              <a:latin typeface="Calibri"/>
              <a:cs typeface="Calibri"/>
            </a:rPr>
            <a:t>d) v případě projektů CLLD rekonstrukce učeben neúplných škol.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V IROP budou způsobilé i výdaje na zázemí pro pedagogické a nepedagogické pracovníky, tato aktivita se v SR MAP neuvádí, ale při odhadu kalkulací nákladů na projekt tento případný výdaj zohledněte.   </a:t>
          </a:r>
        </a:p>
        <a:p>
          <a:pPr algn="l" rtl="0">
            <a:defRPr sz="1000"/>
          </a:pPr>
          <a:endParaRPr lang="cs-CZ" sz="1100" b="0" i="0" u="none" strike="noStrike" baseline="0">
            <a:solidFill>
              <a:srgbClr val="000000"/>
            </a:solidFill>
            <a:latin typeface="Calibri"/>
            <a:cs typeface="Calibri"/>
          </a:endParaRPr>
        </a:p>
      </xdr:txBody>
    </xdr:sp>
    <xdr:clientData/>
  </xdr:twoCellAnchor>
  <xdr:twoCellAnchor>
    <xdr:from>
      <xdr:col>0</xdr:col>
      <xdr:colOff>0</xdr:colOff>
      <xdr:row>29</xdr:row>
      <xdr:rowOff>180975</xdr:rowOff>
    </xdr:from>
    <xdr:to>
      <xdr:col>16</xdr:col>
      <xdr:colOff>581025</xdr:colOff>
      <xdr:row>31</xdr:row>
      <xdr:rowOff>476250</xdr:rowOff>
    </xdr:to>
    <xdr:sp macro="" textlink="">
      <xdr:nvSpPr>
        <xdr:cNvPr id="1304" name="TextovéPole 2">
          <a:extLst>
            <a:ext uri="{FF2B5EF4-FFF2-40B4-BE49-F238E27FC236}">
              <a16:creationId xmlns:a16="http://schemas.microsoft.com/office/drawing/2014/main" id="{2310E3C7-C3DA-D54C-8424-711E3EB3C795}"/>
            </a:ext>
          </a:extLst>
        </xdr:cNvPr>
        <xdr:cNvSpPr txBox="1">
          <a:spLocks noChangeArrowheads="1"/>
        </xdr:cNvSpPr>
      </xdr:nvSpPr>
      <xdr:spPr bwMode="auto">
        <a:xfrm>
          <a:off x="0" y="5553075"/>
          <a:ext cx="11401425" cy="2143125"/>
        </a:xfrm>
        <a:prstGeom prst="rect">
          <a:avLst/>
        </a:prstGeom>
        <a:solidFill>
          <a:srgbClr xmlns:mc="http://schemas.openxmlformats.org/markup-compatibility/2006" xmlns:a14="http://schemas.microsoft.com/office/drawing/2010/main" val="C0C0C0" mc:Ignorable="a14" a14:legacySpreadsheetColorIndex="22"/>
        </a:solidFill>
        <a:ln w="9525" cap="flat">
          <a:solidFill>
            <a:srgbClr xmlns:mc="http://schemas.openxmlformats.org/markup-compatibility/2006" xmlns:a14="http://schemas.microsoft.com/office/drawing/2010/main" val="C0C0C0" mc:Ignorable="a14" a14:legacySpreadsheetColorIndex="22"/>
          </a:solidFill>
          <a:prstDash val="solid"/>
          <a:miter lim="800000"/>
          <a:headEnd/>
          <a:tailEnd/>
        </a:ln>
      </xdr:spPr>
      <xdr:txBody>
        <a:bodyPr vertOverflow="clip" wrap="square" lIns="27432" tIns="18288" rIns="0" bIns="0" anchor="t" upright="1"/>
        <a:lstStyle/>
        <a:p>
          <a:pPr algn="l" rtl="0">
            <a:defRPr sz="1000"/>
          </a:pPr>
          <a:r>
            <a:rPr lang="cs-CZ" sz="1100" b="1" i="0" u="none" strike="noStrike" baseline="0">
              <a:solidFill>
                <a:srgbClr val="000000"/>
              </a:solidFill>
              <a:latin typeface="Calibri"/>
              <a:cs typeface="Calibri"/>
            </a:rPr>
            <a:t>Ve výzvě IROP na základní školy </a:t>
          </a:r>
          <a:r>
            <a:rPr lang="cs-CZ" sz="1100" b="0" i="0" u="none" strike="noStrike" baseline="0">
              <a:solidFill>
                <a:srgbClr val="000000"/>
              </a:solidFill>
              <a:latin typeface="Calibri"/>
              <a:cs typeface="Calibri"/>
            </a:rPr>
            <a:t>bude muset být projekt zaměřen alespoň na jednu z následujících aktivit (typy projektu, které musí být zaškrtnuty v SR MAP): </a:t>
          </a:r>
        </a:p>
        <a:p>
          <a:pPr algn="l" rtl="0">
            <a:defRPr sz="1000"/>
          </a:pPr>
          <a:r>
            <a:rPr lang="cs-CZ" sz="1100" b="0" i="0" u="none" strike="noStrike" baseline="0">
              <a:solidFill>
                <a:srgbClr val="000000"/>
              </a:solidFill>
              <a:latin typeface="Calibri"/>
              <a:cs typeface="Calibri"/>
            </a:rPr>
            <a:t>a) odborné učebny s vazbou na podporovanou oblast; </a:t>
          </a:r>
        </a:p>
        <a:p>
          <a:pPr algn="l" rtl="0">
            <a:defRPr sz="1000"/>
          </a:pPr>
          <a:r>
            <a:rPr lang="cs-CZ" sz="1100" b="0" i="0" u="none" strike="noStrike" baseline="0">
              <a:solidFill>
                <a:srgbClr val="000000"/>
              </a:solidFill>
              <a:latin typeface="Calibri"/>
              <a:cs typeface="Calibri"/>
            </a:rPr>
            <a:t>b) konektivita; </a:t>
          </a:r>
        </a:p>
        <a:p>
          <a:pPr algn="l" rtl="0">
            <a:defRPr sz="1000"/>
          </a:pPr>
          <a:r>
            <a:rPr lang="cs-CZ" sz="1100" b="0" i="0" u="none" strike="noStrike" baseline="0">
              <a:solidFill>
                <a:srgbClr val="000000"/>
              </a:solidFill>
              <a:latin typeface="Calibri"/>
              <a:cs typeface="Calibri"/>
            </a:rPr>
            <a:t>c) budování zázemí družin a školních klubů; </a:t>
          </a:r>
        </a:p>
        <a:p>
          <a:pPr algn="l" rtl="0">
            <a:defRPr sz="1000"/>
          </a:pPr>
          <a:r>
            <a:rPr lang="cs-CZ" sz="1100" b="0" i="0" u="none" strike="noStrike" baseline="0">
              <a:solidFill>
                <a:srgbClr val="000000"/>
              </a:solidFill>
              <a:latin typeface="Calibri"/>
              <a:cs typeface="Calibri"/>
            </a:rPr>
            <a:t>d) v případě projektů CLLD rekonstrukce učeben neúplných škol.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V IROP budou způsobilé i výdaje na zázemí pro pedagogické a nepedagogické pracovníky, tato aktivita se v SR MAP neuvádí, ale při odhadu kalkulací nákladů na projekt tento případný výdaj zohledněte.   </a:t>
          </a:r>
        </a:p>
        <a:p>
          <a:pPr algn="l" rtl="0">
            <a:defRPr sz="1000"/>
          </a:pPr>
          <a:endParaRPr lang="cs-CZ" sz="1100" b="0" i="0" u="none" strike="noStrike" baseline="0">
            <a:solidFill>
              <a:srgbClr val="000000"/>
            </a:solidFill>
            <a:latin typeface="Calibri"/>
            <a:cs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301625</xdr:colOff>
      <xdr:row>0</xdr:row>
      <xdr:rowOff>79375</xdr:rowOff>
    </xdr:from>
    <xdr:to>
      <xdr:col>2</xdr:col>
      <xdr:colOff>3305175</xdr:colOff>
      <xdr:row>3</xdr:row>
      <xdr:rowOff>148590</xdr:rowOff>
    </xdr:to>
    <xdr:pic>
      <xdr:nvPicPr>
        <xdr:cNvPr id="3" name="Obrázek 2" descr="Obsah obrázku text, Písmo, snímek obrazovky, Elektricky modrá&#10;&#10;Popis byl vytvořen automaticky">
          <a:extLst>
            <a:ext uri="{FF2B5EF4-FFF2-40B4-BE49-F238E27FC236}">
              <a16:creationId xmlns:a16="http://schemas.microsoft.com/office/drawing/2014/main" id="{E3E132AD-1710-35FA-9856-264FC92B02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 y="79375"/>
          <a:ext cx="4495800" cy="640715"/>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489"/>
  <sheetViews>
    <sheetView showGridLines="0" zoomScale="85" zoomScaleNormal="85" workbookViewId="0">
      <pane xSplit="2" ySplit="3" topLeftCell="D136" activePane="bottomRight" state="frozen"/>
      <selection activeCell="C51" sqref="C51"/>
      <selection pane="topRight" activeCell="C51" sqref="C51"/>
      <selection pane="bottomLeft" activeCell="C51" sqref="C51"/>
      <selection pane="bottomRight" activeCell="K147" sqref="K147"/>
    </sheetView>
  </sheetViews>
  <sheetFormatPr defaultColWidth="9.28515625" defaultRowHeight="11.25" x14ac:dyDescent="0.2"/>
  <cols>
    <col min="1" max="1" width="5" style="311" customWidth="1"/>
    <col min="2" max="2" width="24.5703125" style="328" customWidth="1"/>
    <col min="3" max="3" width="34.7109375" style="328" customWidth="1"/>
    <col min="4" max="4" width="13.5703125" style="311" customWidth="1"/>
    <col min="5" max="5" width="14.28515625" style="311" customWidth="1"/>
    <col min="6" max="6" width="13.140625" style="311" customWidth="1"/>
    <col min="7" max="7" width="21" style="328" customWidth="1"/>
    <col min="8" max="9" width="12.85546875" style="311" customWidth="1"/>
    <col min="10" max="10" width="11.7109375" style="311" customWidth="1"/>
    <col min="11" max="11" width="61.140625" style="328" customWidth="1"/>
    <col min="12" max="12" width="12.42578125" style="329" customWidth="1"/>
    <col min="13" max="13" width="13.5703125" style="330" customWidth="1"/>
    <col min="14" max="15" width="14.28515625" style="404" customWidth="1"/>
    <col min="16" max="17" width="12.5703125" style="331" customWidth="1"/>
    <col min="18" max="18" width="18.5703125" style="328" customWidth="1"/>
    <col min="19" max="19" width="9.28515625" style="311"/>
    <col min="20" max="16384" width="9.28515625" style="287"/>
  </cols>
  <sheetData>
    <row r="1" spans="1:249" ht="12" thickBot="1" x14ac:dyDescent="0.25">
      <c r="A1" s="284" t="s">
        <v>38</v>
      </c>
      <c r="B1" s="285"/>
      <c r="C1" s="285"/>
      <c r="D1" s="285"/>
      <c r="E1" s="285"/>
      <c r="F1" s="285"/>
      <c r="G1" s="285"/>
      <c r="H1" s="285"/>
      <c r="I1" s="285"/>
      <c r="J1" s="285"/>
      <c r="K1" s="285"/>
      <c r="L1" s="285"/>
      <c r="M1" s="285"/>
      <c r="N1" s="398"/>
      <c r="O1" s="398"/>
      <c r="P1" s="285"/>
      <c r="Q1" s="285"/>
      <c r="R1" s="285"/>
      <c r="S1" s="286"/>
    </row>
    <row r="2" spans="1:249" ht="27.2" customHeight="1" x14ac:dyDescent="0.2">
      <c r="A2" s="288" t="s">
        <v>39</v>
      </c>
      <c r="B2" s="289" t="s">
        <v>40</v>
      </c>
      <c r="C2" s="290"/>
      <c r="D2" s="290"/>
      <c r="E2" s="290"/>
      <c r="F2" s="291"/>
      <c r="G2" s="292" t="s">
        <v>41</v>
      </c>
      <c r="H2" s="288" t="s">
        <v>42</v>
      </c>
      <c r="I2" s="288" t="s">
        <v>43</v>
      </c>
      <c r="J2" s="288" t="s">
        <v>44</v>
      </c>
      <c r="K2" s="292" t="s">
        <v>45</v>
      </c>
      <c r="L2" s="293" t="s">
        <v>1178</v>
      </c>
      <c r="M2" s="294"/>
      <c r="N2" s="399" t="s">
        <v>1179</v>
      </c>
      <c r="O2" s="400"/>
      <c r="P2" s="295" t="s">
        <v>1180</v>
      </c>
      <c r="Q2" s="296"/>
      <c r="R2" s="297" t="s">
        <v>48</v>
      </c>
      <c r="S2" s="298"/>
    </row>
    <row r="3" spans="1:249" ht="55.5" customHeight="1" thickBot="1" x14ac:dyDescent="0.25">
      <c r="A3" s="299"/>
      <c r="B3" s="300" t="s">
        <v>49</v>
      </c>
      <c r="C3" s="301" t="s">
        <v>50</v>
      </c>
      <c r="D3" s="302" t="s">
        <v>51</v>
      </c>
      <c r="E3" s="302" t="s">
        <v>52</v>
      </c>
      <c r="F3" s="303" t="s">
        <v>53</v>
      </c>
      <c r="G3" s="304"/>
      <c r="H3" s="299"/>
      <c r="I3" s="299"/>
      <c r="J3" s="299"/>
      <c r="K3" s="304"/>
      <c r="L3" s="305" t="s">
        <v>54</v>
      </c>
      <c r="M3" s="306" t="s">
        <v>55</v>
      </c>
      <c r="N3" s="308" t="s">
        <v>56</v>
      </c>
      <c r="O3" s="405" t="s">
        <v>57</v>
      </c>
      <c r="P3" s="308" t="s">
        <v>1181</v>
      </c>
      <c r="Q3" s="309" t="s">
        <v>1182</v>
      </c>
      <c r="R3" s="310" t="s">
        <v>58</v>
      </c>
      <c r="S3" s="307" t="s">
        <v>59</v>
      </c>
    </row>
    <row r="4" spans="1:249" s="47" customFormat="1" ht="22.5" x14ac:dyDescent="0.2">
      <c r="A4" s="454">
        <v>1</v>
      </c>
      <c r="B4" s="455" t="s">
        <v>60</v>
      </c>
      <c r="C4" s="455" t="s">
        <v>61</v>
      </c>
      <c r="D4" s="456" t="s">
        <v>62</v>
      </c>
      <c r="E4" s="454">
        <v>107630311</v>
      </c>
      <c r="F4" s="454">
        <v>107630311</v>
      </c>
      <c r="G4" s="457" t="s">
        <v>1354</v>
      </c>
      <c r="H4" s="454" t="s">
        <v>63</v>
      </c>
      <c r="I4" s="454" t="s">
        <v>64</v>
      </c>
      <c r="J4" s="454" t="s">
        <v>61</v>
      </c>
      <c r="K4" s="457" t="s">
        <v>1355</v>
      </c>
      <c r="L4" s="458">
        <v>3000000</v>
      </c>
      <c r="M4" s="244">
        <f>L4/100*85</f>
        <v>2550000</v>
      </c>
      <c r="N4" s="459">
        <v>2022</v>
      </c>
      <c r="O4" s="459">
        <v>2027</v>
      </c>
      <c r="P4" s="460"/>
      <c r="Q4" s="460"/>
      <c r="R4" s="455" t="s">
        <v>65</v>
      </c>
      <c r="S4" s="461"/>
    </row>
    <row r="5" spans="1:249" s="681" customFormat="1" x14ac:dyDescent="0.2">
      <c r="A5" s="667">
        <v>2</v>
      </c>
      <c r="B5" s="668" t="s">
        <v>60</v>
      </c>
      <c r="C5" s="668" t="s">
        <v>61</v>
      </c>
      <c r="D5" s="676" t="s">
        <v>62</v>
      </c>
      <c r="E5" s="669">
        <v>107630311</v>
      </c>
      <c r="F5" s="669">
        <v>107630311</v>
      </c>
      <c r="G5" s="670" t="s">
        <v>66</v>
      </c>
      <c r="H5" s="669" t="s">
        <v>63</v>
      </c>
      <c r="I5" s="669" t="s">
        <v>64</v>
      </c>
      <c r="J5" s="669" t="s">
        <v>61</v>
      </c>
      <c r="K5" s="670" t="s">
        <v>67</v>
      </c>
      <c r="L5" s="672">
        <v>15000000</v>
      </c>
      <c r="M5" s="672"/>
      <c r="N5" s="673">
        <v>2021</v>
      </c>
      <c r="O5" s="673">
        <v>2021</v>
      </c>
      <c r="P5" s="674"/>
      <c r="Q5" s="674"/>
      <c r="R5" s="670" t="s">
        <v>1233</v>
      </c>
      <c r="S5" s="675" t="s">
        <v>68</v>
      </c>
    </row>
    <row r="6" spans="1:249" s="47" customFormat="1" x14ac:dyDescent="0.2">
      <c r="A6" s="406">
        <v>3</v>
      </c>
      <c r="B6" s="422" t="s">
        <v>69</v>
      </c>
      <c r="C6" s="422" t="s">
        <v>61</v>
      </c>
      <c r="D6" s="462" t="s">
        <v>70</v>
      </c>
      <c r="E6" s="463">
        <v>107630320</v>
      </c>
      <c r="F6" s="463">
        <v>600144437</v>
      </c>
      <c r="G6" s="422" t="s">
        <v>71</v>
      </c>
      <c r="H6" s="463" t="s">
        <v>63</v>
      </c>
      <c r="I6" s="463" t="s">
        <v>64</v>
      </c>
      <c r="J6" s="463" t="s">
        <v>61</v>
      </c>
      <c r="K6" s="420" t="s">
        <v>72</v>
      </c>
      <c r="L6" s="424">
        <v>5000000</v>
      </c>
      <c r="M6" s="245">
        <f t="shared" ref="M6:M15" si="0">L6/100*85</f>
        <v>4250000</v>
      </c>
      <c r="N6" s="425">
        <v>2024</v>
      </c>
      <c r="O6" s="425">
        <v>2027</v>
      </c>
      <c r="P6" s="465" t="s">
        <v>73</v>
      </c>
      <c r="Q6" s="465"/>
      <c r="R6" s="422"/>
      <c r="S6" s="466"/>
    </row>
    <row r="7" spans="1:249" s="47" customFormat="1" ht="33.75" x14ac:dyDescent="0.2">
      <c r="A7" s="406">
        <v>4</v>
      </c>
      <c r="B7" s="422" t="s">
        <v>74</v>
      </c>
      <c r="C7" s="422" t="s">
        <v>61</v>
      </c>
      <c r="D7" s="463">
        <v>75027330</v>
      </c>
      <c r="E7" s="463">
        <v>600144453</v>
      </c>
      <c r="F7" s="463">
        <v>600144453</v>
      </c>
      <c r="G7" s="422" t="s">
        <v>75</v>
      </c>
      <c r="H7" s="463" t="s">
        <v>63</v>
      </c>
      <c r="I7" s="463" t="s">
        <v>64</v>
      </c>
      <c r="J7" s="463" t="s">
        <v>61</v>
      </c>
      <c r="K7" s="420" t="s">
        <v>1173</v>
      </c>
      <c r="L7" s="424">
        <v>1000000</v>
      </c>
      <c r="M7" s="245">
        <f t="shared" si="0"/>
        <v>850000</v>
      </c>
      <c r="N7" s="425">
        <v>2022</v>
      </c>
      <c r="O7" s="425">
        <v>2027</v>
      </c>
      <c r="P7" s="465"/>
      <c r="Q7" s="465"/>
      <c r="R7" s="422"/>
      <c r="S7" s="466"/>
    </row>
    <row r="8" spans="1:249" s="47" customFormat="1" ht="22.5" x14ac:dyDescent="0.2">
      <c r="A8" s="406">
        <v>5</v>
      </c>
      <c r="B8" s="422" t="s">
        <v>74</v>
      </c>
      <c r="C8" s="422" t="s">
        <v>61</v>
      </c>
      <c r="D8" s="463">
        <v>75027330</v>
      </c>
      <c r="E8" s="463">
        <v>600144453</v>
      </c>
      <c r="F8" s="463">
        <v>600144453</v>
      </c>
      <c r="G8" s="422" t="s">
        <v>76</v>
      </c>
      <c r="H8" s="463" t="s">
        <v>63</v>
      </c>
      <c r="I8" s="463" t="s">
        <v>64</v>
      </c>
      <c r="J8" s="463" t="s">
        <v>61</v>
      </c>
      <c r="K8" s="420" t="s">
        <v>77</v>
      </c>
      <c r="L8" s="424">
        <v>600000</v>
      </c>
      <c r="M8" s="245"/>
      <c r="N8" s="425">
        <v>2022</v>
      </c>
      <c r="O8" s="425">
        <v>2027</v>
      </c>
      <c r="P8" s="465"/>
      <c r="Q8" s="465"/>
      <c r="R8" s="422"/>
      <c r="S8" s="466"/>
    </row>
    <row r="9" spans="1:249" s="47" customFormat="1" ht="22.5" x14ac:dyDescent="0.2">
      <c r="A9" s="938">
        <v>6</v>
      </c>
      <c r="B9" s="926" t="s">
        <v>74</v>
      </c>
      <c r="C9" s="926" t="s">
        <v>61</v>
      </c>
      <c r="D9" s="927">
        <v>75027330</v>
      </c>
      <c r="E9" s="927">
        <v>600144453</v>
      </c>
      <c r="F9" s="927">
        <v>600144453</v>
      </c>
      <c r="G9" s="926" t="s">
        <v>78</v>
      </c>
      <c r="H9" s="927" t="s">
        <v>63</v>
      </c>
      <c r="I9" s="927" t="s">
        <v>64</v>
      </c>
      <c r="J9" s="927" t="s">
        <v>61</v>
      </c>
      <c r="K9" s="939" t="s">
        <v>79</v>
      </c>
      <c r="L9" s="872">
        <v>400000</v>
      </c>
      <c r="M9" s="872"/>
      <c r="N9" s="940">
        <v>2022</v>
      </c>
      <c r="O9" s="940">
        <v>2027</v>
      </c>
      <c r="P9" s="941"/>
      <c r="Q9" s="941"/>
      <c r="R9" s="1058" t="s">
        <v>1593</v>
      </c>
      <c r="S9" s="942"/>
    </row>
    <row r="10" spans="1:249" s="47" customFormat="1" x14ac:dyDescent="0.2">
      <c r="A10" s="406">
        <v>7</v>
      </c>
      <c r="B10" s="422" t="s">
        <v>74</v>
      </c>
      <c r="C10" s="422" t="s">
        <v>61</v>
      </c>
      <c r="D10" s="463">
        <v>75027330</v>
      </c>
      <c r="E10" s="463">
        <v>600144453</v>
      </c>
      <c r="F10" s="463">
        <v>600144453</v>
      </c>
      <c r="G10" s="422" t="s">
        <v>80</v>
      </c>
      <c r="H10" s="463" t="s">
        <v>63</v>
      </c>
      <c r="I10" s="463" t="s">
        <v>64</v>
      </c>
      <c r="J10" s="463" t="s">
        <v>61</v>
      </c>
      <c r="K10" s="420" t="s">
        <v>81</v>
      </c>
      <c r="L10" s="424">
        <v>650000</v>
      </c>
      <c r="M10" s="245"/>
      <c r="N10" s="425">
        <v>2022</v>
      </c>
      <c r="O10" s="425">
        <v>2027</v>
      </c>
      <c r="P10" s="465"/>
      <c r="Q10" s="465"/>
      <c r="R10" s="422"/>
      <c r="S10" s="466"/>
    </row>
    <row r="11" spans="1:249" s="47" customFormat="1" ht="22.5" x14ac:dyDescent="0.2">
      <c r="A11" s="406">
        <v>8</v>
      </c>
      <c r="B11" s="420" t="s">
        <v>82</v>
      </c>
      <c r="C11" s="422" t="s">
        <v>61</v>
      </c>
      <c r="D11" s="463">
        <v>70934011</v>
      </c>
      <c r="E11" s="463">
        <v>107630656</v>
      </c>
      <c r="F11" s="463">
        <v>600144526</v>
      </c>
      <c r="G11" s="422" t="s">
        <v>83</v>
      </c>
      <c r="H11" s="463" t="s">
        <v>63</v>
      </c>
      <c r="I11" s="463" t="s">
        <v>64</v>
      </c>
      <c r="J11" s="463" t="s">
        <v>61</v>
      </c>
      <c r="K11" s="420" t="s">
        <v>84</v>
      </c>
      <c r="L11" s="424">
        <v>5000000</v>
      </c>
      <c r="M11" s="245">
        <f t="shared" si="0"/>
        <v>4250000</v>
      </c>
      <c r="N11" s="425">
        <v>2022</v>
      </c>
      <c r="O11" s="425">
        <v>2027</v>
      </c>
      <c r="P11" s="465"/>
      <c r="Q11" s="465"/>
      <c r="R11" s="422" t="s">
        <v>65</v>
      </c>
      <c r="S11" s="466"/>
    </row>
    <row r="12" spans="1:249" s="2" customFormat="1" ht="78.75" x14ac:dyDescent="0.25">
      <c r="A12" s="406">
        <v>9</v>
      </c>
      <c r="B12" s="422" t="s">
        <v>85</v>
      </c>
      <c r="C12" s="422" t="s">
        <v>61</v>
      </c>
      <c r="D12" s="463">
        <v>66739721</v>
      </c>
      <c r="E12" s="463">
        <v>600144585</v>
      </c>
      <c r="F12" s="463">
        <v>600144585</v>
      </c>
      <c r="G12" s="422" t="s">
        <v>86</v>
      </c>
      <c r="H12" s="463" t="s">
        <v>63</v>
      </c>
      <c r="I12" s="463" t="s">
        <v>64</v>
      </c>
      <c r="J12" s="463" t="s">
        <v>61</v>
      </c>
      <c r="K12" s="420" t="s">
        <v>1234</v>
      </c>
      <c r="L12" s="424">
        <v>700000</v>
      </c>
      <c r="M12" s="245">
        <v>595000</v>
      </c>
      <c r="N12" s="425">
        <v>2022</v>
      </c>
      <c r="O12" s="425">
        <v>2027</v>
      </c>
      <c r="P12" s="465"/>
      <c r="Q12" s="465"/>
      <c r="R12" s="422"/>
      <c r="S12" s="466" t="s">
        <v>87</v>
      </c>
      <c r="T12" s="748"/>
      <c r="U12" s="748"/>
      <c r="V12" s="748"/>
      <c r="W12" s="748"/>
      <c r="X12" s="748"/>
      <c r="Y12" s="748"/>
      <c r="Z12" s="748"/>
      <c r="AA12" s="748"/>
      <c r="AB12" s="748"/>
      <c r="AC12" s="748"/>
      <c r="AD12" s="748"/>
      <c r="AE12" s="748"/>
      <c r="AF12" s="748"/>
      <c r="AG12" s="748"/>
      <c r="AH12" s="748"/>
      <c r="AI12" s="748"/>
      <c r="AJ12" s="748"/>
      <c r="AK12" s="748"/>
      <c r="AL12" s="748"/>
      <c r="AM12" s="748"/>
      <c r="AN12" s="748"/>
      <c r="AO12" s="748"/>
      <c r="AP12" s="748"/>
      <c r="AQ12" s="748"/>
      <c r="AR12" s="748"/>
      <c r="AS12" s="748"/>
      <c r="AT12" s="748"/>
      <c r="AU12" s="748"/>
      <c r="AV12" s="748"/>
      <c r="AW12" s="748"/>
      <c r="AX12" s="748"/>
      <c r="AY12" s="748"/>
      <c r="AZ12" s="748"/>
      <c r="BA12" s="748"/>
      <c r="BB12" s="748"/>
      <c r="BC12" s="748"/>
      <c r="BD12" s="748"/>
      <c r="BE12" s="748"/>
      <c r="BF12" s="748"/>
      <c r="BG12" s="748"/>
      <c r="BH12" s="748"/>
      <c r="BI12" s="748"/>
      <c r="BJ12" s="748"/>
      <c r="BK12" s="748"/>
      <c r="BL12" s="748"/>
      <c r="BM12" s="748"/>
      <c r="BN12" s="748"/>
      <c r="BO12" s="748"/>
      <c r="BP12" s="748"/>
      <c r="BQ12" s="748"/>
      <c r="BR12" s="748"/>
      <c r="BS12" s="748"/>
      <c r="BT12" s="748"/>
      <c r="BU12" s="748"/>
      <c r="BV12" s="748"/>
      <c r="BW12" s="748"/>
      <c r="BX12" s="748"/>
      <c r="BY12" s="748"/>
      <c r="BZ12" s="748"/>
      <c r="CA12" s="748"/>
      <c r="CB12" s="748"/>
      <c r="CC12" s="748"/>
      <c r="CD12" s="748"/>
      <c r="CE12" s="748"/>
      <c r="CF12" s="748"/>
      <c r="CG12" s="748"/>
      <c r="CH12" s="748"/>
      <c r="CI12" s="748"/>
      <c r="CJ12" s="748"/>
      <c r="CK12" s="748"/>
      <c r="CL12" s="748"/>
      <c r="CM12" s="748"/>
      <c r="CN12" s="748"/>
      <c r="CO12" s="748"/>
      <c r="CP12" s="748"/>
      <c r="CQ12" s="748"/>
      <c r="CR12" s="748"/>
      <c r="CS12" s="748"/>
      <c r="CT12" s="748"/>
      <c r="CU12" s="748"/>
      <c r="CV12" s="748"/>
      <c r="CW12" s="748"/>
      <c r="CX12" s="748"/>
      <c r="CY12" s="748"/>
      <c r="CZ12" s="748"/>
      <c r="DA12" s="748"/>
      <c r="DB12" s="748"/>
      <c r="DC12" s="748"/>
      <c r="DD12" s="748"/>
      <c r="DE12" s="748"/>
      <c r="DF12" s="748"/>
      <c r="DG12" s="748"/>
      <c r="DH12" s="748"/>
      <c r="DI12" s="748"/>
      <c r="DJ12" s="748"/>
      <c r="DK12" s="748"/>
      <c r="DL12" s="748"/>
      <c r="DM12" s="748"/>
      <c r="DN12" s="748"/>
      <c r="DO12" s="748"/>
      <c r="DP12" s="748"/>
      <c r="DQ12" s="748"/>
      <c r="DR12" s="748"/>
      <c r="DS12" s="748"/>
      <c r="DT12" s="748"/>
      <c r="DU12" s="748"/>
      <c r="DV12" s="748"/>
      <c r="DW12" s="748"/>
      <c r="DX12" s="748"/>
      <c r="DY12" s="748"/>
      <c r="DZ12" s="748"/>
      <c r="EA12" s="748"/>
      <c r="EB12" s="748"/>
      <c r="EC12" s="748"/>
      <c r="ED12" s="748"/>
      <c r="EE12" s="748"/>
      <c r="EF12" s="748"/>
      <c r="EG12" s="748"/>
      <c r="EH12" s="748"/>
      <c r="EI12" s="748"/>
      <c r="EJ12" s="748"/>
      <c r="EK12" s="748"/>
      <c r="EL12" s="748"/>
      <c r="EM12" s="748"/>
      <c r="EN12" s="748"/>
      <c r="EO12" s="748"/>
      <c r="EP12" s="748"/>
      <c r="EQ12" s="748"/>
      <c r="ER12" s="748"/>
      <c r="ES12" s="748"/>
      <c r="ET12" s="748"/>
      <c r="EU12" s="748"/>
      <c r="EV12" s="748"/>
      <c r="EW12" s="748"/>
      <c r="EX12" s="748"/>
      <c r="EY12" s="748"/>
      <c r="EZ12" s="748"/>
      <c r="FA12" s="748"/>
      <c r="FB12" s="748"/>
      <c r="FC12" s="748"/>
      <c r="FD12" s="748"/>
      <c r="FE12" s="748"/>
      <c r="FF12" s="748"/>
      <c r="FG12" s="748"/>
      <c r="FH12" s="748"/>
      <c r="FI12" s="748"/>
      <c r="FJ12" s="748"/>
      <c r="FK12" s="748"/>
      <c r="FL12" s="748"/>
      <c r="FM12" s="748"/>
      <c r="FN12" s="748"/>
      <c r="FO12" s="748"/>
      <c r="FP12" s="748"/>
      <c r="FQ12" s="748"/>
      <c r="FR12" s="748"/>
      <c r="FS12" s="748"/>
      <c r="FT12" s="748"/>
      <c r="FU12" s="748"/>
      <c r="FV12" s="748"/>
      <c r="FW12" s="748"/>
      <c r="FX12" s="748"/>
      <c r="FY12" s="748"/>
      <c r="FZ12" s="748"/>
      <c r="GA12" s="748"/>
      <c r="GB12" s="748"/>
      <c r="GC12" s="748"/>
      <c r="GD12" s="748"/>
      <c r="GE12" s="748"/>
      <c r="GF12" s="748"/>
      <c r="GG12" s="748"/>
      <c r="GH12" s="748"/>
      <c r="GI12" s="748"/>
      <c r="GJ12" s="748"/>
      <c r="GK12" s="748"/>
      <c r="GL12" s="748"/>
      <c r="GM12" s="748"/>
      <c r="GN12" s="748"/>
      <c r="GO12" s="748"/>
      <c r="GP12" s="748"/>
      <c r="GQ12" s="748"/>
      <c r="GR12" s="748"/>
      <c r="GS12" s="748"/>
      <c r="GT12" s="748"/>
      <c r="GU12" s="748"/>
      <c r="GV12" s="748"/>
      <c r="GW12" s="748"/>
      <c r="GX12" s="748"/>
      <c r="GY12" s="748"/>
      <c r="GZ12" s="748"/>
      <c r="HA12" s="748"/>
      <c r="HB12" s="748"/>
      <c r="HC12" s="748"/>
      <c r="HD12" s="748"/>
      <c r="HE12" s="748"/>
      <c r="HF12" s="748"/>
      <c r="HG12" s="748"/>
      <c r="HH12" s="748"/>
      <c r="HI12" s="748"/>
      <c r="HJ12" s="748"/>
      <c r="HK12" s="748"/>
      <c r="HL12" s="748"/>
      <c r="HM12" s="748"/>
      <c r="HN12" s="748"/>
      <c r="HO12" s="748"/>
      <c r="HP12" s="748"/>
      <c r="HQ12" s="748"/>
      <c r="HR12" s="748"/>
      <c r="HS12" s="748"/>
      <c r="HT12" s="748"/>
      <c r="HU12" s="748"/>
      <c r="HV12" s="748"/>
      <c r="HW12" s="748"/>
      <c r="HX12" s="748"/>
      <c r="HY12" s="748"/>
      <c r="HZ12" s="748"/>
      <c r="IA12" s="748"/>
      <c r="IB12" s="748"/>
      <c r="IC12" s="748"/>
      <c r="ID12" s="748"/>
      <c r="IE12" s="748"/>
      <c r="IF12" s="748"/>
      <c r="IG12" s="748"/>
      <c r="IH12" s="748"/>
      <c r="II12" s="748"/>
      <c r="IJ12" s="748"/>
      <c r="IK12" s="748"/>
      <c r="IL12" s="748"/>
      <c r="IM12" s="748"/>
      <c r="IN12" s="748"/>
      <c r="IO12" s="748"/>
    </row>
    <row r="13" spans="1:249" s="47" customFormat="1" ht="22.5" x14ac:dyDescent="0.2">
      <c r="A13" s="241">
        <v>10</v>
      </c>
      <c r="B13" s="33" t="s">
        <v>88</v>
      </c>
      <c r="C13" s="33" t="s">
        <v>61</v>
      </c>
      <c r="D13" s="35">
        <v>63029049</v>
      </c>
      <c r="E13" s="100" t="s">
        <v>89</v>
      </c>
      <c r="F13" s="100" t="s">
        <v>89</v>
      </c>
      <c r="G13" s="33" t="s">
        <v>90</v>
      </c>
      <c r="H13" s="35" t="s">
        <v>63</v>
      </c>
      <c r="I13" s="35" t="s">
        <v>64</v>
      </c>
      <c r="J13" s="35" t="s">
        <v>61</v>
      </c>
      <c r="K13" s="34" t="s">
        <v>1071</v>
      </c>
      <c r="L13" s="248">
        <v>2000000</v>
      </c>
      <c r="M13" s="253">
        <v>0</v>
      </c>
      <c r="N13" s="849">
        <v>2026</v>
      </c>
      <c r="O13" s="849">
        <v>2027</v>
      </c>
      <c r="P13" s="102"/>
      <c r="Q13" s="102"/>
      <c r="R13" s="33"/>
      <c r="S13" s="238"/>
    </row>
    <row r="14" spans="1:249" s="47" customFormat="1" ht="22.5" x14ac:dyDescent="0.2">
      <c r="A14" s="406">
        <v>11</v>
      </c>
      <c r="B14" s="422" t="s">
        <v>88</v>
      </c>
      <c r="C14" s="422" t="s">
        <v>61</v>
      </c>
      <c r="D14" s="463">
        <v>63029049</v>
      </c>
      <c r="E14" s="382" t="s">
        <v>89</v>
      </c>
      <c r="F14" s="382" t="s">
        <v>89</v>
      </c>
      <c r="G14" s="420" t="s">
        <v>91</v>
      </c>
      <c r="H14" s="463" t="s">
        <v>63</v>
      </c>
      <c r="I14" s="463" t="s">
        <v>64</v>
      </c>
      <c r="J14" s="463" t="s">
        <v>61</v>
      </c>
      <c r="K14" s="420" t="s">
        <v>92</v>
      </c>
      <c r="L14" s="424">
        <v>5000000</v>
      </c>
      <c r="M14" s="245">
        <f t="shared" si="0"/>
        <v>4250000</v>
      </c>
      <c r="N14" s="425">
        <v>2025</v>
      </c>
      <c r="O14" s="425">
        <v>2027</v>
      </c>
      <c r="P14" s="465"/>
      <c r="Q14" s="465"/>
      <c r="R14" s="422"/>
      <c r="S14" s="466"/>
    </row>
    <row r="15" spans="1:249" s="47" customFormat="1" ht="45" x14ac:dyDescent="0.2">
      <c r="A15" s="406">
        <v>12</v>
      </c>
      <c r="B15" s="422" t="s">
        <v>93</v>
      </c>
      <c r="C15" s="422" t="s">
        <v>61</v>
      </c>
      <c r="D15" s="463">
        <v>61989037</v>
      </c>
      <c r="E15" s="463">
        <v>102508011</v>
      </c>
      <c r="F15" s="463">
        <v>600145123</v>
      </c>
      <c r="G15" s="420" t="s">
        <v>1235</v>
      </c>
      <c r="H15" s="463" t="s">
        <v>63</v>
      </c>
      <c r="I15" s="463" t="s">
        <v>64</v>
      </c>
      <c r="J15" s="463" t="s">
        <v>61</v>
      </c>
      <c r="K15" s="235" t="s">
        <v>1236</v>
      </c>
      <c r="L15" s="925">
        <v>397097.8</v>
      </c>
      <c r="M15" s="873">
        <f t="shared" si="0"/>
        <v>337533.13</v>
      </c>
      <c r="N15" s="425">
        <v>2024</v>
      </c>
      <c r="O15" s="425">
        <v>2024</v>
      </c>
      <c r="P15" s="465"/>
      <c r="Q15" s="465"/>
      <c r="R15" s="943" t="s">
        <v>459</v>
      </c>
      <c r="S15" s="466"/>
    </row>
    <row r="16" spans="1:249" s="681" customFormat="1" ht="56.25" x14ac:dyDescent="0.2">
      <c r="A16" s="667">
        <v>13</v>
      </c>
      <c r="B16" s="668" t="s">
        <v>93</v>
      </c>
      <c r="C16" s="668" t="s">
        <v>61</v>
      </c>
      <c r="D16" s="669">
        <v>61989037</v>
      </c>
      <c r="E16" s="669">
        <v>102508011</v>
      </c>
      <c r="F16" s="669">
        <v>600145123</v>
      </c>
      <c r="G16" s="670" t="s">
        <v>94</v>
      </c>
      <c r="H16" s="669" t="s">
        <v>63</v>
      </c>
      <c r="I16" s="669" t="s">
        <v>64</v>
      </c>
      <c r="J16" s="669" t="s">
        <v>61</v>
      </c>
      <c r="K16" s="671" t="s">
        <v>1049</v>
      </c>
      <c r="L16" s="672">
        <v>200000</v>
      </c>
      <c r="M16" s="672"/>
      <c r="N16" s="673">
        <v>2022</v>
      </c>
      <c r="O16" s="673">
        <v>2027</v>
      </c>
      <c r="P16" s="674"/>
      <c r="Q16" s="674"/>
      <c r="R16" s="668"/>
      <c r="S16" s="675"/>
    </row>
    <row r="17" spans="1:249" s="47" customFormat="1" ht="78.75" x14ac:dyDescent="0.2">
      <c r="A17" s="406">
        <v>14</v>
      </c>
      <c r="B17" s="422" t="s">
        <v>93</v>
      </c>
      <c r="C17" s="422" t="s">
        <v>61</v>
      </c>
      <c r="D17" s="463">
        <v>61989037</v>
      </c>
      <c r="E17" s="463">
        <v>102508011</v>
      </c>
      <c r="F17" s="463">
        <v>600145123</v>
      </c>
      <c r="G17" s="420" t="s">
        <v>95</v>
      </c>
      <c r="H17" s="463" t="s">
        <v>63</v>
      </c>
      <c r="I17" s="463" t="s">
        <v>64</v>
      </c>
      <c r="J17" s="463" t="s">
        <v>61</v>
      </c>
      <c r="K17" s="235" t="s">
        <v>1237</v>
      </c>
      <c r="L17" s="424">
        <v>500000</v>
      </c>
      <c r="M17" s="245">
        <f t="shared" ref="M17" si="1">L17/100*85</f>
        <v>425000</v>
      </c>
      <c r="N17" s="944">
        <v>2025</v>
      </c>
      <c r="O17" s="944">
        <v>2028</v>
      </c>
      <c r="P17" s="465"/>
      <c r="Q17" s="465"/>
      <c r="R17" s="422"/>
      <c r="S17" s="466"/>
    </row>
    <row r="18" spans="1:249" s="750" customFormat="1" ht="33.75" x14ac:dyDescent="0.2">
      <c r="A18" s="649">
        <v>15</v>
      </c>
      <c r="B18" s="644" t="s">
        <v>96</v>
      </c>
      <c r="C18" s="644" t="s">
        <v>61</v>
      </c>
      <c r="D18" s="650">
        <v>75027348</v>
      </c>
      <c r="E18" s="650">
        <v>107630397</v>
      </c>
      <c r="F18" s="650">
        <v>600144470</v>
      </c>
      <c r="G18" s="642" t="s">
        <v>97</v>
      </c>
      <c r="H18" s="650" t="s">
        <v>63</v>
      </c>
      <c r="I18" s="650" t="s">
        <v>64</v>
      </c>
      <c r="J18" s="650" t="s">
        <v>61</v>
      </c>
      <c r="K18" s="642" t="s">
        <v>98</v>
      </c>
      <c r="L18" s="645">
        <v>750000</v>
      </c>
      <c r="M18" s="645"/>
      <c r="N18" s="646">
        <v>2022</v>
      </c>
      <c r="O18" s="646">
        <v>2027</v>
      </c>
      <c r="P18" s="653"/>
      <c r="Q18" s="647" t="s">
        <v>73</v>
      </c>
      <c r="R18" s="644"/>
      <c r="S18" s="654"/>
      <c r="T18" s="749"/>
      <c r="U18" s="749"/>
      <c r="V18" s="749"/>
      <c r="W18" s="749"/>
      <c r="X18" s="749"/>
      <c r="Y18" s="749"/>
      <c r="Z18" s="749"/>
      <c r="AA18" s="749"/>
      <c r="AB18" s="749"/>
      <c r="AC18" s="749"/>
      <c r="AD18" s="749"/>
      <c r="AE18" s="749"/>
      <c r="AF18" s="749"/>
      <c r="AG18" s="749"/>
      <c r="AH18" s="749"/>
      <c r="AI18" s="749"/>
      <c r="AJ18" s="749"/>
      <c r="AK18" s="749"/>
      <c r="AL18" s="749"/>
      <c r="AM18" s="749"/>
      <c r="AN18" s="749"/>
      <c r="AO18" s="749"/>
      <c r="AP18" s="749"/>
      <c r="AQ18" s="749"/>
      <c r="AR18" s="749"/>
      <c r="AS18" s="749"/>
      <c r="AT18" s="749"/>
      <c r="AU18" s="749"/>
      <c r="AV18" s="749"/>
      <c r="AW18" s="749"/>
      <c r="AX18" s="749"/>
      <c r="AY18" s="749"/>
      <c r="AZ18" s="749"/>
      <c r="BA18" s="749"/>
      <c r="BB18" s="749"/>
      <c r="BC18" s="749"/>
      <c r="BD18" s="749"/>
      <c r="BE18" s="749"/>
      <c r="BF18" s="749"/>
      <c r="BG18" s="749"/>
      <c r="BH18" s="749"/>
      <c r="BI18" s="749"/>
      <c r="BJ18" s="749"/>
      <c r="BK18" s="749"/>
      <c r="BL18" s="749"/>
      <c r="BM18" s="749"/>
      <c r="BN18" s="749"/>
      <c r="BO18" s="749"/>
      <c r="BP18" s="749"/>
      <c r="BQ18" s="749"/>
      <c r="BR18" s="749"/>
      <c r="BS18" s="749"/>
      <c r="BT18" s="749"/>
      <c r="BU18" s="749"/>
      <c r="BV18" s="749"/>
      <c r="BW18" s="749"/>
      <c r="BX18" s="749"/>
      <c r="BY18" s="749"/>
      <c r="BZ18" s="749"/>
      <c r="CA18" s="749"/>
      <c r="CB18" s="749"/>
      <c r="CC18" s="749"/>
      <c r="CD18" s="749"/>
      <c r="CE18" s="749"/>
      <c r="CF18" s="749"/>
      <c r="CG18" s="749"/>
      <c r="CH18" s="749"/>
      <c r="CI18" s="749"/>
      <c r="CJ18" s="749"/>
      <c r="CK18" s="749"/>
      <c r="CL18" s="749"/>
      <c r="CM18" s="749"/>
      <c r="CN18" s="749"/>
      <c r="CO18" s="749"/>
      <c r="CP18" s="749"/>
      <c r="CQ18" s="749"/>
      <c r="CR18" s="749"/>
      <c r="CS18" s="749"/>
      <c r="CT18" s="749"/>
      <c r="CU18" s="749"/>
      <c r="CV18" s="749"/>
      <c r="CW18" s="749"/>
      <c r="CX18" s="749"/>
      <c r="CY18" s="749"/>
      <c r="CZ18" s="749"/>
      <c r="DA18" s="749"/>
      <c r="DB18" s="749"/>
      <c r="DC18" s="749"/>
      <c r="DD18" s="749"/>
      <c r="DE18" s="749"/>
      <c r="DF18" s="749"/>
      <c r="DG18" s="749"/>
      <c r="DH18" s="749"/>
      <c r="DI18" s="749"/>
      <c r="DJ18" s="749"/>
      <c r="DK18" s="749"/>
      <c r="DL18" s="749"/>
      <c r="DM18" s="749"/>
      <c r="DN18" s="749"/>
      <c r="DO18" s="749"/>
      <c r="DP18" s="749"/>
      <c r="DQ18" s="749"/>
      <c r="DR18" s="749"/>
      <c r="DS18" s="749"/>
      <c r="DT18" s="749"/>
      <c r="DU18" s="749"/>
      <c r="DV18" s="749"/>
      <c r="DW18" s="749"/>
      <c r="DX18" s="749"/>
      <c r="DY18" s="749"/>
      <c r="DZ18" s="749"/>
      <c r="EA18" s="749"/>
      <c r="EB18" s="749"/>
      <c r="EC18" s="749"/>
      <c r="ED18" s="749"/>
      <c r="EE18" s="749"/>
      <c r="EF18" s="749"/>
      <c r="EG18" s="749"/>
      <c r="EH18" s="749"/>
      <c r="EI18" s="749"/>
      <c r="EJ18" s="749"/>
      <c r="EK18" s="749"/>
      <c r="EL18" s="749"/>
      <c r="EM18" s="749"/>
      <c r="EN18" s="749"/>
      <c r="EO18" s="749"/>
      <c r="EP18" s="749"/>
      <c r="EQ18" s="749"/>
      <c r="ER18" s="749"/>
      <c r="ES18" s="749"/>
      <c r="ET18" s="749"/>
      <c r="EU18" s="749"/>
      <c r="EV18" s="749"/>
      <c r="EW18" s="749"/>
      <c r="EX18" s="749"/>
      <c r="EY18" s="749"/>
      <c r="EZ18" s="749"/>
      <c r="FA18" s="749"/>
      <c r="FB18" s="749"/>
      <c r="FC18" s="749"/>
      <c r="FD18" s="749"/>
      <c r="FE18" s="749"/>
      <c r="FF18" s="749"/>
      <c r="FG18" s="749"/>
      <c r="FH18" s="749"/>
      <c r="FI18" s="749"/>
      <c r="FJ18" s="749"/>
      <c r="FK18" s="749"/>
      <c r="FL18" s="749"/>
      <c r="FM18" s="749"/>
      <c r="FN18" s="749"/>
      <c r="FO18" s="749"/>
      <c r="FP18" s="749"/>
      <c r="FQ18" s="749"/>
      <c r="FR18" s="749"/>
      <c r="FS18" s="749"/>
      <c r="FT18" s="749"/>
      <c r="FU18" s="749"/>
      <c r="FV18" s="749"/>
      <c r="FW18" s="749"/>
      <c r="FX18" s="749"/>
      <c r="FY18" s="749"/>
      <c r="FZ18" s="749"/>
      <c r="GA18" s="749"/>
      <c r="GB18" s="749"/>
      <c r="GC18" s="749"/>
      <c r="GD18" s="749"/>
      <c r="GE18" s="749"/>
      <c r="GF18" s="749"/>
      <c r="GG18" s="749"/>
      <c r="GH18" s="749"/>
      <c r="GI18" s="749"/>
      <c r="GJ18" s="749"/>
      <c r="GK18" s="749"/>
      <c r="GL18" s="749"/>
      <c r="GM18" s="749"/>
      <c r="GN18" s="749"/>
      <c r="GO18" s="749"/>
      <c r="GP18" s="749"/>
      <c r="GQ18" s="749"/>
      <c r="GR18" s="749"/>
      <c r="GS18" s="749"/>
      <c r="GT18" s="749"/>
      <c r="GU18" s="749"/>
      <c r="GV18" s="749"/>
      <c r="GW18" s="749"/>
      <c r="GX18" s="749"/>
      <c r="GY18" s="749"/>
      <c r="GZ18" s="749"/>
      <c r="HA18" s="749"/>
      <c r="HB18" s="749"/>
      <c r="HC18" s="749"/>
      <c r="HD18" s="749"/>
      <c r="HE18" s="749"/>
      <c r="HF18" s="749"/>
      <c r="HG18" s="749"/>
      <c r="HH18" s="749"/>
      <c r="HI18" s="749"/>
      <c r="HJ18" s="749"/>
      <c r="HK18" s="749"/>
      <c r="HL18" s="749"/>
      <c r="HM18" s="749"/>
      <c r="HN18" s="749"/>
      <c r="HO18" s="749"/>
      <c r="HP18" s="749"/>
      <c r="HQ18" s="749"/>
      <c r="HR18" s="749"/>
      <c r="HS18" s="749"/>
      <c r="HT18" s="749"/>
      <c r="HU18" s="749"/>
      <c r="HV18" s="749"/>
      <c r="HW18" s="749"/>
      <c r="HX18" s="749"/>
      <c r="HY18" s="749"/>
      <c r="HZ18" s="749"/>
      <c r="IA18" s="749"/>
      <c r="IB18" s="749"/>
      <c r="IC18" s="749"/>
      <c r="ID18" s="749"/>
      <c r="IE18" s="749"/>
      <c r="IF18" s="749"/>
      <c r="IG18" s="749"/>
      <c r="IH18" s="749"/>
      <c r="II18" s="749"/>
      <c r="IJ18" s="749"/>
      <c r="IK18" s="749"/>
      <c r="IL18" s="749"/>
      <c r="IM18" s="749"/>
      <c r="IN18" s="749"/>
      <c r="IO18" s="749"/>
    </row>
    <row r="19" spans="1:249" s="750" customFormat="1" ht="33.75" x14ac:dyDescent="0.2">
      <c r="A19" s="649">
        <v>16</v>
      </c>
      <c r="B19" s="644" t="s">
        <v>96</v>
      </c>
      <c r="C19" s="644" t="s">
        <v>61</v>
      </c>
      <c r="D19" s="650">
        <v>75027348</v>
      </c>
      <c r="E19" s="650">
        <v>107630397</v>
      </c>
      <c r="F19" s="650">
        <v>600144470</v>
      </c>
      <c r="G19" s="642" t="s">
        <v>99</v>
      </c>
      <c r="H19" s="650" t="s">
        <v>63</v>
      </c>
      <c r="I19" s="650" t="s">
        <v>64</v>
      </c>
      <c r="J19" s="650" t="s">
        <v>61</v>
      </c>
      <c r="K19" s="642" t="s">
        <v>100</v>
      </c>
      <c r="L19" s="645">
        <v>3000000</v>
      </c>
      <c r="M19" s="645"/>
      <c r="N19" s="646">
        <v>2022</v>
      </c>
      <c r="O19" s="646">
        <v>2027</v>
      </c>
      <c r="P19" s="653"/>
      <c r="Q19" s="653"/>
      <c r="R19" s="644"/>
      <c r="S19" s="654"/>
      <c r="T19" s="749"/>
      <c r="U19" s="749"/>
      <c r="V19" s="749"/>
      <c r="W19" s="749"/>
      <c r="X19" s="749"/>
      <c r="Y19" s="749"/>
      <c r="Z19" s="749"/>
      <c r="AA19" s="749"/>
      <c r="AB19" s="749"/>
      <c r="AC19" s="749"/>
      <c r="AD19" s="749"/>
      <c r="AE19" s="749"/>
      <c r="AF19" s="749"/>
      <c r="AG19" s="749"/>
      <c r="AH19" s="749"/>
      <c r="AI19" s="749"/>
      <c r="AJ19" s="749"/>
      <c r="AK19" s="749"/>
      <c r="AL19" s="749"/>
      <c r="AM19" s="749"/>
      <c r="AN19" s="749"/>
      <c r="AO19" s="749"/>
      <c r="AP19" s="749"/>
      <c r="AQ19" s="749"/>
      <c r="AR19" s="749"/>
      <c r="AS19" s="749"/>
      <c r="AT19" s="749"/>
      <c r="AU19" s="749"/>
      <c r="AV19" s="749"/>
      <c r="AW19" s="749"/>
      <c r="AX19" s="749"/>
      <c r="AY19" s="749"/>
      <c r="AZ19" s="749"/>
      <c r="BA19" s="749"/>
      <c r="BB19" s="749"/>
      <c r="BC19" s="749"/>
      <c r="BD19" s="749"/>
      <c r="BE19" s="749"/>
      <c r="BF19" s="749"/>
      <c r="BG19" s="749"/>
      <c r="BH19" s="749"/>
      <c r="BI19" s="749"/>
      <c r="BJ19" s="749"/>
      <c r="BK19" s="749"/>
      <c r="BL19" s="749"/>
      <c r="BM19" s="749"/>
      <c r="BN19" s="749"/>
      <c r="BO19" s="749"/>
      <c r="BP19" s="749"/>
      <c r="BQ19" s="749"/>
      <c r="BR19" s="749"/>
      <c r="BS19" s="749"/>
      <c r="BT19" s="749"/>
      <c r="BU19" s="749"/>
      <c r="BV19" s="749"/>
      <c r="BW19" s="749"/>
      <c r="BX19" s="749"/>
      <c r="BY19" s="749"/>
      <c r="BZ19" s="749"/>
      <c r="CA19" s="749"/>
      <c r="CB19" s="749"/>
      <c r="CC19" s="749"/>
      <c r="CD19" s="749"/>
      <c r="CE19" s="749"/>
      <c r="CF19" s="749"/>
      <c r="CG19" s="749"/>
      <c r="CH19" s="749"/>
      <c r="CI19" s="749"/>
      <c r="CJ19" s="749"/>
      <c r="CK19" s="749"/>
      <c r="CL19" s="749"/>
      <c r="CM19" s="749"/>
      <c r="CN19" s="749"/>
      <c r="CO19" s="749"/>
      <c r="CP19" s="749"/>
      <c r="CQ19" s="749"/>
      <c r="CR19" s="749"/>
      <c r="CS19" s="749"/>
      <c r="CT19" s="749"/>
      <c r="CU19" s="749"/>
      <c r="CV19" s="749"/>
      <c r="CW19" s="749"/>
      <c r="CX19" s="749"/>
      <c r="CY19" s="749"/>
      <c r="CZ19" s="749"/>
      <c r="DA19" s="749"/>
      <c r="DB19" s="749"/>
      <c r="DC19" s="749"/>
      <c r="DD19" s="749"/>
      <c r="DE19" s="749"/>
      <c r="DF19" s="749"/>
      <c r="DG19" s="749"/>
      <c r="DH19" s="749"/>
      <c r="DI19" s="749"/>
      <c r="DJ19" s="749"/>
      <c r="DK19" s="749"/>
      <c r="DL19" s="749"/>
      <c r="DM19" s="749"/>
      <c r="DN19" s="749"/>
      <c r="DO19" s="749"/>
      <c r="DP19" s="749"/>
      <c r="DQ19" s="749"/>
      <c r="DR19" s="749"/>
      <c r="DS19" s="749"/>
      <c r="DT19" s="749"/>
      <c r="DU19" s="749"/>
      <c r="DV19" s="749"/>
      <c r="DW19" s="749"/>
      <c r="DX19" s="749"/>
      <c r="DY19" s="749"/>
      <c r="DZ19" s="749"/>
      <c r="EA19" s="749"/>
      <c r="EB19" s="749"/>
      <c r="EC19" s="749"/>
      <c r="ED19" s="749"/>
      <c r="EE19" s="749"/>
      <c r="EF19" s="749"/>
      <c r="EG19" s="749"/>
      <c r="EH19" s="749"/>
      <c r="EI19" s="749"/>
      <c r="EJ19" s="749"/>
      <c r="EK19" s="749"/>
      <c r="EL19" s="749"/>
      <c r="EM19" s="749"/>
      <c r="EN19" s="749"/>
      <c r="EO19" s="749"/>
      <c r="EP19" s="749"/>
      <c r="EQ19" s="749"/>
      <c r="ER19" s="749"/>
      <c r="ES19" s="749"/>
      <c r="ET19" s="749"/>
      <c r="EU19" s="749"/>
      <c r="EV19" s="749"/>
      <c r="EW19" s="749"/>
      <c r="EX19" s="749"/>
      <c r="EY19" s="749"/>
      <c r="EZ19" s="749"/>
      <c r="FA19" s="749"/>
      <c r="FB19" s="749"/>
      <c r="FC19" s="749"/>
      <c r="FD19" s="749"/>
      <c r="FE19" s="749"/>
      <c r="FF19" s="749"/>
      <c r="FG19" s="749"/>
      <c r="FH19" s="749"/>
      <c r="FI19" s="749"/>
      <c r="FJ19" s="749"/>
      <c r="FK19" s="749"/>
      <c r="FL19" s="749"/>
      <c r="FM19" s="749"/>
      <c r="FN19" s="749"/>
      <c r="FO19" s="749"/>
      <c r="FP19" s="749"/>
      <c r="FQ19" s="749"/>
      <c r="FR19" s="749"/>
      <c r="FS19" s="749"/>
      <c r="FT19" s="749"/>
      <c r="FU19" s="749"/>
      <c r="FV19" s="749"/>
      <c r="FW19" s="749"/>
      <c r="FX19" s="749"/>
      <c r="FY19" s="749"/>
      <c r="FZ19" s="749"/>
      <c r="GA19" s="749"/>
      <c r="GB19" s="749"/>
      <c r="GC19" s="749"/>
      <c r="GD19" s="749"/>
      <c r="GE19" s="749"/>
      <c r="GF19" s="749"/>
      <c r="GG19" s="749"/>
      <c r="GH19" s="749"/>
      <c r="GI19" s="749"/>
      <c r="GJ19" s="749"/>
      <c r="GK19" s="749"/>
      <c r="GL19" s="749"/>
      <c r="GM19" s="749"/>
      <c r="GN19" s="749"/>
      <c r="GO19" s="749"/>
      <c r="GP19" s="749"/>
      <c r="GQ19" s="749"/>
      <c r="GR19" s="749"/>
      <c r="GS19" s="749"/>
      <c r="GT19" s="749"/>
      <c r="GU19" s="749"/>
      <c r="GV19" s="749"/>
      <c r="GW19" s="749"/>
      <c r="GX19" s="749"/>
      <c r="GY19" s="749"/>
      <c r="GZ19" s="749"/>
      <c r="HA19" s="749"/>
      <c r="HB19" s="749"/>
      <c r="HC19" s="749"/>
      <c r="HD19" s="749"/>
      <c r="HE19" s="749"/>
      <c r="HF19" s="749"/>
      <c r="HG19" s="749"/>
      <c r="HH19" s="749"/>
      <c r="HI19" s="749"/>
      <c r="HJ19" s="749"/>
      <c r="HK19" s="749"/>
      <c r="HL19" s="749"/>
      <c r="HM19" s="749"/>
      <c r="HN19" s="749"/>
      <c r="HO19" s="749"/>
      <c r="HP19" s="749"/>
      <c r="HQ19" s="749"/>
      <c r="HR19" s="749"/>
      <c r="HS19" s="749"/>
      <c r="HT19" s="749"/>
      <c r="HU19" s="749"/>
      <c r="HV19" s="749"/>
      <c r="HW19" s="749"/>
      <c r="HX19" s="749"/>
      <c r="HY19" s="749"/>
      <c r="HZ19" s="749"/>
      <c r="IA19" s="749"/>
      <c r="IB19" s="749"/>
      <c r="IC19" s="749"/>
      <c r="ID19" s="749"/>
      <c r="IE19" s="749"/>
      <c r="IF19" s="749"/>
      <c r="IG19" s="749"/>
      <c r="IH19" s="749"/>
      <c r="II19" s="749"/>
      <c r="IJ19" s="749"/>
      <c r="IK19" s="749"/>
      <c r="IL19" s="749"/>
      <c r="IM19" s="749"/>
      <c r="IN19" s="749"/>
      <c r="IO19" s="749"/>
    </row>
    <row r="20" spans="1:249" s="750" customFormat="1" ht="33.75" x14ac:dyDescent="0.2">
      <c r="A20" s="649">
        <v>17</v>
      </c>
      <c r="B20" s="644" t="s">
        <v>96</v>
      </c>
      <c r="C20" s="644" t="s">
        <v>61</v>
      </c>
      <c r="D20" s="650">
        <v>75027348</v>
      </c>
      <c r="E20" s="650">
        <v>107630397</v>
      </c>
      <c r="F20" s="650">
        <v>600144470</v>
      </c>
      <c r="G20" s="642" t="s">
        <v>101</v>
      </c>
      <c r="H20" s="650" t="s">
        <v>63</v>
      </c>
      <c r="I20" s="650" t="s">
        <v>64</v>
      </c>
      <c r="J20" s="650" t="s">
        <v>61</v>
      </c>
      <c r="K20" s="642" t="s">
        <v>102</v>
      </c>
      <c r="L20" s="645">
        <v>200000</v>
      </c>
      <c r="M20" s="645"/>
      <c r="N20" s="646">
        <v>2022</v>
      </c>
      <c r="O20" s="646">
        <v>2027</v>
      </c>
      <c r="P20" s="653"/>
      <c r="Q20" s="653"/>
      <c r="R20" s="644"/>
      <c r="S20" s="654"/>
      <c r="T20" s="749"/>
      <c r="U20" s="749"/>
      <c r="V20" s="749"/>
      <c r="W20" s="749"/>
      <c r="X20" s="749"/>
      <c r="Y20" s="749"/>
      <c r="Z20" s="749"/>
      <c r="AA20" s="749"/>
      <c r="AB20" s="749"/>
      <c r="AC20" s="749"/>
      <c r="AD20" s="749"/>
      <c r="AE20" s="749"/>
      <c r="AF20" s="749"/>
      <c r="AG20" s="749"/>
      <c r="AH20" s="749"/>
      <c r="AI20" s="749"/>
      <c r="AJ20" s="749"/>
      <c r="AK20" s="749"/>
      <c r="AL20" s="749"/>
      <c r="AM20" s="749"/>
      <c r="AN20" s="749"/>
      <c r="AO20" s="749"/>
      <c r="AP20" s="749"/>
      <c r="AQ20" s="749"/>
      <c r="AR20" s="749"/>
      <c r="AS20" s="749"/>
      <c r="AT20" s="749"/>
      <c r="AU20" s="749"/>
      <c r="AV20" s="749"/>
      <c r="AW20" s="749"/>
      <c r="AX20" s="749"/>
      <c r="AY20" s="749"/>
      <c r="AZ20" s="749"/>
      <c r="BA20" s="749"/>
      <c r="BB20" s="749"/>
      <c r="BC20" s="749"/>
      <c r="BD20" s="749"/>
      <c r="BE20" s="749"/>
      <c r="BF20" s="749"/>
      <c r="BG20" s="749"/>
      <c r="BH20" s="749"/>
      <c r="BI20" s="749"/>
      <c r="BJ20" s="749"/>
      <c r="BK20" s="749"/>
      <c r="BL20" s="749"/>
      <c r="BM20" s="749"/>
      <c r="BN20" s="749"/>
      <c r="BO20" s="749"/>
      <c r="BP20" s="749"/>
      <c r="BQ20" s="749"/>
      <c r="BR20" s="749"/>
      <c r="BS20" s="749"/>
      <c r="BT20" s="749"/>
      <c r="BU20" s="749"/>
      <c r="BV20" s="749"/>
      <c r="BW20" s="749"/>
      <c r="BX20" s="749"/>
      <c r="BY20" s="749"/>
      <c r="BZ20" s="749"/>
      <c r="CA20" s="749"/>
      <c r="CB20" s="749"/>
      <c r="CC20" s="749"/>
      <c r="CD20" s="749"/>
      <c r="CE20" s="749"/>
      <c r="CF20" s="749"/>
      <c r="CG20" s="749"/>
      <c r="CH20" s="749"/>
      <c r="CI20" s="749"/>
      <c r="CJ20" s="749"/>
      <c r="CK20" s="749"/>
      <c r="CL20" s="749"/>
      <c r="CM20" s="749"/>
      <c r="CN20" s="749"/>
      <c r="CO20" s="749"/>
      <c r="CP20" s="749"/>
      <c r="CQ20" s="749"/>
      <c r="CR20" s="749"/>
      <c r="CS20" s="749"/>
      <c r="CT20" s="749"/>
      <c r="CU20" s="749"/>
      <c r="CV20" s="749"/>
      <c r="CW20" s="749"/>
      <c r="CX20" s="749"/>
      <c r="CY20" s="749"/>
      <c r="CZ20" s="749"/>
      <c r="DA20" s="749"/>
      <c r="DB20" s="749"/>
      <c r="DC20" s="749"/>
      <c r="DD20" s="749"/>
      <c r="DE20" s="749"/>
      <c r="DF20" s="749"/>
      <c r="DG20" s="749"/>
      <c r="DH20" s="749"/>
      <c r="DI20" s="749"/>
      <c r="DJ20" s="749"/>
      <c r="DK20" s="749"/>
      <c r="DL20" s="749"/>
      <c r="DM20" s="749"/>
      <c r="DN20" s="749"/>
      <c r="DO20" s="749"/>
      <c r="DP20" s="749"/>
      <c r="DQ20" s="749"/>
      <c r="DR20" s="749"/>
      <c r="DS20" s="749"/>
      <c r="DT20" s="749"/>
      <c r="DU20" s="749"/>
      <c r="DV20" s="749"/>
      <c r="DW20" s="749"/>
      <c r="DX20" s="749"/>
      <c r="DY20" s="749"/>
      <c r="DZ20" s="749"/>
      <c r="EA20" s="749"/>
      <c r="EB20" s="749"/>
      <c r="EC20" s="749"/>
      <c r="ED20" s="749"/>
      <c r="EE20" s="749"/>
      <c r="EF20" s="749"/>
      <c r="EG20" s="749"/>
      <c r="EH20" s="749"/>
      <c r="EI20" s="749"/>
      <c r="EJ20" s="749"/>
      <c r="EK20" s="749"/>
      <c r="EL20" s="749"/>
      <c r="EM20" s="749"/>
      <c r="EN20" s="749"/>
      <c r="EO20" s="749"/>
      <c r="EP20" s="749"/>
      <c r="EQ20" s="749"/>
      <c r="ER20" s="749"/>
      <c r="ES20" s="749"/>
      <c r="ET20" s="749"/>
      <c r="EU20" s="749"/>
      <c r="EV20" s="749"/>
      <c r="EW20" s="749"/>
      <c r="EX20" s="749"/>
      <c r="EY20" s="749"/>
      <c r="EZ20" s="749"/>
      <c r="FA20" s="749"/>
      <c r="FB20" s="749"/>
      <c r="FC20" s="749"/>
      <c r="FD20" s="749"/>
      <c r="FE20" s="749"/>
      <c r="FF20" s="749"/>
      <c r="FG20" s="749"/>
      <c r="FH20" s="749"/>
      <c r="FI20" s="749"/>
      <c r="FJ20" s="749"/>
      <c r="FK20" s="749"/>
      <c r="FL20" s="749"/>
      <c r="FM20" s="749"/>
      <c r="FN20" s="749"/>
      <c r="FO20" s="749"/>
      <c r="FP20" s="749"/>
      <c r="FQ20" s="749"/>
      <c r="FR20" s="749"/>
      <c r="FS20" s="749"/>
      <c r="FT20" s="749"/>
      <c r="FU20" s="749"/>
      <c r="FV20" s="749"/>
      <c r="FW20" s="749"/>
      <c r="FX20" s="749"/>
      <c r="FY20" s="749"/>
      <c r="FZ20" s="749"/>
      <c r="GA20" s="749"/>
      <c r="GB20" s="749"/>
      <c r="GC20" s="749"/>
      <c r="GD20" s="749"/>
      <c r="GE20" s="749"/>
      <c r="GF20" s="749"/>
      <c r="GG20" s="749"/>
      <c r="GH20" s="749"/>
      <c r="GI20" s="749"/>
      <c r="GJ20" s="749"/>
      <c r="GK20" s="749"/>
      <c r="GL20" s="749"/>
      <c r="GM20" s="749"/>
      <c r="GN20" s="749"/>
      <c r="GO20" s="749"/>
      <c r="GP20" s="749"/>
      <c r="GQ20" s="749"/>
      <c r="GR20" s="749"/>
      <c r="GS20" s="749"/>
      <c r="GT20" s="749"/>
      <c r="GU20" s="749"/>
      <c r="GV20" s="749"/>
      <c r="GW20" s="749"/>
      <c r="GX20" s="749"/>
      <c r="GY20" s="749"/>
      <c r="GZ20" s="749"/>
      <c r="HA20" s="749"/>
      <c r="HB20" s="749"/>
      <c r="HC20" s="749"/>
      <c r="HD20" s="749"/>
      <c r="HE20" s="749"/>
      <c r="HF20" s="749"/>
      <c r="HG20" s="749"/>
      <c r="HH20" s="749"/>
      <c r="HI20" s="749"/>
      <c r="HJ20" s="749"/>
      <c r="HK20" s="749"/>
      <c r="HL20" s="749"/>
      <c r="HM20" s="749"/>
      <c r="HN20" s="749"/>
      <c r="HO20" s="749"/>
      <c r="HP20" s="749"/>
      <c r="HQ20" s="749"/>
      <c r="HR20" s="749"/>
      <c r="HS20" s="749"/>
      <c r="HT20" s="749"/>
      <c r="HU20" s="749"/>
      <c r="HV20" s="749"/>
      <c r="HW20" s="749"/>
      <c r="HX20" s="749"/>
      <c r="HY20" s="749"/>
      <c r="HZ20" s="749"/>
      <c r="IA20" s="749"/>
      <c r="IB20" s="749"/>
      <c r="IC20" s="749"/>
      <c r="ID20" s="749"/>
      <c r="IE20" s="749"/>
      <c r="IF20" s="749"/>
      <c r="IG20" s="749"/>
      <c r="IH20" s="749"/>
      <c r="II20" s="749"/>
      <c r="IJ20" s="749"/>
      <c r="IK20" s="749"/>
      <c r="IL20" s="749"/>
      <c r="IM20" s="749"/>
      <c r="IN20" s="749"/>
      <c r="IO20" s="749"/>
    </row>
    <row r="21" spans="1:249" s="750" customFormat="1" ht="22.5" x14ac:dyDescent="0.2">
      <c r="A21" s="649">
        <v>18</v>
      </c>
      <c r="B21" s="644" t="s">
        <v>96</v>
      </c>
      <c r="C21" s="644" t="s">
        <v>61</v>
      </c>
      <c r="D21" s="650">
        <v>75027348</v>
      </c>
      <c r="E21" s="650">
        <v>107630397</v>
      </c>
      <c r="F21" s="650">
        <v>600144470</v>
      </c>
      <c r="G21" s="642" t="s">
        <v>103</v>
      </c>
      <c r="H21" s="650" t="s">
        <v>63</v>
      </c>
      <c r="I21" s="650" t="s">
        <v>64</v>
      </c>
      <c r="J21" s="650" t="s">
        <v>61</v>
      </c>
      <c r="K21" s="642" t="s">
        <v>104</v>
      </c>
      <c r="L21" s="645">
        <v>180000</v>
      </c>
      <c r="M21" s="645"/>
      <c r="N21" s="646">
        <v>2022</v>
      </c>
      <c r="O21" s="646">
        <v>2027</v>
      </c>
      <c r="P21" s="653"/>
      <c r="Q21" s="653"/>
      <c r="R21" s="644"/>
      <c r="S21" s="654"/>
      <c r="T21" s="749"/>
      <c r="U21" s="749"/>
      <c r="V21" s="749"/>
      <c r="W21" s="749"/>
      <c r="X21" s="749"/>
      <c r="Y21" s="749"/>
      <c r="Z21" s="749"/>
      <c r="AA21" s="749"/>
      <c r="AB21" s="749"/>
      <c r="AC21" s="749"/>
      <c r="AD21" s="749"/>
      <c r="AE21" s="749"/>
      <c r="AF21" s="749"/>
      <c r="AG21" s="749"/>
      <c r="AH21" s="749"/>
      <c r="AI21" s="749"/>
      <c r="AJ21" s="749"/>
      <c r="AK21" s="749"/>
      <c r="AL21" s="749"/>
      <c r="AM21" s="749"/>
      <c r="AN21" s="749"/>
      <c r="AO21" s="749"/>
      <c r="AP21" s="749"/>
      <c r="AQ21" s="749"/>
      <c r="AR21" s="749"/>
      <c r="AS21" s="749"/>
      <c r="AT21" s="749"/>
      <c r="AU21" s="749"/>
      <c r="AV21" s="749"/>
      <c r="AW21" s="749"/>
      <c r="AX21" s="749"/>
      <c r="AY21" s="749"/>
      <c r="AZ21" s="749"/>
      <c r="BA21" s="749"/>
      <c r="BB21" s="749"/>
      <c r="BC21" s="749"/>
      <c r="BD21" s="749"/>
      <c r="BE21" s="749"/>
      <c r="BF21" s="749"/>
      <c r="BG21" s="749"/>
      <c r="BH21" s="749"/>
      <c r="BI21" s="749"/>
      <c r="BJ21" s="749"/>
      <c r="BK21" s="749"/>
      <c r="BL21" s="749"/>
      <c r="BM21" s="749"/>
      <c r="BN21" s="749"/>
      <c r="BO21" s="749"/>
      <c r="BP21" s="749"/>
      <c r="BQ21" s="749"/>
      <c r="BR21" s="749"/>
      <c r="BS21" s="749"/>
      <c r="BT21" s="749"/>
      <c r="BU21" s="749"/>
      <c r="BV21" s="749"/>
      <c r="BW21" s="749"/>
      <c r="BX21" s="749"/>
      <c r="BY21" s="749"/>
      <c r="BZ21" s="749"/>
      <c r="CA21" s="749"/>
      <c r="CB21" s="749"/>
      <c r="CC21" s="749"/>
      <c r="CD21" s="749"/>
      <c r="CE21" s="749"/>
      <c r="CF21" s="749"/>
      <c r="CG21" s="749"/>
      <c r="CH21" s="749"/>
      <c r="CI21" s="749"/>
      <c r="CJ21" s="749"/>
      <c r="CK21" s="749"/>
      <c r="CL21" s="749"/>
      <c r="CM21" s="749"/>
      <c r="CN21" s="749"/>
      <c r="CO21" s="749"/>
      <c r="CP21" s="749"/>
      <c r="CQ21" s="749"/>
      <c r="CR21" s="749"/>
      <c r="CS21" s="749"/>
      <c r="CT21" s="749"/>
      <c r="CU21" s="749"/>
      <c r="CV21" s="749"/>
      <c r="CW21" s="749"/>
      <c r="CX21" s="749"/>
      <c r="CY21" s="749"/>
      <c r="CZ21" s="749"/>
      <c r="DA21" s="749"/>
      <c r="DB21" s="749"/>
      <c r="DC21" s="749"/>
      <c r="DD21" s="749"/>
      <c r="DE21" s="749"/>
      <c r="DF21" s="749"/>
      <c r="DG21" s="749"/>
      <c r="DH21" s="749"/>
      <c r="DI21" s="749"/>
      <c r="DJ21" s="749"/>
      <c r="DK21" s="749"/>
      <c r="DL21" s="749"/>
      <c r="DM21" s="749"/>
      <c r="DN21" s="749"/>
      <c r="DO21" s="749"/>
      <c r="DP21" s="749"/>
      <c r="DQ21" s="749"/>
      <c r="DR21" s="749"/>
      <c r="DS21" s="749"/>
      <c r="DT21" s="749"/>
      <c r="DU21" s="749"/>
      <c r="DV21" s="749"/>
      <c r="DW21" s="749"/>
      <c r="DX21" s="749"/>
      <c r="DY21" s="749"/>
      <c r="DZ21" s="749"/>
      <c r="EA21" s="749"/>
      <c r="EB21" s="749"/>
      <c r="EC21" s="749"/>
      <c r="ED21" s="749"/>
      <c r="EE21" s="749"/>
      <c r="EF21" s="749"/>
      <c r="EG21" s="749"/>
      <c r="EH21" s="749"/>
      <c r="EI21" s="749"/>
      <c r="EJ21" s="749"/>
      <c r="EK21" s="749"/>
      <c r="EL21" s="749"/>
      <c r="EM21" s="749"/>
      <c r="EN21" s="749"/>
      <c r="EO21" s="749"/>
      <c r="EP21" s="749"/>
      <c r="EQ21" s="749"/>
      <c r="ER21" s="749"/>
      <c r="ES21" s="749"/>
      <c r="ET21" s="749"/>
      <c r="EU21" s="749"/>
      <c r="EV21" s="749"/>
      <c r="EW21" s="749"/>
      <c r="EX21" s="749"/>
      <c r="EY21" s="749"/>
      <c r="EZ21" s="749"/>
      <c r="FA21" s="749"/>
      <c r="FB21" s="749"/>
      <c r="FC21" s="749"/>
      <c r="FD21" s="749"/>
      <c r="FE21" s="749"/>
      <c r="FF21" s="749"/>
      <c r="FG21" s="749"/>
      <c r="FH21" s="749"/>
      <c r="FI21" s="749"/>
      <c r="FJ21" s="749"/>
      <c r="FK21" s="749"/>
      <c r="FL21" s="749"/>
      <c r="FM21" s="749"/>
      <c r="FN21" s="749"/>
      <c r="FO21" s="749"/>
      <c r="FP21" s="749"/>
      <c r="FQ21" s="749"/>
      <c r="FR21" s="749"/>
      <c r="FS21" s="749"/>
      <c r="FT21" s="749"/>
      <c r="FU21" s="749"/>
      <c r="FV21" s="749"/>
      <c r="FW21" s="749"/>
      <c r="FX21" s="749"/>
      <c r="FY21" s="749"/>
      <c r="FZ21" s="749"/>
      <c r="GA21" s="749"/>
      <c r="GB21" s="749"/>
      <c r="GC21" s="749"/>
      <c r="GD21" s="749"/>
      <c r="GE21" s="749"/>
      <c r="GF21" s="749"/>
      <c r="GG21" s="749"/>
      <c r="GH21" s="749"/>
      <c r="GI21" s="749"/>
      <c r="GJ21" s="749"/>
      <c r="GK21" s="749"/>
      <c r="GL21" s="749"/>
      <c r="GM21" s="749"/>
      <c r="GN21" s="749"/>
      <c r="GO21" s="749"/>
      <c r="GP21" s="749"/>
      <c r="GQ21" s="749"/>
      <c r="GR21" s="749"/>
      <c r="GS21" s="749"/>
      <c r="GT21" s="749"/>
      <c r="GU21" s="749"/>
      <c r="GV21" s="749"/>
      <c r="GW21" s="749"/>
      <c r="GX21" s="749"/>
      <c r="GY21" s="749"/>
      <c r="GZ21" s="749"/>
      <c r="HA21" s="749"/>
      <c r="HB21" s="749"/>
      <c r="HC21" s="749"/>
      <c r="HD21" s="749"/>
      <c r="HE21" s="749"/>
      <c r="HF21" s="749"/>
      <c r="HG21" s="749"/>
      <c r="HH21" s="749"/>
      <c r="HI21" s="749"/>
      <c r="HJ21" s="749"/>
      <c r="HK21" s="749"/>
      <c r="HL21" s="749"/>
      <c r="HM21" s="749"/>
      <c r="HN21" s="749"/>
      <c r="HO21" s="749"/>
      <c r="HP21" s="749"/>
      <c r="HQ21" s="749"/>
      <c r="HR21" s="749"/>
      <c r="HS21" s="749"/>
      <c r="HT21" s="749"/>
      <c r="HU21" s="749"/>
      <c r="HV21" s="749"/>
      <c r="HW21" s="749"/>
      <c r="HX21" s="749"/>
      <c r="HY21" s="749"/>
      <c r="HZ21" s="749"/>
      <c r="IA21" s="749"/>
      <c r="IB21" s="749"/>
      <c r="IC21" s="749"/>
      <c r="ID21" s="749"/>
      <c r="IE21" s="749"/>
      <c r="IF21" s="749"/>
      <c r="IG21" s="749"/>
      <c r="IH21" s="749"/>
      <c r="II21" s="749"/>
      <c r="IJ21" s="749"/>
      <c r="IK21" s="749"/>
      <c r="IL21" s="749"/>
      <c r="IM21" s="749"/>
      <c r="IN21" s="749"/>
      <c r="IO21" s="749"/>
    </row>
    <row r="22" spans="1:249" s="62" customFormat="1" ht="45" x14ac:dyDescent="0.2">
      <c r="A22" s="467">
        <v>19</v>
      </c>
      <c r="B22" s="468" t="s">
        <v>105</v>
      </c>
      <c r="C22" s="468" t="s">
        <v>61</v>
      </c>
      <c r="D22" s="469">
        <v>75027356</v>
      </c>
      <c r="E22" s="469">
        <v>600144542</v>
      </c>
      <c r="F22" s="469">
        <v>600144542</v>
      </c>
      <c r="G22" s="470" t="s">
        <v>106</v>
      </c>
      <c r="H22" s="469" t="s">
        <v>63</v>
      </c>
      <c r="I22" s="469" t="s">
        <v>64</v>
      </c>
      <c r="J22" s="469" t="s">
        <v>61</v>
      </c>
      <c r="K22" s="472" t="s">
        <v>1050</v>
      </c>
      <c r="L22" s="473">
        <v>1000000</v>
      </c>
      <c r="M22" s="245">
        <v>0</v>
      </c>
      <c r="N22" s="474">
        <v>2022</v>
      </c>
      <c r="O22" s="474">
        <v>2027</v>
      </c>
      <c r="P22" s="471"/>
      <c r="Q22" s="471"/>
      <c r="R22" s="468"/>
      <c r="S22" s="475"/>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c r="AY22" s="158"/>
      <c r="AZ22" s="158"/>
      <c r="BA22" s="158"/>
      <c r="BB22" s="158"/>
      <c r="BC22" s="158"/>
      <c r="BD22" s="158"/>
      <c r="BE22" s="158"/>
      <c r="BF22" s="158"/>
      <c r="BG22" s="158"/>
      <c r="BH22" s="158"/>
      <c r="BI22" s="158"/>
      <c r="BJ22" s="158"/>
      <c r="BK22" s="158"/>
      <c r="BL22" s="158"/>
      <c r="BM22" s="158"/>
      <c r="BN22" s="158"/>
      <c r="BO22" s="158"/>
      <c r="BP22" s="158"/>
      <c r="BQ22" s="158"/>
      <c r="BR22" s="158"/>
      <c r="BS22" s="158"/>
      <c r="BT22" s="158"/>
      <c r="BU22" s="158"/>
      <c r="BV22" s="158"/>
      <c r="BW22" s="158"/>
      <c r="BX22" s="158"/>
      <c r="BY22" s="158"/>
      <c r="BZ22" s="158"/>
      <c r="CA22" s="158"/>
      <c r="CB22" s="158"/>
      <c r="CC22" s="158"/>
      <c r="CD22" s="158"/>
      <c r="CE22" s="158"/>
      <c r="CF22" s="158"/>
      <c r="CG22" s="158"/>
      <c r="CH22" s="158"/>
      <c r="CI22" s="158"/>
      <c r="CJ22" s="158"/>
      <c r="CK22" s="158"/>
      <c r="CL22" s="158"/>
      <c r="CM22" s="158"/>
      <c r="CN22" s="158"/>
      <c r="CO22" s="158"/>
      <c r="CP22" s="158"/>
      <c r="CQ22" s="158"/>
      <c r="CR22" s="158"/>
      <c r="CS22" s="158"/>
      <c r="CT22" s="158"/>
      <c r="CU22" s="158"/>
      <c r="CV22" s="158"/>
      <c r="CW22" s="158"/>
      <c r="CX22" s="158"/>
      <c r="CY22" s="158"/>
      <c r="CZ22" s="158"/>
      <c r="DA22" s="158"/>
      <c r="DB22" s="158"/>
      <c r="DC22" s="158"/>
      <c r="DD22" s="158"/>
      <c r="DE22" s="158"/>
      <c r="DF22" s="158"/>
      <c r="DG22" s="158"/>
      <c r="DH22" s="158"/>
      <c r="DI22" s="158"/>
      <c r="DJ22" s="158"/>
      <c r="DK22" s="158"/>
      <c r="DL22" s="158"/>
      <c r="DM22" s="158"/>
      <c r="DN22" s="158"/>
      <c r="DO22" s="158"/>
      <c r="DP22" s="158"/>
      <c r="DQ22" s="158"/>
      <c r="DR22" s="158"/>
      <c r="DS22" s="158"/>
      <c r="DT22" s="158"/>
      <c r="DU22" s="158"/>
      <c r="DV22" s="158"/>
      <c r="DW22" s="158"/>
      <c r="DX22" s="158"/>
      <c r="DY22" s="158"/>
      <c r="DZ22" s="158"/>
      <c r="EA22" s="158"/>
      <c r="EB22" s="158"/>
      <c r="EC22" s="158"/>
      <c r="ED22" s="158"/>
      <c r="EE22" s="158"/>
      <c r="EF22" s="158"/>
      <c r="EG22" s="158"/>
      <c r="EH22" s="158"/>
      <c r="EI22" s="158"/>
      <c r="EJ22" s="158"/>
      <c r="EK22" s="158"/>
      <c r="EL22" s="158"/>
      <c r="EM22" s="158"/>
      <c r="EN22" s="158"/>
      <c r="EO22" s="158"/>
      <c r="EP22" s="158"/>
      <c r="EQ22" s="158"/>
      <c r="ER22" s="158"/>
      <c r="ES22" s="158"/>
      <c r="ET22" s="158"/>
      <c r="EU22" s="158"/>
      <c r="EV22" s="158"/>
      <c r="EW22" s="158"/>
      <c r="EX22" s="158"/>
      <c r="EY22" s="158"/>
      <c r="EZ22" s="158"/>
      <c r="FA22" s="158"/>
      <c r="FB22" s="158"/>
      <c r="FC22" s="158"/>
      <c r="FD22" s="158"/>
      <c r="FE22" s="158"/>
      <c r="FF22" s="158"/>
      <c r="FG22" s="158"/>
      <c r="FH22" s="158"/>
      <c r="FI22" s="158"/>
      <c r="FJ22" s="158"/>
      <c r="FK22" s="158"/>
      <c r="FL22" s="158"/>
      <c r="FM22" s="158"/>
      <c r="FN22" s="158"/>
      <c r="FO22" s="158"/>
      <c r="FP22" s="158"/>
      <c r="FQ22" s="158"/>
      <c r="FR22" s="158"/>
      <c r="FS22" s="158"/>
      <c r="FT22" s="158"/>
      <c r="FU22" s="158"/>
      <c r="FV22" s="158"/>
      <c r="FW22" s="158"/>
      <c r="FX22" s="158"/>
      <c r="FY22" s="158"/>
      <c r="FZ22" s="158"/>
      <c r="GA22" s="158"/>
      <c r="GB22" s="158"/>
      <c r="GC22" s="158"/>
      <c r="GD22" s="158"/>
      <c r="GE22" s="158"/>
      <c r="GF22" s="158"/>
      <c r="GG22" s="158"/>
      <c r="GH22" s="158"/>
      <c r="GI22" s="158"/>
      <c r="GJ22" s="158"/>
      <c r="GK22" s="158"/>
      <c r="GL22" s="158"/>
      <c r="GM22" s="158"/>
      <c r="GN22" s="158"/>
      <c r="GO22" s="158"/>
      <c r="GP22" s="158"/>
      <c r="GQ22" s="158"/>
      <c r="GR22" s="158"/>
      <c r="GS22" s="158"/>
      <c r="GT22" s="158"/>
      <c r="GU22" s="158"/>
      <c r="GV22" s="158"/>
      <c r="GW22" s="158"/>
      <c r="GX22" s="158"/>
      <c r="GY22" s="158"/>
      <c r="GZ22" s="158"/>
      <c r="HA22" s="158"/>
      <c r="HB22" s="158"/>
      <c r="HC22" s="158"/>
      <c r="HD22" s="158"/>
      <c r="HE22" s="158"/>
      <c r="HF22" s="158"/>
      <c r="HG22" s="158"/>
      <c r="HH22" s="158"/>
      <c r="HI22" s="158"/>
      <c r="HJ22" s="158"/>
      <c r="HK22" s="158"/>
      <c r="HL22" s="158"/>
      <c r="HM22" s="158"/>
      <c r="HN22" s="158"/>
      <c r="HO22" s="158"/>
      <c r="HP22" s="158"/>
      <c r="HQ22" s="158"/>
      <c r="HR22" s="158"/>
      <c r="HS22" s="158"/>
      <c r="HT22" s="158"/>
      <c r="HU22" s="158"/>
      <c r="HV22" s="158"/>
      <c r="HW22" s="158"/>
      <c r="HX22" s="158"/>
      <c r="HY22" s="158"/>
      <c r="HZ22" s="158"/>
      <c r="IA22" s="158"/>
      <c r="IB22" s="158"/>
      <c r="IC22" s="158"/>
      <c r="ID22" s="158"/>
      <c r="IE22" s="158"/>
      <c r="IF22" s="158"/>
      <c r="IG22" s="158"/>
      <c r="IH22" s="158"/>
      <c r="II22" s="158"/>
      <c r="IJ22" s="158"/>
      <c r="IK22" s="158"/>
      <c r="IL22" s="158"/>
      <c r="IM22" s="158"/>
      <c r="IN22" s="158"/>
      <c r="IO22" s="158"/>
    </row>
    <row r="23" spans="1:249" s="62" customFormat="1" ht="45" x14ac:dyDescent="0.2">
      <c r="A23" s="467">
        <v>20</v>
      </c>
      <c r="B23" s="468" t="s">
        <v>105</v>
      </c>
      <c r="C23" s="468" t="s">
        <v>61</v>
      </c>
      <c r="D23" s="469">
        <v>75027356</v>
      </c>
      <c r="E23" s="469">
        <v>600144542</v>
      </c>
      <c r="F23" s="469">
        <v>600144542</v>
      </c>
      <c r="G23" s="470" t="s">
        <v>107</v>
      </c>
      <c r="H23" s="469" t="s">
        <v>63</v>
      </c>
      <c r="I23" s="469" t="s">
        <v>64</v>
      </c>
      <c r="J23" s="469" t="s">
        <v>61</v>
      </c>
      <c r="K23" s="472" t="s">
        <v>1051</v>
      </c>
      <c r="L23" s="473">
        <v>1000000</v>
      </c>
      <c r="M23" s="245">
        <v>0</v>
      </c>
      <c r="N23" s="474">
        <v>2022</v>
      </c>
      <c r="O23" s="474">
        <v>2027</v>
      </c>
      <c r="P23" s="471"/>
      <c r="Q23" s="471"/>
      <c r="R23" s="468"/>
      <c r="S23" s="475"/>
      <c r="T23" s="158"/>
      <c r="U23" s="158"/>
      <c r="V23" s="158"/>
      <c r="W23" s="158"/>
      <c r="X23" s="158"/>
      <c r="Y23" s="158"/>
      <c r="Z23" s="158"/>
      <c r="AA23" s="158"/>
      <c r="AB23" s="158"/>
      <c r="AC23" s="158"/>
      <c r="AD23" s="158"/>
      <c r="AE23" s="158"/>
      <c r="AF23" s="158"/>
      <c r="AG23" s="158"/>
      <c r="AH23" s="158"/>
      <c r="AI23" s="158"/>
      <c r="AJ23" s="158"/>
      <c r="AK23" s="158"/>
      <c r="AL23" s="158"/>
      <c r="AM23" s="158"/>
      <c r="AN23" s="158"/>
      <c r="AO23" s="158"/>
      <c r="AP23" s="158"/>
      <c r="AQ23" s="158"/>
      <c r="AR23" s="158"/>
      <c r="AS23" s="158"/>
      <c r="AT23" s="158"/>
      <c r="AU23" s="158"/>
      <c r="AV23" s="158"/>
      <c r="AW23" s="158"/>
      <c r="AX23" s="158"/>
      <c r="AY23" s="158"/>
      <c r="AZ23" s="158"/>
      <c r="BA23" s="158"/>
      <c r="BB23" s="158"/>
      <c r="BC23" s="158"/>
      <c r="BD23" s="158"/>
      <c r="BE23" s="158"/>
      <c r="BF23" s="158"/>
      <c r="BG23" s="158"/>
      <c r="BH23" s="158"/>
      <c r="BI23" s="158"/>
      <c r="BJ23" s="158"/>
      <c r="BK23" s="158"/>
      <c r="BL23" s="158"/>
      <c r="BM23" s="158"/>
      <c r="BN23" s="158"/>
      <c r="BO23" s="158"/>
      <c r="BP23" s="158"/>
      <c r="BQ23" s="158"/>
      <c r="BR23" s="158"/>
      <c r="BS23" s="158"/>
      <c r="BT23" s="158"/>
      <c r="BU23" s="158"/>
      <c r="BV23" s="158"/>
      <c r="BW23" s="158"/>
      <c r="BX23" s="158"/>
      <c r="BY23" s="158"/>
      <c r="BZ23" s="158"/>
      <c r="CA23" s="158"/>
      <c r="CB23" s="158"/>
      <c r="CC23" s="158"/>
      <c r="CD23" s="158"/>
      <c r="CE23" s="158"/>
      <c r="CF23" s="158"/>
      <c r="CG23" s="158"/>
      <c r="CH23" s="158"/>
      <c r="CI23" s="158"/>
      <c r="CJ23" s="158"/>
      <c r="CK23" s="158"/>
      <c r="CL23" s="158"/>
      <c r="CM23" s="158"/>
      <c r="CN23" s="158"/>
      <c r="CO23" s="158"/>
      <c r="CP23" s="158"/>
      <c r="CQ23" s="158"/>
      <c r="CR23" s="158"/>
      <c r="CS23" s="158"/>
      <c r="CT23" s="158"/>
      <c r="CU23" s="158"/>
      <c r="CV23" s="158"/>
      <c r="CW23" s="158"/>
      <c r="CX23" s="158"/>
      <c r="CY23" s="158"/>
      <c r="CZ23" s="158"/>
      <c r="DA23" s="158"/>
      <c r="DB23" s="158"/>
      <c r="DC23" s="158"/>
      <c r="DD23" s="158"/>
      <c r="DE23" s="158"/>
      <c r="DF23" s="158"/>
      <c r="DG23" s="158"/>
      <c r="DH23" s="158"/>
      <c r="DI23" s="158"/>
      <c r="DJ23" s="158"/>
      <c r="DK23" s="158"/>
      <c r="DL23" s="158"/>
      <c r="DM23" s="158"/>
      <c r="DN23" s="158"/>
      <c r="DO23" s="158"/>
      <c r="DP23" s="158"/>
      <c r="DQ23" s="158"/>
      <c r="DR23" s="158"/>
      <c r="DS23" s="158"/>
      <c r="DT23" s="158"/>
      <c r="DU23" s="158"/>
      <c r="DV23" s="158"/>
      <c r="DW23" s="158"/>
      <c r="DX23" s="158"/>
      <c r="DY23" s="158"/>
      <c r="DZ23" s="158"/>
      <c r="EA23" s="158"/>
      <c r="EB23" s="158"/>
      <c r="EC23" s="158"/>
      <c r="ED23" s="158"/>
      <c r="EE23" s="158"/>
      <c r="EF23" s="158"/>
      <c r="EG23" s="158"/>
      <c r="EH23" s="158"/>
      <c r="EI23" s="158"/>
      <c r="EJ23" s="158"/>
      <c r="EK23" s="158"/>
      <c r="EL23" s="158"/>
      <c r="EM23" s="158"/>
      <c r="EN23" s="158"/>
      <c r="EO23" s="158"/>
      <c r="EP23" s="158"/>
      <c r="EQ23" s="158"/>
      <c r="ER23" s="158"/>
      <c r="ES23" s="158"/>
      <c r="ET23" s="158"/>
      <c r="EU23" s="158"/>
      <c r="EV23" s="158"/>
      <c r="EW23" s="158"/>
      <c r="EX23" s="158"/>
      <c r="EY23" s="158"/>
      <c r="EZ23" s="158"/>
      <c r="FA23" s="158"/>
      <c r="FB23" s="158"/>
      <c r="FC23" s="158"/>
      <c r="FD23" s="158"/>
      <c r="FE23" s="158"/>
      <c r="FF23" s="158"/>
      <c r="FG23" s="158"/>
      <c r="FH23" s="158"/>
      <c r="FI23" s="158"/>
      <c r="FJ23" s="158"/>
      <c r="FK23" s="158"/>
      <c r="FL23" s="158"/>
      <c r="FM23" s="158"/>
      <c r="FN23" s="158"/>
      <c r="FO23" s="158"/>
      <c r="FP23" s="158"/>
      <c r="FQ23" s="158"/>
      <c r="FR23" s="158"/>
      <c r="FS23" s="158"/>
      <c r="FT23" s="158"/>
      <c r="FU23" s="158"/>
      <c r="FV23" s="158"/>
      <c r="FW23" s="158"/>
      <c r="FX23" s="158"/>
      <c r="FY23" s="158"/>
      <c r="FZ23" s="158"/>
      <c r="GA23" s="158"/>
      <c r="GB23" s="158"/>
      <c r="GC23" s="158"/>
      <c r="GD23" s="158"/>
      <c r="GE23" s="158"/>
      <c r="GF23" s="158"/>
      <c r="GG23" s="158"/>
      <c r="GH23" s="158"/>
      <c r="GI23" s="158"/>
      <c r="GJ23" s="158"/>
      <c r="GK23" s="158"/>
      <c r="GL23" s="158"/>
      <c r="GM23" s="158"/>
      <c r="GN23" s="158"/>
      <c r="GO23" s="158"/>
      <c r="GP23" s="158"/>
      <c r="GQ23" s="158"/>
      <c r="GR23" s="158"/>
      <c r="GS23" s="158"/>
      <c r="GT23" s="158"/>
      <c r="GU23" s="158"/>
      <c r="GV23" s="158"/>
      <c r="GW23" s="158"/>
      <c r="GX23" s="158"/>
      <c r="GY23" s="158"/>
      <c r="GZ23" s="158"/>
      <c r="HA23" s="158"/>
      <c r="HB23" s="158"/>
      <c r="HC23" s="158"/>
      <c r="HD23" s="158"/>
      <c r="HE23" s="158"/>
      <c r="HF23" s="158"/>
      <c r="HG23" s="158"/>
      <c r="HH23" s="158"/>
      <c r="HI23" s="158"/>
      <c r="HJ23" s="158"/>
      <c r="HK23" s="158"/>
      <c r="HL23" s="158"/>
      <c r="HM23" s="158"/>
      <c r="HN23" s="158"/>
      <c r="HO23" s="158"/>
      <c r="HP23" s="158"/>
      <c r="HQ23" s="158"/>
      <c r="HR23" s="158"/>
      <c r="HS23" s="158"/>
      <c r="HT23" s="158"/>
      <c r="HU23" s="158"/>
      <c r="HV23" s="158"/>
      <c r="HW23" s="158"/>
      <c r="HX23" s="158"/>
      <c r="HY23" s="158"/>
      <c r="HZ23" s="158"/>
      <c r="IA23" s="158"/>
      <c r="IB23" s="158"/>
      <c r="IC23" s="158"/>
      <c r="ID23" s="158"/>
      <c r="IE23" s="158"/>
      <c r="IF23" s="158"/>
      <c r="IG23" s="158"/>
      <c r="IH23" s="158"/>
      <c r="II23" s="158"/>
      <c r="IJ23" s="158"/>
      <c r="IK23" s="158"/>
      <c r="IL23" s="158"/>
      <c r="IM23" s="158"/>
      <c r="IN23" s="158"/>
      <c r="IO23" s="158"/>
    </row>
    <row r="24" spans="1:249" s="47" customFormat="1" ht="33.75" x14ac:dyDescent="0.2">
      <c r="A24" s="241">
        <v>21</v>
      </c>
      <c r="B24" s="33" t="s">
        <v>105</v>
      </c>
      <c r="C24" s="33" t="s">
        <v>61</v>
      </c>
      <c r="D24" s="35">
        <v>75027356</v>
      </c>
      <c r="E24" s="35">
        <v>600144542</v>
      </c>
      <c r="F24" s="35">
        <v>600144542</v>
      </c>
      <c r="G24" s="34" t="s">
        <v>108</v>
      </c>
      <c r="H24" s="35" t="s">
        <v>63</v>
      </c>
      <c r="I24" s="35" t="s">
        <v>64</v>
      </c>
      <c r="J24" s="35" t="s">
        <v>61</v>
      </c>
      <c r="K24" s="34" t="s">
        <v>1072</v>
      </c>
      <c r="L24" s="248">
        <v>6000000</v>
      </c>
      <c r="M24" s="253">
        <v>5100000</v>
      </c>
      <c r="N24" s="251">
        <v>2022</v>
      </c>
      <c r="O24" s="251">
        <v>2027</v>
      </c>
      <c r="P24" s="102"/>
      <c r="Q24" s="102"/>
      <c r="R24" s="33"/>
      <c r="S24" s="238"/>
    </row>
    <row r="25" spans="1:249" s="47" customFormat="1" ht="45" x14ac:dyDescent="0.2">
      <c r="A25" s="241">
        <v>22</v>
      </c>
      <c r="B25" s="33" t="s">
        <v>105</v>
      </c>
      <c r="C25" s="33" t="s">
        <v>61</v>
      </c>
      <c r="D25" s="35">
        <v>75027356</v>
      </c>
      <c r="E25" s="35">
        <v>600144542</v>
      </c>
      <c r="F25" s="35">
        <v>600144542</v>
      </c>
      <c r="G25" s="34" t="s">
        <v>109</v>
      </c>
      <c r="H25" s="35" t="s">
        <v>63</v>
      </c>
      <c r="I25" s="35" t="s">
        <v>64</v>
      </c>
      <c r="J25" s="35" t="s">
        <v>61</v>
      </c>
      <c r="K25" s="34" t="s">
        <v>1073</v>
      </c>
      <c r="L25" s="248">
        <v>1000000</v>
      </c>
      <c r="M25" s="253">
        <v>850000</v>
      </c>
      <c r="N25" s="251">
        <v>2022</v>
      </c>
      <c r="O25" s="251">
        <v>2027</v>
      </c>
      <c r="P25" s="102"/>
      <c r="Q25" s="102"/>
      <c r="R25" s="33"/>
      <c r="S25" s="238"/>
    </row>
    <row r="26" spans="1:249" s="47" customFormat="1" ht="123.75" x14ac:dyDescent="0.2">
      <c r="A26" s="406">
        <v>23</v>
      </c>
      <c r="B26" s="422" t="s">
        <v>110</v>
      </c>
      <c r="C26" s="422" t="s">
        <v>61</v>
      </c>
      <c r="D26" s="463">
        <v>75027364</v>
      </c>
      <c r="E26" s="463">
        <v>107630095</v>
      </c>
      <c r="F26" s="463">
        <v>600144411</v>
      </c>
      <c r="G26" s="420" t="s">
        <v>111</v>
      </c>
      <c r="H26" s="463" t="s">
        <v>63</v>
      </c>
      <c r="I26" s="463" t="s">
        <v>64</v>
      </c>
      <c r="J26" s="463" t="s">
        <v>61</v>
      </c>
      <c r="K26" s="235" t="s">
        <v>1238</v>
      </c>
      <c r="L26" s="424">
        <v>3000000</v>
      </c>
      <c r="M26" s="245">
        <f>L26/100*85</f>
        <v>2550000</v>
      </c>
      <c r="N26" s="425">
        <v>2022</v>
      </c>
      <c r="O26" s="425">
        <v>2027</v>
      </c>
      <c r="P26" s="465"/>
      <c r="Q26" s="465"/>
      <c r="R26" s="422"/>
      <c r="S26" s="466"/>
    </row>
    <row r="27" spans="1:249" s="47" customFormat="1" ht="22.5" x14ac:dyDescent="0.2">
      <c r="A27" s="406">
        <v>24</v>
      </c>
      <c r="B27" s="422" t="s">
        <v>112</v>
      </c>
      <c r="C27" s="422" t="s">
        <v>61</v>
      </c>
      <c r="D27" s="463">
        <v>66934885</v>
      </c>
      <c r="E27" s="463">
        <v>600144640</v>
      </c>
      <c r="F27" s="463">
        <v>600144640</v>
      </c>
      <c r="G27" s="420" t="s">
        <v>113</v>
      </c>
      <c r="H27" s="463" t="s">
        <v>63</v>
      </c>
      <c r="I27" s="463" t="s">
        <v>64</v>
      </c>
      <c r="J27" s="463" t="s">
        <v>61</v>
      </c>
      <c r="K27" s="235" t="s">
        <v>114</v>
      </c>
      <c r="L27" s="424">
        <v>4000000</v>
      </c>
      <c r="M27" s="245">
        <f>L27/100*85</f>
        <v>3400000</v>
      </c>
      <c r="N27" s="425">
        <v>2022</v>
      </c>
      <c r="O27" s="425">
        <v>2027</v>
      </c>
      <c r="P27" s="465"/>
      <c r="Q27" s="465"/>
      <c r="R27" s="422"/>
      <c r="S27" s="466"/>
    </row>
    <row r="28" spans="1:249" s="47" customFormat="1" ht="33.75" x14ac:dyDescent="0.2">
      <c r="A28" s="241">
        <v>25</v>
      </c>
      <c r="B28" s="33" t="s">
        <v>115</v>
      </c>
      <c r="C28" s="33" t="s">
        <v>61</v>
      </c>
      <c r="D28" s="35">
        <v>70934002</v>
      </c>
      <c r="E28" s="35">
        <v>107630699</v>
      </c>
      <c r="F28" s="35">
        <v>600144496</v>
      </c>
      <c r="G28" s="34" t="s">
        <v>116</v>
      </c>
      <c r="H28" s="35" t="s">
        <v>63</v>
      </c>
      <c r="I28" s="35" t="s">
        <v>64</v>
      </c>
      <c r="J28" s="35" t="s">
        <v>61</v>
      </c>
      <c r="K28" s="34" t="s">
        <v>1074</v>
      </c>
      <c r="L28" s="248">
        <v>4000000</v>
      </c>
      <c r="M28" s="245">
        <f>L28/100*85</f>
        <v>3400000</v>
      </c>
      <c r="N28" s="251">
        <v>2023</v>
      </c>
      <c r="O28" s="251">
        <v>2028</v>
      </c>
      <c r="P28" s="102"/>
      <c r="Q28" s="102"/>
      <c r="R28" s="33" t="s">
        <v>1075</v>
      </c>
      <c r="S28" s="238"/>
    </row>
    <row r="29" spans="1:249" s="47" customFormat="1" ht="45" x14ac:dyDescent="0.2">
      <c r="A29" s="241">
        <v>26</v>
      </c>
      <c r="B29" s="33" t="s">
        <v>115</v>
      </c>
      <c r="C29" s="33" t="s">
        <v>61</v>
      </c>
      <c r="D29" s="35">
        <v>70934002</v>
      </c>
      <c r="E29" s="35">
        <v>107630699</v>
      </c>
      <c r="F29" s="35">
        <v>600144496</v>
      </c>
      <c r="G29" s="34" t="s">
        <v>117</v>
      </c>
      <c r="H29" s="35" t="s">
        <v>63</v>
      </c>
      <c r="I29" s="35" t="s">
        <v>64</v>
      </c>
      <c r="J29" s="35" t="s">
        <v>61</v>
      </c>
      <c r="K29" s="34" t="s">
        <v>1146</v>
      </c>
      <c r="L29" s="847">
        <v>2500000</v>
      </c>
      <c r="M29" s="245">
        <f>L29/100*85</f>
        <v>2125000</v>
      </c>
      <c r="N29" s="251">
        <v>2023</v>
      </c>
      <c r="O29" s="251">
        <v>2028</v>
      </c>
      <c r="P29" s="102"/>
      <c r="Q29" s="102"/>
      <c r="R29" s="33"/>
      <c r="S29" s="238"/>
    </row>
    <row r="30" spans="1:249" s="5" customFormat="1" ht="22.5" x14ac:dyDescent="0.25">
      <c r="A30" s="659">
        <v>27</v>
      </c>
      <c r="B30" s="660" t="s">
        <v>115</v>
      </c>
      <c r="C30" s="660" t="s">
        <v>61</v>
      </c>
      <c r="D30" s="661">
        <v>70934002</v>
      </c>
      <c r="E30" s="661">
        <v>107630699</v>
      </c>
      <c r="F30" s="661">
        <v>600144496</v>
      </c>
      <c r="G30" s="662" t="s">
        <v>118</v>
      </c>
      <c r="H30" s="661" t="s">
        <v>63</v>
      </c>
      <c r="I30" s="661" t="s">
        <v>64</v>
      </c>
      <c r="J30" s="661" t="s">
        <v>61</v>
      </c>
      <c r="K30" s="662" t="s">
        <v>1594</v>
      </c>
      <c r="L30" s="1059">
        <v>700000</v>
      </c>
      <c r="M30" s="663"/>
      <c r="N30" s="664">
        <v>2023</v>
      </c>
      <c r="O30" s="664">
        <v>2028</v>
      </c>
      <c r="P30" s="665"/>
      <c r="Q30" s="665"/>
      <c r="R30" s="660"/>
      <c r="S30" s="666"/>
      <c r="T30" s="751"/>
      <c r="U30" s="751"/>
      <c r="V30" s="751"/>
      <c r="W30" s="751"/>
      <c r="X30" s="751"/>
      <c r="Y30" s="751"/>
      <c r="Z30" s="751"/>
      <c r="AA30" s="751"/>
      <c r="AB30" s="751"/>
      <c r="AC30" s="751"/>
      <c r="AD30" s="751"/>
      <c r="AE30" s="751"/>
      <c r="AF30" s="751"/>
      <c r="AG30" s="751"/>
      <c r="AH30" s="751"/>
      <c r="AI30" s="751"/>
      <c r="AJ30" s="751"/>
      <c r="AK30" s="751"/>
      <c r="AL30" s="751"/>
      <c r="AM30" s="751"/>
      <c r="AN30" s="751"/>
      <c r="AO30" s="751"/>
      <c r="AP30" s="751"/>
      <c r="AQ30" s="751"/>
      <c r="AR30" s="751"/>
      <c r="AS30" s="751"/>
      <c r="AT30" s="751"/>
      <c r="AU30" s="751"/>
      <c r="AV30" s="751"/>
      <c r="AW30" s="751"/>
      <c r="AX30" s="751"/>
      <c r="AY30" s="751"/>
      <c r="AZ30" s="751"/>
      <c r="BA30" s="751"/>
      <c r="BB30" s="751"/>
      <c r="BC30" s="751"/>
      <c r="BD30" s="751"/>
      <c r="BE30" s="751"/>
      <c r="BF30" s="751"/>
      <c r="BG30" s="751"/>
      <c r="BH30" s="751"/>
      <c r="BI30" s="751"/>
      <c r="BJ30" s="751"/>
      <c r="BK30" s="751"/>
      <c r="BL30" s="751"/>
      <c r="BM30" s="751"/>
      <c r="BN30" s="751"/>
      <c r="BO30" s="751"/>
      <c r="BP30" s="751"/>
      <c r="BQ30" s="751"/>
      <c r="BR30" s="751"/>
      <c r="BS30" s="751"/>
      <c r="BT30" s="751"/>
      <c r="BU30" s="751"/>
      <c r="BV30" s="751"/>
      <c r="BW30" s="751"/>
      <c r="BX30" s="751"/>
      <c r="BY30" s="751"/>
      <c r="BZ30" s="751"/>
      <c r="CA30" s="751"/>
      <c r="CB30" s="751"/>
      <c r="CC30" s="751"/>
      <c r="CD30" s="751"/>
      <c r="CE30" s="751"/>
      <c r="CF30" s="751"/>
      <c r="CG30" s="751"/>
      <c r="CH30" s="751"/>
      <c r="CI30" s="751"/>
      <c r="CJ30" s="751"/>
      <c r="CK30" s="751"/>
      <c r="CL30" s="751"/>
      <c r="CM30" s="751"/>
      <c r="CN30" s="751"/>
      <c r="CO30" s="751"/>
      <c r="CP30" s="751"/>
      <c r="CQ30" s="751"/>
      <c r="CR30" s="751"/>
      <c r="CS30" s="751"/>
      <c r="CT30" s="751"/>
      <c r="CU30" s="751"/>
      <c r="CV30" s="751"/>
      <c r="CW30" s="751"/>
      <c r="CX30" s="751"/>
      <c r="CY30" s="751"/>
      <c r="CZ30" s="751"/>
      <c r="DA30" s="751"/>
      <c r="DB30" s="751"/>
      <c r="DC30" s="751"/>
      <c r="DD30" s="751"/>
      <c r="DE30" s="751"/>
      <c r="DF30" s="751"/>
      <c r="DG30" s="751"/>
      <c r="DH30" s="751"/>
      <c r="DI30" s="751"/>
      <c r="DJ30" s="751"/>
      <c r="DK30" s="751"/>
      <c r="DL30" s="751"/>
      <c r="DM30" s="751"/>
      <c r="DN30" s="751"/>
      <c r="DO30" s="751"/>
      <c r="DP30" s="751"/>
      <c r="DQ30" s="751"/>
      <c r="DR30" s="751"/>
      <c r="DS30" s="751"/>
      <c r="DT30" s="751"/>
      <c r="DU30" s="751"/>
      <c r="DV30" s="751"/>
      <c r="DW30" s="751"/>
      <c r="DX30" s="751"/>
      <c r="DY30" s="751"/>
      <c r="DZ30" s="751"/>
      <c r="EA30" s="751"/>
      <c r="EB30" s="751"/>
      <c r="EC30" s="751"/>
      <c r="ED30" s="751"/>
      <c r="EE30" s="751"/>
      <c r="EF30" s="751"/>
      <c r="EG30" s="751"/>
      <c r="EH30" s="751"/>
      <c r="EI30" s="751"/>
      <c r="EJ30" s="751"/>
      <c r="EK30" s="751"/>
      <c r="EL30" s="751"/>
      <c r="EM30" s="751"/>
      <c r="EN30" s="751"/>
      <c r="EO30" s="751"/>
      <c r="EP30" s="751"/>
      <c r="EQ30" s="751"/>
      <c r="ER30" s="751"/>
      <c r="ES30" s="751"/>
      <c r="ET30" s="751"/>
      <c r="EU30" s="751"/>
      <c r="EV30" s="751"/>
      <c r="EW30" s="751"/>
      <c r="EX30" s="751"/>
      <c r="EY30" s="751"/>
      <c r="EZ30" s="751"/>
      <c r="FA30" s="751"/>
      <c r="FB30" s="751"/>
      <c r="FC30" s="751"/>
      <c r="FD30" s="751"/>
      <c r="FE30" s="751"/>
      <c r="FF30" s="751"/>
      <c r="FG30" s="751"/>
      <c r="FH30" s="751"/>
      <c r="FI30" s="751"/>
      <c r="FJ30" s="751"/>
      <c r="FK30" s="751"/>
      <c r="FL30" s="751"/>
      <c r="FM30" s="751"/>
      <c r="FN30" s="751"/>
      <c r="FO30" s="751"/>
      <c r="FP30" s="751"/>
      <c r="FQ30" s="751"/>
      <c r="FR30" s="751"/>
      <c r="FS30" s="751"/>
      <c r="FT30" s="751"/>
      <c r="FU30" s="751"/>
      <c r="FV30" s="751"/>
      <c r="FW30" s="751"/>
      <c r="FX30" s="751"/>
      <c r="FY30" s="751"/>
      <c r="FZ30" s="751"/>
      <c r="GA30" s="751"/>
      <c r="GB30" s="751"/>
      <c r="GC30" s="751"/>
      <c r="GD30" s="751"/>
      <c r="GE30" s="751"/>
      <c r="GF30" s="751"/>
      <c r="GG30" s="751"/>
      <c r="GH30" s="751"/>
      <c r="GI30" s="751"/>
      <c r="GJ30" s="751"/>
      <c r="GK30" s="751"/>
      <c r="GL30" s="751"/>
      <c r="GM30" s="751"/>
      <c r="GN30" s="751"/>
      <c r="GO30" s="751"/>
      <c r="GP30" s="751"/>
      <c r="GQ30" s="751"/>
      <c r="GR30" s="751"/>
      <c r="GS30" s="751"/>
      <c r="GT30" s="751"/>
      <c r="GU30" s="751"/>
      <c r="GV30" s="751"/>
      <c r="GW30" s="751"/>
      <c r="GX30" s="751"/>
      <c r="GY30" s="751"/>
      <c r="GZ30" s="751"/>
      <c r="HA30" s="751"/>
      <c r="HB30" s="751"/>
      <c r="HC30" s="751"/>
      <c r="HD30" s="751"/>
      <c r="HE30" s="751"/>
      <c r="HF30" s="751"/>
      <c r="HG30" s="751"/>
      <c r="HH30" s="751"/>
      <c r="HI30" s="751"/>
      <c r="HJ30" s="751"/>
      <c r="HK30" s="751"/>
      <c r="HL30" s="751"/>
      <c r="HM30" s="751"/>
      <c r="HN30" s="751"/>
      <c r="HO30" s="751"/>
      <c r="HP30" s="751"/>
      <c r="HQ30" s="751"/>
      <c r="HR30" s="751"/>
      <c r="HS30" s="751"/>
      <c r="HT30" s="751"/>
      <c r="HU30" s="751"/>
      <c r="HV30" s="751"/>
      <c r="HW30" s="751"/>
      <c r="HX30" s="751"/>
      <c r="HY30" s="751"/>
      <c r="HZ30" s="751"/>
      <c r="IA30" s="751"/>
      <c r="IB30" s="751"/>
      <c r="IC30" s="751"/>
      <c r="ID30" s="751"/>
      <c r="IE30" s="751"/>
      <c r="IF30" s="751"/>
      <c r="IG30" s="751"/>
      <c r="IH30" s="751"/>
      <c r="II30" s="751"/>
      <c r="IJ30" s="751"/>
      <c r="IK30" s="751"/>
      <c r="IL30" s="751"/>
      <c r="IM30" s="751"/>
      <c r="IN30" s="751"/>
      <c r="IO30" s="751"/>
    </row>
    <row r="31" spans="1:249" s="2" customFormat="1" ht="22.5" x14ac:dyDescent="0.25">
      <c r="A31" s="241">
        <v>28</v>
      </c>
      <c r="B31" s="33" t="s">
        <v>115</v>
      </c>
      <c r="C31" s="33" t="s">
        <v>61</v>
      </c>
      <c r="D31" s="35">
        <v>70934002</v>
      </c>
      <c r="E31" s="35">
        <v>107630699</v>
      </c>
      <c r="F31" s="35">
        <v>600144496</v>
      </c>
      <c r="G31" s="34" t="s">
        <v>1142</v>
      </c>
      <c r="H31" s="35" t="s">
        <v>63</v>
      </c>
      <c r="I31" s="35" t="s">
        <v>64</v>
      </c>
      <c r="J31" s="35" t="s">
        <v>61</v>
      </c>
      <c r="K31" s="34" t="s">
        <v>1143</v>
      </c>
      <c r="L31" s="847">
        <v>1600000</v>
      </c>
      <c r="M31" s="245">
        <f>L31/100*85</f>
        <v>1360000</v>
      </c>
      <c r="N31" s="251">
        <v>2023</v>
      </c>
      <c r="O31" s="251">
        <v>2028</v>
      </c>
      <c r="P31" s="102"/>
      <c r="Q31" s="102"/>
      <c r="R31" s="33"/>
      <c r="S31" s="238"/>
      <c r="T31" s="748"/>
      <c r="U31" s="748"/>
      <c r="V31" s="748"/>
      <c r="W31" s="748"/>
      <c r="X31" s="748"/>
      <c r="Y31" s="748"/>
      <c r="Z31" s="748"/>
      <c r="AA31" s="748"/>
      <c r="AB31" s="748"/>
      <c r="AC31" s="748"/>
      <c r="AD31" s="748"/>
      <c r="AE31" s="748"/>
      <c r="AF31" s="748"/>
      <c r="AG31" s="748"/>
      <c r="AH31" s="748"/>
      <c r="AI31" s="748"/>
      <c r="AJ31" s="748"/>
      <c r="AK31" s="748"/>
      <c r="AL31" s="748"/>
      <c r="AM31" s="748"/>
      <c r="AN31" s="748"/>
      <c r="AO31" s="748"/>
      <c r="AP31" s="748"/>
      <c r="AQ31" s="748"/>
      <c r="AR31" s="748"/>
      <c r="AS31" s="748"/>
      <c r="AT31" s="748"/>
      <c r="AU31" s="748"/>
      <c r="AV31" s="748"/>
      <c r="AW31" s="748"/>
      <c r="AX31" s="748"/>
      <c r="AY31" s="748"/>
      <c r="AZ31" s="748"/>
      <c r="BA31" s="748"/>
      <c r="BB31" s="748"/>
      <c r="BC31" s="748"/>
      <c r="BD31" s="748"/>
      <c r="BE31" s="748"/>
      <c r="BF31" s="748"/>
      <c r="BG31" s="748"/>
      <c r="BH31" s="748"/>
      <c r="BI31" s="748"/>
      <c r="BJ31" s="748"/>
      <c r="BK31" s="748"/>
      <c r="BL31" s="748"/>
      <c r="BM31" s="748"/>
      <c r="BN31" s="748"/>
      <c r="BO31" s="748"/>
      <c r="BP31" s="748"/>
      <c r="BQ31" s="748"/>
      <c r="BR31" s="748"/>
      <c r="BS31" s="748"/>
      <c r="BT31" s="748"/>
      <c r="BU31" s="748"/>
      <c r="BV31" s="748"/>
      <c r="BW31" s="748"/>
      <c r="BX31" s="748"/>
      <c r="BY31" s="748"/>
      <c r="BZ31" s="748"/>
      <c r="CA31" s="748"/>
      <c r="CB31" s="748"/>
      <c r="CC31" s="748"/>
      <c r="CD31" s="748"/>
      <c r="CE31" s="748"/>
      <c r="CF31" s="748"/>
      <c r="CG31" s="748"/>
      <c r="CH31" s="748"/>
      <c r="CI31" s="748"/>
      <c r="CJ31" s="748"/>
      <c r="CK31" s="748"/>
      <c r="CL31" s="748"/>
      <c r="CM31" s="748"/>
      <c r="CN31" s="748"/>
      <c r="CO31" s="748"/>
      <c r="CP31" s="748"/>
      <c r="CQ31" s="748"/>
      <c r="CR31" s="748"/>
      <c r="CS31" s="748"/>
      <c r="CT31" s="748"/>
      <c r="CU31" s="748"/>
      <c r="CV31" s="748"/>
      <c r="CW31" s="748"/>
      <c r="CX31" s="748"/>
      <c r="CY31" s="748"/>
      <c r="CZ31" s="748"/>
      <c r="DA31" s="748"/>
      <c r="DB31" s="748"/>
      <c r="DC31" s="748"/>
      <c r="DD31" s="748"/>
      <c r="DE31" s="748"/>
      <c r="DF31" s="748"/>
      <c r="DG31" s="748"/>
      <c r="DH31" s="748"/>
      <c r="DI31" s="748"/>
      <c r="DJ31" s="748"/>
      <c r="DK31" s="748"/>
      <c r="DL31" s="748"/>
      <c r="DM31" s="748"/>
      <c r="DN31" s="748"/>
      <c r="DO31" s="748"/>
      <c r="DP31" s="748"/>
      <c r="DQ31" s="748"/>
      <c r="DR31" s="748"/>
      <c r="DS31" s="748"/>
      <c r="DT31" s="748"/>
      <c r="DU31" s="748"/>
      <c r="DV31" s="748"/>
      <c r="DW31" s="748"/>
      <c r="DX31" s="748"/>
      <c r="DY31" s="748"/>
      <c r="DZ31" s="748"/>
      <c r="EA31" s="748"/>
      <c r="EB31" s="748"/>
      <c r="EC31" s="748"/>
      <c r="ED31" s="748"/>
      <c r="EE31" s="748"/>
      <c r="EF31" s="748"/>
      <c r="EG31" s="748"/>
      <c r="EH31" s="748"/>
      <c r="EI31" s="748"/>
      <c r="EJ31" s="748"/>
      <c r="EK31" s="748"/>
      <c r="EL31" s="748"/>
      <c r="EM31" s="748"/>
      <c r="EN31" s="748"/>
      <c r="EO31" s="748"/>
      <c r="EP31" s="748"/>
      <c r="EQ31" s="748"/>
      <c r="ER31" s="748"/>
      <c r="ES31" s="748"/>
      <c r="ET31" s="748"/>
      <c r="EU31" s="748"/>
      <c r="EV31" s="748"/>
      <c r="EW31" s="748"/>
      <c r="EX31" s="748"/>
      <c r="EY31" s="748"/>
      <c r="EZ31" s="748"/>
      <c r="FA31" s="748"/>
      <c r="FB31" s="748"/>
      <c r="FC31" s="748"/>
      <c r="FD31" s="748"/>
      <c r="FE31" s="748"/>
      <c r="FF31" s="748"/>
      <c r="FG31" s="748"/>
      <c r="FH31" s="748"/>
      <c r="FI31" s="748"/>
      <c r="FJ31" s="748"/>
      <c r="FK31" s="748"/>
      <c r="FL31" s="748"/>
      <c r="FM31" s="748"/>
      <c r="FN31" s="748"/>
      <c r="FO31" s="748"/>
      <c r="FP31" s="748"/>
      <c r="FQ31" s="748"/>
      <c r="FR31" s="748"/>
      <c r="FS31" s="748"/>
      <c r="FT31" s="748"/>
      <c r="FU31" s="748"/>
      <c r="FV31" s="748"/>
      <c r="FW31" s="748"/>
      <c r="FX31" s="748"/>
      <c r="FY31" s="748"/>
      <c r="FZ31" s="748"/>
      <c r="GA31" s="748"/>
      <c r="GB31" s="748"/>
      <c r="GC31" s="748"/>
      <c r="GD31" s="748"/>
      <c r="GE31" s="748"/>
      <c r="GF31" s="748"/>
      <c r="GG31" s="748"/>
      <c r="GH31" s="748"/>
      <c r="GI31" s="748"/>
      <c r="GJ31" s="748"/>
      <c r="GK31" s="748"/>
      <c r="GL31" s="748"/>
      <c r="GM31" s="748"/>
      <c r="GN31" s="748"/>
      <c r="GO31" s="748"/>
      <c r="GP31" s="748"/>
      <c r="GQ31" s="748"/>
      <c r="GR31" s="748"/>
      <c r="GS31" s="748"/>
      <c r="GT31" s="748"/>
      <c r="GU31" s="748"/>
      <c r="GV31" s="748"/>
      <c r="GW31" s="748"/>
      <c r="GX31" s="748"/>
      <c r="GY31" s="748"/>
      <c r="GZ31" s="748"/>
      <c r="HA31" s="748"/>
      <c r="HB31" s="748"/>
      <c r="HC31" s="748"/>
      <c r="HD31" s="748"/>
      <c r="HE31" s="748"/>
      <c r="HF31" s="748"/>
      <c r="HG31" s="748"/>
      <c r="HH31" s="748"/>
      <c r="HI31" s="748"/>
      <c r="HJ31" s="748"/>
      <c r="HK31" s="748"/>
      <c r="HL31" s="748"/>
      <c r="HM31" s="748"/>
      <c r="HN31" s="748"/>
      <c r="HO31" s="748"/>
      <c r="HP31" s="748"/>
      <c r="HQ31" s="748"/>
      <c r="HR31" s="748"/>
      <c r="HS31" s="748"/>
      <c r="HT31" s="748"/>
      <c r="HU31" s="748"/>
      <c r="HV31" s="748"/>
      <c r="HW31" s="748"/>
      <c r="HX31" s="748"/>
      <c r="HY31" s="748"/>
      <c r="HZ31" s="748"/>
      <c r="IA31" s="748"/>
      <c r="IB31" s="748"/>
      <c r="IC31" s="748"/>
      <c r="ID31" s="748"/>
      <c r="IE31" s="748"/>
      <c r="IF31" s="748"/>
      <c r="IG31" s="748"/>
      <c r="IH31" s="748"/>
      <c r="II31" s="748"/>
      <c r="IJ31" s="748"/>
      <c r="IK31" s="748"/>
      <c r="IL31" s="748"/>
      <c r="IM31" s="748"/>
      <c r="IN31" s="748"/>
      <c r="IO31" s="748"/>
    </row>
    <row r="32" spans="1:249" s="681" customFormat="1" ht="56.25" x14ac:dyDescent="0.2">
      <c r="A32" s="1208">
        <v>29</v>
      </c>
      <c r="B32" s="1209" t="s">
        <v>119</v>
      </c>
      <c r="C32" s="1209" t="s">
        <v>120</v>
      </c>
      <c r="D32" s="1210">
        <v>75027666</v>
      </c>
      <c r="E32" s="1210">
        <v>107625687</v>
      </c>
      <c r="F32" s="1210">
        <v>600138101</v>
      </c>
      <c r="G32" s="1209" t="s">
        <v>121</v>
      </c>
      <c r="H32" s="1210" t="s">
        <v>63</v>
      </c>
      <c r="I32" s="1211" t="s">
        <v>122</v>
      </c>
      <c r="J32" s="1211" t="s">
        <v>123</v>
      </c>
      <c r="K32" s="1212" t="s">
        <v>1147</v>
      </c>
      <c r="L32" s="1213">
        <v>1000000</v>
      </c>
      <c r="M32" s="879"/>
      <c r="N32" s="1214">
        <v>45292</v>
      </c>
      <c r="O32" s="1214">
        <v>45597</v>
      </c>
      <c r="P32" s="1215"/>
      <c r="Q32" s="1215"/>
      <c r="R32" s="1209" t="s">
        <v>1494</v>
      </c>
      <c r="S32" s="1216" t="s">
        <v>87</v>
      </c>
    </row>
    <row r="33" spans="1:249" s="47" customFormat="1" ht="45" x14ac:dyDescent="0.2">
      <c r="A33" s="239">
        <v>30</v>
      </c>
      <c r="B33" s="167" t="s">
        <v>119</v>
      </c>
      <c r="C33" s="167" t="s">
        <v>120</v>
      </c>
      <c r="D33" s="163">
        <v>75027666</v>
      </c>
      <c r="E33" s="163">
        <v>107625687</v>
      </c>
      <c r="F33" s="163">
        <v>600138101</v>
      </c>
      <c r="G33" s="167" t="s">
        <v>125</v>
      </c>
      <c r="H33" s="163" t="s">
        <v>63</v>
      </c>
      <c r="I33" s="551" t="s">
        <v>122</v>
      </c>
      <c r="J33" s="551" t="s">
        <v>123</v>
      </c>
      <c r="K33" s="476" t="s">
        <v>1148</v>
      </c>
      <c r="L33" s="246">
        <v>300000</v>
      </c>
      <c r="M33" s="245">
        <f>L33/100*85</f>
        <v>255000</v>
      </c>
      <c r="N33" s="918">
        <v>2024</v>
      </c>
      <c r="O33" s="918">
        <v>2026</v>
      </c>
      <c r="P33" s="477"/>
      <c r="Q33" s="477"/>
      <c r="R33" s="167" t="s">
        <v>124</v>
      </c>
      <c r="S33" s="240" t="s">
        <v>87</v>
      </c>
    </row>
    <row r="34" spans="1:249" s="682" customFormat="1" ht="33.75" x14ac:dyDescent="0.2">
      <c r="A34" s="655">
        <v>31</v>
      </c>
      <c r="B34" s="644" t="s">
        <v>126</v>
      </c>
      <c r="C34" s="642" t="s">
        <v>127</v>
      </c>
      <c r="D34" s="656">
        <v>70987734</v>
      </c>
      <c r="E34" s="656">
        <v>107630851</v>
      </c>
      <c r="F34" s="650"/>
      <c r="G34" s="644" t="s">
        <v>128</v>
      </c>
      <c r="H34" s="656" t="s">
        <v>63</v>
      </c>
      <c r="I34" s="656" t="s">
        <v>64</v>
      </c>
      <c r="J34" s="657" t="s">
        <v>129</v>
      </c>
      <c r="K34" s="642" t="s">
        <v>130</v>
      </c>
      <c r="L34" s="645">
        <v>6500000</v>
      </c>
      <c r="M34" s="645"/>
      <c r="N34" s="646">
        <v>2021</v>
      </c>
      <c r="O34" s="646">
        <v>2025</v>
      </c>
      <c r="P34" s="647"/>
      <c r="Q34" s="647"/>
      <c r="R34" s="642" t="s">
        <v>131</v>
      </c>
      <c r="S34" s="658" t="s">
        <v>87</v>
      </c>
      <c r="T34" s="681"/>
      <c r="U34" s="681"/>
      <c r="V34" s="681"/>
      <c r="W34" s="681"/>
      <c r="X34" s="681"/>
      <c r="Y34" s="681"/>
      <c r="Z34" s="681"/>
      <c r="AA34" s="681"/>
      <c r="AB34" s="681"/>
      <c r="AC34" s="681"/>
      <c r="AD34" s="681"/>
      <c r="AE34" s="681"/>
      <c r="AF34" s="681"/>
      <c r="AG34" s="681"/>
      <c r="AH34" s="681"/>
      <c r="AI34" s="681"/>
      <c r="AJ34" s="681"/>
      <c r="AK34" s="681"/>
      <c r="AL34" s="681"/>
      <c r="AM34" s="681"/>
      <c r="AN34" s="681"/>
      <c r="AO34" s="681"/>
      <c r="AP34" s="681"/>
      <c r="AQ34" s="681"/>
      <c r="AR34" s="681"/>
      <c r="AS34" s="681"/>
      <c r="AT34" s="681"/>
      <c r="AU34" s="681"/>
      <c r="AV34" s="681"/>
      <c r="AW34" s="681"/>
      <c r="AX34" s="681"/>
      <c r="AY34" s="681"/>
      <c r="AZ34" s="681"/>
      <c r="BA34" s="681"/>
      <c r="BB34" s="681"/>
      <c r="BC34" s="681"/>
      <c r="BD34" s="681"/>
      <c r="BE34" s="681"/>
      <c r="BF34" s="681"/>
      <c r="BG34" s="681"/>
      <c r="BH34" s="681"/>
      <c r="BI34" s="681"/>
      <c r="BJ34" s="681"/>
      <c r="BK34" s="681"/>
      <c r="BL34" s="681"/>
      <c r="BM34" s="681"/>
      <c r="BN34" s="681"/>
      <c r="BO34" s="681"/>
      <c r="BP34" s="681"/>
      <c r="BQ34" s="681"/>
      <c r="BR34" s="681"/>
      <c r="BS34" s="681"/>
      <c r="BT34" s="681"/>
      <c r="BU34" s="681"/>
      <c r="BV34" s="681"/>
      <c r="BW34" s="681"/>
      <c r="BX34" s="681"/>
      <c r="BY34" s="681"/>
      <c r="BZ34" s="681"/>
      <c r="CA34" s="681"/>
      <c r="CB34" s="681"/>
      <c r="CC34" s="681"/>
      <c r="CD34" s="681"/>
      <c r="CE34" s="681"/>
      <c r="CF34" s="681"/>
      <c r="CG34" s="681"/>
      <c r="CH34" s="681"/>
      <c r="CI34" s="681"/>
      <c r="CJ34" s="681"/>
      <c r="CK34" s="681"/>
      <c r="CL34" s="681"/>
      <c r="CM34" s="681"/>
      <c r="CN34" s="681"/>
      <c r="CO34" s="681"/>
      <c r="CP34" s="681"/>
      <c r="CQ34" s="681"/>
      <c r="CR34" s="681"/>
      <c r="CS34" s="681"/>
      <c r="CT34" s="681"/>
      <c r="CU34" s="681"/>
      <c r="CV34" s="681"/>
      <c r="CW34" s="681"/>
      <c r="CX34" s="681"/>
      <c r="CY34" s="681"/>
      <c r="CZ34" s="681"/>
      <c r="DA34" s="681"/>
      <c r="DB34" s="681"/>
      <c r="DC34" s="681"/>
      <c r="DD34" s="681"/>
      <c r="DE34" s="681"/>
      <c r="DF34" s="681"/>
      <c r="DG34" s="681"/>
      <c r="DH34" s="681"/>
      <c r="DI34" s="681"/>
      <c r="DJ34" s="681"/>
      <c r="DK34" s="681"/>
      <c r="DL34" s="681"/>
      <c r="DM34" s="681"/>
      <c r="DN34" s="681"/>
      <c r="DO34" s="681"/>
      <c r="DP34" s="681"/>
      <c r="DQ34" s="681"/>
      <c r="DR34" s="681"/>
      <c r="DS34" s="681"/>
      <c r="DT34" s="681"/>
      <c r="DU34" s="681"/>
      <c r="DV34" s="681"/>
      <c r="DW34" s="681"/>
      <c r="DX34" s="681"/>
      <c r="DY34" s="681"/>
      <c r="DZ34" s="681"/>
      <c r="EA34" s="681"/>
      <c r="EB34" s="681"/>
      <c r="EC34" s="681"/>
      <c r="ED34" s="681"/>
      <c r="EE34" s="681"/>
      <c r="EF34" s="681"/>
      <c r="EG34" s="681"/>
      <c r="EH34" s="681"/>
      <c r="EI34" s="681"/>
      <c r="EJ34" s="681"/>
      <c r="EK34" s="681"/>
      <c r="EL34" s="681"/>
      <c r="EM34" s="681"/>
      <c r="EN34" s="681"/>
      <c r="EO34" s="681"/>
      <c r="EP34" s="681"/>
      <c r="EQ34" s="681"/>
      <c r="ER34" s="681"/>
      <c r="ES34" s="681"/>
      <c r="ET34" s="681"/>
      <c r="EU34" s="681"/>
      <c r="EV34" s="681"/>
      <c r="EW34" s="681"/>
      <c r="EX34" s="681"/>
      <c r="EY34" s="681"/>
      <c r="EZ34" s="681"/>
      <c r="FA34" s="681"/>
      <c r="FB34" s="681"/>
      <c r="FC34" s="681"/>
      <c r="FD34" s="681"/>
      <c r="FE34" s="681"/>
      <c r="FF34" s="681"/>
      <c r="FG34" s="681"/>
      <c r="FH34" s="681"/>
      <c r="FI34" s="681"/>
      <c r="FJ34" s="681"/>
      <c r="FK34" s="681"/>
      <c r="FL34" s="681"/>
      <c r="FM34" s="681"/>
      <c r="FN34" s="681"/>
      <c r="FO34" s="681"/>
      <c r="FP34" s="681"/>
      <c r="FQ34" s="681"/>
      <c r="FR34" s="681"/>
      <c r="FS34" s="681"/>
      <c r="FT34" s="681"/>
      <c r="FU34" s="681"/>
      <c r="FV34" s="681"/>
      <c r="FW34" s="681"/>
      <c r="FX34" s="681"/>
      <c r="FY34" s="681"/>
      <c r="FZ34" s="681"/>
      <c r="GA34" s="681"/>
      <c r="GB34" s="681"/>
      <c r="GC34" s="681"/>
      <c r="GD34" s="681"/>
      <c r="GE34" s="681"/>
      <c r="GF34" s="681"/>
      <c r="GG34" s="681"/>
      <c r="GH34" s="681"/>
      <c r="GI34" s="681"/>
      <c r="GJ34" s="681"/>
      <c r="GK34" s="681"/>
      <c r="GL34" s="681"/>
      <c r="GM34" s="681"/>
      <c r="GN34" s="681"/>
      <c r="GO34" s="681"/>
      <c r="GP34" s="681"/>
      <c r="GQ34" s="681"/>
      <c r="GR34" s="681"/>
      <c r="GS34" s="681"/>
      <c r="GT34" s="681"/>
      <c r="GU34" s="681"/>
      <c r="GV34" s="681"/>
      <c r="GW34" s="681"/>
      <c r="GX34" s="681"/>
      <c r="GY34" s="681"/>
      <c r="GZ34" s="681"/>
      <c r="HA34" s="681"/>
      <c r="HB34" s="681"/>
      <c r="HC34" s="681"/>
      <c r="HD34" s="681"/>
      <c r="HE34" s="681"/>
      <c r="HF34" s="681"/>
      <c r="HG34" s="681"/>
      <c r="HH34" s="681"/>
      <c r="HI34" s="681"/>
      <c r="HJ34" s="681"/>
      <c r="HK34" s="681"/>
      <c r="HL34" s="681"/>
      <c r="HM34" s="681"/>
      <c r="HN34" s="681"/>
      <c r="HO34" s="681"/>
      <c r="HP34" s="681"/>
      <c r="HQ34" s="681"/>
      <c r="HR34" s="681"/>
      <c r="HS34" s="681"/>
      <c r="HT34" s="681"/>
      <c r="HU34" s="681"/>
      <c r="HV34" s="681"/>
      <c r="HW34" s="681"/>
      <c r="HX34" s="681"/>
      <c r="HY34" s="681"/>
      <c r="HZ34" s="681"/>
      <c r="IA34" s="681"/>
      <c r="IB34" s="681"/>
      <c r="IC34" s="681"/>
      <c r="ID34" s="681"/>
      <c r="IE34" s="681"/>
      <c r="IF34" s="681"/>
      <c r="IG34" s="681"/>
      <c r="IH34" s="681"/>
      <c r="II34" s="681"/>
      <c r="IJ34" s="681"/>
      <c r="IK34" s="681"/>
      <c r="IL34" s="681"/>
      <c r="IM34" s="681"/>
      <c r="IN34" s="681"/>
      <c r="IO34" s="681"/>
    </row>
    <row r="35" spans="1:249" s="54" customFormat="1" ht="45" x14ac:dyDescent="0.2">
      <c r="A35" s="478">
        <v>32</v>
      </c>
      <c r="B35" s="479" t="s">
        <v>132</v>
      </c>
      <c r="C35" s="479" t="s">
        <v>133</v>
      </c>
      <c r="D35" s="480">
        <v>70987742</v>
      </c>
      <c r="E35" s="480">
        <v>102832871</v>
      </c>
      <c r="F35" s="480">
        <v>600143562</v>
      </c>
      <c r="G35" s="481" t="s">
        <v>134</v>
      </c>
      <c r="H35" s="480" t="s">
        <v>63</v>
      </c>
      <c r="I35" s="480" t="s">
        <v>64</v>
      </c>
      <c r="J35" s="552" t="s">
        <v>129</v>
      </c>
      <c r="K35" s="479" t="s">
        <v>1052</v>
      </c>
      <c r="L35" s="473">
        <v>300000</v>
      </c>
      <c r="M35" s="245">
        <f t="shared" ref="M35:M40" si="2">L35/100*85</f>
        <v>255000</v>
      </c>
      <c r="N35" s="474">
        <v>2023</v>
      </c>
      <c r="O35" s="474">
        <v>2025</v>
      </c>
      <c r="P35" s="482"/>
      <c r="Q35" s="482"/>
      <c r="R35" s="479" t="s">
        <v>131</v>
      </c>
      <c r="S35" s="483" t="s">
        <v>87</v>
      </c>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c r="BL35" s="47"/>
      <c r="BM35" s="47"/>
      <c r="BN35" s="47"/>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7"/>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c r="DN35" s="47"/>
      <c r="DO35" s="47"/>
      <c r="DP35" s="47"/>
      <c r="DQ35" s="47"/>
      <c r="DR35" s="47"/>
      <c r="DS35" s="47"/>
      <c r="DT35" s="47"/>
      <c r="DU35" s="47"/>
      <c r="DV35" s="47"/>
      <c r="DW35" s="47"/>
      <c r="DX35" s="47"/>
      <c r="DY35" s="47"/>
      <c r="DZ35" s="47"/>
      <c r="EA35" s="47"/>
      <c r="EB35" s="47"/>
      <c r="EC35" s="47"/>
      <c r="ED35" s="47"/>
      <c r="EE35" s="47"/>
      <c r="EF35" s="47"/>
      <c r="EG35" s="47"/>
      <c r="EH35" s="47"/>
      <c r="EI35" s="47"/>
      <c r="EJ35" s="47"/>
      <c r="EK35" s="47"/>
      <c r="EL35" s="47"/>
      <c r="EM35" s="47"/>
      <c r="EN35" s="47"/>
      <c r="EO35" s="47"/>
      <c r="EP35" s="47"/>
      <c r="EQ35" s="47"/>
      <c r="ER35" s="47"/>
      <c r="ES35" s="47"/>
      <c r="ET35" s="47"/>
      <c r="EU35" s="47"/>
      <c r="EV35" s="47"/>
      <c r="EW35" s="47"/>
      <c r="EX35" s="47"/>
      <c r="EY35" s="47"/>
      <c r="EZ35" s="47"/>
      <c r="FA35" s="47"/>
      <c r="FB35" s="47"/>
      <c r="FC35" s="47"/>
      <c r="FD35" s="47"/>
      <c r="FE35" s="47"/>
      <c r="FF35" s="47"/>
      <c r="FG35" s="47"/>
      <c r="FH35" s="47"/>
      <c r="FI35" s="47"/>
      <c r="FJ35" s="47"/>
      <c r="FK35" s="47"/>
      <c r="FL35" s="47"/>
      <c r="FM35" s="47"/>
      <c r="FN35" s="47"/>
      <c r="FO35" s="47"/>
      <c r="FP35" s="47"/>
      <c r="FQ35" s="47"/>
      <c r="FR35" s="47"/>
      <c r="FS35" s="47"/>
      <c r="FT35" s="47"/>
      <c r="FU35" s="47"/>
      <c r="FV35" s="47"/>
      <c r="FW35" s="47"/>
      <c r="FX35" s="47"/>
      <c r="FY35" s="47"/>
      <c r="FZ35" s="47"/>
      <c r="GA35" s="47"/>
      <c r="GB35" s="47"/>
      <c r="GC35" s="47"/>
      <c r="GD35" s="47"/>
      <c r="GE35" s="47"/>
      <c r="GF35" s="47"/>
      <c r="GG35" s="47"/>
      <c r="GH35" s="47"/>
      <c r="GI35" s="47"/>
      <c r="GJ35" s="47"/>
      <c r="GK35" s="47"/>
      <c r="GL35" s="47"/>
      <c r="GM35" s="47"/>
      <c r="GN35" s="47"/>
      <c r="GO35" s="47"/>
      <c r="GP35" s="47"/>
      <c r="GQ35" s="47"/>
      <c r="GR35" s="47"/>
      <c r="GS35" s="47"/>
      <c r="GT35" s="47"/>
      <c r="GU35" s="47"/>
      <c r="GV35" s="47"/>
      <c r="GW35" s="47"/>
      <c r="GX35" s="47"/>
      <c r="GY35" s="47"/>
      <c r="GZ35" s="47"/>
      <c r="HA35" s="47"/>
      <c r="HB35" s="47"/>
      <c r="HC35" s="47"/>
      <c r="HD35" s="47"/>
      <c r="HE35" s="47"/>
      <c r="HF35" s="47"/>
      <c r="HG35" s="47"/>
      <c r="HH35" s="47"/>
      <c r="HI35" s="47"/>
      <c r="HJ35" s="47"/>
      <c r="HK35" s="47"/>
      <c r="HL35" s="47"/>
      <c r="HM35" s="47"/>
      <c r="HN35" s="47"/>
      <c r="HO35" s="47"/>
      <c r="HP35" s="47"/>
      <c r="HQ35" s="47"/>
      <c r="HR35" s="47"/>
      <c r="HS35" s="47"/>
      <c r="HT35" s="47"/>
      <c r="HU35" s="47"/>
      <c r="HV35" s="47"/>
      <c r="HW35" s="47"/>
      <c r="HX35" s="47"/>
      <c r="HY35" s="47"/>
      <c r="HZ35" s="47"/>
      <c r="IA35" s="47"/>
      <c r="IB35" s="47"/>
      <c r="IC35" s="47"/>
      <c r="ID35" s="47"/>
      <c r="IE35" s="47"/>
      <c r="IF35" s="47"/>
      <c r="IG35" s="47"/>
      <c r="IH35" s="47"/>
      <c r="II35" s="47"/>
      <c r="IJ35" s="47"/>
      <c r="IK35" s="47"/>
      <c r="IL35" s="47"/>
      <c r="IM35" s="47"/>
      <c r="IN35" s="47"/>
      <c r="IO35" s="47"/>
    </row>
    <row r="36" spans="1:249" s="1225" customFormat="1" ht="33.75" x14ac:dyDescent="0.2">
      <c r="A36" s="1217">
        <v>33</v>
      </c>
      <c r="B36" s="1218" t="s">
        <v>135</v>
      </c>
      <c r="C36" s="1218" t="s">
        <v>456</v>
      </c>
      <c r="D36" s="1219">
        <v>75027402</v>
      </c>
      <c r="E36" s="1219">
        <v>107630206</v>
      </c>
      <c r="F36" s="1219">
        <v>674000188</v>
      </c>
      <c r="G36" s="1218" t="s">
        <v>136</v>
      </c>
      <c r="H36" s="1218" t="s">
        <v>63</v>
      </c>
      <c r="I36" s="1219" t="s">
        <v>64</v>
      </c>
      <c r="J36" s="1218" t="s">
        <v>1139</v>
      </c>
      <c r="K36" s="1218" t="s">
        <v>137</v>
      </c>
      <c r="L36" s="1220">
        <v>16000000</v>
      </c>
      <c r="M36" s="1221"/>
      <c r="N36" s="1222">
        <v>2023</v>
      </c>
      <c r="O36" s="1222">
        <v>2024</v>
      </c>
      <c r="P36" s="1223"/>
      <c r="Q36" s="1223" t="s">
        <v>138</v>
      </c>
      <c r="R36" s="1218" t="s">
        <v>1416</v>
      </c>
      <c r="S36" s="1224" t="s">
        <v>68</v>
      </c>
    </row>
    <row r="37" spans="1:249" s="54" customFormat="1" ht="39" customHeight="1" x14ac:dyDescent="0.2">
      <c r="A37" s="241">
        <v>34</v>
      </c>
      <c r="B37" s="100" t="s">
        <v>135</v>
      </c>
      <c r="C37" s="100" t="s">
        <v>456</v>
      </c>
      <c r="D37" s="35">
        <v>75027402</v>
      </c>
      <c r="E37" s="35">
        <v>107630206</v>
      </c>
      <c r="F37" s="35">
        <v>674000188</v>
      </c>
      <c r="G37" s="100" t="s">
        <v>139</v>
      </c>
      <c r="H37" s="100" t="s">
        <v>63</v>
      </c>
      <c r="I37" s="35" t="s">
        <v>64</v>
      </c>
      <c r="J37" s="100" t="s">
        <v>1139</v>
      </c>
      <c r="K37" s="100" t="s">
        <v>1466</v>
      </c>
      <c r="L37" s="248">
        <v>4000000</v>
      </c>
      <c r="M37" s="245">
        <f t="shared" si="2"/>
        <v>3400000</v>
      </c>
      <c r="N37" s="251">
        <v>2023</v>
      </c>
      <c r="O37" s="251">
        <v>2024</v>
      </c>
      <c r="P37" s="101"/>
      <c r="Q37" s="101"/>
      <c r="R37" s="100" t="s">
        <v>140</v>
      </c>
      <c r="S37" s="238" t="s">
        <v>87</v>
      </c>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47"/>
      <c r="DK37" s="47"/>
      <c r="DL37" s="47"/>
      <c r="DM37" s="47"/>
      <c r="DN37" s="47"/>
      <c r="DO37" s="47"/>
      <c r="DP37" s="47"/>
      <c r="DQ37" s="47"/>
      <c r="DR37" s="47"/>
      <c r="DS37" s="47"/>
      <c r="DT37" s="47"/>
      <c r="DU37" s="47"/>
      <c r="DV37" s="47"/>
      <c r="DW37" s="47"/>
      <c r="DX37" s="47"/>
      <c r="DY37" s="47"/>
      <c r="DZ37" s="47"/>
      <c r="EA37" s="47"/>
      <c r="EB37" s="47"/>
      <c r="EC37" s="47"/>
      <c r="ED37" s="47"/>
      <c r="EE37" s="47"/>
      <c r="EF37" s="47"/>
      <c r="EG37" s="47"/>
      <c r="EH37" s="47"/>
      <c r="EI37" s="47"/>
      <c r="EJ37" s="47"/>
      <c r="EK37" s="47"/>
      <c r="EL37" s="47"/>
      <c r="EM37" s="47"/>
      <c r="EN37" s="47"/>
      <c r="EO37" s="47"/>
      <c r="EP37" s="47"/>
      <c r="EQ37" s="47"/>
      <c r="ER37" s="47"/>
      <c r="ES37" s="47"/>
      <c r="ET37" s="47"/>
      <c r="EU37" s="47"/>
      <c r="EV37" s="47"/>
      <c r="EW37" s="47"/>
      <c r="EX37" s="47"/>
      <c r="EY37" s="47"/>
      <c r="EZ37" s="47"/>
      <c r="FA37" s="47"/>
      <c r="FB37" s="47"/>
      <c r="FC37" s="47"/>
      <c r="FD37" s="47"/>
      <c r="FE37" s="47"/>
      <c r="FF37" s="47"/>
      <c r="FG37" s="47"/>
      <c r="FH37" s="47"/>
      <c r="FI37" s="47"/>
      <c r="FJ37" s="47"/>
      <c r="FK37" s="47"/>
      <c r="FL37" s="47"/>
      <c r="FM37" s="47"/>
      <c r="FN37" s="47"/>
      <c r="FO37" s="47"/>
      <c r="FP37" s="47"/>
      <c r="FQ37" s="47"/>
      <c r="FR37" s="47"/>
      <c r="FS37" s="47"/>
      <c r="FT37" s="47"/>
      <c r="FU37" s="47"/>
      <c r="FV37" s="47"/>
      <c r="FW37" s="47"/>
      <c r="FX37" s="47"/>
      <c r="FY37" s="47"/>
      <c r="FZ37" s="47"/>
      <c r="GA37" s="47"/>
      <c r="GB37" s="47"/>
      <c r="GC37" s="47"/>
      <c r="GD37" s="47"/>
      <c r="GE37" s="47"/>
      <c r="GF37" s="47"/>
      <c r="GG37" s="47"/>
      <c r="GH37" s="47"/>
      <c r="GI37" s="47"/>
      <c r="GJ37" s="47"/>
      <c r="GK37" s="47"/>
      <c r="GL37" s="47"/>
      <c r="GM37" s="47"/>
      <c r="GN37" s="47"/>
      <c r="GO37" s="47"/>
      <c r="GP37" s="47"/>
      <c r="GQ37" s="47"/>
      <c r="GR37" s="47"/>
      <c r="GS37" s="47"/>
      <c r="GT37" s="47"/>
      <c r="GU37" s="47"/>
      <c r="GV37" s="47"/>
      <c r="GW37" s="47"/>
      <c r="GX37" s="47"/>
      <c r="GY37" s="47"/>
      <c r="GZ37" s="47"/>
      <c r="HA37" s="47"/>
      <c r="HB37" s="47"/>
      <c r="HC37" s="47"/>
      <c r="HD37" s="47"/>
      <c r="HE37" s="47"/>
      <c r="HF37" s="47"/>
      <c r="HG37" s="47"/>
      <c r="HH37" s="47"/>
      <c r="HI37" s="47"/>
      <c r="HJ37" s="47"/>
      <c r="HK37" s="47"/>
      <c r="HL37" s="47"/>
      <c r="HM37" s="47"/>
      <c r="HN37" s="47"/>
      <c r="HO37" s="47"/>
      <c r="HP37" s="47"/>
      <c r="HQ37" s="47"/>
      <c r="HR37" s="47"/>
      <c r="HS37" s="47"/>
      <c r="HT37" s="47"/>
      <c r="HU37" s="47"/>
      <c r="HV37" s="47"/>
      <c r="HW37" s="47"/>
      <c r="HX37" s="47"/>
      <c r="HY37" s="47"/>
      <c r="HZ37" s="47"/>
      <c r="IA37" s="47"/>
      <c r="IB37" s="47"/>
      <c r="IC37" s="47"/>
      <c r="ID37" s="47"/>
      <c r="IE37" s="47"/>
      <c r="IF37" s="47"/>
      <c r="IG37" s="47"/>
      <c r="IH37" s="47"/>
      <c r="II37" s="47"/>
      <c r="IJ37" s="47"/>
      <c r="IK37" s="47"/>
      <c r="IL37" s="47"/>
      <c r="IM37" s="47"/>
      <c r="IN37" s="47"/>
      <c r="IO37" s="47"/>
    </row>
    <row r="38" spans="1:249" s="54" customFormat="1" ht="33.75" x14ac:dyDescent="0.2">
      <c r="A38" s="767">
        <v>35</v>
      </c>
      <c r="B38" s="768" t="s">
        <v>135</v>
      </c>
      <c r="C38" s="768" t="s">
        <v>456</v>
      </c>
      <c r="D38" s="769">
        <v>75027402</v>
      </c>
      <c r="E38" s="769">
        <v>107630206</v>
      </c>
      <c r="F38" s="769">
        <v>674000188</v>
      </c>
      <c r="G38" s="768" t="s">
        <v>141</v>
      </c>
      <c r="H38" s="768" t="s">
        <v>63</v>
      </c>
      <c r="I38" s="769" t="s">
        <v>64</v>
      </c>
      <c r="J38" s="768" t="s">
        <v>1139</v>
      </c>
      <c r="K38" s="768" t="s">
        <v>142</v>
      </c>
      <c r="L38" s="408">
        <v>600000</v>
      </c>
      <c r="M38" s="407"/>
      <c r="N38" s="770">
        <v>2023</v>
      </c>
      <c r="O38" s="770">
        <v>2023</v>
      </c>
      <c r="P38" s="771"/>
      <c r="Q38" s="771" t="s">
        <v>138</v>
      </c>
      <c r="R38" s="769" t="s">
        <v>1140</v>
      </c>
      <c r="S38" s="772"/>
    </row>
    <row r="39" spans="1:249" s="54" customFormat="1" ht="33.75" x14ac:dyDescent="0.2">
      <c r="A39" s="406">
        <v>36</v>
      </c>
      <c r="B39" s="484" t="s">
        <v>1163</v>
      </c>
      <c r="C39" s="484" t="s">
        <v>143</v>
      </c>
      <c r="D39" s="485" t="s">
        <v>1164</v>
      </c>
      <c r="E39" s="463">
        <v>181027356</v>
      </c>
      <c r="F39" s="463">
        <v>691002959</v>
      </c>
      <c r="G39" s="484" t="s">
        <v>1165</v>
      </c>
      <c r="H39" s="463" t="s">
        <v>24</v>
      </c>
      <c r="I39" s="463" t="s">
        <v>64</v>
      </c>
      <c r="J39" s="463" t="s">
        <v>144</v>
      </c>
      <c r="K39" s="484" t="s">
        <v>1166</v>
      </c>
      <c r="L39" s="424">
        <v>52000000</v>
      </c>
      <c r="M39" s="245">
        <f t="shared" si="2"/>
        <v>44200000</v>
      </c>
      <c r="N39" s="486">
        <v>45078</v>
      </c>
      <c r="O39" s="486">
        <v>45809</v>
      </c>
      <c r="P39" s="427" t="s">
        <v>138</v>
      </c>
      <c r="Q39" s="487"/>
      <c r="R39" s="464" t="s">
        <v>145</v>
      </c>
      <c r="S39" s="488" t="s">
        <v>68</v>
      </c>
    </row>
    <row r="40" spans="1:249" s="47" customFormat="1" ht="33.75" x14ac:dyDescent="0.2">
      <c r="A40" s="467">
        <v>37</v>
      </c>
      <c r="B40" s="422" t="s">
        <v>146</v>
      </c>
      <c r="C40" s="422" t="s">
        <v>147</v>
      </c>
      <c r="D40" s="463">
        <v>70999457</v>
      </c>
      <c r="E40" s="463">
        <v>107629861</v>
      </c>
      <c r="F40" s="463">
        <v>600144402</v>
      </c>
      <c r="G40" s="422" t="s">
        <v>148</v>
      </c>
      <c r="H40" s="463" t="s">
        <v>63</v>
      </c>
      <c r="I40" s="463" t="s">
        <v>149</v>
      </c>
      <c r="J40" s="463" t="s">
        <v>150</v>
      </c>
      <c r="K40" s="422" t="s">
        <v>151</v>
      </c>
      <c r="L40" s="925">
        <v>1000000</v>
      </c>
      <c r="M40" s="873">
        <f t="shared" si="2"/>
        <v>850000</v>
      </c>
      <c r="N40" s="489" t="s">
        <v>152</v>
      </c>
      <c r="O40" s="489" t="s">
        <v>153</v>
      </c>
      <c r="P40" s="465"/>
      <c r="Q40" s="465"/>
      <c r="R40" s="422" t="s">
        <v>154</v>
      </c>
      <c r="S40" s="466"/>
    </row>
    <row r="41" spans="1:249" s="681" customFormat="1" ht="22.5" x14ac:dyDescent="0.2">
      <c r="A41" s="1226">
        <v>38</v>
      </c>
      <c r="B41" s="1227" t="s">
        <v>146</v>
      </c>
      <c r="C41" s="1227" t="s">
        <v>147</v>
      </c>
      <c r="D41" s="1228">
        <v>70999457</v>
      </c>
      <c r="E41" s="1228">
        <v>107629861</v>
      </c>
      <c r="F41" s="1228">
        <v>600144402</v>
      </c>
      <c r="G41" s="1227" t="s">
        <v>155</v>
      </c>
      <c r="H41" s="1228" t="s">
        <v>63</v>
      </c>
      <c r="I41" s="1228" t="s">
        <v>149</v>
      </c>
      <c r="J41" s="1228" t="s">
        <v>150</v>
      </c>
      <c r="K41" s="1227" t="s">
        <v>156</v>
      </c>
      <c r="L41" s="879">
        <v>350000</v>
      </c>
      <c r="M41" s="879"/>
      <c r="N41" s="1229" t="s">
        <v>152</v>
      </c>
      <c r="O41" s="1230" t="s">
        <v>153</v>
      </c>
      <c r="P41" s="1231"/>
      <c r="Q41" s="1231"/>
      <c r="R41" s="1227" t="s">
        <v>154</v>
      </c>
      <c r="S41" s="1232"/>
    </row>
    <row r="42" spans="1:249" s="681" customFormat="1" ht="22.5" x14ac:dyDescent="0.2">
      <c r="A42" s="1226">
        <v>39</v>
      </c>
      <c r="B42" s="1227" t="s">
        <v>146</v>
      </c>
      <c r="C42" s="1227" t="s">
        <v>147</v>
      </c>
      <c r="D42" s="1228">
        <v>70999457</v>
      </c>
      <c r="E42" s="1228">
        <v>107629861</v>
      </c>
      <c r="F42" s="1228">
        <v>600144402</v>
      </c>
      <c r="G42" s="1227" t="s">
        <v>157</v>
      </c>
      <c r="H42" s="1228" t="s">
        <v>63</v>
      </c>
      <c r="I42" s="1228" t="s">
        <v>149</v>
      </c>
      <c r="J42" s="1228" t="s">
        <v>150</v>
      </c>
      <c r="K42" s="1227" t="s">
        <v>158</v>
      </c>
      <c r="L42" s="879">
        <v>400000</v>
      </c>
      <c r="M42" s="879"/>
      <c r="N42" s="1229" t="s">
        <v>152</v>
      </c>
      <c r="O42" s="1230" t="s">
        <v>153</v>
      </c>
      <c r="P42" s="1231"/>
      <c r="Q42" s="1231"/>
      <c r="R42" s="1227" t="s">
        <v>154</v>
      </c>
      <c r="S42" s="1232"/>
    </row>
    <row r="43" spans="1:249" s="733" customFormat="1" ht="22.5" x14ac:dyDescent="0.2">
      <c r="A43" s="649">
        <v>40</v>
      </c>
      <c r="B43" s="642" t="s">
        <v>159</v>
      </c>
      <c r="C43" s="642" t="s">
        <v>160</v>
      </c>
      <c r="D43" s="650">
        <v>70986703</v>
      </c>
      <c r="E43" s="650">
        <v>674000421</v>
      </c>
      <c r="F43" s="650"/>
      <c r="G43" s="642" t="s">
        <v>161</v>
      </c>
      <c r="H43" s="651" t="s">
        <v>63</v>
      </c>
      <c r="I43" s="651" t="s">
        <v>64</v>
      </c>
      <c r="J43" s="651" t="s">
        <v>162</v>
      </c>
      <c r="K43" s="642" t="s">
        <v>163</v>
      </c>
      <c r="L43" s="645">
        <v>11500000</v>
      </c>
      <c r="M43" s="645"/>
      <c r="N43" s="652" t="s">
        <v>164</v>
      </c>
      <c r="O43" s="652" t="s">
        <v>165</v>
      </c>
      <c r="P43" s="653"/>
      <c r="Q43" s="653"/>
      <c r="R43" s="642" t="s">
        <v>166</v>
      </c>
      <c r="S43" s="654" t="s">
        <v>68</v>
      </c>
      <c r="T43" s="681"/>
      <c r="U43" s="681"/>
      <c r="V43" s="681"/>
      <c r="W43" s="681"/>
      <c r="X43" s="681"/>
      <c r="Y43" s="681"/>
      <c r="Z43" s="681"/>
      <c r="AA43" s="681"/>
      <c r="AB43" s="681"/>
      <c r="AC43" s="681"/>
      <c r="AD43" s="681"/>
      <c r="AE43" s="681"/>
      <c r="AF43" s="681"/>
      <c r="AG43" s="681"/>
      <c r="AH43" s="681"/>
      <c r="AI43" s="681"/>
      <c r="AJ43" s="681"/>
      <c r="AK43" s="681"/>
      <c r="AL43" s="681"/>
      <c r="AM43" s="681"/>
      <c r="AN43" s="681"/>
      <c r="AO43" s="681"/>
      <c r="AP43" s="681"/>
      <c r="AQ43" s="681"/>
      <c r="AR43" s="681"/>
      <c r="AS43" s="681"/>
      <c r="AT43" s="681"/>
      <c r="AU43" s="681"/>
      <c r="AV43" s="681"/>
      <c r="AW43" s="681"/>
      <c r="AX43" s="681"/>
      <c r="AY43" s="681"/>
      <c r="AZ43" s="681"/>
      <c r="BA43" s="681"/>
      <c r="BB43" s="681"/>
      <c r="BC43" s="681"/>
      <c r="BD43" s="681"/>
      <c r="BE43" s="681"/>
      <c r="BF43" s="681"/>
      <c r="BG43" s="681"/>
      <c r="BH43" s="681"/>
      <c r="BI43" s="681"/>
      <c r="BJ43" s="681"/>
      <c r="BK43" s="681"/>
      <c r="BL43" s="681"/>
      <c r="BM43" s="681"/>
      <c r="BN43" s="681"/>
      <c r="BO43" s="681"/>
      <c r="BP43" s="681"/>
      <c r="BQ43" s="681"/>
      <c r="BR43" s="681"/>
      <c r="BS43" s="681"/>
      <c r="BT43" s="681"/>
      <c r="BU43" s="681"/>
      <c r="BV43" s="681"/>
      <c r="BW43" s="681"/>
      <c r="BX43" s="681"/>
      <c r="BY43" s="681"/>
      <c r="BZ43" s="681"/>
      <c r="CA43" s="681"/>
      <c r="CB43" s="681"/>
      <c r="CC43" s="681"/>
      <c r="CD43" s="681"/>
      <c r="CE43" s="681"/>
      <c r="CF43" s="681"/>
      <c r="CG43" s="681"/>
      <c r="CH43" s="681"/>
      <c r="CI43" s="681"/>
      <c r="CJ43" s="681"/>
      <c r="CK43" s="681"/>
      <c r="CL43" s="681"/>
      <c r="CM43" s="681"/>
      <c r="CN43" s="681"/>
      <c r="CO43" s="681"/>
      <c r="CP43" s="681"/>
      <c r="CQ43" s="681"/>
      <c r="CR43" s="681"/>
      <c r="CS43" s="681"/>
      <c r="CT43" s="681"/>
      <c r="CU43" s="681"/>
      <c r="CV43" s="681"/>
      <c r="CW43" s="681"/>
      <c r="CX43" s="681"/>
      <c r="CY43" s="681"/>
      <c r="CZ43" s="681"/>
      <c r="DA43" s="681"/>
      <c r="DB43" s="681"/>
      <c r="DC43" s="681"/>
      <c r="DD43" s="681"/>
      <c r="DE43" s="681"/>
      <c r="DF43" s="681"/>
      <c r="DG43" s="681"/>
      <c r="DH43" s="681"/>
      <c r="DI43" s="681"/>
      <c r="DJ43" s="681"/>
      <c r="DK43" s="681"/>
      <c r="DL43" s="681"/>
      <c r="DM43" s="681"/>
      <c r="DN43" s="681"/>
      <c r="DO43" s="681"/>
      <c r="DP43" s="681"/>
      <c r="DQ43" s="681"/>
      <c r="DR43" s="681"/>
      <c r="DS43" s="681"/>
      <c r="DT43" s="681"/>
      <c r="DU43" s="681"/>
      <c r="DV43" s="681"/>
      <c r="DW43" s="681"/>
      <c r="DX43" s="681"/>
      <c r="DY43" s="681"/>
      <c r="DZ43" s="681"/>
      <c r="EA43" s="681"/>
      <c r="EB43" s="681"/>
      <c r="EC43" s="681"/>
      <c r="ED43" s="681"/>
      <c r="EE43" s="681"/>
      <c r="EF43" s="681"/>
      <c r="EG43" s="681"/>
      <c r="EH43" s="681"/>
      <c r="EI43" s="681"/>
      <c r="EJ43" s="681"/>
      <c r="EK43" s="681"/>
      <c r="EL43" s="681"/>
      <c r="EM43" s="681"/>
      <c r="EN43" s="681"/>
      <c r="EO43" s="681"/>
      <c r="EP43" s="681"/>
      <c r="EQ43" s="681"/>
      <c r="ER43" s="681"/>
      <c r="ES43" s="681"/>
      <c r="ET43" s="681"/>
      <c r="EU43" s="681"/>
      <c r="EV43" s="681"/>
      <c r="EW43" s="681"/>
      <c r="EX43" s="681"/>
      <c r="EY43" s="681"/>
      <c r="EZ43" s="681"/>
      <c r="FA43" s="681"/>
      <c r="FB43" s="681"/>
      <c r="FC43" s="681"/>
      <c r="FD43" s="681"/>
      <c r="FE43" s="681"/>
      <c r="FF43" s="681"/>
      <c r="FG43" s="681"/>
      <c r="FH43" s="681"/>
      <c r="FI43" s="681"/>
      <c r="FJ43" s="681"/>
      <c r="FK43" s="681"/>
      <c r="FL43" s="681"/>
      <c r="FM43" s="681"/>
      <c r="FN43" s="681"/>
      <c r="FO43" s="681"/>
      <c r="FP43" s="681"/>
      <c r="FQ43" s="681"/>
      <c r="FR43" s="681"/>
      <c r="FS43" s="681"/>
      <c r="FT43" s="681"/>
      <c r="FU43" s="681"/>
      <c r="FV43" s="681"/>
      <c r="FW43" s="681"/>
      <c r="FX43" s="681"/>
      <c r="FY43" s="681"/>
      <c r="FZ43" s="681"/>
      <c r="GA43" s="681"/>
      <c r="GB43" s="681"/>
      <c r="GC43" s="681"/>
      <c r="GD43" s="681"/>
      <c r="GE43" s="681"/>
      <c r="GF43" s="681"/>
      <c r="GG43" s="681"/>
      <c r="GH43" s="681"/>
      <c r="GI43" s="681"/>
      <c r="GJ43" s="681"/>
      <c r="GK43" s="681"/>
      <c r="GL43" s="681"/>
      <c r="GM43" s="681"/>
      <c r="GN43" s="681"/>
      <c r="GO43" s="681"/>
      <c r="GP43" s="681"/>
      <c r="GQ43" s="681"/>
      <c r="GR43" s="681"/>
      <c r="GS43" s="681"/>
      <c r="GT43" s="681"/>
      <c r="GU43" s="681"/>
      <c r="GV43" s="681"/>
      <c r="GW43" s="681"/>
      <c r="GX43" s="681"/>
      <c r="GY43" s="681"/>
      <c r="GZ43" s="681"/>
      <c r="HA43" s="681"/>
      <c r="HB43" s="681"/>
      <c r="HC43" s="681"/>
      <c r="HD43" s="681"/>
      <c r="HE43" s="681"/>
      <c r="HF43" s="681"/>
      <c r="HG43" s="681"/>
      <c r="HH43" s="681"/>
      <c r="HI43" s="681"/>
      <c r="HJ43" s="681"/>
      <c r="HK43" s="681"/>
      <c r="HL43" s="681"/>
      <c r="HM43" s="681"/>
      <c r="HN43" s="681"/>
      <c r="HO43" s="681"/>
      <c r="HP43" s="681"/>
      <c r="HQ43" s="681"/>
      <c r="HR43" s="681"/>
      <c r="HS43" s="681"/>
      <c r="HT43" s="681"/>
      <c r="HU43" s="681"/>
      <c r="HV43" s="681"/>
      <c r="HW43" s="681"/>
      <c r="HX43" s="681"/>
      <c r="HY43" s="681"/>
      <c r="HZ43" s="681"/>
      <c r="IA43" s="681"/>
      <c r="IB43" s="681"/>
      <c r="IC43" s="681"/>
      <c r="ID43" s="681"/>
      <c r="IE43" s="681"/>
      <c r="IF43" s="681"/>
      <c r="IG43" s="681"/>
      <c r="IH43" s="681"/>
      <c r="II43" s="681"/>
      <c r="IJ43" s="681"/>
      <c r="IK43" s="681"/>
      <c r="IL43" s="681"/>
      <c r="IM43" s="681"/>
      <c r="IN43" s="681"/>
      <c r="IO43" s="681"/>
    </row>
    <row r="44" spans="1:249" s="44" customFormat="1" ht="22.5" x14ac:dyDescent="0.2">
      <c r="A44" s="467">
        <v>41</v>
      </c>
      <c r="B44" s="479" t="s">
        <v>159</v>
      </c>
      <c r="C44" s="479" t="s">
        <v>160</v>
      </c>
      <c r="D44" s="469">
        <v>70986703</v>
      </c>
      <c r="E44" s="469">
        <v>674000421</v>
      </c>
      <c r="F44" s="469"/>
      <c r="G44" s="479" t="s">
        <v>167</v>
      </c>
      <c r="H44" s="553" t="s">
        <v>63</v>
      </c>
      <c r="I44" s="553" t="s">
        <v>64</v>
      </c>
      <c r="J44" s="553" t="s">
        <v>162</v>
      </c>
      <c r="K44" s="479" t="s">
        <v>168</v>
      </c>
      <c r="L44" s="473">
        <v>300000</v>
      </c>
      <c r="M44" s="245">
        <f>L44/100*85</f>
        <v>255000</v>
      </c>
      <c r="N44" s="491" t="s">
        <v>169</v>
      </c>
      <c r="O44" s="491" t="s">
        <v>170</v>
      </c>
      <c r="P44" s="492"/>
      <c r="Q44" s="492"/>
      <c r="R44" s="479" t="s">
        <v>171</v>
      </c>
      <c r="S44" s="493"/>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c r="BY44" s="47"/>
      <c r="BZ44" s="47"/>
      <c r="CA44" s="47"/>
      <c r="CB44" s="47"/>
      <c r="CC44" s="47"/>
      <c r="CD44" s="47"/>
      <c r="CE44" s="47"/>
      <c r="CF44" s="47"/>
      <c r="CG44" s="47"/>
      <c r="CH44" s="47"/>
      <c r="CI44" s="47"/>
      <c r="CJ44" s="47"/>
      <c r="CK44" s="47"/>
      <c r="CL44" s="47"/>
      <c r="CM44" s="47"/>
      <c r="CN44" s="47"/>
      <c r="CO44" s="47"/>
      <c r="CP44" s="47"/>
      <c r="CQ44" s="47"/>
      <c r="CR44" s="47"/>
      <c r="CS44" s="47"/>
      <c r="CT44" s="47"/>
      <c r="CU44" s="47"/>
      <c r="CV44" s="47"/>
      <c r="CW44" s="47"/>
      <c r="CX44" s="47"/>
      <c r="CY44" s="47"/>
      <c r="CZ44" s="47"/>
      <c r="DA44" s="47"/>
      <c r="DB44" s="47"/>
      <c r="DC44" s="47"/>
      <c r="DD44" s="47"/>
      <c r="DE44" s="47"/>
      <c r="DF44" s="47"/>
      <c r="DG44" s="47"/>
      <c r="DH44" s="47"/>
      <c r="DI44" s="47"/>
      <c r="DJ44" s="47"/>
      <c r="DK44" s="47"/>
      <c r="DL44" s="47"/>
      <c r="DM44" s="47"/>
      <c r="DN44" s="47"/>
      <c r="DO44" s="47"/>
      <c r="DP44" s="47"/>
      <c r="DQ44" s="47"/>
      <c r="DR44" s="47"/>
      <c r="DS44" s="47"/>
      <c r="DT44" s="47"/>
      <c r="DU44" s="47"/>
      <c r="DV44" s="47"/>
      <c r="DW44" s="47"/>
      <c r="DX44" s="47"/>
      <c r="DY44" s="47"/>
      <c r="DZ44" s="47"/>
      <c r="EA44" s="47"/>
      <c r="EB44" s="47"/>
      <c r="EC44" s="47"/>
      <c r="ED44" s="47"/>
      <c r="EE44" s="47"/>
      <c r="EF44" s="47"/>
      <c r="EG44" s="47"/>
      <c r="EH44" s="47"/>
      <c r="EI44" s="47"/>
      <c r="EJ44" s="47"/>
      <c r="EK44" s="47"/>
      <c r="EL44" s="47"/>
      <c r="EM44" s="47"/>
      <c r="EN44" s="47"/>
      <c r="EO44" s="47"/>
      <c r="EP44" s="47"/>
      <c r="EQ44" s="47"/>
      <c r="ER44" s="47"/>
      <c r="ES44" s="47"/>
      <c r="ET44" s="47"/>
      <c r="EU44" s="47"/>
      <c r="EV44" s="47"/>
      <c r="EW44" s="47"/>
      <c r="EX44" s="47"/>
      <c r="EY44" s="47"/>
      <c r="EZ44" s="47"/>
      <c r="FA44" s="47"/>
      <c r="FB44" s="47"/>
      <c r="FC44" s="47"/>
      <c r="FD44" s="47"/>
      <c r="FE44" s="47"/>
      <c r="FF44" s="47"/>
      <c r="FG44" s="47"/>
      <c r="FH44" s="47"/>
      <c r="FI44" s="47"/>
      <c r="FJ44" s="47"/>
      <c r="FK44" s="47"/>
      <c r="FL44" s="47"/>
      <c r="FM44" s="47"/>
      <c r="FN44" s="47"/>
      <c r="FO44" s="47"/>
      <c r="FP44" s="47"/>
      <c r="FQ44" s="47"/>
      <c r="FR44" s="47"/>
      <c r="FS44" s="47"/>
      <c r="FT44" s="47"/>
      <c r="FU44" s="47"/>
      <c r="FV44" s="47"/>
      <c r="FW44" s="47"/>
      <c r="FX44" s="47"/>
      <c r="FY44" s="47"/>
      <c r="FZ44" s="47"/>
      <c r="GA44" s="47"/>
      <c r="GB44" s="47"/>
      <c r="GC44" s="47"/>
      <c r="GD44" s="47"/>
      <c r="GE44" s="47"/>
      <c r="GF44" s="47"/>
      <c r="GG44" s="47"/>
      <c r="GH44" s="47"/>
      <c r="GI44" s="47"/>
      <c r="GJ44" s="47"/>
      <c r="GK44" s="47"/>
      <c r="GL44" s="47"/>
      <c r="GM44" s="47"/>
      <c r="GN44" s="47"/>
      <c r="GO44" s="47"/>
      <c r="GP44" s="47"/>
      <c r="GQ44" s="47"/>
      <c r="GR44" s="47"/>
      <c r="GS44" s="47"/>
      <c r="GT44" s="47"/>
      <c r="GU44" s="47"/>
      <c r="GV44" s="47"/>
      <c r="GW44" s="47"/>
      <c r="GX44" s="47"/>
      <c r="GY44" s="47"/>
      <c r="GZ44" s="47"/>
      <c r="HA44" s="47"/>
      <c r="HB44" s="47"/>
      <c r="HC44" s="47"/>
      <c r="HD44" s="47"/>
      <c r="HE44" s="47"/>
      <c r="HF44" s="47"/>
      <c r="HG44" s="47"/>
      <c r="HH44" s="47"/>
      <c r="HI44" s="47"/>
      <c r="HJ44" s="47"/>
      <c r="HK44" s="47"/>
      <c r="HL44" s="47"/>
      <c r="HM44" s="47"/>
      <c r="HN44" s="47"/>
      <c r="HO44" s="47"/>
      <c r="HP44" s="47"/>
      <c r="HQ44" s="47"/>
      <c r="HR44" s="47"/>
      <c r="HS44" s="47"/>
      <c r="HT44" s="47"/>
      <c r="HU44" s="47"/>
      <c r="HV44" s="47"/>
      <c r="HW44" s="47"/>
      <c r="HX44" s="47"/>
      <c r="HY44" s="47"/>
      <c r="HZ44" s="47"/>
      <c r="IA44" s="47"/>
      <c r="IB44" s="47"/>
      <c r="IC44" s="47"/>
      <c r="ID44" s="47"/>
      <c r="IE44" s="47"/>
      <c r="IF44" s="47"/>
      <c r="IG44" s="47"/>
      <c r="IH44" s="47"/>
      <c r="II44" s="47"/>
      <c r="IJ44" s="47"/>
      <c r="IK44" s="47"/>
      <c r="IL44" s="47"/>
      <c r="IM44" s="47"/>
      <c r="IN44" s="47"/>
      <c r="IO44" s="47"/>
    </row>
    <row r="45" spans="1:249" s="54" customFormat="1" ht="146.25" x14ac:dyDescent="0.2">
      <c r="A45" s="406">
        <v>42</v>
      </c>
      <c r="B45" s="420" t="s">
        <v>172</v>
      </c>
      <c r="C45" s="420" t="s">
        <v>173</v>
      </c>
      <c r="D45" s="494" t="s">
        <v>174</v>
      </c>
      <c r="E45" s="494" t="s">
        <v>175</v>
      </c>
      <c r="F45" s="494" t="s">
        <v>176</v>
      </c>
      <c r="G45" s="420" t="s">
        <v>177</v>
      </c>
      <c r="H45" s="423" t="s">
        <v>63</v>
      </c>
      <c r="I45" s="423" t="s">
        <v>122</v>
      </c>
      <c r="J45" s="423" t="s">
        <v>64</v>
      </c>
      <c r="K45" s="235" t="s">
        <v>1053</v>
      </c>
      <c r="L45" s="424">
        <v>2000000</v>
      </c>
      <c r="M45" s="245">
        <f>L45/100*85</f>
        <v>1700000</v>
      </c>
      <c r="N45" s="489" t="s">
        <v>213</v>
      </c>
      <c r="O45" s="489" t="s">
        <v>216</v>
      </c>
      <c r="P45" s="426"/>
      <c r="Q45" s="426"/>
      <c r="R45" s="420" t="s">
        <v>180</v>
      </c>
      <c r="S45" s="428" t="s">
        <v>87</v>
      </c>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47"/>
      <c r="CD45" s="47"/>
      <c r="CE45" s="47"/>
      <c r="CF45" s="47"/>
      <c r="CG45" s="47"/>
      <c r="CH45" s="47"/>
      <c r="CI45" s="47"/>
      <c r="CJ45" s="47"/>
      <c r="CK45" s="47"/>
      <c r="CL45" s="47"/>
      <c r="CM45" s="47"/>
      <c r="CN45" s="47"/>
      <c r="CO45" s="47"/>
      <c r="CP45" s="47"/>
      <c r="CQ45" s="47"/>
      <c r="CR45" s="47"/>
      <c r="CS45" s="47"/>
      <c r="CT45" s="47"/>
      <c r="CU45" s="47"/>
      <c r="CV45" s="47"/>
      <c r="CW45" s="47"/>
      <c r="CX45" s="47"/>
      <c r="CY45" s="47"/>
      <c r="CZ45" s="47"/>
      <c r="DA45" s="47"/>
      <c r="DB45" s="47"/>
      <c r="DC45" s="47"/>
      <c r="DD45" s="47"/>
      <c r="DE45" s="47"/>
      <c r="DF45" s="47"/>
      <c r="DG45" s="47"/>
      <c r="DH45" s="47"/>
      <c r="DI45" s="47"/>
      <c r="DJ45" s="47"/>
      <c r="DK45" s="47"/>
      <c r="DL45" s="47"/>
      <c r="DM45" s="47"/>
      <c r="DN45" s="47"/>
      <c r="DO45" s="47"/>
      <c r="DP45" s="47"/>
      <c r="DQ45" s="47"/>
      <c r="DR45" s="47"/>
      <c r="DS45" s="47"/>
      <c r="DT45" s="47"/>
      <c r="DU45" s="47"/>
      <c r="DV45" s="47"/>
      <c r="DW45" s="47"/>
      <c r="DX45" s="47"/>
      <c r="DY45" s="47"/>
      <c r="DZ45" s="47"/>
      <c r="EA45" s="47"/>
      <c r="EB45" s="47"/>
      <c r="EC45" s="47"/>
      <c r="ED45" s="47"/>
      <c r="EE45" s="47"/>
      <c r="EF45" s="47"/>
      <c r="EG45" s="47"/>
      <c r="EH45" s="47"/>
      <c r="EI45" s="47"/>
      <c r="EJ45" s="47"/>
      <c r="EK45" s="47"/>
      <c r="EL45" s="47"/>
      <c r="EM45" s="47"/>
      <c r="EN45" s="47"/>
      <c r="EO45" s="47"/>
      <c r="EP45" s="47"/>
      <c r="EQ45" s="47"/>
      <c r="ER45" s="47"/>
      <c r="ES45" s="47"/>
      <c r="ET45" s="47"/>
      <c r="EU45" s="47"/>
      <c r="EV45" s="47"/>
      <c r="EW45" s="47"/>
      <c r="EX45" s="47"/>
      <c r="EY45" s="47"/>
      <c r="EZ45" s="47"/>
      <c r="FA45" s="47"/>
      <c r="FB45" s="47"/>
      <c r="FC45" s="47"/>
      <c r="FD45" s="47"/>
      <c r="FE45" s="47"/>
      <c r="FF45" s="47"/>
      <c r="FG45" s="47"/>
      <c r="FH45" s="47"/>
      <c r="FI45" s="47"/>
      <c r="FJ45" s="47"/>
      <c r="FK45" s="47"/>
      <c r="FL45" s="47"/>
      <c r="FM45" s="47"/>
      <c r="FN45" s="47"/>
      <c r="FO45" s="47"/>
      <c r="FP45" s="47"/>
      <c r="FQ45" s="47"/>
      <c r="FR45" s="47"/>
      <c r="FS45" s="47"/>
      <c r="FT45" s="47"/>
      <c r="FU45" s="47"/>
      <c r="FV45" s="47"/>
      <c r="FW45" s="47"/>
      <c r="FX45" s="47"/>
      <c r="FY45" s="47"/>
      <c r="FZ45" s="47"/>
      <c r="GA45" s="47"/>
      <c r="GB45" s="47"/>
      <c r="GC45" s="47"/>
      <c r="GD45" s="47"/>
      <c r="GE45" s="47"/>
      <c r="GF45" s="47"/>
      <c r="GG45" s="47"/>
      <c r="GH45" s="47"/>
      <c r="GI45" s="47"/>
      <c r="GJ45" s="47"/>
      <c r="GK45" s="47"/>
      <c r="GL45" s="47"/>
      <c r="GM45" s="47"/>
      <c r="GN45" s="47"/>
      <c r="GO45" s="47"/>
      <c r="GP45" s="47"/>
      <c r="GQ45" s="47"/>
      <c r="GR45" s="47"/>
      <c r="GS45" s="47"/>
      <c r="GT45" s="47"/>
      <c r="GU45" s="47"/>
      <c r="GV45" s="47"/>
      <c r="GW45" s="47"/>
      <c r="GX45" s="47"/>
      <c r="GY45" s="47"/>
      <c r="GZ45" s="47"/>
      <c r="HA45" s="47"/>
      <c r="HB45" s="47"/>
      <c r="HC45" s="47"/>
      <c r="HD45" s="47"/>
      <c r="HE45" s="47"/>
      <c r="HF45" s="47"/>
      <c r="HG45" s="47"/>
      <c r="HH45" s="47"/>
      <c r="HI45" s="47"/>
      <c r="HJ45" s="47"/>
      <c r="HK45" s="47"/>
      <c r="HL45" s="47"/>
      <c r="HM45" s="47"/>
      <c r="HN45" s="47"/>
      <c r="HO45" s="47"/>
      <c r="HP45" s="47"/>
      <c r="HQ45" s="47"/>
      <c r="HR45" s="47"/>
      <c r="HS45" s="47"/>
      <c r="HT45" s="47"/>
      <c r="HU45" s="47"/>
      <c r="HV45" s="47"/>
      <c r="HW45" s="47"/>
      <c r="HX45" s="47"/>
      <c r="HY45" s="47"/>
      <c r="HZ45" s="47"/>
      <c r="IA45" s="47"/>
      <c r="IB45" s="47"/>
      <c r="IC45" s="47"/>
      <c r="ID45" s="47"/>
      <c r="IE45" s="47"/>
      <c r="IF45" s="47"/>
      <c r="IG45" s="47"/>
      <c r="IH45" s="47"/>
      <c r="II45" s="47"/>
      <c r="IJ45" s="47"/>
      <c r="IK45" s="47"/>
      <c r="IL45" s="47"/>
      <c r="IM45" s="47"/>
      <c r="IN45" s="47"/>
      <c r="IO45" s="47"/>
    </row>
    <row r="46" spans="1:249" s="54" customFormat="1" ht="146.25" x14ac:dyDescent="0.2">
      <c r="A46" s="406">
        <v>43</v>
      </c>
      <c r="B46" s="420" t="s">
        <v>172</v>
      </c>
      <c r="C46" s="420" t="s">
        <v>173</v>
      </c>
      <c r="D46" s="494" t="s">
        <v>174</v>
      </c>
      <c r="E46" s="494" t="s">
        <v>175</v>
      </c>
      <c r="F46" s="494" t="s">
        <v>176</v>
      </c>
      <c r="G46" s="420" t="s">
        <v>181</v>
      </c>
      <c r="H46" s="423" t="s">
        <v>63</v>
      </c>
      <c r="I46" s="423" t="s">
        <v>122</v>
      </c>
      <c r="J46" s="423" t="s">
        <v>64</v>
      </c>
      <c r="K46" s="235" t="s">
        <v>1054</v>
      </c>
      <c r="L46" s="424">
        <v>2000000</v>
      </c>
      <c r="M46" s="245">
        <v>1700000</v>
      </c>
      <c r="N46" s="489" t="s">
        <v>213</v>
      </c>
      <c r="O46" s="489" t="s">
        <v>216</v>
      </c>
      <c r="P46" s="426"/>
      <c r="Q46" s="426"/>
      <c r="R46" s="420" t="s">
        <v>180</v>
      </c>
      <c r="S46" s="428" t="s">
        <v>87</v>
      </c>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7"/>
      <c r="BU46" s="47"/>
      <c r="BV46" s="47"/>
      <c r="BW46" s="47"/>
      <c r="BX46" s="47"/>
      <c r="BY46" s="47"/>
      <c r="BZ46" s="47"/>
      <c r="CA46" s="47"/>
      <c r="CB46" s="47"/>
      <c r="CC46" s="47"/>
      <c r="CD46" s="47"/>
      <c r="CE46" s="47"/>
      <c r="CF46" s="47"/>
      <c r="CG46" s="47"/>
      <c r="CH46" s="47"/>
      <c r="CI46" s="47"/>
      <c r="CJ46" s="47"/>
      <c r="CK46" s="47"/>
      <c r="CL46" s="47"/>
      <c r="CM46" s="47"/>
      <c r="CN46" s="47"/>
      <c r="CO46" s="47"/>
      <c r="CP46" s="47"/>
      <c r="CQ46" s="47"/>
      <c r="CR46" s="47"/>
      <c r="CS46" s="47"/>
      <c r="CT46" s="47"/>
      <c r="CU46" s="47"/>
      <c r="CV46" s="47"/>
      <c r="CW46" s="47"/>
      <c r="CX46" s="47"/>
      <c r="CY46" s="47"/>
      <c r="CZ46" s="47"/>
      <c r="DA46" s="47"/>
      <c r="DB46" s="47"/>
      <c r="DC46" s="47"/>
      <c r="DD46" s="47"/>
      <c r="DE46" s="47"/>
      <c r="DF46" s="47"/>
      <c r="DG46" s="47"/>
      <c r="DH46" s="47"/>
      <c r="DI46" s="47"/>
      <c r="DJ46" s="47"/>
      <c r="DK46" s="47"/>
      <c r="DL46" s="47"/>
      <c r="DM46" s="47"/>
      <c r="DN46" s="47"/>
      <c r="DO46" s="47"/>
      <c r="DP46" s="47"/>
      <c r="DQ46" s="47"/>
      <c r="DR46" s="47"/>
      <c r="DS46" s="47"/>
      <c r="DT46" s="47"/>
      <c r="DU46" s="47"/>
      <c r="DV46" s="47"/>
      <c r="DW46" s="47"/>
      <c r="DX46" s="47"/>
      <c r="DY46" s="47"/>
      <c r="DZ46" s="47"/>
      <c r="EA46" s="47"/>
      <c r="EB46" s="47"/>
      <c r="EC46" s="47"/>
      <c r="ED46" s="47"/>
      <c r="EE46" s="47"/>
      <c r="EF46" s="47"/>
      <c r="EG46" s="47"/>
      <c r="EH46" s="47"/>
      <c r="EI46" s="47"/>
      <c r="EJ46" s="47"/>
      <c r="EK46" s="47"/>
      <c r="EL46" s="47"/>
      <c r="EM46" s="47"/>
      <c r="EN46" s="47"/>
      <c r="EO46" s="47"/>
      <c r="EP46" s="47"/>
      <c r="EQ46" s="47"/>
      <c r="ER46" s="47"/>
      <c r="ES46" s="47"/>
      <c r="ET46" s="47"/>
      <c r="EU46" s="47"/>
      <c r="EV46" s="47"/>
      <c r="EW46" s="47"/>
      <c r="EX46" s="47"/>
      <c r="EY46" s="47"/>
      <c r="EZ46" s="47"/>
      <c r="FA46" s="47"/>
      <c r="FB46" s="47"/>
      <c r="FC46" s="47"/>
      <c r="FD46" s="47"/>
      <c r="FE46" s="47"/>
      <c r="FF46" s="47"/>
      <c r="FG46" s="47"/>
      <c r="FH46" s="47"/>
      <c r="FI46" s="47"/>
      <c r="FJ46" s="47"/>
      <c r="FK46" s="47"/>
      <c r="FL46" s="47"/>
      <c r="FM46" s="47"/>
      <c r="FN46" s="47"/>
      <c r="FO46" s="47"/>
      <c r="FP46" s="47"/>
      <c r="FQ46" s="47"/>
      <c r="FR46" s="47"/>
      <c r="FS46" s="47"/>
      <c r="FT46" s="47"/>
      <c r="FU46" s="47"/>
      <c r="FV46" s="47"/>
      <c r="FW46" s="47"/>
      <c r="FX46" s="47"/>
      <c r="FY46" s="47"/>
      <c r="FZ46" s="47"/>
      <c r="GA46" s="47"/>
      <c r="GB46" s="47"/>
      <c r="GC46" s="47"/>
      <c r="GD46" s="47"/>
      <c r="GE46" s="47"/>
      <c r="GF46" s="47"/>
      <c r="GG46" s="47"/>
      <c r="GH46" s="47"/>
      <c r="GI46" s="47"/>
      <c r="GJ46" s="47"/>
      <c r="GK46" s="47"/>
      <c r="GL46" s="47"/>
      <c r="GM46" s="47"/>
      <c r="GN46" s="47"/>
      <c r="GO46" s="47"/>
      <c r="GP46" s="47"/>
      <c r="GQ46" s="47"/>
      <c r="GR46" s="47"/>
      <c r="GS46" s="47"/>
      <c r="GT46" s="47"/>
      <c r="GU46" s="47"/>
      <c r="GV46" s="47"/>
      <c r="GW46" s="47"/>
      <c r="GX46" s="47"/>
      <c r="GY46" s="47"/>
      <c r="GZ46" s="47"/>
      <c r="HA46" s="47"/>
      <c r="HB46" s="47"/>
      <c r="HC46" s="47"/>
      <c r="HD46" s="47"/>
      <c r="HE46" s="47"/>
      <c r="HF46" s="47"/>
      <c r="HG46" s="47"/>
      <c r="HH46" s="47"/>
      <c r="HI46" s="47"/>
      <c r="HJ46" s="47"/>
      <c r="HK46" s="47"/>
      <c r="HL46" s="47"/>
      <c r="HM46" s="47"/>
      <c r="HN46" s="47"/>
      <c r="HO46" s="47"/>
      <c r="HP46" s="47"/>
      <c r="HQ46" s="47"/>
      <c r="HR46" s="47"/>
      <c r="HS46" s="47"/>
      <c r="HT46" s="47"/>
      <c r="HU46" s="47"/>
      <c r="HV46" s="47"/>
      <c r="HW46" s="47"/>
      <c r="HX46" s="47"/>
      <c r="HY46" s="47"/>
      <c r="HZ46" s="47"/>
      <c r="IA46" s="47"/>
      <c r="IB46" s="47"/>
      <c r="IC46" s="47"/>
      <c r="ID46" s="47"/>
      <c r="IE46" s="47"/>
      <c r="IF46" s="47"/>
      <c r="IG46" s="47"/>
      <c r="IH46" s="47"/>
      <c r="II46" s="47"/>
      <c r="IJ46" s="47"/>
      <c r="IK46" s="47"/>
      <c r="IL46" s="47"/>
      <c r="IM46" s="47"/>
      <c r="IN46" s="47"/>
      <c r="IO46" s="47"/>
    </row>
    <row r="47" spans="1:249" s="54" customFormat="1" ht="146.25" x14ac:dyDescent="0.2">
      <c r="A47" s="406">
        <v>44</v>
      </c>
      <c r="B47" s="420" t="s">
        <v>172</v>
      </c>
      <c r="C47" s="420" t="s">
        <v>173</v>
      </c>
      <c r="D47" s="494" t="s">
        <v>174</v>
      </c>
      <c r="E47" s="494" t="s">
        <v>175</v>
      </c>
      <c r="F47" s="494" t="s">
        <v>176</v>
      </c>
      <c r="G47" s="420" t="s">
        <v>182</v>
      </c>
      <c r="H47" s="423" t="s">
        <v>63</v>
      </c>
      <c r="I47" s="423" t="s">
        <v>122</v>
      </c>
      <c r="J47" s="423" t="s">
        <v>64</v>
      </c>
      <c r="K47" s="235" t="s">
        <v>1055</v>
      </c>
      <c r="L47" s="424">
        <v>3000000</v>
      </c>
      <c r="M47" s="245">
        <v>2550000</v>
      </c>
      <c r="N47" s="489" t="s">
        <v>213</v>
      </c>
      <c r="O47" s="489" t="s">
        <v>216</v>
      </c>
      <c r="P47" s="426"/>
      <c r="Q47" s="426"/>
      <c r="R47" s="420" t="s">
        <v>180</v>
      </c>
      <c r="S47" s="428" t="s">
        <v>87</v>
      </c>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47"/>
      <c r="EB47" s="47"/>
      <c r="EC47" s="47"/>
      <c r="ED47" s="47"/>
      <c r="EE47" s="47"/>
      <c r="EF47" s="47"/>
      <c r="EG47" s="47"/>
      <c r="EH47" s="47"/>
      <c r="EI47" s="47"/>
      <c r="EJ47" s="47"/>
      <c r="EK47" s="47"/>
      <c r="EL47" s="47"/>
      <c r="EM47" s="47"/>
      <c r="EN47" s="47"/>
      <c r="EO47" s="47"/>
      <c r="EP47" s="47"/>
      <c r="EQ47" s="47"/>
      <c r="ER47" s="47"/>
      <c r="ES47" s="47"/>
      <c r="ET47" s="47"/>
      <c r="EU47" s="47"/>
      <c r="EV47" s="47"/>
      <c r="EW47" s="47"/>
      <c r="EX47" s="47"/>
      <c r="EY47" s="47"/>
      <c r="EZ47" s="47"/>
      <c r="FA47" s="47"/>
      <c r="FB47" s="47"/>
      <c r="FC47" s="47"/>
      <c r="FD47" s="47"/>
      <c r="FE47" s="47"/>
      <c r="FF47" s="47"/>
      <c r="FG47" s="47"/>
      <c r="FH47" s="47"/>
      <c r="FI47" s="47"/>
      <c r="FJ47" s="47"/>
      <c r="FK47" s="47"/>
      <c r="FL47" s="47"/>
      <c r="FM47" s="47"/>
      <c r="FN47" s="47"/>
      <c r="FO47" s="47"/>
      <c r="FP47" s="47"/>
      <c r="FQ47" s="47"/>
      <c r="FR47" s="47"/>
      <c r="FS47" s="47"/>
      <c r="FT47" s="47"/>
      <c r="FU47" s="47"/>
      <c r="FV47" s="47"/>
      <c r="FW47" s="47"/>
      <c r="FX47" s="47"/>
      <c r="FY47" s="47"/>
      <c r="FZ47" s="47"/>
      <c r="GA47" s="47"/>
      <c r="GB47" s="47"/>
      <c r="GC47" s="47"/>
      <c r="GD47" s="47"/>
      <c r="GE47" s="47"/>
      <c r="GF47" s="47"/>
      <c r="GG47" s="47"/>
      <c r="GH47" s="47"/>
      <c r="GI47" s="47"/>
      <c r="GJ47" s="47"/>
      <c r="GK47" s="47"/>
      <c r="GL47" s="47"/>
      <c r="GM47" s="47"/>
      <c r="GN47" s="47"/>
      <c r="GO47" s="47"/>
      <c r="GP47" s="47"/>
      <c r="GQ47" s="47"/>
      <c r="GR47" s="47"/>
      <c r="GS47" s="47"/>
      <c r="GT47" s="47"/>
      <c r="GU47" s="47"/>
      <c r="GV47" s="47"/>
      <c r="GW47" s="47"/>
      <c r="GX47" s="47"/>
      <c r="GY47" s="47"/>
      <c r="GZ47" s="47"/>
      <c r="HA47" s="47"/>
      <c r="HB47" s="47"/>
      <c r="HC47" s="47"/>
      <c r="HD47" s="47"/>
      <c r="HE47" s="47"/>
      <c r="HF47" s="47"/>
      <c r="HG47" s="47"/>
      <c r="HH47" s="47"/>
      <c r="HI47" s="47"/>
      <c r="HJ47" s="47"/>
      <c r="HK47" s="47"/>
      <c r="HL47" s="47"/>
      <c r="HM47" s="47"/>
      <c r="HN47" s="47"/>
      <c r="HO47" s="47"/>
      <c r="HP47" s="47"/>
      <c r="HQ47" s="47"/>
      <c r="HR47" s="47"/>
      <c r="HS47" s="47"/>
      <c r="HT47" s="47"/>
      <c r="HU47" s="47"/>
      <c r="HV47" s="47"/>
      <c r="HW47" s="47"/>
      <c r="HX47" s="47"/>
      <c r="HY47" s="47"/>
      <c r="HZ47" s="47"/>
      <c r="IA47" s="47"/>
      <c r="IB47" s="47"/>
      <c r="IC47" s="47"/>
      <c r="ID47" s="47"/>
      <c r="IE47" s="47"/>
      <c r="IF47" s="47"/>
      <c r="IG47" s="47"/>
      <c r="IH47" s="47"/>
      <c r="II47" s="47"/>
      <c r="IJ47" s="47"/>
      <c r="IK47" s="47"/>
      <c r="IL47" s="47"/>
      <c r="IM47" s="47"/>
      <c r="IN47" s="47"/>
      <c r="IO47" s="47"/>
    </row>
    <row r="48" spans="1:249" s="54" customFormat="1" ht="33.75" x14ac:dyDescent="0.2">
      <c r="A48" s="406">
        <v>45</v>
      </c>
      <c r="B48" s="420" t="s">
        <v>183</v>
      </c>
      <c r="C48" s="420" t="s">
        <v>173</v>
      </c>
      <c r="D48" s="494" t="s">
        <v>184</v>
      </c>
      <c r="E48" s="423">
        <v>107630915</v>
      </c>
      <c r="F48" s="423">
        <v>600145093</v>
      </c>
      <c r="G48" s="420" t="s">
        <v>185</v>
      </c>
      <c r="H48" s="423" t="s">
        <v>63</v>
      </c>
      <c r="I48" s="423" t="s">
        <v>122</v>
      </c>
      <c r="J48" s="423" t="s">
        <v>64</v>
      </c>
      <c r="K48" s="235" t="s">
        <v>186</v>
      </c>
      <c r="L48" s="424">
        <v>1000000</v>
      </c>
      <c r="M48" s="245">
        <v>850000</v>
      </c>
      <c r="N48" s="851" t="s">
        <v>187</v>
      </c>
      <c r="O48" s="851" t="s">
        <v>214</v>
      </c>
      <c r="P48" s="426"/>
      <c r="Q48" s="426"/>
      <c r="R48" s="422" t="s">
        <v>188</v>
      </c>
      <c r="S48" s="428" t="s">
        <v>189</v>
      </c>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47"/>
      <c r="DA48" s="47"/>
      <c r="DB48" s="47"/>
      <c r="DC48" s="47"/>
      <c r="DD48" s="47"/>
      <c r="DE48" s="47"/>
      <c r="DF48" s="47"/>
      <c r="DG48" s="47"/>
      <c r="DH48" s="47"/>
      <c r="DI48" s="47"/>
      <c r="DJ48" s="47"/>
      <c r="DK48" s="47"/>
      <c r="DL48" s="47"/>
      <c r="DM48" s="47"/>
      <c r="DN48" s="47"/>
      <c r="DO48" s="47"/>
      <c r="DP48" s="47"/>
      <c r="DQ48" s="47"/>
      <c r="DR48" s="47"/>
      <c r="DS48" s="47"/>
      <c r="DT48" s="47"/>
      <c r="DU48" s="47"/>
      <c r="DV48" s="47"/>
      <c r="DW48" s="47"/>
      <c r="DX48" s="47"/>
      <c r="DY48" s="47"/>
      <c r="DZ48" s="47"/>
      <c r="EA48" s="47"/>
      <c r="EB48" s="47"/>
      <c r="EC48" s="47"/>
      <c r="ED48" s="47"/>
      <c r="EE48" s="47"/>
      <c r="EF48" s="47"/>
      <c r="EG48" s="47"/>
      <c r="EH48" s="47"/>
      <c r="EI48" s="47"/>
      <c r="EJ48" s="47"/>
      <c r="EK48" s="47"/>
      <c r="EL48" s="47"/>
      <c r="EM48" s="47"/>
      <c r="EN48" s="47"/>
      <c r="EO48" s="47"/>
      <c r="EP48" s="47"/>
      <c r="EQ48" s="47"/>
      <c r="ER48" s="47"/>
      <c r="ES48" s="47"/>
      <c r="ET48" s="47"/>
      <c r="EU48" s="47"/>
      <c r="EV48" s="47"/>
      <c r="EW48" s="47"/>
      <c r="EX48" s="47"/>
      <c r="EY48" s="47"/>
      <c r="EZ48" s="47"/>
      <c r="FA48" s="47"/>
      <c r="FB48" s="47"/>
      <c r="FC48" s="47"/>
      <c r="FD48" s="47"/>
      <c r="FE48" s="47"/>
      <c r="FF48" s="47"/>
      <c r="FG48" s="47"/>
      <c r="FH48" s="47"/>
      <c r="FI48" s="47"/>
      <c r="FJ48" s="47"/>
      <c r="FK48" s="47"/>
      <c r="FL48" s="47"/>
      <c r="FM48" s="47"/>
      <c r="FN48" s="47"/>
      <c r="FO48" s="47"/>
      <c r="FP48" s="47"/>
      <c r="FQ48" s="47"/>
      <c r="FR48" s="47"/>
      <c r="FS48" s="47"/>
      <c r="FT48" s="47"/>
      <c r="FU48" s="47"/>
      <c r="FV48" s="47"/>
      <c r="FW48" s="47"/>
      <c r="FX48" s="47"/>
      <c r="FY48" s="47"/>
      <c r="FZ48" s="47"/>
      <c r="GA48" s="47"/>
      <c r="GB48" s="47"/>
      <c r="GC48" s="47"/>
      <c r="GD48" s="47"/>
      <c r="GE48" s="47"/>
      <c r="GF48" s="47"/>
      <c r="GG48" s="47"/>
      <c r="GH48" s="47"/>
      <c r="GI48" s="47"/>
      <c r="GJ48" s="47"/>
      <c r="GK48" s="47"/>
      <c r="GL48" s="47"/>
      <c r="GM48" s="47"/>
      <c r="GN48" s="47"/>
      <c r="GO48" s="47"/>
      <c r="GP48" s="47"/>
      <c r="GQ48" s="47"/>
      <c r="GR48" s="47"/>
      <c r="GS48" s="47"/>
      <c r="GT48" s="47"/>
      <c r="GU48" s="47"/>
      <c r="GV48" s="47"/>
      <c r="GW48" s="47"/>
      <c r="GX48" s="47"/>
      <c r="GY48" s="47"/>
      <c r="GZ48" s="47"/>
      <c r="HA48" s="47"/>
      <c r="HB48" s="47"/>
      <c r="HC48" s="47"/>
      <c r="HD48" s="47"/>
      <c r="HE48" s="47"/>
      <c r="HF48" s="47"/>
      <c r="HG48" s="47"/>
      <c r="HH48" s="47"/>
      <c r="HI48" s="47"/>
      <c r="HJ48" s="47"/>
      <c r="HK48" s="47"/>
      <c r="HL48" s="47"/>
      <c r="HM48" s="47"/>
      <c r="HN48" s="47"/>
      <c r="HO48" s="47"/>
      <c r="HP48" s="47"/>
      <c r="HQ48" s="47"/>
      <c r="HR48" s="47"/>
      <c r="HS48" s="47"/>
      <c r="HT48" s="47"/>
      <c r="HU48" s="47"/>
      <c r="HV48" s="47"/>
      <c r="HW48" s="47"/>
      <c r="HX48" s="47"/>
      <c r="HY48" s="47"/>
      <c r="HZ48" s="47"/>
      <c r="IA48" s="47"/>
      <c r="IB48" s="47"/>
      <c r="IC48" s="47"/>
      <c r="ID48" s="47"/>
      <c r="IE48" s="47"/>
      <c r="IF48" s="47"/>
      <c r="IG48" s="47"/>
      <c r="IH48" s="47"/>
      <c r="II48" s="47"/>
      <c r="IJ48" s="47"/>
      <c r="IK48" s="47"/>
      <c r="IL48" s="47"/>
      <c r="IM48" s="47"/>
      <c r="IN48" s="47"/>
      <c r="IO48" s="47"/>
    </row>
    <row r="49" spans="1:249" s="682" customFormat="1" ht="33.75" x14ac:dyDescent="0.2">
      <c r="A49" s="641">
        <v>46</v>
      </c>
      <c r="B49" s="642" t="s">
        <v>190</v>
      </c>
      <c r="C49" s="642" t="s">
        <v>173</v>
      </c>
      <c r="D49" s="643">
        <v>70978361</v>
      </c>
      <c r="E49" s="643">
        <v>181003015</v>
      </c>
      <c r="F49" s="643">
        <v>600145212</v>
      </c>
      <c r="G49" s="642" t="s">
        <v>191</v>
      </c>
      <c r="H49" s="643" t="s">
        <v>63</v>
      </c>
      <c r="I49" s="643" t="s">
        <v>122</v>
      </c>
      <c r="J49" s="643" t="s">
        <v>64</v>
      </c>
      <c r="K49" s="644" t="s">
        <v>192</v>
      </c>
      <c r="L49" s="645">
        <v>3500000</v>
      </c>
      <c r="M49" s="645"/>
      <c r="N49" s="646">
        <v>2022</v>
      </c>
      <c r="O49" s="646">
        <v>2025</v>
      </c>
      <c r="P49" s="647"/>
      <c r="Q49" s="647" t="s">
        <v>138</v>
      </c>
      <c r="R49" s="644" t="s">
        <v>193</v>
      </c>
      <c r="S49" s="648" t="s">
        <v>87</v>
      </c>
      <c r="T49" s="681"/>
      <c r="U49" s="681"/>
      <c r="V49" s="681"/>
      <c r="W49" s="681"/>
      <c r="X49" s="681"/>
      <c r="Y49" s="681"/>
      <c r="Z49" s="681"/>
      <c r="AA49" s="681"/>
      <c r="AB49" s="681"/>
      <c r="AC49" s="681"/>
      <c r="AD49" s="681"/>
      <c r="AE49" s="681"/>
      <c r="AF49" s="681"/>
      <c r="AG49" s="681"/>
      <c r="AH49" s="681"/>
      <c r="AI49" s="681"/>
      <c r="AJ49" s="681"/>
      <c r="AK49" s="681"/>
      <c r="AL49" s="681"/>
      <c r="AM49" s="681"/>
      <c r="AN49" s="681"/>
      <c r="AO49" s="681"/>
      <c r="AP49" s="681"/>
      <c r="AQ49" s="681"/>
      <c r="AR49" s="681"/>
      <c r="AS49" s="681"/>
      <c r="AT49" s="681"/>
      <c r="AU49" s="681"/>
      <c r="AV49" s="681"/>
      <c r="AW49" s="681"/>
      <c r="AX49" s="681"/>
      <c r="AY49" s="681"/>
      <c r="AZ49" s="681"/>
      <c r="BA49" s="681"/>
      <c r="BB49" s="681"/>
      <c r="BC49" s="681"/>
      <c r="BD49" s="681"/>
      <c r="BE49" s="681"/>
      <c r="BF49" s="681"/>
      <c r="BG49" s="681"/>
      <c r="BH49" s="681"/>
      <c r="BI49" s="681"/>
      <c r="BJ49" s="681"/>
      <c r="BK49" s="681"/>
      <c r="BL49" s="681"/>
      <c r="BM49" s="681"/>
      <c r="BN49" s="681"/>
      <c r="BO49" s="681"/>
      <c r="BP49" s="681"/>
      <c r="BQ49" s="681"/>
      <c r="BR49" s="681"/>
      <c r="BS49" s="681"/>
      <c r="BT49" s="681"/>
      <c r="BU49" s="681"/>
      <c r="BV49" s="681"/>
      <c r="BW49" s="681"/>
      <c r="BX49" s="681"/>
      <c r="BY49" s="681"/>
      <c r="BZ49" s="681"/>
      <c r="CA49" s="681"/>
      <c r="CB49" s="681"/>
      <c r="CC49" s="681"/>
      <c r="CD49" s="681"/>
      <c r="CE49" s="681"/>
      <c r="CF49" s="681"/>
      <c r="CG49" s="681"/>
      <c r="CH49" s="681"/>
      <c r="CI49" s="681"/>
      <c r="CJ49" s="681"/>
      <c r="CK49" s="681"/>
      <c r="CL49" s="681"/>
      <c r="CM49" s="681"/>
      <c r="CN49" s="681"/>
      <c r="CO49" s="681"/>
      <c r="CP49" s="681"/>
      <c r="CQ49" s="681"/>
      <c r="CR49" s="681"/>
      <c r="CS49" s="681"/>
      <c r="CT49" s="681"/>
      <c r="CU49" s="681"/>
      <c r="CV49" s="681"/>
      <c r="CW49" s="681"/>
      <c r="CX49" s="681"/>
      <c r="CY49" s="681"/>
      <c r="CZ49" s="681"/>
      <c r="DA49" s="681"/>
      <c r="DB49" s="681"/>
      <c r="DC49" s="681"/>
      <c r="DD49" s="681"/>
      <c r="DE49" s="681"/>
      <c r="DF49" s="681"/>
      <c r="DG49" s="681"/>
      <c r="DH49" s="681"/>
      <c r="DI49" s="681"/>
      <c r="DJ49" s="681"/>
      <c r="DK49" s="681"/>
      <c r="DL49" s="681"/>
      <c r="DM49" s="681"/>
      <c r="DN49" s="681"/>
      <c r="DO49" s="681"/>
      <c r="DP49" s="681"/>
      <c r="DQ49" s="681"/>
      <c r="DR49" s="681"/>
      <c r="DS49" s="681"/>
      <c r="DT49" s="681"/>
      <c r="DU49" s="681"/>
      <c r="DV49" s="681"/>
      <c r="DW49" s="681"/>
      <c r="DX49" s="681"/>
      <c r="DY49" s="681"/>
      <c r="DZ49" s="681"/>
      <c r="EA49" s="681"/>
      <c r="EB49" s="681"/>
      <c r="EC49" s="681"/>
      <c r="ED49" s="681"/>
      <c r="EE49" s="681"/>
      <c r="EF49" s="681"/>
      <c r="EG49" s="681"/>
      <c r="EH49" s="681"/>
      <c r="EI49" s="681"/>
      <c r="EJ49" s="681"/>
      <c r="EK49" s="681"/>
      <c r="EL49" s="681"/>
      <c r="EM49" s="681"/>
      <c r="EN49" s="681"/>
      <c r="EO49" s="681"/>
      <c r="EP49" s="681"/>
      <c r="EQ49" s="681"/>
      <c r="ER49" s="681"/>
      <c r="ES49" s="681"/>
      <c r="ET49" s="681"/>
      <c r="EU49" s="681"/>
      <c r="EV49" s="681"/>
      <c r="EW49" s="681"/>
      <c r="EX49" s="681"/>
      <c r="EY49" s="681"/>
      <c r="EZ49" s="681"/>
      <c r="FA49" s="681"/>
      <c r="FB49" s="681"/>
      <c r="FC49" s="681"/>
      <c r="FD49" s="681"/>
      <c r="FE49" s="681"/>
      <c r="FF49" s="681"/>
      <c r="FG49" s="681"/>
      <c r="FH49" s="681"/>
      <c r="FI49" s="681"/>
      <c r="FJ49" s="681"/>
      <c r="FK49" s="681"/>
      <c r="FL49" s="681"/>
      <c r="FM49" s="681"/>
      <c r="FN49" s="681"/>
      <c r="FO49" s="681"/>
      <c r="FP49" s="681"/>
      <c r="FQ49" s="681"/>
      <c r="FR49" s="681"/>
      <c r="FS49" s="681"/>
      <c r="FT49" s="681"/>
      <c r="FU49" s="681"/>
      <c r="FV49" s="681"/>
      <c r="FW49" s="681"/>
      <c r="FX49" s="681"/>
      <c r="FY49" s="681"/>
      <c r="FZ49" s="681"/>
      <c r="GA49" s="681"/>
      <c r="GB49" s="681"/>
      <c r="GC49" s="681"/>
      <c r="GD49" s="681"/>
      <c r="GE49" s="681"/>
      <c r="GF49" s="681"/>
      <c r="GG49" s="681"/>
      <c r="GH49" s="681"/>
      <c r="GI49" s="681"/>
      <c r="GJ49" s="681"/>
      <c r="GK49" s="681"/>
      <c r="GL49" s="681"/>
      <c r="GM49" s="681"/>
      <c r="GN49" s="681"/>
      <c r="GO49" s="681"/>
      <c r="GP49" s="681"/>
      <c r="GQ49" s="681"/>
      <c r="GR49" s="681"/>
      <c r="GS49" s="681"/>
      <c r="GT49" s="681"/>
      <c r="GU49" s="681"/>
      <c r="GV49" s="681"/>
      <c r="GW49" s="681"/>
      <c r="GX49" s="681"/>
      <c r="GY49" s="681"/>
      <c r="GZ49" s="681"/>
      <c r="HA49" s="681"/>
      <c r="HB49" s="681"/>
      <c r="HC49" s="681"/>
      <c r="HD49" s="681"/>
      <c r="HE49" s="681"/>
      <c r="HF49" s="681"/>
      <c r="HG49" s="681"/>
      <c r="HH49" s="681"/>
      <c r="HI49" s="681"/>
      <c r="HJ49" s="681"/>
      <c r="HK49" s="681"/>
      <c r="HL49" s="681"/>
      <c r="HM49" s="681"/>
      <c r="HN49" s="681"/>
      <c r="HO49" s="681"/>
      <c r="HP49" s="681"/>
      <c r="HQ49" s="681"/>
      <c r="HR49" s="681"/>
      <c r="HS49" s="681"/>
      <c r="HT49" s="681"/>
      <c r="HU49" s="681"/>
      <c r="HV49" s="681"/>
      <c r="HW49" s="681"/>
      <c r="HX49" s="681"/>
      <c r="HY49" s="681"/>
      <c r="HZ49" s="681"/>
      <c r="IA49" s="681"/>
      <c r="IB49" s="681"/>
      <c r="IC49" s="681"/>
      <c r="ID49" s="681"/>
      <c r="IE49" s="681"/>
      <c r="IF49" s="681"/>
      <c r="IG49" s="681"/>
      <c r="IH49" s="681"/>
      <c r="II49" s="681"/>
      <c r="IJ49" s="681"/>
      <c r="IK49" s="681"/>
      <c r="IL49" s="681"/>
      <c r="IM49" s="681"/>
      <c r="IN49" s="681"/>
      <c r="IO49" s="681"/>
    </row>
    <row r="50" spans="1:249" s="47" customFormat="1" ht="22.5" x14ac:dyDescent="0.2">
      <c r="A50" s="406">
        <v>47</v>
      </c>
      <c r="B50" s="420" t="s">
        <v>159</v>
      </c>
      <c r="C50" s="420" t="s">
        <v>160</v>
      </c>
      <c r="D50" s="463">
        <v>70986703</v>
      </c>
      <c r="E50" s="463">
        <v>674000421</v>
      </c>
      <c r="F50" s="463"/>
      <c r="G50" s="420" t="s">
        <v>161</v>
      </c>
      <c r="H50" s="382" t="s">
        <v>63</v>
      </c>
      <c r="I50" s="382" t="s">
        <v>64</v>
      </c>
      <c r="J50" s="382" t="s">
        <v>162</v>
      </c>
      <c r="K50" s="420" t="s">
        <v>163</v>
      </c>
      <c r="L50" s="424">
        <v>11500000</v>
      </c>
      <c r="M50" s="245">
        <f>L50/100*85</f>
        <v>9775000</v>
      </c>
      <c r="N50" s="489" t="s">
        <v>164</v>
      </c>
      <c r="O50" s="489" t="s">
        <v>165</v>
      </c>
      <c r="P50" s="427"/>
      <c r="Q50" s="427"/>
      <c r="R50" s="420" t="s">
        <v>194</v>
      </c>
      <c r="S50" s="466" t="s">
        <v>68</v>
      </c>
    </row>
    <row r="51" spans="1:249" s="47" customFormat="1" ht="22.5" x14ac:dyDescent="0.2">
      <c r="A51" s="406">
        <v>48</v>
      </c>
      <c r="B51" s="420" t="s">
        <v>159</v>
      </c>
      <c r="C51" s="420" t="s">
        <v>160</v>
      </c>
      <c r="D51" s="463">
        <v>70986703</v>
      </c>
      <c r="E51" s="463">
        <v>674000421</v>
      </c>
      <c r="F51" s="463"/>
      <c r="G51" s="420" t="s">
        <v>167</v>
      </c>
      <c r="H51" s="382" t="s">
        <v>63</v>
      </c>
      <c r="I51" s="382" t="s">
        <v>64</v>
      </c>
      <c r="J51" s="382" t="s">
        <v>162</v>
      </c>
      <c r="K51" s="420" t="s">
        <v>168</v>
      </c>
      <c r="L51" s="424">
        <v>300000</v>
      </c>
      <c r="M51" s="245">
        <f>L51/100*85</f>
        <v>255000</v>
      </c>
      <c r="N51" s="489" t="s">
        <v>169</v>
      </c>
      <c r="O51" s="489" t="s">
        <v>170</v>
      </c>
      <c r="P51" s="427"/>
      <c r="Q51" s="427"/>
      <c r="R51" s="420" t="s">
        <v>171</v>
      </c>
      <c r="S51" s="466"/>
    </row>
    <row r="52" spans="1:249" s="54" customFormat="1" ht="45" x14ac:dyDescent="0.2">
      <c r="A52" s="241">
        <v>49</v>
      </c>
      <c r="B52" s="33" t="s">
        <v>195</v>
      </c>
      <c r="C52" s="33" t="s">
        <v>196</v>
      </c>
      <c r="D52" s="35">
        <v>70999422</v>
      </c>
      <c r="E52" s="35">
        <v>107629607</v>
      </c>
      <c r="F52" s="35">
        <v>600144704</v>
      </c>
      <c r="G52" s="33" t="s">
        <v>197</v>
      </c>
      <c r="H52" s="35" t="s">
        <v>63</v>
      </c>
      <c r="I52" s="35" t="s">
        <v>64</v>
      </c>
      <c r="J52" s="35" t="s">
        <v>198</v>
      </c>
      <c r="K52" s="33" t="s">
        <v>199</v>
      </c>
      <c r="L52" s="248">
        <v>15000000</v>
      </c>
      <c r="M52" s="245">
        <f>L52/100*85</f>
        <v>12750000</v>
      </c>
      <c r="N52" s="851" t="s">
        <v>1720</v>
      </c>
      <c r="O52" s="851" t="s">
        <v>1721</v>
      </c>
      <c r="P52" s="52" t="s">
        <v>138</v>
      </c>
      <c r="Q52" s="52"/>
      <c r="R52" s="1007" t="s">
        <v>1722</v>
      </c>
      <c r="S52" s="238" t="s">
        <v>87</v>
      </c>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7"/>
      <c r="BU52" s="47"/>
      <c r="BV52" s="47"/>
      <c r="BW52" s="47"/>
      <c r="BX52" s="47"/>
      <c r="BY52" s="47"/>
      <c r="BZ52" s="47"/>
      <c r="CA52" s="47"/>
      <c r="CB52" s="47"/>
      <c r="CC52" s="47"/>
      <c r="CD52" s="47"/>
      <c r="CE52" s="47"/>
      <c r="CF52" s="47"/>
      <c r="CG52" s="47"/>
      <c r="CH52" s="47"/>
      <c r="CI52" s="47"/>
      <c r="CJ52" s="47"/>
      <c r="CK52" s="47"/>
      <c r="CL52" s="47"/>
      <c r="CM52" s="47"/>
      <c r="CN52" s="47"/>
      <c r="CO52" s="47"/>
      <c r="CP52" s="47"/>
      <c r="CQ52" s="47"/>
      <c r="CR52" s="47"/>
      <c r="CS52" s="47"/>
      <c r="CT52" s="47"/>
      <c r="CU52" s="47"/>
      <c r="CV52" s="47"/>
      <c r="CW52" s="47"/>
      <c r="CX52" s="47"/>
      <c r="CY52" s="47"/>
      <c r="CZ52" s="47"/>
      <c r="DA52" s="47"/>
      <c r="DB52" s="47"/>
      <c r="DC52" s="47"/>
      <c r="DD52" s="47"/>
      <c r="DE52" s="47"/>
      <c r="DF52" s="47"/>
      <c r="DG52" s="47"/>
      <c r="DH52" s="47"/>
      <c r="DI52" s="47"/>
      <c r="DJ52" s="47"/>
      <c r="DK52" s="47"/>
      <c r="DL52" s="47"/>
      <c r="DM52" s="47"/>
      <c r="DN52" s="47"/>
      <c r="DO52" s="47"/>
      <c r="DP52" s="47"/>
      <c r="DQ52" s="47"/>
      <c r="DR52" s="47"/>
      <c r="DS52" s="47"/>
      <c r="DT52" s="47"/>
      <c r="DU52" s="47"/>
      <c r="DV52" s="47"/>
      <c r="DW52" s="47"/>
      <c r="DX52" s="47"/>
      <c r="DY52" s="47"/>
      <c r="DZ52" s="47"/>
      <c r="EA52" s="47"/>
      <c r="EB52" s="47"/>
      <c r="EC52" s="47"/>
      <c r="ED52" s="47"/>
      <c r="EE52" s="47"/>
      <c r="EF52" s="47"/>
      <c r="EG52" s="47"/>
      <c r="EH52" s="47"/>
      <c r="EI52" s="47"/>
      <c r="EJ52" s="47"/>
      <c r="EK52" s="47"/>
      <c r="EL52" s="47"/>
      <c r="EM52" s="47"/>
      <c r="EN52" s="47"/>
      <c r="EO52" s="47"/>
      <c r="EP52" s="47"/>
      <c r="EQ52" s="47"/>
      <c r="ER52" s="47"/>
      <c r="ES52" s="47"/>
      <c r="ET52" s="47"/>
      <c r="EU52" s="47"/>
      <c r="EV52" s="47"/>
      <c r="EW52" s="47"/>
      <c r="EX52" s="47"/>
      <c r="EY52" s="47"/>
      <c r="EZ52" s="47"/>
      <c r="FA52" s="47"/>
      <c r="FB52" s="47"/>
      <c r="FC52" s="47"/>
      <c r="FD52" s="47"/>
      <c r="FE52" s="47"/>
      <c r="FF52" s="47"/>
      <c r="FG52" s="47"/>
      <c r="FH52" s="47"/>
      <c r="FI52" s="47"/>
      <c r="FJ52" s="47"/>
      <c r="FK52" s="47"/>
      <c r="FL52" s="47"/>
      <c r="FM52" s="47"/>
      <c r="FN52" s="47"/>
      <c r="FO52" s="47"/>
      <c r="FP52" s="47"/>
      <c r="FQ52" s="47"/>
      <c r="FR52" s="47"/>
      <c r="FS52" s="47"/>
      <c r="FT52" s="47"/>
      <c r="FU52" s="47"/>
      <c r="FV52" s="47"/>
      <c r="FW52" s="47"/>
      <c r="FX52" s="47"/>
      <c r="FY52" s="47"/>
      <c r="FZ52" s="47"/>
      <c r="GA52" s="47"/>
      <c r="GB52" s="47"/>
      <c r="GC52" s="47"/>
      <c r="GD52" s="47"/>
      <c r="GE52" s="47"/>
      <c r="GF52" s="47"/>
      <c r="GG52" s="47"/>
      <c r="GH52" s="47"/>
      <c r="GI52" s="47"/>
      <c r="GJ52" s="47"/>
      <c r="GK52" s="47"/>
      <c r="GL52" s="47"/>
      <c r="GM52" s="47"/>
      <c r="GN52" s="47"/>
      <c r="GO52" s="47"/>
      <c r="GP52" s="47"/>
      <c r="GQ52" s="47"/>
      <c r="GR52" s="47"/>
      <c r="GS52" s="47"/>
      <c r="GT52" s="47"/>
      <c r="GU52" s="47"/>
      <c r="GV52" s="47"/>
      <c r="GW52" s="47"/>
      <c r="GX52" s="47"/>
      <c r="GY52" s="47"/>
      <c r="GZ52" s="47"/>
      <c r="HA52" s="47"/>
      <c r="HB52" s="47"/>
      <c r="HC52" s="47"/>
      <c r="HD52" s="47"/>
    </row>
    <row r="53" spans="1:249" s="47" customFormat="1" ht="22.5" x14ac:dyDescent="0.2">
      <c r="A53" s="406">
        <v>50</v>
      </c>
      <c r="B53" s="422" t="s">
        <v>200</v>
      </c>
      <c r="C53" s="422" t="s">
        <v>201</v>
      </c>
      <c r="D53" s="463">
        <v>75027542</v>
      </c>
      <c r="E53" s="463">
        <v>107628201</v>
      </c>
      <c r="F53" s="463">
        <v>600141942</v>
      </c>
      <c r="G53" s="422" t="s">
        <v>202</v>
      </c>
      <c r="H53" s="463" t="s">
        <v>63</v>
      </c>
      <c r="I53" s="463" t="s">
        <v>64</v>
      </c>
      <c r="J53" s="463" t="s">
        <v>203</v>
      </c>
      <c r="K53" s="422" t="s">
        <v>204</v>
      </c>
      <c r="L53" s="424">
        <v>400000</v>
      </c>
      <c r="M53" s="245">
        <f t="shared" ref="M53:M54" si="3">L53/100*85</f>
        <v>340000</v>
      </c>
      <c r="N53" s="425">
        <v>2023</v>
      </c>
      <c r="O53" s="425">
        <v>2027</v>
      </c>
      <c r="P53" s="427"/>
      <c r="Q53" s="427"/>
      <c r="R53" s="422" t="s">
        <v>205</v>
      </c>
      <c r="S53" s="466" t="s">
        <v>87</v>
      </c>
    </row>
    <row r="54" spans="1:249" s="47" customFormat="1" ht="22.5" x14ac:dyDescent="0.2">
      <c r="A54" s="406">
        <v>51</v>
      </c>
      <c r="B54" s="422" t="s">
        <v>200</v>
      </c>
      <c r="C54" s="422" t="s">
        <v>201</v>
      </c>
      <c r="D54" s="463">
        <v>7502542</v>
      </c>
      <c r="E54" s="463">
        <v>107628201</v>
      </c>
      <c r="F54" s="463">
        <v>600141942</v>
      </c>
      <c r="G54" s="422" t="s">
        <v>206</v>
      </c>
      <c r="H54" s="463" t="s">
        <v>63</v>
      </c>
      <c r="I54" s="463" t="s">
        <v>64</v>
      </c>
      <c r="J54" s="463" t="s">
        <v>203</v>
      </c>
      <c r="K54" s="422" t="s">
        <v>207</v>
      </c>
      <c r="L54" s="424">
        <v>2000000</v>
      </c>
      <c r="M54" s="245">
        <f t="shared" si="3"/>
        <v>1700000</v>
      </c>
      <c r="N54" s="425">
        <v>2023</v>
      </c>
      <c r="O54" s="425">
        <v>2024</v>
      </c>
      <c r="P54" s="465"/>
      <c r="Q54" s="465"/>
      <c r="R54" s="422" t="s">
        <v>205</v>
      </c>
      <c r="S54" s="466" t="s">
        <v>87</v>
      </c>
    </row>
    <row r="55" spans="1:249" s="233" customFormat="1" ht="101.25" x14ac:dyDescent="0.25">
      <c r="A55" s="773">
        <v>52</v>
      </c>
      <c r="B55" s="774" t="s">
        <v>208</v>
      </c>
      <c r="C55" s="774" t="s">
        <v>209</v>
      </c>
      <c r="D55" s="774">
        <v>70984361</v>
      </c>
      <c r="E55" s="775">
        <v>107629950</v>
      </c>
      <c r="F55" s="776" t="s">
        <v>210</v>
      </c>
      <c r="G55" s="774" t="s">
        <v>211</v>
      </c>
      <c r="H55" s="774" t="s">
        <v>63</v>
      </c>
      <c r="I55" s="774" t="s">
        <v>64</v>
      </c>
      <c r="J55" s="774" t="s">
        <v>212</v>
      </c>
      <c r="K55" s="777" t="s">
        <v>1056</v>
      </c>
      <c r="L55" s="778">
        <v>1500000</v>
      </c>
      <c r="M55" s="407"/>
      <c r="N55" s="779" t="s">
        <v>213</v>
      </c>
      <c r="O55" s="779" t="s">
        <v>214</v>
      </c>
      <c r="P55" s="780"/>
      <c r="Q55" s="780"/>
      <c r="R55" s="774"/>
      <c r="S55" s="781" t="s">
        <v>87</v>
      </c>
      <c r="T55" s="77" t="s">
        <v>166</v>
      </c>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c r="BK55" s="77"/>
      <c r="BL55" s="77"/>
      <c r="BM55" s="77"/>
      <c r="BN55" s="77"/>
      <c r="BO55" s="77"/>
      <c r="BP55" s="77"/>
      <c r="BQ55" s="77"/>
      <c r="BR55" s="77"/>
      <c r="BS55" s="77"/>
      <c r="BT55" s="77"/>
      <c r="BU55" s="77"/>
      <c r="BV55" s="77"/>
      <c r="BW55" s="77"/>
      <c r="BX55" s="77"/>
      <c r="BY55" s="77"/>
      <c r="BZ55" s="77"/>
      <c r="CA55" s="77"/>
      <c r="CB55" s="77"/>
      <c r="CC55" s="77"/>
      <c r="CD55" s="77"/>
      <c r="CE55" s="77"/>
      <c r="CF55" s="77"/>
      <c r="CG55" s="77"/>
      <c r="CH55" s="77"/>
      <c r="CI55" s="77"/>
      <c r="CJ55" s="77"/>
      <c r="CK55" s="77"/>
      <c r="CL55" s="77"/>
      <c r="CM55" s="77"/>
      <c r="CN55" s="77"/>
      <c r="CO55" s="77"/>
      <c r="CP55" s="77"/>
      <c r="CQ55" s="77"/>
      <c r="CR55" s="77"/>
      <c r="CS55" s="77"/>
      <c r="CT55" s="77"/>
      <c r="CU55" s="77"/>
      <c r="CV55" s="77"/>
      <c r="CW55" s="77"/>
      <c r="CX55" s="77"/>
      <c r="CY55" s="77"/>
      <c r="CZ55" s="77"/>
      <c r="DA55" s="77"/>
      <c r="DB55" s="77"/>
      <c r="DC55" s="77"/>
      <c r="DD55" s="77"/>
      <c r="DE55" s="77"/>
      <c r="DF55" s="77"/>
      <c r="DG55" s="77"/>
      <c r="DH55" s="77"/>
      <c r="DI55" s="77"/>
      <c r="DJ55" s="77"/>
      <c r="DK55" s="77"/>
      <c r="DL55" s="77"/>
      <c r="DM55" s="77"/>
      <c r="DN55" s="77"/>
      <c r="DO55" s="77"/>
      <c r="DP55" s="77"/>
      <c r="DQ55" s="77"/>
      <c r="DR55" s="77"/>
      <c r="DS55" s="77"/>
      <c r="DT55" s="77"/>
      <c r="DU55" s="77"/>
      <c r="DV55" s="77"/>
      <c r="DW55" s="77"/>
      <c r="DX55" s="77"/>
      <c r="DY55" s="77"/>
      <c r="DZ55" s="77"/>
      <c r="EA55" s="77"/>
      <c r="EB55" s="77"/>
      <c r="EC55" s="77"/>
      <c r="ED55" s="77"/>
      <c r="EE55" s="77"/>
      <c r="EF55" s="77"/>
      <c r="EG55" s="77"/>
      <c r="EH55" s="77"/>
      <c r="EI55" s="77"/>
      <c r="EJ55" s="77"/>
      <c r="EK55" s="77"/>
      <c r="EL55" s="77"/>
      <c r="EM55" s="77"/>
      <c r="EN55" s="77"/>
      <c r="EO55" s="77"/>
      <c r="EP55" s="77"/>
      <c r="EQ55" s="77"/>
      <c r="ER55" s="77"/>
      <c r="ES55" s="77"/>
      <c r="ET55" s="77"/>
      <c r="EU55" s="77"/>
      <c r="EV55" s="77"/>
      <c r="EW55" s="77"/>
      <c r="EX55" s="77"/>
      <c r="EY55" s="77"/>
      <c r="EZ55" s="77"/>
      <c r="FA55" s="77"/>
      <c r="FB55" s="77"/>
      <c r="FC55" s="77"/>
      <c r="FD55" s="77"/>
      <c r="FE55" s="77"/>
      <c r="FF55" s="77"/>
      <c r="FG55" s="77"/>
      <c r="FH55" s="77"/>
      <c r="FI55" s="77"/>
      <c r="FJ55" s="77"/>
      <c r="FK55" s="77"/>
      <c r="FL55" s="77"/>
      <c r="FM55" s="77"/>
      <c r="FN55" s="77"/>
      <c r="FO55" s="77"/>
      <c r="FP55" s="77"/>
      <c r="FQ55" s="77"/>
      <c r="FR55" s="77"/>
      <c r="FS55" s="77"/>
      <c r="FT55" s="77"/>
      <c r="FU55" s="77"/>
      <c r="FV55" s="77"/>
      <c r="FW55" s="77"/>
      <c r="FX55" s="77"/>
      <c r="FY55" s="77"/>
      <c r="FZ55" s="77"/>
      <c r="GA55" s="77"/>
      <c r="GB55" s="77"/>
      <c r="GC55" s="77"/>
      <c r="GD55" s="77"/>
      <c r="GE55" s="77"/>
      <c r="GF55" s="77"/>
      <c r="GG55" s="77"/>
      <c r="GH55" s="77"/>
      <c r="GI55" s="77"/>
      <c r="GJ55" s="77"/>
      <c r="GK55" s="77"/>
      <c r="GL55" s="77"/>
      <c r="GM55" s="77"/>
      <c r="GN55" s="77"/>
      <c r="GO55" s="77"/>
      <c r="GP55" s="77"/>
      <c r="GQ55" s="77"/>
      <c r="GR55" s="77"/>
      <c r="GS55" s="77"/>
      <c r="GT55" s="77"/>
      <c r="GU55" s="77"/>
      <c r="GV55" s="77"/>
      <c r="GW55" s="77"/>
      <c r="GX55" s="77"/>
      <c r="GY55" s="77"/>
      <c r="GZ55" s="77"/>
      <c r="HA55" s="77"/>
      <c r="HB55" s="77"/>
      <c r="HC55" s="77"/>
      <c r="HD55" s="77"/>
      <c r="HE55" s="77"/>
      <c r="HF55" s="77"/>
      <c r="HG55" s="77"/>
      <c r="HH55" s="77"/>
      <c r="HI55" s="77"/>
      <c r="HJ55" s="77"/>
      <c r="HK55" s="77"/>
      <c r="HL55" s="77"/>
      <c r="HM55" s="77"/>
      <c r="HN55" s="77"/>
      <c r="HO55" s="77"/>
      <c r="HP55" s="77"/>
      <c r="HQ55" s="77"/>
      <c r="HR55" s="77"/>
      <c r="HS55" s="77"/>
      <c r="HT55" s="77"/>
      <c r="HU55" s="77"/>
      <c r="HV55" s="77"/>
      <c r="HW55" s="77"/>
      <c r="HX55" s="77"/>
      <c r="HY55" s="77"/>
      <c r="HZ55" s="77"/>
      <c r="IA55" s="77"/>
      <c r="IB55" s="77"/>
      <c r="IC55" s="77"/>
      <c r="ID55" s="77"/>
      <c r="IE55" s="77"/>
      <c r="IF55" s="77"/>
      <c r="IG55" s="77"/>
      <c r="IH55" s="77"/>
      <c r="II55" s="77"/>
      <c r="IJ55" s="77"/>
      <c r="IK55" s="77"/>
      <c r="IL55" s="77"/>
      <c r="IM55" s="77"/>
      <c r="IN55" s="77"/>
      <c r="IO55" s="77"/>
    </row>
    <row r="56" spans="1:249" s="233" customFormat="1" ht="90" x14ac:dyDescent="0.25">
      <c r="A56" s="410">
        <v>53</v>
      </c>
      <c r="B56" s="411" t="s">
        <v>208</v>
      </c>
      <c r="C56" s="411" t="s">
        <v>209</v>
      </c>
      <c r="D56" s="411">
        <v>70984361</v>
      </c>
      <c r="E56" s="495">
        <v>107629950</v>
      </c>
      <c r="F56" s="496" t="s">
        <v>210</v>
      </c>
      <c r="G56" s="411" t="s">
        <v>215</v>
      </c>
      <c r="H56" s="411" t="s">
        <v>63</v>
      </c>
      <c r="I56" s="411" t="s">
        <v>64</v>
      </c>
      <c r="J56" s="411" t="s">
        <v>212</v>
      </c>
      <c r="K56" s="235" t="s">
        <v>1057</v>
      </c>
      <c r="L56" s="883">
        <v>2500000</v>
      </c>
      <c r="M56" s="247">
        <f>L56/100*85</f>
        <v>2125000</v>
      </c>
      <c r="N56" s="884" t="s">
        <v>179</v>
      </c>
      <c r="O56" s="884" t="s">
        <v>1475</v>
      </c>
      <c r="P56" s="499"/>
      <c r="Q56" s="499"/>
      <c r="R56" s="411"/>
      <c r="S56" s="500" t="s">
        <v>87</v>
      </c>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c r="BK56" s="77"/>
      <c r="BL56" s="77"/>
      <c r="BM56" s="77"/>
      <c r="BN56" s="77"/>
      <c r="BO56" s="77"/>
      <c r="BP56" s="77"/>
      <c r="BQ56" s="77"/>
      <c r="BR56" s="77"/>
      <c r="BS56" s="77"/>
      <c r="BT56" s="77"/>
      <c r="BU56" s="77"/>
      <c r="BV56" s="77"/>
      <c r="BW56" s="77"/>
      <c r="BX56" s="77"/>
      <c r="BY56" s="77"/>
      <c r="BZ56" s="77"/>
      <c r="CA56" s="77"/>
      <c r="CB56" s="77"/>
      <c r="CC56" s="77"/>
      <c r="CD56" s="77"/>
      <c r="CE56" s="77"/>
      <c r="CF56" s="77"/>
      <c r="CG56" s="77"/>
      <c r="CH56" s="77"/>
      <c r="CI56" s="77"/>
      <c r="CJ56" s="77"/>
      <c r="CK56" s="77"/>
      <c r="CL56" s="77"/>
      <c r="CM56" s="77"/>
      <c r="CN56" s="77"/>
      <c r="CO56" s="77"/>
      <c r="CP56" s="77"/>
      <c r="CQ56" s="77"/>
      <c r="CR56" s="77"/>
      <c r="CS56" s="77"/>
      <c r="CT56" s="77"/>
      <c r="CU56" s="77"/>
      <c r="CV56" s="77"/>
      <c r="CW56" s="77"/>
      <c r="CX56" s="77"/>
      <c r="CY56" s="77"/>
      <c r="CZ56" s="77"/>
      <c r="DA56" s="77"/>
      <c r="DB56" s="77"/>
      <c r="DC56" s="77"/>
      <c r="DD56" s="77"/>
      <c r="DE56" s="77"/>
      <c r="DF56" s="77"/>
      <c r="DG56" s="77"/>
      <c r="DH56" s="77"/>
      <c r="DI56" s="77"/>
      <c r="DJ56" s="77"/>
      <c r="DK56" s="77"/>
      <c r="DL56" s="77"/>
      <c r="DM56" s="77"/>
      <c r="DN56" s="77"/>
      <c r="DO56" s="77"/>
      <c r="DP56" s="77"/>
      <c r="DQ56" s="77"/>
      <c r="DR56" s="77"/>
      <c r="DS56" s="77"/>
      <c r="DT56" s="77"/>
      <c r="DU56" s="77"/>
      <c r="DV56" s="77"/>
      <c r="DW56" s="77"/>
      <c r="DX56" s="77"/>
      <c r="DY56" s="77"/>
      <c r="DZ56" s="77"/>
      <c r="EA56" s="77"/>
      <c r="EB56" s="77"/>
      <c r="EC56" s="77"/>
      <c r="ED56" s="77"/>
      <c r="EE56" s="77"/>
      <c r="EF56" s="77"/>
      <c r="EG56" s="77"/>
      <c r="EH56" s="77"/>
      <c r="EI56" s="77"/>
      <c r="EJ56" s="77"/>
      <c r="EK56" s="77"/>
      <c r="EL56" s="77"/>
      <c r="EM56" s="77"/>
      <c r="EN56" s="77"/>
      <c r="EO56" s="77"/>
      <c r="EP56" s="77"/>
      <c r="EQ56" s="77"/>
      <c r="ER56" s="77"/>
      <c r="ES56" s="77"/>
      <c r="ET56" s="77"/>
      <c r="EU56" s="77"/>
      <c r="EV56" s="77"/>
      <c r="EW56" s="77"/>
      <c r="EX56" s="77"/>
      <c r="EY56" s="77"/>
      <c r="EZ56" s="77"/>
      <c r="FA56" s="77"/>
      <c r="FB56" s="77"/>
      <c r="FC56" s="77"/>
      <c r="FD56" s="77"/>
      <c r="FE56" s="77"/>
      <c r="FF56" s="77"/>
      <c r="FG56" s="77"/>
      <c r="FH56" s="77"/>
      <c r="FI56" s="77"/>
      <c r="FJ56" s="77"/>
      <c r="FK56" s="77"/>
      <c r="FL56" s="77"/>
      <c r="FM56" s="77"/>
      <c r="FN56" s="77"/>
      <c r="FO56" s="77"/>
      <c r="FP56" s="77"/>
      <c r="FQ56" s="77"/>
      <c r="FR56" s="77"/>
      <c r="FS56" s="77"/>
      <c r="FT56" s="77"/>
      <c r="FU56" s="77"/>
      <c r="FV56" s="77"/>
      <c r="FW56" s="77"/>
      <c r="FX56" s="77"/>
      <c r="FY56" s="77"/>
      <c r="FZ56" s="77"/>
      <c r="GA56" s="77"/>
      <c r="GB56" s="77"/>
      <c r="GC56" s="77"/>
      <c r="GD56" s="77"/>
      <c r="GE56" s="77"/>
      <c r="GF56" s="77"/>
      <c r="GG56" s="77"/>
      <c r="GH56" s="77"/>
      <c r="GI56" s="77"/>
      <c r="GJ56" s="77"/>
      <c r="GK56" s="77"/>
      <c r="GL56" s="77"/>
      <c r="GM56" s="77"/>
      <c r="GN56" s="77"/>
      <c r="GO56" s="77"/>
      <c r="GP56" s="77"/>
      <c r="GQ56" s="77"/>
      <c r="GR56" s="77"/>
      <c r="GS56" s="77"/>
      <c r="GT56" s="77"/>
      <c r="GU56" s="77"/>
      <c r="GV56" s="77"/>
      <c r="GW56" s="77"/>
      <c r="GX56" s="77"/>
      <c r="GY56" s="77"/>
      <c r="GZ56" s="77"/>
      <c r="HA56" s="77"/>
      <c r="HB56" s="77"/>
      <c r="HC56" s="77"/>
      <c r="HD56" s="77"/>
      <c r="HE56" s="77"/>
      <c r="HF56" s="77"/>
      <c r="HG56" s="77"/>
      <c r="HH56" s="77"/>
      <c r="HI56" s="77"/>
      <c r="HJ56" s="77"/>
      <c r="HK56" s="77"/>
      <c r="HL56" s="77"/>
      <c r="HM56" s="77"/>
      <c r="HN56" s="77"/>
      <c r="HO56" s="77"/>
      <c r="HP56" s="77"/>
      <c r="HQ56" s="77"/>
      <c r="HR56" s="77"/>
      <c r="HS56" s="77"/>
      <c r="HT56" s="77"/>
      <c r="HU56" s="77"/>
      <c r="HV56" s="77"/>
      <c r="HW56" s="77"/>
      <c r="HX56" s="77"/>
      <c r="HY56" s="77"/>
      <c r="HZ56" s="77"/>
      <c r="IA56" s="77"/>
      <c r="IB56" s="77"/>
      <c r="IC56" s="77"/>
      <c r="ID56" s="77"/>
      <c r="IE56" s="77"/>
      <c r="IF56" s="77"/>
      <c r="IG56" s="77"/>
      <c r="IH56" s="77"/>
      <c r="II56" s="77"/>
      <c r="IJ56" s="77"/>
      <c r="IK56" s="77"/>
      <c r="IL56" s="77"/>
      <c r="IM56" s="77"/>
      <c r="IN56" s="77"/>
      <c r="IO56" s="77"/>
    </row>
    <row r="57" spans="1:249" s="753" customFormat="1" ht="180" x14ac:dyDescent="0.25">
      <c r="A57" s="631">
        <v>54</v>
      </c>
      <c r="B57" s="632" t="s">
        <v>208</v>
      </c>
      <c r="C57" s="632" t="s">
        <v>209</v>
      </c>
      <c r="D57" s="633">
        <v>70984361</v>
      </c>
      <c r="E57" s="634">
        <v>107629950</v>
      </c>
      <c r="F57" s="635" t="s">
        <v>210</v>
      </c>
      <c r="G57" s="632" t="s">
        <v>217</v>
      </c>
      <c r="H57" s="632" t="s">
        <v>63</v>
      </c>
      <c r="I57" s="632" t="s">
        <v>64</v>
      </c>
      <c r="J57" s="632" t="s">
        <v>212</v>
      </c>
      <c r="K57" s="636" t="s">
        <v>1058</v>
      </c>
      <c r="L57" s="637">
        <v>12000000</v>
      </c>
      <c r="M57" s="638"/>
      <c r="N57" s="639" t="s">
        <v>187</v>
      </c>
      <c r="O57" s="639" t="s">
        <v>214</v>
      </c>
      <c r="P57" s="633"/>
      <c r="Q57" s="633"/>
      <c r="R57" s="632"/>
      <c r="S57" s="640" t="s">
        <v>87</v>
      </c>
      <c r="T57" s="752"/>
      <c r="U57" s="752"/>
      <c r="V57" s="752"/>
      <c r="W57" s="752"/>
      <c r="X57" s="752"/>
      <c r="Y57" s="752"/>
      <c r="Z57" s="752"/>
      <c r="AA57" s="752"/>
      <c r="AB57" s="752"/>
      <c r="AC57" s="752"/>
      <c r="AD57" s="752"/>
      <c r="AE57" s="752"/>
      <c r="AF57" s="752"/>
      <c r="AG57" s="752"/>
      <c r="AH57" s="752"/>
      <c r="AI57" s="752"/>
      <c r="AJ57" s="752"/>
      <c r="AK57" s="752"/>
      <c r="AL57" s="752"/>
      <c r="AM57" s="752"/>
      <c r="AN57" s="752"/>
      <c r="AO57" s="752"/>
      <c r="AP57" s="752"/>
      <c r="AQ57" s="752"/>
      <c r="AR57" s="752"/>
      <c r="AS57" s="752"/>
      <c r="AT57" s="752"/>
      <c r="AU57" s="752"/>
      <c r="AV57" s="752"/>
      <c r="AW57" s="752"/>
      <c r="AX57" s="752"/>
      <c r="AY57" s="752"/>
      <c r="AZ57" s="752"/>
      <c r="BA57" s="752"/>
      <c r="BB57" s="752"/>
      <c r="BC57" s="752"/>
      <c r="BD57" s="752"/>
      <c r="BE57" s="752"/>
      <c r="BF57" s="752"/>
      <c r="BG57" s="752"/>
      <c r="BH57" s="752"/>
      <c r="BI57" s="752"/>
      <c r="BJ57" s="752"/>
      <c r="BK57" s="752"/>
      <c r="BL57" s="752"/>
      <c r="BM57" s="752"/>
      <c r="BN57" s="752"/>
      <c r="BO57" s="752"/>
      <c r="BP57" s="752"/>
      <c r="BQ57" s="752"/>
      <c r="BR57" s="752"/>
      <c r="BS57" s="752"/>
      <c r="BT57" s="752"/>
      <c r="BU57" s="752"/>
      <c r="BV57" s="752"/>
      <c r="BW57" s="752"/>
      <c r="BX57" s="752"/>
      <c r="BY57" s="752"/>
      <c r="BZ57" s="752"/>
      <c r="CA57" s="752"/>
      <c r="CB57" s="752"/>
      <c r="CC57" s="752"/>
      <c r="CD57" s="752"/>
      <c r="CE57" s="752"/>
      <c r="CF57" s="752"/>
      <c r="CG57" s="752"/>
      <c r="CH57" s="752"/>
      <c r="CI57" s="752"/>
      <c r="CJ57" s="752"/>
      <c r="CK57" s="752"/>
      <c r="CL57" s="752"/>
      <c r="CM57" s="752"/>
      <c r="CN57" s="752"/>
      <c r="CO57" s="752"/>
      <c r="CP57" s="752"/>
      <c r="CQ57" s="752"/>
      <c r="CR57" s="752"/>
      <c r="CS57" s="752"/>
      <c r="CT57" s="752"/>
      <c r="CU57" s="752"/>
      <c r="CV57" s="752"/>
      <c r="CW57" s="752"/>
      <c r="CX57" s="752"/>
      <c r="CY57" s="752"/>
      <c r="CZ57" s="752"/>
      <c r="DA57" s="752"/>
      <c r="DB57" s="752"/>
      <c r="DC57" s="752"/>
      <c r="DD57" s="752"/>
      <c r="DE57" s="752"/>
      <c r="DF57" s="752"/>
      <c r="DG57" s="752"/>
      <c r="DH57" s="752"/>
      <c r="DI57" s="752"/>
      <c r="DJ57" s="752"/>
      <c r="DK57" s="752"/>
      <c r="DL57" s="752"/>
      <c r="DM57" s="752"/>
      <c r="DN57" s="752"/>
      <c r="DO57" s="752"/>
      <c r="DP57" s="752"/>
      <c r="DQ57" s="752"/>
      <c r="DR57" s="752"/>
      <c r="DS57" s="752"/>
      <c r="DT57" s="752"/>
      <c r="DU57" s="752"/>
      <c r="DV57" s="752"/>
      <c r="DW57" s="752"/>
      <c r="DX57" s="752"/>
      <c r="DY57" s="752"/>
      <c r="DZ57" s="752"/>
      <c r="EA57" s="752"/>
      <c r="EB57" s="752"/>
      <c r="EC57" s="752"/>
      <c r="ED57" s="752"/>
      <c r="EE57" s="752"/>
      <c r="EF57" s="752"/>
      <c r="EG57" s="752"/>
      <c r="EH57" s="752"/>
      <c r="EI57" s="752"/>
      <c r="EJ57" s="752"/>
      <c r="EK57" s="752"/>
      <c r="EL57" s="752"/>
      <c r="EM57" s="752"/>
      <c r="EN57" s="752"/>
      <c r="EO57" s="752"/>
      <c r="EP57" s="752"/>
      <c r="EQ57" s="752"/>
      <c r="ER57" s="752"/>
      <c r="ES57" s="752"/>
      <c r="ET57" s="752"/>
      <c r="EU57" s="752"/>
      <c r="EV57" s="752"/>
      <c r="EW57" s="752"/>
      <c r="EX57" s="752"/>
      <c r="EY57" s="752"/>
      <c r="EZ57" s="752"/>
      <c r="FA57" s="752"/>
      <c r="FB57" s="752"/>
      <c r="FC57" s="752"/>
      <c r="FD57" s="752"/>
      <c r="FE57" s="752"/>
      <c r="FF57" s="752"/>
      <c r="FG57" s="752"/>
      <c r="FH57" s="752"/>
      <c r="FI57" s="752"/>
      <c r="FJ57" s="752"/>
      <c r="FK57" s="752"/>
      <c r="FL57" s="752"/>
      <c r="FM57" s="752"/>
      <c r="FN57" s="752"/>
      <c r="FO57" s="752"/>
      <c r="FP57" s="752"/>
      <c r="FQ57" s="752"/>
      <c r="FR57" s="752"/>
      <c r="FS57" s="752"/>
      <c r="FT57" s="752"/>
      <c r="FU57" s="752"/>
      <c r="FV57" s="752"/>
      <c r="FW57" s="752"/>
      <c r="FX57" s="752"/>
      <c r="FY57" s="752"/>
      <c r="FZ57" s="752"/>
      <c r="GA57" s="752"/>
      <c r="GB57" s="752"/>
      <c r="GC57" s="752"/>
      <c r="GD57" s="752"/>
      <c r="GE57" s="752"/>
      <c r="GF57" s="752"/>
      <c r="GG57" s="752"/>
      <c r="GH57" s="752"/>
      <c r="GI57" s="752"/>
      <c r="GJ57" s="752"/>
      <c r="GK57" s="752"/>
      <c r="GL57" s="752"/>
      <c r="GM57" s="752"/>
      <c r="GN57" s="752"/>
      <c r="GO57" s="752"/>
      <c r="GP57" s="752"/>
      <c r="GQ57" s="752"/>
      <c r="GR57" s="752"/>
      <c r="GS57" s="752"/>
      <c r="GT57" s="752"/>
      <c r="GU57" s="752"/>
      <c r="GV57" s="752"/>
      <c r="GW57" s="752"/>
      <c r="GX57" s="752"/>
      <c r="GY57" s="752"/>
      <c r="GZ57" s="752"/>
      <c r="HA57" s="752"/>
      <c r="HB57" s="752"/>
      <c r="HC57" s="752"/>
      <c r="HD57" s="752"/>
      <c r="HE57" s="752"/>
      <c r="HF57" s="752"/>
      <c r="HG57" s="752"/>
      <c r="HH57" s="752"/>
      <c r="HI57" s="752"/>
      <c r="HJ57" s="752"/>
      <c r="HK57" s="752"/>
      <c r="HL57" s="752"/>
      <c r="HM57" s="752"/>
      <c r="HN57" s="752"/>
      <c r="HO57" s="752"/>
      <c r="HP57" s="752"/>
      <c r="HQ57" s="752"/>
      <c r="HR57" s="752"/>
      <c r="HS57" s="752"/>
      <c r="HT57" s="752"/>
      <c r="HU57" s="752"/>
      <c r="HV57" s="752"/>
      <c r="HW57" s="752"/>
      <c r="HX57" s="752"/>
      <c r="HY57" s="752"/>
      <c r="HZ57" s="752"/>
      <c r="IA57" s="752"/>
      <c r="IB57" s="752"/>
      <c r="IC57" s="752"/>
      <c r="ID57" s="752"/>
      <c r="IE57" s="752"/>
      <c r="IF57" s="752"/>
      <c r="IG57" s="752"/>
      <c r="IH57" s="752"/>
      <c r="II57" s="752"/>
      <c r="IJ57" s="752"/>
      <c r="IK57" s="752"/>
      <c r="IL57" s="752"/>
      <c r="IM57" s="752"/>
      <c r="IN57" s="752"/>
      <c r="IO57" s="752"/>
    </row>
    <row r="58" spans="1:249" s="755" customFormat="1" ht="30" customHeight="1" x14ac:dyDescent="0.25">
      <c r="A58" s="501">
        <v>55</v>
      </c>
      <c r="B58" s="420" t="s">
        <v>218</v>
      </c>
      <c r="C58" s="420" t="s">
        <v>209</v>
      </c>
      <c r="D58" s="502" t="s">
        <v>219</v>
      </c>
      <c r="E58" s="503">
        <v>107629941</v>
      </c>
      <c r="F58" s="502" t="s">
        <v>220</v>
      </c>
      <c r="G58" s="420" t="s">
        <v>221</v>
      </c>
      <c r="H58" s="503" t="s">
        <v>63</v>
      </c>
      <c r="I58" s="503" t="s">
        <v>64</v>
      </c>
      <c r="J58" s="503" t="s">
        <v>212</v>
      </c>
      <c r="K58" s="235" t="s">
        <v>222</v>
      </c>
      <c r="L58" s="497">
        <v>2500000</v>
      </c>
      <c r="M58" s="245">
        <f t="shared" ref="M58:M62" si="4">L58/100*85</f>
        <v>2125000</v>
      </c>
      <c r="N58" s="498" t="s">
        <v>178</v>
      </c>
      <c r="O58" s="498" t="s">
        <v>187</v>
      </c>
      <c r="P58" s="504"/>
      <c r="Q58" s="504"/>
      <c r="R58" s="420"/>
      <c r="S58" s="505" t="s">
        <v>87</v>
      </c>
      <c r="T58" s="754"/>
      <c r="U58" s="754"/>
      <c r="V58" s="754"/>
      <c r="W58" s="754"/>
      <c r="X58" s="754"/>
      <c r="Y58" s="754"/>
      <c r="Z58" s="754"/>
      <c r="AA58" s="754"/>
      <c r="AB58" s="754"/>
      <c r="AC58" s="754"/>
      <c r="AD58" s="754"/>
      <c r="AE58" s="754"/>
      <c r="AF58" s="754"/>
      <c r="AG58" s="754"/>
      <c r="AH58" s="754"/>
      <c r="AI58" s="754"/>
      <c r="AJ58" s="754"/>
      <c r="AK58" s="754"/>
      <c r="AL58" s="754"/>
      <c r="AM58" s="754"/>
      <c r="AN58" s="754"/>
      <c r="AO58" s="754"/>
      <c r="AP58" s="754"/>
      <c r="AQ58" s="754"/>
      <c r="AR58" s="754"/>
      <c r="AS58" s="754"/>
      <c r="AT58" s="754"/>
      <c r="AU58" s="754"/>
      <c r="AV58" s="754"/>
      <c r="AW58" s="754"/>
      <c r="AX58" s="754"/>
      <c r="AY58" s="754"/>
      <c r="AZ58" s="754"/>
      <c r="BA58" s="754"/>
      <c r="BB58" s="754"/>
      <c r="BC58" s="754"/>
      <c r="BD58" s="754"/>
      <c r="BE58" s="754"/>
      <c r="BF58" s="754"/>
      <c r="BG58" s="754"/>
      <c r="BH58" s="754"/>
      <c r="BI58" s="754"/>
      <c r="BJ58" s="754"/>
      <c r="BK58" s="754"/>
      <c r="BL58" s="754"/>
      <c r="BM58" s="754"/>
      <c r="BN58" s="754"/>
      <c r="BO58" s="754"/>
      <c r="BP58" s="754"/>
      <c r="BQ58" s="754"/>
      <c r="BR58" s="754"/>
      <c r="BS58" s="754"/>
      <c r="BT58" s="754"/>
      <c r="BU58" s="754"/>
      <c r="BV58" s="754"/>
      <c r="BW58" s="754"/>
      <c r="BX58" s="754"/>
      <c r="BY58" s="754"/>
      <c r="BZ58" s="754"/>
      <c r="CA58" s="754"/>
      <c r="CB58" s="754"/>
      <c r="CC58" s="754"/>
      <c r="CD58" s="754"/>
      <c r="CE58" s="754"/>
      <c r="CF58" s="754"/>
      <c r="CG58" s="754"/>
      <c r="CH58" s="754"/>
      <c r="CI58" s="754"/>
      <c r="CJ58" s="754"/>
      <c r="CK58" s="754"/>
      <c r="CL58" s="754"/>
      <c r="CM58" s="754"/>
      <c r="CN58" s="754"/>
      <c r="CO58" s="754"/>
      <c r="CP58" s="754"/>
      <c r="CQ58" s="754"/>
      <c r="CR58" s="754"/>
      <c r="CS58" s="754"/>
      <c r="CT58" s="754"/>
      <c r="CU58" s="754"/>
      <c r="CV58" s="754"/>
      <c r="CW58" s="754"/>
      <c r="CX58" s="754"/>
      <c r="CY58" s="754"/>
      <c r="CZ58" s="754"/>
      <c r="DA58" s="754"/>
      <c r="DB58" s="754"/>
      <c r="DC58" s="754"/>
      <c r="DD58" s="754"/>
      <c r="DE58" s="754"/>
      <c r="DF58" s="754"/>
      <c r="DG58" s="754"/>
      <c r="DH58" s="754"/>
      <c r="DI58" s="754"/>
      <c r="DJ58" s="754"/>
      <c r="DK58" s="754"/>
      <c r="DL58" s="754"/>
      <c r="DM58" s="754"/>
      <c r="DN58" s="754"/>
      <c r="DO58" s="754"/>
      <c r="DP58" s="754"/>
      <c r="DQ58" s="754"/>
      <c r="DR58" s="754"/>
      <c r="DS58" s="754"/>
      <c r="DT58" s="754"/>
      <c r="DU58" s="754"/>
      <c r="DV58" s="754"/>
      <c r="DW58" s="754"/>
      <c r="DX58" s="754"/>
      <c r="DY58" s="754"/>
      <c r="DZ58" s="754"/>
      <c r="EA58" s="754"/>
      <c r="EB58" s="754"/>
      <c r="EC58" s="754"/>
      <c r="ED58" s="754"/>
      <c r="EE58" s="754"/>
      <c r="EF58" s="754"/>
      <c r="EG58" s="754"/>
      <c r="EH58" s="754"/>
      <c r="EI58" s="754"/>
      <c r="EJ58" s="754"/>
      <c r="EK58" s="754"/>
      <c r="EL58" s="754"/>
      <c r="EM58" s="754"/>
      <c r="EN58" s="754"/>
      <c r="EO58" s="754"/>
      <c r="EP58" s="754"/>
      <c r="EQ58" s="754"/>
      <c r="ER58" s="754"/>
      <c r="ES58" s="754"/>
      <c r="ET58" s="754"/>
      <c r="EU58" s="754"/>
      <c r="EV58" s="754"/>
      <c r="EW58" s="754"/>
      <c r="EX58" s="754"/>
      <c r="EY58" s="754"/>
      <c r="EZ58" s="754"/>
      <c r="FA58" s="754"/>
      <c r="FB58" s="754"/>
      <c r="FC58" s="754"/>
      <c r="FD58" s="754"/>
      <c r="FE58" s="754"/>
      <c r="FF58" s="754"/>
      <c r="FG58" s="754"/>
      <c r="FH58" s="754"/>
      <c r="FI58" s="754"/>
      <c r="FJ58" s="754"/>
      <c r="FK58" s="754"/>
      <c r="FL58" s="754"/>
      <c r="FM58" s="754"/>
      <c r="FN58" s="754"/>
      <c r="FO58" s="754"/>
      <c r="FP58" s="754"/>
      <c r="FQ58" s="754"/>
      <c r="FR58" s="754"/>
      <c r="FS58" s="754"/>
      <c r="FT58" s="754"/>
      <c r="FU58" s="754"/>
      <c r="FV58" s="754"/>
      <c r="FW58" s="754"/>
      <c r="FX58" s="754"/>
      <c r="FY58" s="754"/>
      <c r="FZ58" s="754"/>
      <c r="GA58" s="754"/>
      <c r="GB58" s="754"/>
      <c r="GC58" s="754"/>
      <c r="GD58" s="754"/>
      <c r="GE58" s="754"/>
      <c r="GF58" s="754"/>
      <c r="GG58" s="754"/>
      <c r="GH58" s="754"/>
      <c r="GI58" s="754"/>
      <c r="GJ58" s="754"/>
      <c r="GK58" s="754"/>
      <c r="GL58" s="754"/>
      <c r="GM58" s="754"/>
      <c r="GN58" s="754"/>
      <c r="GO58" s="754"/>
      <c r="GP58" s="754"/>
      <c r="GQ58" s="754"/>
      <c r="GR58" s="754"/>
      <c r="GS58" s="754"/>
      <c r="GT58" s="754"/>
      <c r="GU58" s="754"/>
      <c r="GV58" s="754"/>
      <c r="GW58" s="754"/>
      <c r="GX58" s="754"/>
      <c r="GY58" s="754"/>
      <c r="GZ58" s="754"/>
      <c r="HA58" s="754"/>
      <c r="HB58" s="754"/>
      <c r="HC58" s="754"/>
      <c r="HD58" s="754"/>
      <c r="HE58" s="754"/>
      <c r="HF58" s="754"/>
      <c r="HG58" s="754"/>
      <c r="HH58" s="754"/>
      <c r="HI58" s="754"/>
      <c r="HJ58" s="754"/>
      <c r="HK58" s="754"/>
      <c r="HL58" s="754"/>
      <c r="HM58" s="754"/>
      <c r="HN58" s="754"/>
      <c r="HO58" s="754"/>
      <c r="HP58" s="754"/>
      <c r="HQ58" s="754"/>
      <c r="HR58" s="754"/>
      <c r="HS58" s="754"/>
      <c r="HT58" s="754"/>
      <c r="HU58" s="754"/>
      <c r="HV58" s="754"/>
      <c r="HW58" s="754"/>
      <c r="HX58" s="754"/>
      <c r="HY58" s="754"/>
      <c r="HZ58" s="754"/>
      <c r="IA58" s="754"/>
      <c r="IB58" s="754"/>
      <c r="IC58" s="754"/>
      <c r="ID58" s="754"/>
      <c r="IE58" s="754"/>
      <c r="IF58" s="754"/>
      <c r="IG58" s="754"/>
      <c r="IH58" s="754"/>
      <c r="II58" s="754"/>
      <c r="IJ58" s="754"/>
      <c r="IK58" s="754"/>
      <c r="IL58" s="754"/>
      <c r="IM58" s="754"/>
      <c r="IN58" s="754"/>
      <c r="IO58" s="754"/>
    </row>
    <row r="59" spans="1:249" s="233" customFormat="1" ht="30" customHeight="1" x14ac:dyDescent="0.25">
      <c r="A59" s="410">
        <v>56</v>
      </c>
      <c r="B59" s="411" t="s">
        <v>223</v>
      </c>
      <c r="C59" s="411" t="s">
        <v>209</v>
      </c>
      <c r="D59" s="496" t="s">
        <v>224</v>
      </c>
      <c r="E59" s="411">
        <v>107630036</v>
      </c>
      <c r="F59" s="496" t="s">
        <v>225</v>
      </c>
      <c r="G59" s="411" t="s">
        <v>226</v>
      </c>
      <c r="H59" s="411" t="s">
        <v>63</v>
      </c>
      <c r="I59" s="411" t="s">
        <v>64</v>
      </c>
      <c r="J59" s="411" t="s">
        <v>212</v>
      </c>
      <c r="K59" s="235" t="s">
        <v>222</v>
      </c>
      <c r="L59" s="497">
        <v>4000000</v>
      </c>
      <c r="M59" s="247">
        <f t="shared" si="4"/>
        <v>3400000</v>
      </c>
      <c r="N59" s="498" t="s">
        <v>187</v>
      </c>
      <c r="O59" s="498" t="s">
        <v>214</v>
      </c>
      <c r="P59" s="499"/>
      <c r="Q59" s="499"/>
      <c r="R59" s="411"/>
      <c r="S59" s="500" t="s">
        <v>87</v>
      </c>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c r="BK59" s="77"/>
      <c r="BL59" s="77"/>
      <c r="BM59" s="77"/>
      <c r="BN59" s="77"/>
      <c r="BO59" s="77"/>
      <c r="BP59" s="77"/>
      <c r="BQ59" s="77"/>
      <c r="BR59" s="77"/>
      <c r="BS59" s="77"/>
      <c r="BT59" s="77"/>
      <c r="BU59" s="77"/>
      <c r="BV59" s="77"/>
      <c r="BW59" s="77"/>
      <c r="BX59" s="77"/>
      <c r="BY59" s="77"/>
      <c r="BZ59" s="77"/>
      <c r="CA59" s="77"/>
      <c r="CB59" s="77"/>
      <c r="CC59" s="77"/>
      <c r="CD59" s="77"/>
      <c r="CE59" s="77"/>
      <c r="CF59" s="77"/>
      <c r="CG59" s="77"/>
      <c r="CH59" s="77"/>
      <c r="CI59" s="77"/>
      <c r="CJ59" s="77"/>
      <c r="CK59" s="77"/>
      <c r="CL59" s="77"/>
      <c r="CM59" s="77"/>
      <c r="CN59" s="77"/>
      <c r="CO59" s="77"/>
      <c r="CP59" s="77"/>
      <c r="CQ59" s="77"/>
      <c r="CR59" s="77"/>
      <c r="CS59" s="77"/>
      <c r="CT59" s="77"/>
      <c r="CU59" s="77"/>
      <c r="CV59" s="77"/>
      <c r="CW59" s="77"/>
      <c r="CX59" s="77"/>
      <c r="CY59" s="77"/>
      <c r="CZ59" s="77"/>
      <c r="DA59" s="77"/>
      <c r="DB59" s="77"/>
      <c r="DC59" s="77"/>
      <c r="DD59" s="77"/>
      <c r="DE59" s="77"/>
      <c r="DF59" s="77"/>
      <c r="DG59" s="77"/>
      <c r="DH59" s="77"/>
      <c r="DI59" s="77"/>
      <c r="DJ59" s="77"/>
      <c r="DK59" s="77"/>
      <c r="DL59" s="77"/>
      <c r="DM59" s="77"/>
      <c r="DN59" s="77"/>
      <c r="DO59" s="77"/>
      <c r="DP59" s="77"/>
      <c r="DQ59" s="77"/>
      <c r="DR59" s="77"/>
      <c r="DS59" s="77"/>
      <c r="DT59" s="77"/>
      <c r="DU59" s="77"/>
      <c r="DV59" s="77"/>
      <c r="DW59" s="77"/>
      <c r="DX59" s="77"/>
      <c r="DY59" s="77"/>
      <c r="DZ59" s="77"/>
      <c r="EA59" s="77"/>
      <c r="EB59" s="77"/>
      <c r="EC59" s="77"/>
      <c r="ED59" s="77"/>
      <c r="EE59" s="77"/>
      <c r="EF59" s="77"/>
      <c r="EG59" s="77"/>
      <c r="EH59" s="77"/>
      <c r="EI59" s="77"/>
      <c r="EJ59" s="77"/>
      <c r="EK59" s="77"/>
      <c r="EL59" s="77"/>
      <c r="EM59" s="77"/>
      <c r="EN59" s="77"/>
      <c r="EO59" s="77"/>
      <c r="EP59" s="77"/>
      <c r="EQ59" s="77"/>
      <c r="ER59" s="77"/>
      <c r="ES59" s="77"/>
      <c r="ET59" s="77"/>
      <c r="EU59" s="77"/>
      <c r="EV59" s="77"/>
      <c r="EW59" s="77"/>
      <c r="EX59" s="77"/>
      <c r="EY59" s="77"/>
      <c r="EZ59" s="77"/>
      <c r="FA59" s="77"/>
      <c r="FB59" s="77"/>
      <c r="FC59" s="77"/>
      <c r="FD59" s="77"/>
      <c r="FE59" s="77"/>
      <c r="FF59" s="77"/>
      <c r="FG59" s="77"/>
      <c r="FH59" s="77"/>
      <c r="FI59" s="77"/>
      <c r="FJ59" s="77"/>
      <c r="FK59" s="77"/>
      <c r="FL59" s="77"/>
      <c r="FM59" s="77"/>
      <c r="FN59" s="77"/>
      <c r="FO59" s="77"/>
      <c r="FP59" s="77"/>
      <c r="FQ59" s="77"/>
      <c r="FR59" s="77"/>
      <c r="FS59" s="77"/>
      <c r="FT59" s="77"/>
      <c r="FU59" s="77"/>
      <c r="FV59" s="77"/>
      <c r="FW59" s="77"/>
      <c r="FX59" s="77"/>
      <c r="FY59" s="77"/>
      <c r="FZ59" s="77"/>
      <c r="GA59" s="77"/>
      <c r="GB59" s="77"/>
      <c r="GC59" s="77"/>
      <c r="GD59" s="77"/>
      <c r="GE59" s="77"/>
      <c r="GF59" s="77"/>
      <c r="GG59" s="77"/>
      <c r="GH59" s="77"/>
      <c r="GI59" s="77"/>
      <c r="GJ59" s="77"/>
      <c r="GK59" s="77"/>
      <c r="GL59" s="77"/>
      <c r="GM59" s="77"/>
      <c r="GN59" s="77"/>
      <c r="GO59" s="77"/>
      <c r="GP59" s="77"/>
      <c r="GQ59" s="77"/>
      <c r="GR59" s="77"/>
      <c r="GS59" s="77"/>
      <c r="GT59" s="77"/>
      <c r="GU59" s="77"/>
      <c r="GV59" s="77"/>
      <c r="GW59" s="77"/>
      <c r="GX59" s="77"/>
      <c r="GY59" s="77"/>
      <c r="GZ59" s="77"/>
      <c r="HA59" s="77"/>
      <c r="HB59" s="77"/>
      <c r="HC59" s="77"/>
      <c r="HD59" s="77"/>
      <c r="HE59" s="77"/>
      <c r="HF59" s="77"/>
      <c r="HG59" s="77"/>
      <c r="HH59" s="77"/>
      <c r="HI59" s="77"/>
      <c r="HJ59" s="77"/>
      <c r="HK59" s="77"/>
      <c r="HL59" s="77"/>
      <c r="HM59" s="77"/>
      <c r="HN59" s="77"/>
      <c r="HO59" s="77"/>
      <c r="HP59" s="77"/>
      <c r="HQ59" s="77"/>
      <c r="HR59" s="77"/>
      <c r="HS59" s="77"/>
      <c r="HT59" s="77"/>
      <c r="HU59" s="77"/>
      <c r="HV59" s="77"/>
      <c r="HW59" s="77"/>
      <c r="HX59" s="77"/>
      <c r="HY59" s="77"/>
      <c r="HZ59" s="77"/>
      <c r="IA59" s="77"/>
      <c r="IB59" s="77"/>
      <c r="IC59" s="77"/>
      <c r="ID59" s="77"/>
      <c r="IE59" s="77"/>
      <c r="IF59" s="77"/>
      <c r="IG59" s="77"/>
      <c r="IH59" s="77"/>
      <c r="II59" s="77"/>
      <c r="IJ59" s="77"/>
      <c r="IK59" s="77"/>
      <c r="IL59" s="77"/>
      <c r="IM59" s="77"/>
      <c r="IN59" s="77"/>
      <c r="IO59" s="77"/>
    </row>
    <row r="60" spans="1:249" s="755" customFormat="1" ht="30" customHeight="1" x14ac:dyDescent="0.25">
      <c r="A60" s="501">
        <v>57</v>
      </c>
      <c r="B60" s="420" t="s">
        <v>227</v>
      </c>
      <c r="C60" s="420" t="s">
        <v>209</v>
      </c>
      <c r="D60" s="502" t="s">
        <v>228</v>
      </c>
      <c r="E60" s="506">
        <v>107630001</v>
      </c>
      <c r="F60" s="502" t="s">
        <v>229</v>
      </c>
      <c r="G60" s="420" t="s">
        <v>230</v>
      </c>
      <c r="H60" s="503" t="s">
        <v>63</v>
      </c>
      <c r="I60" s="503" t="s">
        <v>64</v>
      </c>
      <c r="J60" s="503" t="s">
        <v>212</v>
      </c>
      <c r="K60" s="885" t="s">
        <v>1476</v>
      </c>
      <c r="L60" s="507">
        <v>1740000</v>
      </c>
      <c r="M60" s="245">
        <f t="shared" si="4"/>
        <v>1479000</v>
      </c>
      <c r="N60" s="884" t="s">
        <v>187</v>
      </c>
      <c r="O60" s="884" t="s">
        <v>214</v>
      </c>
      <c r="P60" s="504"/>
      <c r="Q60" s="504"/>
      <c r="R60" s="420"/>
      <c r="S60" s="505" t="s">
        <v>87</v>
      </c>
      <c r="T60" s="754"/>
      <c r="U60" s="754"/>
      <c r="V60" s="754"/>
      <c r="W60" s="754"/>
      <c r="X60" s="754"/>
      <c r="Y60" s="754"/>
      <c r="Z60" s="754"/>
      <c r="AA60" s="754"/>
      <c r="AB60" s="754"/>
      <c r="AC60" s="754"/>
      <c r="AD60" s="754"/>
      <c r="AE60" s="754"/>
      <c r="AF60" s="754"/>
      <c r="AG60" s="754"/>
      <c r="AH60" s="754"/>
      <c r="AI60" s="754"/>
      <c r="AJ60" s="754"/>
      <c r="AK60" s="754"/>
      <c r="AL60" s="754"/>
      <c r="AM60" s="754"/>
      <c r="AN60" s="754"/>
      <c r="AO60" s="754"/>
      <c r="AP60" s="754"/>
      <c r="AQ60" s="754"/>
      <c r="AR60" s="754"/>
      <c r="AS60" s="754"/>
      <c r="AT60" s="754"/>
      <c r="AU60" s="754"/>
      <c r="AV60" s="754"/>
      <c r="AW60" s="754"/>
      <c r="AX60" s="754"/>
      <c r="AY60" s="754"/>
      <c r="AZ60" s="754"/>
      <c r="BA60" s="754"/>
      <c r="BB60" s="754"/>
      <c r="BC60" s="754"/>
      <c r="BD60" s="754"/>
      <c r="BE60" s="754"/>
      <c r="BF60" s="754"/>
      <c r="BG60" s="754"/>
      <c r="BH60" s="754"/>
      <c r="BI60" s="754"/>
      <c r="BJ60" s="754"/>
      <c r="BK60" s="754"/>
      <c r="BL60" s="754"/>
      <c r="BM60" s="754"/>
      <c r="BN60" s="754"/>
      <c r="BO60" s="754"/>
      <c r="BP60" s="754"/>
      <c r="BQ60" s="754"/>
      <c r="BR60" s="754"/>
      <c r="BS60" s="754"/>
      <c r="BT60" s="754"/>
      <c r="BU60" s="754"/>
      <c r="BV60" s="754"/>
      <c r="BW60" s="754"/>
      <c r="BX60" s="754"/>
      <c r="BY60" s="754"/>
      <c r="BZ60" s="754"/>
      <c r="CA60" s="754"/>
      <c r="CB60" s="754"/>
      <c r="CC60" s="754"/>
      <c r="CD60" s="754"/>
      <c r="CE60" s="754"/>
      <c r="CF60" s="754"/>
      <c r="CG60" s="754"/>
      <c r="CH60" s="754"/>
      <c r="CI60" s="754"/>
      <c r="CJ60" s="754"/>
      <c r="CK60" s="754"/>
      <c r="CL60" s="754"/>
      <c r="CM60" s="754"/>
      <c r="CN60" s="754"/>
      <c r="CO60" s="754"/>
      <c r="CP60" s="754"/>
      <c r="CQ60" s="754"/>
      <c r="CR60" s="754"/>
      <c r="CS60" s="754"/>
      <c r="CT60" s="754"/>
      <c r="CU60" s="754"/>
      <c r="CV60" s="754"/>
      <c r="CW60" s="754"/>
      <c r="CX60" s="754"/>
      <c r="CY60" s="754"/>
      <c r="CZ60" s="754"/>
      <c r="DA60" s="754"/>
      <c r="DB60" s="754"/>
      <c r="DC60" s="754"/>
      <c r="DD60" s="754"/>
      <c r="DE60" s="754"/>
      <c r="DF60" s="754"/>
      <c r="DG60" s="754"/>
      <c r="DH60" s="754"/>
      <c r="DI60" s="754"/>
      <c r="DJ60" s="754"/>
      <c r="DK60" s="754"/>
      <c r="DL60" s="754"/>
      <c r="DM60" s="754"/>
      <c r="DN60" s="754"/>
      <c r="DO60" s="754"/>
      <c r="DP60" s="754"/>
      <c r="DQ60" s="754"/>
      <c r="DR60" s="754"/>
      <c r="DS60" s="754"/>
      <c r="DT60" s="754"/>
      <c r="DU60" s="754"/>
      <c r="DV60" s="754"/>
      <c r="DW60" s="754"/>
      <c r="DX60" s="754"/>
      <c r="DY60" s="754"/>
      <c r="DZ60" s="754"/>
      <c r="EA60" s="754"/>
      <c r="EB60" s="754"/>
      <c r="EC60" s="754"/>
      <c r="ED60" s="754"/>
      <c r="EE60" s="754"/>
      <c r="EF60" s="754"/>
      <c r="EG60" s="754"/>
      <c r="EH60" s="754"/>
      <c r="EI60" s="754"/>
      <c r="EJ60" s="754"/>
      <c r="EK60" s="754"/>
      <c r="EL60" s="754"/>
      <c r="EM60" s="754"/>
      <c r="EN60" s="754"/>
      <c r="EO60" s="754"/>
      <c r="EP60" s="754"/>
      <c r="EQ60" s="754"/>
      <c r="ER60" s="754"/>
      <c r="ES60" s="754"/>
      <c r="ET60" s="754"/>
      <c r="EU60" s="754"/>
      <c r="EV60" s="754"/>
      <c r="EW60" s="754"/>
      <c r="EX60" s="754"/>
      <c r="EY60" s="754"/>
      <c r="EZ60" s="754"/>
      <c r="FA60" s="754"/>
      <c r="FB60" s="754"/>
      <c r="FC60" s="754"/>
      <c r="FD60" s="754"/>
      <c r="FE60" s="754"/>
      <c r="FF60" s="754"/>
      <c r="FG60" s="754"/>
      <c r="FH60" s="754"/>
      <c r="FI60" s="754"/>
      <c r="FJ60" s="754"/>
      <c r="FK60" s="754"/>
      <c r="FL60" s="754"/>
      <c r="FM60" s="754"/>
      <c r="FN60" s="754"/>
      <c r="FO60" s="754"/>
      <c r="FP60" s="754"/>
      <c r="FQ60" s="754"/>
      <c r="FR60" s="754"/>
      <c r="FS60" s="754"/>
      <c r="FT60" s="754"/>
      <c r="FU60" s="754"/>
      <c r="FV60" s="754"/>
      <c r="FW60" s="754"/>
      <c r="FX60" s="754"/>
      <c r="FY60" s="754"/>
      <c r="FZ60" s="754"/>
      <c r="GA60" s="754"/>
      <c r="GB60" s="754"/>
      <c r="GC60" s="754"/>
      <c r="GD60" s="754"/>
      <c r="GE60" s="754"/>
      <c r="GF60" s="754"/>
      <c r="GG60" s="754"/>
      <c r="GH60" s="754"/>
      <c r="GI60" s="754"/>
      <c r="GJ60" s="754"/>
      <c r="GK60" s="754"/>
      <c r="GL60" s="754"/>
      <c r="GM60" s="754"/>
      <c r="GN60" s="754"/>
      <c r="GO60" s="754"/>
      <c r="GP60" s="754"/>
      <c r="GQ60" s="754"/>
      <c r="GR60" s="754"/>
      <c r="GS60" s="754"/>
      <c r="GT60" s="754"/>
      <c r="GU60" s="754"/>
      <c r="GV60" s="754"/>
      <c r="GW60" s="754"/>
      <c r="GX60" s="754"/>
      <c r="GY60" s="754"/>
      <c r="GZ60" s="754"/>
      <c r="HA60" s="754"/>
      <c r="HB60" s="754"/>
      <c r="HC60" s="754"/>
      <c r="HD60" s="754"/>
      <c r="HE60" s="754"/>
      <c r="HF60" s="754"/>
      <c r="HG60" s="754"/>
      <c r="HH60" s="754"/>
      <c r="HI60" s="754"/>
      <c r="HJ60" s="754"/>
      <c r="HK60" s="754"/>
      <c r="HL60" s="754"/>
      <c r="HM60" s="754"/>
      <c r="HN60" s="754"/>
      <c r="HO60" s="754"/>
      <c r="HP60" s="754"/>
      <c r="HQ60" s="754"/>
      <c r="HR60" s="754"/>
      <c r="HS60" s="754"/>
      <c r="HT60" s="754"/>
      <c r="HU60" s="754"/>
      <c r="HV60" s="754"/>
      <c r="HW60" s="754"/>
      <c r="HX60" s="754"/>
      <c r="HY60" s="754"/>
      <c r="HZ60" s="754"/>
      <c r="IA60" s="754"/>
      <c r="IB60" s="754"/>
      <c r="IC60" s="754"/>
      <c r="ID60" s="754"/>
      <c r="IE60" s="754"/>
      <c r="IF60" s="754"/>
      <c r="IG60" s="754"/>
      <c r="IH60" s="754"/>
      <c r="II60" s="754"/>
      <c r="IJ60" s="754"/>
      <c r="IK60" s="754"/>
      <c r="IL60" s="754"/>
      <c r="IM60" s="754"/>
      <c r="IN60" s="754"/>
      <c r="IO60" s="754"/>
    </row>
    <row r="61" spans="1:249" s="233" customFormat="1" ht="281.25" x14ac:dyDescent="0.25">
      <c r="A61" s="242">
        <v>58</v>
      </c>
      <c r="B61" s="74" t="s">
        <v>1628</v>
      </c>
      <c r="C61" s="74" t="s">
        <v>209</v>
      </c>
      <c r="D61" s="508" t="s">
        <v>231</v>
      </c>
      <c r="E61" s="234">
        <v>107630800</v>
      </c>
      <c r="F61" s="508" t="s">
        <v>232</v>
      </c>
      <c r="G61" s="74" t="s">
        <v>233</v>
      </c>
      <c r="H61" s="74" t="s">
        <v>63</v>
      </c>
      <c r="I61" s="74" t="s">
        <v>64</v>
      </c>
      <c r="J61" s="74" t="s">
        <v>212</v>
      </c>
      <c r="K61" s="886" t="s">
        <v>1629</v>
      </c>
      <c r="L61" s="892">
        <v>15000000</v>
      </c>
      <c r="M61" s="873">
        <f t="shared" si="4"/>
        <v>12750000</v>
      </c>
      <c r="N61" s="266" t="s">
        <v>1265</v>
      </c>
      <c r="O61" s="266" t="s">
        <v>1377</v>
      </c>
      <c r="P61" s="74"/>
      <c r="Q61" s="74"/>
      <c r="R61" s="74" t="s">
        <v>1572</v>
      </c>
      <c r="S61" s="139" t="s">
        <v>87</v>
      </c>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c r="BK61" s="77"/>
      <c r="BL61" s="77"/>
      <c r="BM61" s="77"/>
      <c r="BN61" s="77"/>
      <c r="BO61" s="77"/>
      <c r="BP61" s="77"/>
      <c r="BQ61" s="77"/>
      <c r="BR61" s="77"/>
      <c r="BS61" s="77"/>
      <c r="BT61" s="77"/>
      <c r="BU61" s="77"/>
      <c r="BV61" s="77"/>
      <c r="BW61" s="77"/>
      <c r="BX61" s="77"/>
      <c r="BY61" s="77"/>
      <c r="BZ61" s="77"/>
      <c r="CA61" s="77"/>
      <c r="CB61" s="77"/>
      <c r="CC61" s="77"/>
      <c r="CD61" s="77"/>
      <c r="CE61" s="77"/>
      <c r="CF61" s="77"/>
      <c r="CG61" s="77"/>
      <c r="CH61" s="77"/>
      <c r="CI61" s="77"/>
      <c r="CJ61" s="77"/>
      <c r="CK61" s="77"/>
      <c r="CL61" s="77"/>
      <c r="CM61" s="77"/>
      <c r="CN61" s="77"/>
      <c r="CO61" s="77"/>
      <c r="CP61" s="77"/>
      <c r="CQ61" s="77"/>
      <c r="CR61" s="77"/>
      <c r="CS61" s="77"/>
      <c r="CT61" s="77"/>
      <c r="CU61" s="77"/>
      <c r="CV61" s="77"/>
      <c r="CW61" s="77"/>
      <c r="CX61" s="77"/>
      <c r="CY61" s="77"/>
      <c r="CZ61" s="77"/>
      <c r="DA61" s="77"/>
      <c r="DB61" s="77"/>
      <c r="DC61" s="77"/>
      <c r="DD61" s="77"/>
      <c r="DE61" s="77"/>
      <c r="DF61" s="77"/>
      <c r="DG61" s="77"/>
      <c r="DH61" s="77"/>
      <c r="DI61" s="77"/>
      <c r="DJ61" s="77"/>
      <c r="DK61" s="77"/>
      <c r="DL61" s="77"/>
      <c r="DM61" s="77"/>
      <c r="DN61" s="77"/>
      <c r="DO61" s="77"/>
      <c r="DP61" s="77"/>
      <c r="DQ61" s="77"/>
      <c r="DR61" s="77"/>
      <c r="DS61" s="77"/>
      <c r="DT61" s="77"/>
      <c r="DU61" s="77"/>
      <c r="DV61" s="77"/>
      <c r="DW61" s="77"/>
      <c r="DX61" s="77"/>
      <c r="DY61" s="77"/>
      <c r="DZ61" s="77"/>
      <c r="EA61" s="77"/>
      <c r="EB61" s="77"/>
      <c r="EC61" s="77"/>
      <c r="ED61" s="77"/>
      <c r="EE61" s="77"/>
      <c r="EF61" s="77"/>
      <c r="EG61" s="77"/>
      <c r="EH61" s="77"/>
      <c r="EI61" s="77"/>
      <c r="EJ61" s="77"/>
      <c r="EK61" s="77"/>
      <c r="EL61" s="77"/>
      <c r="EM61" s="77"/>
      <c r="EN61" s="77"/>
      <c r="EO61" s="77"/>
      <c r="EP61" s="77"/>
      <c r="EQ61" s="77"/>
      <c r="ER61" s="77"/>
      <c r="ES61" s="77"/>
      <c r="ET61" s="77"/>
      <c r="EU61" s="77"/>
      <c r="EV61" s="77"/>
      <c r="EW61" s="77"/>
      <c r="EX61" s="77"/>
      <c r="EY61" s="77"/>
      <c r="EZ61" s="77"/>
      <c r="FA61" s="77"/>
      <c r="FB61" s="77"/>
      <c r="FC61" s="77"/>
      <c r="FD61" s="77"/>
      <c r="FE61" s="77"/>
      <c r="FF61" s="77"/>
      <c r="FG61" s="77"/>
      <c r="FH61" s="77"/>
      <c r="FI61" s="77"/>
      <c r="FJ61" s="77"/>
      <c r="FK61" s="77"/>
      <c r="FL61" s="77"/>
      <c r="FM61" s="77"/>
      <c r="FN61" s="77"/>
      <c r="FO61" s="77"/>
      <c r="FP61" s="77"/>
      <c r="FQ61" s="77"/>
      <c r="FR61" s="77"/>
      <c r="FS61" s="77"/>
      <c r="FT61" s="77"/>
      <c r="FU61" s="77"/>
      <c r="FV61" s="77"/>
      <c r="FW61" s="77"/>
      <c r="FX61" s="77"/>
      <c r="FY61" s="77"/>
      <c r="FZ61" s="77"/>
      <c r="GA61" s="77"/>
      <c r="GB61" s="77"/>
      <c r="GC61" s="77"/>
      <c r="GD61" s="77"/>
      <c r="GE61" s="77"/>
      <c r="GF61" s="77"/>
      <c r="GG61" s="77"/>
      <c r="GH61" s="77"/>
      <c r="GI61" s="77"/>
      <c r="GJ61" s="77"/>
      <c r="GK61" s="77"/>
      <c r="GL61" s="77"/>
      <c r="GM61" s="77"/>
      <c r="GN61" s="77"/>
      <c r="GO61" s="77"/>
      <c r="GP61" s="77"/>
      <c r="GQ61" s="77"/>
      <c r="GR61" s="77"/>
      <c r="GS61" s="77"/>
      <c r="GT61" s="77"/>
      <c r="GU61" s="77"/>
      <c r="GV61" s="77"/>
      <c r="GW61" s="77"/>
      <c r="GX61" s="77"/>
      <c r="GY61" s="77"/>
      <c r="GZ61" s="77"/>
      <c r="HA61" s="77"/>
      <c r="HB61" s="77"/>
      <c r="HC61" s="77"/>
      <c r="HD61" s="77"/>
      <c r="HE61" s="77"/>
      <c r="HF61" s="77"/>
      <c r="HG61" s="77"/>
      <c r="HH61" s="77"/>
      <c r="HI61" s="77"/>
      <c r="HJ61" s="77"/>
      <c r="HK61" s="77"/>
      <c r="HL61" s="77"/>
      <c r="HM61" s="77"/>
      <c r="HN61" s="77"/>
      <c r="HO61" s="77"/>
      <c r="HP61" s="77"/>
      <c r="HQ61" s="77"/>
      <c r="HR61" s="77"/>
      <c r="HS61" s="77"/>
      <c r="HT61" s="77"/>
      <c r="HU61" s="77"/>
      <c r="HV61" s="77"/>
      <c r="HW61" s="77"/>
      <c r="HX61" s="77"/>
      <c r="HY61" s="77"/>
      <c r="HZ61" s="77"/>
      <c r="IA61" s="77"/>
      <c r="IB61" s="77"/>
      <c r="IC61" s="77"/>
      <c r="ID61" s="77"/>
      <c r="IE61" s="77"/>
      <c r="IF61" s="77"/>
      <c r="IG61" s="77"/>
      <c r="IH61" s="77"/>
      <c r="II61" s="77"/>
      <c r="IJ61" s="77"/>
      <c r="IK61" s="77"/>
      <c r="IL61" s="77"/>
      <c r="IM61" s="77"/>
      <c r="IN61" s="77"/>
      <c r="IO61" s="77"/>
    </row>
    <row r="62" spans="1:249" s="755" customFormat="1" ht="135" x14ac:dyDescent="0.25">
      <c r="A62" s="410">
        <v>59</v>
      </c>
      <c r="B62" s="411" t="s">
        <v>234</v>
      </c>
      <c r="C62" s="411" t="s">
        <v>209</v>
      </c>
      <c r="D62" s="509" t="s">
        <v>235</v>
      </c>
      <c r="E62" s="499">
        <v>107630745</v>
      </c>
      <c r="F62" s="509" t="s">
        <v>236</v>
      </c>
      <c r="G62" s="411" t="s">
        <v>237</v>
      </c>
      <c r="H62" s="411" t="s">
        <v>63</v>
      </c>
      <c r="I62" s="411" t="s">
        <v>64</v>
      </c>
      <c r="J62" s="411" t="s">
        <v>212</v>
      </c>
      <c r="K62" s="887" t="s">
        <v>1266</v>
      </c>
      <c r="L62" s="888">
        <v>800000</v>
      </c>
      <c r="M62" s="873">
        <f t="shared" si="4"/>
        <v>680000</v>
      </c>
      <c r="N62" s="498" t="s">
        <v>187</v>
      </c>
      <c r="O62" s="498" t="s">
        <v>187</v>
      </c>
      <c r="P62" s="499"/>
      <c r="Q62" s="499"/>
      <c r="R62" s="411"/>
      <c r="S62" s="500" t="s">
        <v>87</v>
      </c>
      <c r="T62" s="754"/>
      <c r="U62" s="754"/>
      <c r="V62" s="754"/>
      <c r="W62" s="754"/>
      <c r="X62" s="754"/>
      <c r="Y62" s="754"/>
      <c r="Z62" s="754"/>
      <c r="AA62" s="754"/>
      <c r="AB62" s="754"/>
      <c r="AC62" s="754"/>
      <c r="AD62" s="754"/>
      <c r="AE62" s="754"/>
      <c r="AF62" s="754"/>
      <c r="AG62" s="754"/>
      <c r="AH62" s="754"/>
      <c r="AI62" s="754"/>
      <c r="AJ62" s="754"/>
      <c r="AK62" s="754"/>
      <c r="AL62" s="754"/>
      <c r="AM62" s="754"/>
      <c r="AN62" s="754"/>
      <c r="AO62" s="754"/>
      <c r="AP62" s="754"/>
      <c r="AQ62" s="754"/>
      <c r="AR62" s="754"/>
      <c r="AS62" s="754"/>
      <c r="AT62" s="754"/>
      <c r="AU62" s="754"/>
      <c r="AV62" s="754"/>
      <c r="AW62" s="754"/>
      <c r="AX62" s="754"/>
      <c r="AY62" s="754"/>
      <c r="AZ62" s="754"/>
      <c r="BA62" s="754"/>
      <c r="BB62" s="754"/>
      <c r="BC62" s="754"/>
      <c r="BD62" s="754"/>
      <c r="BE62" s="754"/>
      <c r="BF62" s="754"/>
      <c r="BG62" s="754"/>
      <c r="BH62" s="754"/>
      <c r="BI62" s="754"/>
      <c r="BJ62" s="754"/>
      <c r="BK62" s="754"/>
      <c r="BL62" s="754"/>
      <c r="BM62" s="754"/>
      <c r="BN62" s="754"/>
      <c r="BO62" s="754"/>
      <c r="BP62" s="754"/>
      <c r="BQ62" s="754"/>
      <c r="BR62" s="754"/>
      <c r="BS62" s="754"/>
      <c r="BT62" s="754"/>
      <c r="BU62" s="754"/>
      <c r="BV62" s="754"/>
      <c r="BW62" s="754"/>
      <c r="BX62" s="754"/>
      <c r="BY62" s="754"/>
      <c r="BZ62" s="754"/>
      <c r="CA62" s="754"/>
      <c r="CB62" s="754"/>
      <c r="CC62" s="754"/>
      <c r="CD62" s="754"/>
      <c r="CE62" s="754"/>
      <c r="CF62" s="754"/>
      <c r="CG62" s="754"/>
      <c r="CH62" s="754"/>
      <c r="CI62" s="754"/>
      <c r="CJ62" s="754"/>
      <c r="CK62" s="754"/>
      <c r="CL62" s="754"/>
      <c r="CM62" s="754"/>
      <c r="CN62" s="754"/>
      <c r="CO62" s="754"/>
      <c r="CP62" s="754"/>
      <c r="CQ62" s="754"/>
      <c r="CR62" s="754"/>
      <c r="CS62" s="754"/>
      <c r="CT62" s="754"/>
      <c r="CU62" s="754"/>
      <c r="CV62" s="754"/>
      <c r="CW62" s="754"/>
      <c r="CX62" s="754"/>
      <c r="CY62" s="754"/>
      <c r="CZ62" s="754"/>
      <c r="DA62" s="754"/>
      <c r="DB62" s="754"/>
      <c r="DC62" s="754"/>
      <c r="DD62" s="754"/>
      <c r="DE62" s="754"/>
      <c r="DF62" s="754"/>
      <c r="DG62" s="754"/>
      <c r="DH62" s="754"/>
      <c r="DI62" s="754"/>
      <c r="DJ62" s="754"/>
      <c r="DK62" s="754"/>
      <c r="DL62" s="754"/>
      <c r="DM62" s="754"/>
      <c r="DN62" s="754"/>
      <c r="DO62" s="754"/>
      <c r="DP62" s="754"/>
      <c r="DQ62" s="754"/>
      <c r="DR62" s="754"/>
      <c r="DS62" s="754"/>
      <c r="DT62" s="754"/>
      <c r="DU62" s="754"/>
      <c r="DV62" s="754"/>
      <c r="DW62" s="754"/>
      <c r="DX62" s="754"/>
      <c r="DY62" s="754"/>
      <c r="DZ62" s="754"/>
      <c r="EA62" s="754"/>
      <c r="EB62" s="754"/>
      <c r="EC62" s="754"/>
      <c r="ED62" s="754"/>
      <c r="EE62" s="754"/>
      <c r="EF62" s="754"/>
      <c r="EG62" s="754"/>
      <c r="EH62" s="754"/>
      <c r="EI62" s="754"/>
      <c r="EJ62" s="754"/>
      <c r="EK62" s="754"/>
      <c r="EL62" s="754"/>
      <c r="EM62" s="754"/>
      <c r="EN62" s="754"/>
      <c r="EO62" s="754"/>
      <c r="EP62" s="754"/>
      <c r="EQ62" s="754"/>
      <c r="ER62" s="754"/>
      <c r="ES62" s="754"/>
      <c r="ET62" s="754"/>
      <c r="EU62" s="754"/>
      <c r="EV62" s="754"/>
      <c r="EW62" s="754"/>
      <c r="EX62" s="754"/>
      <c r="EY62" s="754"/>
      <c r="EZ62" s="754"/>
      <c r="FA62" s="754"/>
      <c r="FB62" s="754"/>
      <c r="FC62" s="754"/>
      <c r="FD62" s="754"/>
      <c r="FE62" s="754"/>
      <c r="FF62" s="754"/>
      <c r="FG62" s="754"/>
      <c r="FH62" s="754"/>
      <c r="FI62" s="754"/>
      <c r="FJ62" s="754"/>
      <c r="FK62" s="754"/>
      <c r="FL62" s="754"/>
      <c r="FM62" s="754"/>
      <c r="FN62" s="754"/>
      <c r="FO62" s="754"/>
      <c r="FP62" s="754"/>
      <c r="FQ62" s="754"/>
      <c r="FR62" s="754"/>
      <c r="FS62" s="754"/>
      <c r="FT62" s="754"/>
      <c r="FU62" s="754"/>
      <c r="FV62" s="754"/>
      <c r="FW62" s="754"/>
      <c r="FX62" s="754"/>
      <c r="FY62" s="754"/>
      <c r="FZ62" s="754"/>
      <c r="GA62" s="754"/>
      <c r="GB62" s="754"/>
      <c r="GC62" s="754"/>
      <c r="GD62" s="754"/>
      <c r="GE62" s="754"/>
      <c r="GF62" s="754"/>
      <c r="GG62" s="754"/>
      <c r="GH62" s="754"/>
      <c r="GI62" s="754"/>
      <c r="GJ62" s="754"/>
      <c r="GK62" s="754"/>
      <c r="GL62" s="754"/>
      <c r="GM62" s="754"/>
      <c r="GN62" s="754"/>
      <c r="GO62" s="754"/>
      <c r="GP62" s="754"/>
      <c r="GQ62" s="754"/>
      <c r="GR62" s="754"/>
      <c r="GS62" s="754"/>
      <c r="GT62" s="754"/>
      <c r="GU62" s="754"/>
      <c r="GV62" s="754"/>
      <c r="GW62" s="754"/>
      <c r="GX62" s="754"/>
      <c r="GY62" s="754"/>
      <c r="GZ62" s="754"/>
      <c r="HA62" s="754"/>
      <c r="HB62" s="754"/>
      <c r="HC62" s="754"/>
      <c r="HD62" s="754"/>
      <c r="HE62" s="754"/>
      <c r="HF62" s="754"/>
      <c r="HG62" s="754"/>
      <c r="HH62" s="754"/>
      <c r="HI62" s="754"/>
      <c r="HJ62" s="754"/>
      <c r="HK62" s="754"/>
      <c r="HL62" s="754"/>
      <c r="HM62" s="754"/>
      <c r="HN62" s="754"/>
      <c r="HO62" s="754"/>
      <c r="HP62" s="754"/>
      <c r="HQ62" s="754"/>
      <c r="HR62" s="754"/>
      <c r="HS62" s="754"/>
      <c r="HT62" s="754"/>
      <c r="HU62" s="754"/>
      <c r="HV62" s="754"/>
      <c r="HW62" s="754"/>
      <c r="HX62" s="754"/>
      <c r="HY62" s="754"/>
      <c r="HZ62" s="754"/>
      <c r="IA62" s="754"/>
      <c r="IB62" s="754"/>
      <c r="IC62" s="754"/>
      <c r="ID62" s="754"/>
      <c r="IE62" s="754"/>
      <c r="IF62" s="754"/>
      <c r="IG62" s="754"/>
      <c r="IH62" s="754"/>
      <c r="II62" s="754"/>
      <c r="IJ62" s="754"/>
      <c r="IK62" s="754"/>
      <c r="IL62" s="754"/>
      <c r="IM62" s="754"/>
      <c r="IN62" s="754"/>
      <c r="IO62" s="754"/>
    </row>
    <row r="63" spans="1:249" s="755" customFormat="1" ht="112.5" x14ac:dyDescent="0.25">
      <c r="A63" s="410">
        <v>60</v>
      </c>
      <c r="B63" s="411" t="s">
        <v>238</v>
      </c>
      <c r="C63" s="411" t="s">
        <v>209</v>
      </c>
      <c r="D63" s="509" t="s">
        <v>239</v>
      </c>
      <c r="E63" s="499">
        <v>107630044</v>
      </c>
      <c r="F63" s="509" t="s">
        <v>240</v>
      </c>
      <c r="G63" s="411" t="s">
        <v>241</v>
      </c>
      <c r="H63" s="411" t="s">
        <v>63</v>
      </c>
      <c r="I63" s="411" t="s">
        <v>64</v>
      </c>
      <c r="J63" s="411" t="s">
        <v>212</v>
      </c>
      <c r="K63" s="74" t="s">
        <v>1059</v>
      </c>
      <c r="L63" s="507">
        <v>2500000</v>
      </c>
      <c r="M63" s="245">
        <v>2300000</v>
      </c>
      <c r="N63" s="498">
        <v>2022</v>
      </c>
      <c r="O63" s="498">
        <v>2024</v>
      </c>
      <c r="P63" s="499"/>
      <c r="Q63" s="499"/>
      <c r="R63" s="411" t="s">
        <v>242</v>
      </c>
      <c r="S63" s="500" t="s">
        <v>87</v>
      </c>
      <c r="T63" s="754"/>
      <c r="U63" s="754"/>
      <c r="V63" s="754"/>
      <c r="W63" s="754"/>
      <c r="X63" s="754"/>
      <c r="Y63" s="754"/>
      <c r="Z63" s="754"/>
      <c r="AA63" s="754"/>
      <c r="AB63" s="754"/>
      <c r="AC63" s="754"/>
      <c r="AD63" s="754"/>
      <c r="AE63" s="754"/>
      <c r="AF63" s="754"/>
      <c r="AG63" s="754"/>
      <c r="AH63" s="754"/>
      <c r="AI63" s="754"/>
      <c r="AJ63" s="754"/>
      <c r="AK63" s="754"/>
      <c r="AL63" s="754"/>
      <c r="AM63" s="754"/>
      <c r="AN63" s="754"/>
      <c r="AO63" s="754"/>
      <c r="AP63" s="754"/>
      <c r="AQ63" s="754"/>
      <c r="AR63" s="754"/>
      <c r="AS63" s="754"/>
      <c r="AT63" s="754"/>
      <c r="AU63" s="754"/>
      <c r="AV63" s="754"/>
      <c r="AW63" s="754"/>
      <c r="AX63" s="754"/>
      <c r="AY63" s="754"/>
      <c r="AZ63" s="754"/>
      <c r="BA63" s="754"/>
      <c r="BB63" s="754"/>
      <c r="BC63" s="754"/>
      <c r="BD63" s="754"/>
      <c r="BE63" s="754"/>
      <c r="BF63" s="754"/>
      <c r="BG63" s="754"/>
      <c r="BH63" s="754"/>
      <c r="BI63" s="754"/>
      <c r="BJ63" s="754"/>
      <c r="BK63" s="754"/>
      <c r="BL63" s="754"/>
      <c r="BM63" s="754"/>
      <c r="BN63" s="754"/>
      <c r="BO63" s="754"/>
      <c r="BP63" s="754"/>
      <c r="BQ63" s="754"/>
      <c r="BR63" s="754"/>
      <c r="BS63" s="754"/>
      <c r="BT63" s="754"/>
      <c r="BU63" s="754"/>
      <c r="BV63" s="754"/>
      <c r="BW63" s="754"/>
      <c r="BX63" s="754"/>
      <c r="BY63" s="754"/>
      <c r="BZ63" s="754"/>
      <c r="CA63" s="754"/>
      <c r="CB63" s="754"/>
      <c r="CC63" s="754"/>
      <c r="CD63" s="754"/>
      <c r="CE63" s="754"/>
      <c r="CF63" s="754"/>
      <c r="CG63" s="754"/>
      <c r="CH63" s="754"/>
      <c r="CI63" s="754"/>
      <c r="CJ63" s="754"/>
      <c r="CK63" s="754"/>
      <c r="CL63" s="754"/>
      <c r="CM63" s="754"/>
      <c r="CN63" s="754"/>
      <c r="CO63" s="754"/>
      <c r="CP63" s="754"/>
      <c r="CQ63" s="754"/>
      <c r="CR63" s="754"/>
      <c r="CS63" s="754"/>
      <c r="CT63" s="754"/>
      <c r="CU63" s="754"/>
      <c r="CV63" s="754"/>
      <c r="CW63" s="754"/>
      <c r="CX63" s="754"/>
      <c r="CY63" s="754"/>
      <c r="CZ63" s="754"/>
      <c r="DA63" s="754"/>
      <c r="DB63" s="754"/>
      <c r="DC63" s="754"/>
      <c r="DD63" s="754"/>
      <c r="DE63" s="754"/>
      <c r="DF63" s="754"/>
      <c r="DG63" s="754"/>
      <c r="DH63" s="754"/>
      <c r="DI63" s="754"/>
      <c r="DJ63" s="754"/>
      <c r="DK63" s="754"/>
      <c r="DL63" s="754"/>
      <c r="DM63" s="754"/>
      <c r="DN63" s="754"/>
      <c r="DO63" s="754"/>
      <c r="DP63" s="754"/>
      <c r="DQ63" s="754"/>
      <c r="DR63" s="754"/>
      <c r="DS63" s="754"/>
      <c r="DT63" s="754"/>
      <c r="DU63" s="754"/>
      <c r="DV63" s="754"/>
      <c r="DW63" s="754"/>
      <c r="DX63" s="754"/>
      <c r="DY63" s="754"/>
      <c r="DZ63" s="754"/>
      <c r="EA63" s="754"/>
      <c r="EB63" s="754"/>
      <c r="EC63" s="754"/>
      <c r="ED63" s="754"/>
      <c r="EE63" s="754"/>
      <c r="EF63" s="754"/>
      <c r="EG63" s="754"/>
      <c r="EH63" s="754"/>
      <c r="EI63" s="754"/>
      <c r="EJ63" s="754"/>
      <c r="EK63" s="754"/>
      <c r="EL63" s="754"/>
      <c r="EM63" s="754"/>
      <c r="EN63" s="754"/>
      <c r="EO63" s="754"/>
      <c r="EP63" s="754"/>
      <c r="EQ63" s="754"/>
      <c r="ER63" s="754"/>
      <c r="ES63" s="754"/>
      <c r="ET63" s="754"/>
      <c r="EU63" s="754"/>
      <c r="EV63" s="754"/>
      <c r="EW63" s="754"/>
      <c r="EX63" s="754"/>
      <c r="EY63" s="754"/>
      <c r="EZ63" s="754"/>
      <c r="FA63" s="754"/>
      <c r="FB63" s="754"/>
      <c r="FC63" s="754"/>
      <c r="FD63" s="754"/>
      <c r="FE63" s="754"/>
      <c r="FF63" s="754"/>
      <c r="FG63" s="754"/>
      <c r="FH63" s="754"/>
      <c r="FI63" s="754"/>
      <c r="FJ63" s="754"/>
      <c r="FK63" s="754"/>
      <c r="FL63" s="754"/>
      <c r="FM63" s="754"/>
      <c r="FN63" s="754"/>
      <c r="FO63" s="754"/>
      <c r="FP63" s="754"/>
      <c r="FQ63" s="754"/>
      <c r="FR63" s="754"/>
      <c r="FS63" s="754"/>
      <c r="FT63" s="754"/>
      <c r="FU63" s="754"/>
      <c r="FV63" s="754"/>
      <c r="FW63" s="754"/>
      <c r="FX63" s="754"/>
      <c r="FY63" s="754"/>
      <c r="FZ63" s="754"/>
      <c r="GA63" s="754"/>
      <c r="GB63" s="754"/>
      <c r="GC63" s="754"/>
      <c r="GD63" s="754"/>
      <c r="GE63" s="754"/>
      <c r="GF63" s="754"/>
      <c r="GG63" s="754"/>
      <c r="GH63" s="754"/>
      <c r="GI63" s="754"/>
      <c r="GJ63" s="754"/>
      <c r="GK63" s="754"/>
      <c r="GL63" s="754"/>
      <c r="GM63" s="754"/>
      <c r="GN63" s="754"/>
      <c r="GO63" s="754"/>
      <c r="GP63" s="754"/>
      <c r="GQ63" s="754"/>
      <c r="GR63" s="754"/>
      <c r="GS63" s="754"/>
      <c r="GT63" s="754"/>
      <c r="GU63" s="754"/>
      <c r="GV63" s="754"/>
      <c r="GW63" s="754"/>
      <c r="GX63" s="754"/>
      <c r="GY63" s="754"/>
      <c r="GZ63" s="754"/>
      <c r="HA63" s="754"/>
      <c r="HB63" s="754"/>
      <c r="HC63" s="754"/>
      <c r="HD63" s="754"/>
      <c r="HE63" s="754"/>
      <c r="HF63" s="754"/>
      <c r="HG63" s="754"/>
      <c r="HH63" s="754"/>
      <c r="HI63" s="754"/>
      <c r="HJ63" s="754"/>
      <c r="HK63" s="754"/>
      <c r="HL63" s="754"/>
      <c r="HM63" s="754"/>
      <c r="HN63" s="754"/>
      <c r="HO63" s="754"/>
      <c r="HP63" s="754"/>
      <c r="HQ63" s="754"/>
      <c r="HR63" s="754"/>
      <c r="HS63" s="754"/>
      <c r="HT63" s="754"/>
      <c r="HU63" s="754"/>
      <c r="HV63" s="754"/>
      <c r="HW63" s="754"/>
      <c r="HX63" s="754"/>
      <c r="HY63" s="754"/>
      <c r="HZ63" s="754"/>
      <c r="IA63" s="754"/>
      <c r="IB63" s="754"/>
      <c r="IC63" s="754"/>
      <c r="ID63" s="754"/>
      <c r="IE63" s="754"/>
      <c r="IF63" s="754"/>
      <c r="IG63" s="754"/>
      <c r="IH63" s="754"/>
      <c r="II63" s="754"/>
      <c r="IJ63" s="754"/>
      <c r="IK63" s="754"/>
      <c r="IL63" s="754"/>
      <c r="IM63" s="754"/>
      <c r="IN63" s="754"/>
      <c r="IO63" s="754"/>
    </row>
    <row r="64" spans="1:249" s="755" customFormat="1" ht="281.25" x14ac:dyDescent="0.25">
      <c r="A64" s="501">
        <v>61</v>
      </c>
      <c r="B64" s="420" t="s">
        <v>238</v>
      </c>
      <c r="C64" s="420" t="s">
        <v>209</v>
      </c>
      <c r="D64" s="502">
        <v>70984689</v>
      </c>
      <c r="E64" s="503">
        <v>107630044</v>
      </c>
      <c r="F64" s="502" t="s">
        <v>240</v>
      </c>
      <c r="G64" s="420" t="s">
        <v>243</v>
      </c>
      <c r="H64" s="503" t="s">
        <v>63</v>
      </c>
      <c r="I64" s="503" t="s">
        <v>64</v>
      </c>
      <c r="J64" s="503" t="s">
        <v>212</v>
      </c>
      <c r="K64" s="235" t="s">
        <v>1060</v>
      </c>
      <c r="L64" s="507">
        <v>288000</v>
      </c>
      <c r="M64" s="245"/>
      <c r="N64" s="498">
        <v>2022</v>
      </c>
      <c r="O64" s="498">
        <v>2024</v>
      </c>
      <c r="P64" s="504"/>
      <c r="Q64" s="504"/>
      <c r="R64" s="420" t="s">
        <v>242</v>
      </c>
      <c r="S64" s="505" t="s">
        <v>87</v>
      </c>
      <c r="T64" s="754"/>
      <c r="U64" s="754"/>
      <c r="V64" s="754"/>
      <c r="W64" s="754"/>
      <c r="X64" s="754"/>
      <c r="Y64" s="754"/>
      <c r="Z64" s="754"/>
      <c r="AA64" s="754"/>
      <c r="AB64" s="754"/>
      <c r="AC64" s="754"/>
      <c r="AD64" s="754"/>
      <c r="AE64" s="754"/>
      <c r="AF64" s="754"/>
      <c r="AG64" s="754"/>
      <c r="AH64" s="754"/>
      <c r="AI64" s="754"/>
      <c r="AJ64" s="754"/>
      <c r="AK64" s="754"/>
      <c r="AL64" s="754"/>
      <c r="AM64" s="754"/>
      <c r="AN64" s="754"/>
      <c r="AO64" s="754"/>
      <c r="AP64" s="754"/>
      <c r="AQ64" s="754"/>
      <c r="AR64" s="754"/>
      <c r="AS64" s="754"/>
      <c r="AT64" s="754"/>
      <c r="AU64" s="754"/>
      <c r="AV64" s="754"/>
      <c r="AW64" s="754"/>
      <c r="AX64" s="754"/>
      <c r="AY64" s="754"/>
      <c r="AZ64" s="754"/>
      <c r="BA64" s="754"/>
      <c r="BB64" s="754"/>
      <c r="BC64" s="754"/>
      <c r="BD64" s="754"/>
      <c r="BE64" s="754"/>
      <c r="BF64" s="754"/>
      <c r="BG64" s="754"/>
      <c r="BH64" s="754"/>
      <c r="BI64" s="754"/>
      <c r="BJ64" s="754"/>
      <c r="BK64" s="754"/>
      <c r="BL64" s="754"/>
      <c r="BM64" s="754"/>
      <c r="BN64" s="754"/>
      <c r="BO64" s="754"/>
      <c r="BP64" s="754"/>
      <c r="BQ64" s="754"/>
      <c r="BR64" s="754"/>
      <c r="BS64" s="754"/>
      <c r="BT64" s="754"/>
      <c r="BU64" s="754"/>
      <c r="BV64" s="754"/>
      <c r="BW64" s="754"/>
      <c r="BX64" s="754"/>
      <c r="BY64" s="754"/>
      <c r="BZ64" s="754"/>
      <c r="CA64" s="754"/>
      <c r="CB64" s="754"/>
      <c r="CC64" s="754"/>
      <c r="CD64" s="754"/>
      <c r="CE64" s="754"/>
      <c r="CF64" s="754"/>
      <c r="CG64" s="754"/>
      <c r="CH64" s="754"/>
      <c r="CI64" s="754"/>
      <c r="CJ64" s="754"/>
      <c r="CK64" s="754"/>
      <c r="CL64" s="754"/>
      <c r="CM64" s="754"/>
      <c r="CN64" s="754"/>
      <c r="CO64" s="754"/>
      <c r="CP64" s="754"/>
      <c r="CQ64" s="754"/>
      <c r="CR64" s="754"/>
      <c r="CS64" s="754"/>
      <c r="CT64" s="754"/>
      <c r="CU64" s="754"/>
      <c r="CV64" s="754"/>
      <c r="CW64" s="754"/>
      <c r="CX64" s="754"/>
      <c r="CY64" s="754"/>
      <c r="CZ64" s="754"/>
      <c r="DA64" s="754"/>
      <c r="DB64" s="754"/>
      <c r="DC64" s="754"/>
      <c r="DD64" s="754"/>
      <c r="DE64" s="754"/>
      <c r="DF64" s="754"/>
      <c r="DG64" s="754"/>
      <c r="DH64" s="754"/>
      <c r="DI64" s="754"/>
      <c r="DJ64" s="754"/>
      <c r="DK64" s="754"/>
      <c r="DL64" s="754"/>
      <c r="DM64" s="754"/>
      <c r="DN64" s="754"/>
      <c r="DO64" s="754"/>
      <c r="DP64" s="754"/>
      <c r="DQ64" s="754"/>
      <c r="DR64" s="754"/>
      <c r="DS64" s="754"/>
      <c r="DT64" s="754"/>
      <c r="DU64" s="754"/>
      <c r="DV64" s="754"/>
      <c r="DW64" s="754"/>
      <c r="DX64" s="754"/>
      <c r="DY64" s="754"/>
      <c r="DZ64" s="754"/>
      <c r="EA64" s="754"/>
      <c r="EB64" s="754"/>
      <c r="EC64" s="754"/>
      <c r="ED64" s="754"/>
      <c r="EE64" s="754"/>
      <c r="EF64" s="754"/>
      <c r="EG64" s="754"/>
      <c r="EH64" s="754"/>
      <c r="EI64" s="754"/>
      <c r="EJ64" s="754"/>
      <c r="EK64" s="754"/>
      <c r="EL64" s="754"/>
      <c r="EM64" s="754"/>
      <c r="EN64" s="754"/>
      <c r="EO64" s="754"/>
      <c r="EP64" s="754"/>
      <c r="EQ64" s="754"/>
      <c r="ER64" s="754"/>
      <c r="ES64" s="754"/>
      <c r="ET64" s="754"/>
      <c r="EU64" s="754"/>
      <c r="EV64" s="754"/>
      <c r="EW64" s="754"/>
      <c r="EX64" s="754"/>
      <c r="EY64" s="754"/>
      <c r="EZ64" s="754"/>
      <c r="FA64" s="754"/>
      <c r="FB64" s="754"/>
      <c r="FC64" s="754"/>
      <c r="FD64" s="754"/>
      <c r="FE64" s="754"/>
      <c r="FF64" s="754"/>
      <c r="FG64" s="754"/>
      <c r="FH64" s="754"/>
      <c r="FI64" s="754"/>
      <c r="FJ64" s="754"/>
      <c r="FK64" s="754"/>
      <c r="FL64" s="754"/>
      <c r="FM64" s="754"/>
      <c r="FN64" s="754"/>
      <c r="FO64" s="754"/>
      <c r="FP64" s="754"/>
      <c r="FQ64" s="754"/>
      <c r="FR64" s="754"/>
      <c r="FS64" s="754"/>
      <c r="FT64" s="754"/>
      <c r="FU64" s="754"/>
      <c r="FV64" s="754"/>
      <c r="FW64" s="754"/>
      <c r="FX64" s="754"/>
      <c r="FY64" s="754"/>
      <c r="FZ64" s="754"/>
      <c r="GA64" s="754"/>
      <c r="GB64" s="754"/>
      <c r="GC64" s="754"/>
      <c r="GD64" s="754"/>
      <c r="GE64" s="754"/>
      <c r="GF64" s="754"/>
      <c r="GG64" s="754"/>
      <c r="GH64" s="754"/>
      <c r="GI64" s="754"/>
      <c r="GJ64" s="754"/>
      <c r="GK64" s="754"/>
      <c r="GL64" s="754"/>
      <c r="GM64" s="754"/>
      <c r="GN64" s="754"/>
      <c r="GO64" s="754"/>
      <c r="GP64" s="754"/>
      <c r="GQ64" s="754"/>
      <c r="GR64" s="754"/>
      <c r="GS64" s="754"/>
      <c r="GT64" s="754"/>
      <c r="GU64" s="754"/>
      <c r="GV64" s="754"/>
      <c r="GW64" s="754"/>
      <c r="GX64" s="754"/>
      <c r="GY64" s="754"/>
      <c r="GZ64" s="754"/>
      <c r="HA64" s="754"/>
      <c r="HB64" s="754"/>
      <c r="HC64" s="754"/>
      <c r="HD64" s="754"/>
      <c r="HE64" s="754"/>
      <c r="HF64" s="754"/>
      <c r="HG64" s="754"/>
      <c r="HH64" s="754"/>
      <c r="HI64" s="754"/>
      <c r="HJ64" s="754"/>
      <c r="HK64" s="754"/>
      <c r="HL64" s="754"/>
      <c r="HM64" s="754"/>
      <c r="HN64" s="754"/>
      <c r="HO64" s="754"/>
      <c r="HP64" s="754"/>
      <c r="HQ64" s="754"/>
      <c r="HR64" s="754"/>
      <c r="HS64" s="754"/>
      <c r="HT64" s="754"/>
      <c r="HU64" s="754"/>
      <c r="HV64" s="754"/>
      <c r="HW64" s="754"/>
      <c r="HX64" s="754"/>
      <c r="HY64" s="754"/>
      <c r="HZ64" s="754"/>
      <c r="IA64" s="754"/>
      <c r="IB64" s="754"/>
      <c r="IC64" s="754"/>
      <c r="ID64" s="754"/>
      <c r="IE64" s="754"/>
      <c r="IF64" s="754"/>
      <c r="IG64" s="754"/>
      <c r="IH64" s="754"/>
      <c r="II64" s="754"/>
      <c r="IJ64" s="754"/>
      <c r="IK64" s="754"/>
      <c r="IL64" s="754"/>
      <c r="IM64" s="754"/>
      <c r="IN64" s="754"/>
      <c r="IO64" s="754"/>
    </row>
    <row r="65" spans="1:256" s="755" customFormat="1" ht="40.5" customHeight="1" x14ac:dyDescent="0.25">
      <c r="A65" s="410">
        <v>62</v>
      </c>
      <c r="B65" s="411" t="s">
        <v>244</v>
      </c>
      <c r="C65" s="411" t="s">
        <v>209</v>
      </c>
      <c r="D65" s="496" t="s">
        <v>245</v>
      </c>
      <c r="E65" s="578">
        <v>107630761</v>
      </c>
      <c r="F65" s="496" t="s">
        <v>246</v>
      </c>
      <c r="G65" s="510" t="s">
        <v>247</v>
      </c>
      <c r="H65" s="579" t="s">
        <v>63</v>
      </c>
      <c r="I65" s="579" t="s">
        <v>64</v>
      </c>
      <c r="J65" s="579" t="s">
        <v>212</v>
      </c>
      <c r="K65" s="74" t="s">
        <v>1378</v>
      </c>
      <c r="L65" s="889">
        <v>182000</v>
      </c>
      <c r="M65" s="873">
        <v>154700</v>
      </c>
      <c r="N65" s="884" t="s">
        <v>187</v>
      </c>
      <c r="O65" s="884" t="s">
        <v>179</v>
      </c>
      <c r="P65" s="499"/>
      <c r="Q65" s="499"/>
      <c r="R65" s="411"/>
      <c r="S65" s="500" t="s">
        <v>87</v>
      </c>
      <c r="T65" s="754"/>
      <c r="U65" s="754"/>
      <c r="V65" s="754"/>
      <c r="W65" s="754"/>
      <c r="X65" s="754"/>
      <c r="Y65" s="754"/>
      <c r="Z65" s="754"/>
      <c r="AA65" s="754"/>
      <c r="AB65" s="754"/>
      <c r="AC65" s="754"/>
      <c r="AD65" s="754"/>
      <c r="AE65" s="754"/>
      <c r="AF65" s="754"/>
      <c r="AG65" s="754"/>
      <c r="AH65" s="754"/>
      <c r="AI65" s="754"/>
      <c r="AJ65" s="754"/>
      <c r="AK65" s="754"/>
      <c r="AL65" s="754"/>
      <c r="AM65" s="754"/>
      <c r="AN65" s="754"/>
      <c r="AO65" s="754"/>
      <c r="AP65" s="754"/>
      <c r="AQ65" s="754"/>
      <c r="AR65" s="754"/>
      <c r="AS65" s="754"/>
      <c r="AT65" s="754"/>
      <c r="AU65" s="754"/>
      <c r="AV65" s="754"/>
      <c r="AW65" s="754"/>
      <c r="AX65" s="754"/>
      <c r="AY65" s="754"/>
      <c r="AZ65" s="754"/>
      <c r="BA65" s="754"/>
      <c r="BB65" s="754"/>
      <c r="BC65" s="754"/>
      <c r="BD65" s="754"/>
      <c r="BE65" s="754"/>
      <c r="BF65" s="754"/>
      <c r="BG65" s="754"/>
      <c r="BH65" s="754"/>
      <c r="BI65" s="754"/>
      <c r="BJ65" s="754"/>
      <c r="BK65" s="754"/>
      <c r="BL65" s="754"/>
      <c r="BM65" s="754"/>
      <c r="BN65" s="754"/>
      <c r="BO65" s="754"/>
      <c r="BP65" s="754"/>
      <c r="BQ65" s="754"/>
      <c r="BR65" s="754"/>
      <c r="BS65" s="754"/>
      <c r="BT65" s="754"/>
      <c r="BU65" s="754"/>
      <c r="BV65" s="754"/>
      <c r="BW65" s="754"/>
      <c r="BX65" s="754"/>
      <c r="BY65" s="754"/>
      <c r="BZ65" s="754"/>
      <c r="CA65" s="754"/>
      <c r="CB65" s="754"/>
      <c r="CC65" s="754"/>
      <c r="CD65" s="754"/>
      <c r="CE65" s="754"/>
      <c r="CF65" s="754"/>
      <c r="CG65" s="754"/>
      <c r="CH65" s="754"/>
      <c r="CI65" s="754"/>
      <c r="CJ65" s="754"/>
      <c r="CK65" s="754"/>
      <c r="CL65" s="754"/>
      <c r="CM65" s="754"/>
      <c r="CN65" s="754"/>
      <c r="CO65" s="754"/>
      <c r="CP65" s="754"/>
      <c r="CQ65" s="754"/>
      <c r="CR65" s="754"/>
      <c r="CS65" s="754"/>
      <c r="CT65" s="754"/>
      <c r="CU65" s="754"/>
      <c r="CV65" s="754"/>
      <c r="CW65" s="754"/>
      <c r="CX65" s="754"/>
      <c r="CY65" s="754"/>
      <c r="CZ65" s="754"/>
      <c r="DA65" s="754"/>
      <c r="DB65" s="754"/>
      <c r="DC65" s="754"/>
      <c r="DD65" s="754"/>
      <c r="DE65" s="754"/>
      <c r="DF65" s="754"/>
      <c r="DG65" s="754"/>
      <c r="DH65" s="754"/>
      <c r="DI65" s="754"/>
      <c r="DJ65" s="754"/>
      <c r="DK65" s="754"/>
      <c r="DL65" s="754"/>
      <c r="DM65" s="754"/>
      <c r="DN65" s="754"/>
      <c r="DO65" s="754"/>
      <c r="DP65" s="754"/>
      <c r="DQ65" s="754"/>
      <c r="DR65" s="754"/>
      <c r="DS65" s="754"/>
      <c r="DT65" s="754"/>
      <c r="DU65" s="754"/>
      <c r="DV65" s="754"/>
      <c r="DW65" s="754"/>
      <c r="DX65" s="754"/>
      <c r="DY65" s="754"/>
      <c r="DZ65" s="754"/>
      <c r="EA65" s="754"/>
      <c r="EB65" s="754"/>
      <c r="EC65" s="754"/>
      <c r="ED65" s="754"/>
      <c r="EE65" s="754"/>
      <c r="EF65" s="754"/>
      <c r="EG65" s="754"/>
      <c r="EH65" s="754"/>
      <c r="EI65" s="754"/>
      <c r="EJ65" s="754"/>
      <c r="EK65" s="754"/>
      <c r="EL65" s="754"/>
      <c r="EM65" s="754"/>
      <c r="EN65" s="754"/>
      <c r="EO65" s="754"/>
      <c r="EP65" s="754"/>
      <c r="EQ65" s="754"/>
      <c r="ER65" s="754"/>
      <c r="ES65" s="754"/>
      <c r="ET65" s="754"/>
      <c r="EU65" s="754"/>
      <c r="EV65" s="754"/>
      <c r="EW65" s="754"/>
      <c r="EX65" s="754"/>
      <c r="EY65" s="754"/>
      <c r="EZ65" s="754"/>
      <c r="FA65" s="754"/>
      <c r="FB65" s="754"/>
      <c r="FC65" s="754"/>
      <c r="FD65" s="754"/>
      <c r="FE65" s="754"/>
      <c r="FF65" s="754"/>
      <c r="FG65" s="754"/>
      <c r="FH65" s="754"/>
      <c r="FI65" s="754"/>
      <c r="FJ65" s="754"/>
      <c r="FK65" s="754"/>
      <c r="FL65" s="754"/>
      <c r="FM65" s="754"/>
      <c r="FN65" s="754"/>
      <c r="FO65" s="754"/>
      <c r="FP65" s="754"/>
      <c r="FQ65" s="754"/>
      <c r="FR65" s="754"/>
      <c r="FS65" s="754"/>
      <c r="FT65" s="754"/>
      <c r="FU65" s="754"/>
      <c r="FV65" s="754"/>
      <c r="FW65" s="754"/>
      <c r="FX65" s="754"/>
      <c r="FY65" s="754"/>
      <c r="FZ65" s="754"/>
      <c r="GA65" s="754"/>
      <c r="GB65" s="754"/>
      <c r="GC65" s="754"/>
      <c r="GD65" s="754"/>
      <c r="GE65" s="754"/>
      <c r="GF65" s="754"/>
      <c r="GG65" s="754"/>
      <c r="GH65" s="754"/>
      <c r="GI65" s="754"/>
      <c r="GJ65" s="754"/>
      <c r="GK65" s="754"/>
      <c r="GL65" s="754"/>
      <c r="GM65" s="754"/>
      <c r="GN65" s="754"/>
      <c r="GO65" s="754"/>
      <c r="GP65" s="754"/>
      <c r="GQ65" s="754"/>
      <c r="GR65" s="754"/>
      <c r="GS65" s="754"/>
      <c r="GT65" s="754"/>
      <c r="GU65" s="754"/>
      <c r="GV65" s="754"/>
      <c r="GW65" s="754"/>
      <c r="GX65" s="754"/>
      <c r="GY65" s="754"/>
      <c r="GZ65" s="754"/>
      <c r="HA65" s="754"/>
      <c r="HB65" s="754"/>
      <c r="HC65" s="754"/>
      <c r="HD65" s="754"/>
      <c r="HE65" s="754"/>
      <c r="HF65" s="754"/>
      <c r="HG65" s="754"/>
      <c r="HH65" s="754"/>
      <c r="HI65" s="754"/>
      <c r="HJ65" s="754"/>
      <c r="HK65" s="754"/>
      <c r="HL65" s="754"/>
      <c r="HM65" s="754"/>
      <c r="HN65" s="754"/>
      <c r="HO65" s="754"/>
      <c r="HP65" s="754"/>
      <c r="HQ65" s="754"/>
      <c r="HR65" s="754"/>
      <c r="HS65" s="754"/>
      <c r="HT65" s="754"/>
      <c r="HU65" s="754"/>
      <c r="HV65" s="754"/>
      <c r="HW65" s="754"/>
      <c r="HX65" s="754"/>
      <c r="HY65" s="754"/>
      <c r="HZ65" s="754"/>
      <c r="IA65" s="754"/>
      <c r="IB65" s="754"/>
      <c r="IC65" s="754"/>
      <c r="ID65" s="754"/>
      <c r="IE65" s="754"/>
      <c r="IF65" s="754"/>
      <c r="IG65" s="754"/>
      <c r="IH65" s="754"/>
      <c r="II65" s="754"/>
      <c r="IJ65" s="754"/>
      <c r="IK65" s="754"/>
      <c r="IL65" s="754"/>
      <c r="IM65" s="754"/>
      <c r="IN65" s="754"/>
      <c r="IO65" s="754"/>
      <c r="IP65" s="754"/>
      <c r="IQ65" s="754"/>
      <c r="IR65" s="754"/>
      <c r="IS65" s="754"/>
      <c r="IT65" s="754"/>
      <c r="IU65" s="754"/>
      <c r="IV65" s="754"/>
    </row>
    <row r="66" spans="1:256" s="755" customFormat="1" ht="22.5" x14ac:dyDescent="0.25">
      <c r="A66" s="410">
        <v>63</v>
      </c>
      <c r="B66" s="411" t="s">
        <v>244</v>
      </c>
      <c r="C66" s="411" t="s">
        <v>209</v>
      </c>
      <c r="D66" s="496" t="s">
        <v>245</v>
      </c>
      <c r="E66" s="578">
        <v>107630761</v>
      </c>
      <c r="F66" s="496" t="s">
        <v>246</v>
      </c>
      <c r="G66" s="510" t="s">
        <v>248</v>
      </c>
      <c r="H66" s="579" t="s">
        <v>63</v>
      </c>
      <c r="I66" s="579" t="s">
        <v>64</v>
      </c>
      <c r="J66" s="579" t="s">
        <v>212</v>
      </c>
      <c r="K66" s="890" t="s">
        <v>1477</v>
      </c>
      <c r="L66" s="889">
        <v>2000000</v>
      </c>
      <c r="M66" s="873">
        <f t="shared" ref="M66" si="5">L66/100*85</f>
        <v>1700000</v>
      </c>
      <c r="N66" s="884" t="s">
        <v>187</v>
      </c>
      <c r="O66" s="884" t="s">
        <v>214</v>
      </c>
      <c r="P66" s="499"/>
      <c r="Q66" s="499"/>
      <c r="R66" s="411"/>
      <c r="S66" s="500" t="s">
        <v>87</v>
      </c>
      <c r="T66" s="754"/>
      <c r="U66" s="754"/>
      <c r="V66" s="754"/>
      <c r="W66" s="754"/>
      <c r="X66" s="754"/>
      <c r="Y66" s="754"/>
      <c r="Z66" s="754"/>
      <c r="AA66" s="754"/>
      <c r="AB66" s="754"/>
      <c r="AC66" s="754"/>
      <c r="AD66" s="754"/>
      <c r="AE66" s="754"/>
      <c r="AF66" s="754"/>
      <c r="AG66" s="754"/>
      <c r="AH66" s="754"/>
      <c r="AI66" s="754"/>
      <c r="AJ66" s="754"/>
      <c r="AK66" s="754"/>
      <c r="AL66" s="754"/>
      <c r="AM66" s="754"/>
      <c r="AN66" s="754"/>
      <c r="AO66" s="754"/>
      <c r="AP66" s="754"/>
      <c r="AQ66" s="754"/>
      <c r="AR66" s="754"/>
      <c r="AS66" s="754"/>
      <c r="AT66" s="754"/>
      <c r="AU66" s="754"/>
      <c r="AV66" s="754"/>
      <c r="AW66" s="754"/>
      <c r="AX66" s="754"/>
      <c r="AY66" s="754"/>
      <c r="AZ66" s="754"/>
      <c r="BA66" s="754"/>
      <c r="BB66" s="754"/>
      <c r="BC66" s="754"/>
      <c r="BD66" s="754"/>
      <c r="BE66" s="754"/>
      <c r="BF66" s="754"/>
      <c r="BG66" s="754"/>
      <c r="BH66" s="754"/>
      <c r="BI66" s="754"/>
      <c r="BJ66" s="754"/>
      <c r="BK66" s="754"/>
      <c r="BL66" s="754"/>
      <c r="BM66" s="754"/>
      <c r="BN66" s="754"/>
      <c r="BO66" s="754"/>
      <c r="BP66" s="754"/>
      <c r="BQ66" s="754"/>
      <c r="BR66" s="754"/>
      <c r="BS66" s="754"/>
      <c r="BT66" s="754"/>
      <c r="BU66" s="754"/>
      <c r="BV66" s="754"/>
      <c r="BW66" s="754"/>
      <c r="BX66" s="754"/>
      <c r="BY66" s="754"/>
      <c r="BZ66" s="754"/>
      <c r="CA66" s="754"/>
      <c r="CB66" s="754"/>
      <c r="CC66" s="754"/>
      <c r="CD66" s="754"/>
      <c r="CE66" s="754"/>
      <c r="CF66" s="754"/>
      <c r="CG66" s="754"/>
      <c r="CH66" s="754"/>
      <c r="CI66" s="754"/>
      <c r="CJ66" s="754"/>
      <c r="CK66" s="754"/>
      <c r="CL66" s="754"/>
      <c r="CM66" s="754"/>
      <c r="CN66" s="754"/>
      <c r="CO66" s="754"/>
      <c r="CP66" s="754"/>
      <c r="CQ66" s="754"/>
      <c r="CR66" s="754"/>
      <c r="CS66" s="754"/>
      <c r="CT66" s="754"/>
      <c r="CU66" s="754"/>
      <c r="CV66" s="754"/>
      <c r="CW66" s="754"/>
      <c r="CX66" s="754"/>
      <c r="CY66" s="754"/>
      <c r="CZ66" s="754"/>
      <c r="DA66" s="754"/>
      <c r="DB66" s="754"/>
      <c r="DC66" s="754"/>
      <c r="DD66" s="754"/>
      <c r="DE66" s="754"/>
      <c r="DF66" s="754"/>
      <c r="DG66" s="754"/>
      <c r="DH66" s="754"/>
      <c r="DI66" s="754"/>
      <c r="DJ66" s="754"/>
      <c r="DK66" s="754"/>
      <c r="DL66" s="754"/>
      <c r="DM66" s="754"/>
      <c r="DN66" s="754"/>
      <c r="DO66" s="754"/>
      <c r="DP66" s="754"/>
      <c r="DQ66" s="754"/>
      <c r="DR66" s="754"/>
      <c r="DS66" s="754"/>
      <c r="DT66" s="754"/>
      <c r="DU66" s="754"/>
      <c r="DV66" s="754"/>
      <c r="DW66" s="754"/>
      <c r="DX66" s="754"/>
      <c r="DY66" s="754"/>
      <c r="DZ66" s="754"/>
      <c r="EA66" s="754"/>
      <c r="EB66" s="754"/>
      <c r="EC66" s="754"/>
      <c r="ED66" s="754"/>
      <c r="EE66" s="754"/>
      <c r="EF66" s="754"/>
      <c r="EG66" s="754"/>
      <c r="EH66" s="754"/>
      <c r="EI66" s="754"/>
      <c r="EJ66" s="754"/>
      <c r="EK66" s="754"/>
      <c r="EL66" s="754"/>
      <c r="EM66" s="754"/>
      <c r="EN66" s="754"/>
      <c r="EO66" s="754"/>
      <c r="EP66" s="754"/>
      <c r="EQ66" s="754"/>
      <c r="ER66" s="754"/>
      <c r="ES66" s="754"/>
      <c r="ET66" s="754"/>
      <c r="EU66" s="754"/>
      <c r="EV66" s="754"/>
      <c r="EW66" s="754"/>
      <c r="EX66" s="754"/>
      <c r="EY66" s="754"/>
      <c r="EZ66" s="754"/>
      <c r="FA66" s="754"/>
      <c r="FB66" s="754"/>
      <c r="FC66" s="754"/>
      <c r="FD66" s="754"/>
      <c r="FE66" s="754"/>
      <c r="FF66" s="754"/>
      <c r="FG66" s="754"/>
      <c r="FH66" s="754"/>
      <c r="FI66" s="754"/>
      <c r="FJ66" s="754"/>
      <c r="FK66" s="754"/>
      <c r="FL66" s="754"/>
      <c r="FM66" s="754"/>
      <c r="FN66" s="754"/>
      <c r="FO66" s="754"/>
      <c r="FP66" s="754"/>
      <c r="FQ66" s="754"/>
      <c r="FR66" s="754"/>
      <c r="FS66" s="754"/>
      <c r="FT66" s="754"/>
      <c r="FU66" s="754"/>
      <c r="FV66" s="754"/>
      <c r="FW66" s="754"/>
      <c r="FX66" s="754"/>
      <c r="FY66" s="754"/>
      <c r="FZ66" s="754"/>
      <c r="GA66" s="754"/>
      <c r="GB66" s="754"/>
      <c r="GC66" s="754"/>
      <c r="GD66" s="754"/>
      <c r="GE66" s="754"/>
      <c r="GF66" s="754"/>
      <c r="GG66" s="754"/>
      <c r="GH66" s="754"/>
      <c r="GI66" s="754"/>
      <c r="GJ66" s="754"/>
      <c r="GK66" s="754"/>
      <c r="GL66" s="754"/>
      <c r="GM66" s="754"/>
      <c r="GN66" s="754"/>
      <c r="GO66" s="754"/>
      <c r="GP66" s="754"/>
      <c r="GQ66" s="754"/>
      <c r="GR66" s="754"/>
      <c r="GS66" s="754"/>
      <c r="GT66" s="754"/>
      <c r="GU66" s="754"/>
      <c r="GV66" s="754"/>
      <c r="GW66" s="754"/>
      <c r="GX66" s="754"/>
      <c r="GY66" s="754"/>
      <c r="GZ66" s="754"/>
      <c r="HA66" s="754"/>
      <c r="HB66" s="754"/>
      <c r="HC66" s="754"/>
      <c r="HD66" s="754"/>
      <c r="HE66" s="754"/>
      <c r="HF66" s="754"/>
      <c r="HG66" s="754"/>
      <c r="HH66" s="754"/>
      <c r="HI66" s="754"/>
      <c r="HJ66" s="754"/>
      <c r="HK66" s="754"/>
      <c r="HL66" s="754"/>
      <c r="HM66" s="754"/>
      <c r="HN66" s="754"/>
      <c r="HO66" s="754"/>
      <c r="HP66" s="754"/>
      <c r="HQ66" s="754"/>
      <c r="HR66" s="754"/>
      <c r="HS66" s="754"/>
      <c r="HT66" s="754"/>
      <c r="HU66" s="754"/>
      <c r="HV66" s="754"/>
      <c r="HW66" s="754"/>
      <c r="HX66" s="754"/>
      <c r="HY66" s="754"/>
      <c r="HZ66" s="754"/>
      <c r="IA66" s="754"/>
      <c r="IB66" s="754"/>
      <c r="IC66" s="754"/>
      <c r="ID66" s="754"/>
      <c r="IE66" s="754"/>
      <c r="IF66" s="754"/>
      <c r="IG66" s="754"/>
      <c r="IH66" s="754"/>
      <c r="II66" s="754"/>
      <c r="IJ66" s="754"/>
      <c r="IK66" s="754"/>
      <c r="IL66" s="754"/>
      <c r="IM66" s="754"/>
      <c r="IN66" s="754"/>
      <c r="IO66" s="754"/>
      <c r="IP66" s="754"/>
      <c r="IQ66" s="754"/>
      <c r="IR66" s="754"/>
      <c r="IS66" s="754"/>
      <c r="IT66" s="754"/>
      <c r="IU66" s="754"/>
      <c r="IV66" s="754"/>
    </row>
    <row r="67" spans="1:256" s="755" customFormat="1" ht="68.25" customHeight="1" x14ac:dyDescent="0.25">
      <c r="A67" s="501">
        <v>64</v>
      </c>
      <c r="B67" s="422" t="s">
        <v>249</v>
      </c>
      <c r="C67" s="420" t="s">
        <v>209</v>
      </c>
      <c r="D67" s="506">
        <v>61989151</v>
      </c>
      <c r="E67" s="506">
        <v>107630567</v>
      </c>
      <c r="F67" s="506">
        <v>600144101</v>
      </c>
      <c r="G67" s="422" t="s">
        <v>250</v>
      </c>
      <c r="H67" s="503" t="s">
        <v>63</v>
      </c>
      <c r="I67" s="503" t="s">
        <v>64</v>
      </c>
      <c r="J67" s="503" t="s">
        <v>212</v>
      </c>
      <c r="K67" s="422" t="s">
        <v>250</v>
      </c>
      <c r="L67" s="511">
        <v>4000000</v>
      </c>
      <c r="M67" s="245">
        <f t="shared" ref="M67:M74" si="6">L67/100*85</f>
        <v>3400000</v>
      </c>
      <c r="N67" s="498" t="s">
        <v>178</v>
      </c>
      <c r="O67" s="498" t="s">
        <v>213</v>
      </c>
      <c r="P67" s="504"/>
      <c r="Q67" s="504"/>
      <c r="R67" s="420"/>
      <c r="S67" s="505" t="s">
        <v>87</v>
      </c>
      <c r="T67" s="754"/>
      <c r="U67" s="754"/>
      <c r="V67" s="754"/>
      <c r="W67" s="754"/>
      <c r="X67" s="754"/>
      <c r="Y67" s="754"/>
      <c r="Z67" s="754"/>
      <c r="AA67" s="754"/>
      <c r="AB67" s="754"/>
      <c r="AC67" s="754"/>
      <c r="AD67" s="754"/>
      <c r="AE67" s="754"/>
      <c r="AF67" s="754"/>
      <c r="AG67" s="754"/>
      <c r="AH67" s="754"/>
      <c r="AI67" s="754"/>
      <c r="AJ67" s="754"/>
      <c r="AK67" s="754"/>
      <c r="AL67" s="754"/>
      <c r="AM67" s="754"/>
      <c r="AN67" s="754"/>
      <c r="AO67" s="754"/>
      <c r="AP67" s="754"/>
      <c r="AQ67" s="754"/>
      <c r="AR67" s="754"/>
      <c r="AS67" s="754"/>
      <c r="AT67" s="754"/>
      <c r="AU67" s="754"/>
      <c r="AV67" s="754"/>
      <c r="AW67" s="754"/>
      <c r="AX67" s="754"/>
      <c r="AY67" s="754"/>
      <c r="AZ67" s="754"/>
      <c r="BA67" s="754"/>
      <c r="BB67" s="754"/>
      <c r="BC67" s="754"/>
      <c r="BD67" s="754"/>
      <c r="BE67" s="754"/>
      <c r="BF67" s="754"/>
      <c r="BG67" s="754"/>
      <c r="BH67" s="754"/>
      <c r="BI67" s="754"/>
      <c r="BJ67" s="754"/>
      <c r="BK67" s="754"/>
      <c r="BL67" s="754"/>
      <c r="BM67" s="754"/>
      <c r="BN67" s="754"/>
      <c r="BO67" s="754"/>
      <c r="BP67" s="754"/>
      <c r="BQ67" s="754"/>
      <c r="BR67" s="754"/>
      <c r="BS67" s="754"/>
      <c r="BT67" s="754"/>
      <c r="BU67" s="754"/>
      <c r="BV67" s="754"/>
      <c r="BW67" s="754"/>
      <c r="BX67" s="754"/>
      <c r="BY67" s="754"/>
      <c r="BZ67" s="754"/>
      <c r="CA67" s="754"/>
      <c r="CB67" s="754"/>
      <c r="CC67" s="754"/>
      <c r="CD67" s="754"/>
      <c r="CE67" s="754"/>
      <c r="CF67" s="754"/>
      <c r="CG67" s="754"/>
      <c r="CH67" s="754"/>
      <c r="CI67" s="754"/>
      <c r="CJ67" s="754"/>
      <c r="CK67" s="754"/>
      <c r="CL67" s="754"/>
      <c r="CM67" s="754"/>
      <c r="CN67" s="754"/>
      <c r="CO67" s="754"/>
      <c r="CP67" s="754"/>
      <c r="CQ67" s="754"/>
      <c r="CR67" s="754"/>
      <c r="CS67" s="754"/>
      <c r="CT67" s="754"/>
      <c r="CU67" s="754"/>
      <c r="CV67" s="754"/>
      <c r="CW67" s="754"/>
      <c r="CX67" s="754"/>
      <c r="CY67" s="754"/>
      <c r="CZ67" s="754"/>
      <c r="DA67" s="754"/>
      <c r="DB67" s="754"/>
      <c r="DC67" s="754"/>
      <c r="DD67" s="754"/>
      <c r="DE67" s="754"/>
      <c r="DF67" s="754"/>
      <c r="DG67" s="754"/>
      <c r="DH67" s="754"/>
      <c r="DI67" s="754"/>
      <c r="DJ67" s="754"/>
      <c r="DK67" s="754"/>
      <c r="DL67" s="754"/>
      <c r="DM67" s="754"/>
      <c r="DN67" s="754"/>
      <c r="DO67" s="754"/>
      <c r="DP67" s="754"/>
      <c r="DQ67" s="754"/>
      <c r="DR67" s="754"/>
      <c r="DS67" s="754"/>
      <c r="DT67" s="754"/>
      <c r="DU67" s="754"/>
      <c r="DV67" s="754"/>
      <c r="DW67" s="754"/>
      <c r="DX67" s="754"/>
      <c r="DY67" s="754"/>
      <c r="DZ67" s="754"/>
      <c r="EA67" s="754"/>
      <c r="EB67" s="754"/>
      <c r="EC67" s="754"/>
      <c r="ED67" s="754"/>
      <c r="EE67" s="754"/>
      <c r="EF67" s="754"/>
      <c r="EG67" s="754"/>
      <c r="EH67" s="754"/>
      <c r="EI67" s="754"/>
      <c r="EJ67" s="754"/>
      <c r="EK67" s="754"/>
      <c r="EL67" s="754"/>
      <c r="EM67" s="754"/>
      <c r="EN67" s="754"/>
      <c r="EO67" s="754"/>
      <c r="EP67" s="754"/>
      <c r="EQ67" s="754"/>
      <c r="ER67" s="754"/>
      <c r="ES67" s="754"/>
      <c r="ET67" s="754"/>
      <c r="EU67" s="754"/>
      <c r="EV67" s="754"/>
      <c r="EW67" s="754"/>
      <c r="EX67" s="754"/>
      <c r="EY67" s="754"/>
      <c r="EZ67" s="754"/>
      <c r="FA67" s="754"/>
      <c r="FB67" s="754"/>
      <c r="FC67" s="754"/>
      <c r="FD67" s="754"/>
      <c r="FE67" s="754"/>
      <c r="FF67" s="754"/>
      <c r="FG67" s="754"/>
      <c r="FH67" s="754"/>
      <c r="FI67" s="754"/>
      <c r="FJ67" s="754"/>
      <c r="FK67" s="754"/>
      <c r="FL67" s="754"/>
      <c r="FM67" s="754"/>
      <c r="FN67" s="754"/>
      <c r="FO67" s="754"/>
      <c r="FP67" s="754"/>
      <c r="FQ67" s="754"/>
      <c r="FR67" s="754"/>
      <c r="FS67" s="754"/>
      <c r="FT67" s="754"/>
      <c r="FU67" s="754"/>
      <c r="FV67" s="754"/>
      <c r="FW67" s="754"/>
      <c r="FX67" s="754"/>
      <c r="FY67" s="754"/>
      <c r="FZ67" s="754"/>
      <c r="GA67" s="754"/>
      <c r="GB67" s="754"/>
      <c r="GC67" s="754"/>
      <c r="GD67" s="754"/>
      <c r="GE67" s="754"/>
      <c r="GF67" s="754"/>
      <c r="GG67" s="754"/>
      <c r="GH67" s="754"/>
      <c r="GI67" s="754"/>
      <c r="GJ67" s="754"/>
      <c r="GK67" s="754"/>
      <c r="GL67" s="754"/>
      <c r="GM67" s="754"/>
      <c r="GN67" s="754"/>
      <c r="GO67" s="754"/>
      <c r="GP67" s="754"/>
      <c r="GQ67" s="754"/>
      <c r="GR67" s="754"/>
      <c r="GS67" s="754"/>
      <c r="GT67" s="754"/>
      <c r="GU67" s="754"/>
      <c r="GV67" s="754"/>
      <c r="GW67" s="754"/>
      <c r="GX67" s="754"/>
      <c r="GY67" s="754"/>
      <c r="GZ67" s="754"/>
      <c r="HA67" s="754"/>
      <c r="HB67" s="754"/>
      <c r="HC67" s="754"/>
      <c r="HD67" s="754"/>
      <c r="HE67" s="754"/>
      <c r="HF67" s="754"/>
      <c r="HG67" s="754"/>
      <c r="HH67" s="754"/>
      <c r="HI67" s="754"/>
      <c r="HJ67" s="754"/>
      <c r="HK67" s="754"/>
      <c r="HL67" s="754"/>
      <c r="HM67" s="754"/>
      <c r="HN67" s="754"/>
      <c r="HO67" s="754"/>
      <c r="HP67" s="754"/>
      <c r="HQ67" s="754"/>
      <c r="HR67" s="754"/>
      <c r="HS67" s="754"/>
      <c r="HT67" s="754"/>
      <c r="HU67" s="754"/>
      <c r="HV67" s="754"/>
      <c r="HW67" s="754"/>
      <c r="HX67" s="754"/>
      <c r="HY67" s="754"/>
      <c r="HZ67" s="754"/>
      <c r="IA67" s="754"/>
      <c r="IB67" s="754"/>
      <c r="IC67" s="754"/>
      <c r="ID67" s="754"/>
      <c r="IE67" s="754"/>
      <c r="IF67" s="754"/>
      <c r="IG67" s="754"/>
      <c r="IH67" s="754"/>
      <c r="II67" s="754"/>
      <c r="IJ67" s="754"/>
      <c r="IK67" s="754"/>
      <c r="IL67" s="754"/>
      <c r="IM67" s="754"/>
      <c r="IN67" s="754"/>
      <c r="IO67" s="754"/>
    </row>
    <row r="68" spans="1:256" s="755" customFormat="1" ht="22.5" x14ac:dyDescent="0.25">
      <c r="A68" s="501">
        <v>65</v>
      </c>
      <c r="B68" s="420" t="s">
        <v>234</v>
      </c>
      <c r="C68" s="420" t="s">
        <v>209</v>
      </c>
      <c r="D68" s="502" t="s">
        <v>235</v>
      </c>
      <c r="E68" s="503">
        <v>107630745</v>
      </c>
      <c r="F68" s="502" t="s">
        <v>236</v>
      </c>
      <c r="G68" s="422" t="s">
        <v>251</v>
      </c>
      <c r="H68" s="503" t="s">
        <v>63</v>
      </c>
      <c r="I68" s="503" t="s">
        <v>64</v>
      </c>
      <c r="J68" s="503" t="s">
        <v>212</v>
      </c>
      <c r="K68" s="422" t="s">
        <v>252</v>
      </c>
      <c r="L68" s="511">
        <v>1200000</v>
      </c>
      <c r="M68" s="245">
        <f t="shared" si="6"/>
        <v>1020000</v>
      </c>
      <c r="N68" s="498" t="s">
        <v>178</v>
      </c>
      <c r="O68" s="498" t="s">
        <v>213</v>
      </c>
      <c r="P68" s="504"/>
      <c r="Q68" s="504"/>
      <c r="R68" s="1012" t="s">
        <v>1570</v>
      </c>
      <c r="S68" s="505" t="s">
        <v>87</v>
      </c>
      <c r="T68" s="754"/>
      <c r="U68" s="754"/>
      <c r="V68" s="754"/>
      <c r="W68" s="754"/>
      <c r="X68" s="754"/>
      <c r="Y68" s="754"/>
      <c r="Z68" s="754"/>
      <c r="AA68" s="754"/>
      <c r="AB68" s="754"/>
      <c r="AC68" s="754"/>
      <c r="AD68" s="754"/>
      <c r="AE68" s="754"/>
      <c r="AF68" s="754"/>
      <c r="AG68" s="754"/>
      <c r="AH68" s="754"/>
      <c r="AI68" s="754"/>
      <c r="AJ68" s="754"/>
      <c r="AK68" s="754"/>
      <c r="AL68" s="754"/>
      <c r="AM68" s="754"/>
      <c r="AN68" s="754"/>
      <c r="AO68" s="754"/>
      <c r="AP68" s="754"/>
      <c r="AQ68" s="754"/>
      <c r="AR68" s="754"/>
      <c r="AS68" s="754"/>
      <c r="AT68" s="754"/>
      <c r="AU68" s="754"/>
      <c r="AV68" s="754"/>
      <c r="AW68" s="754"/>
      <c r="AX68" s="754"/>
      <c r="AY68" s="754"/>
      <c r="AZ68" s="754"/>
      <c r="BA68" s="754"/>
      <c r="BB68" s="754"/>
      <c r="BC68" s="754"/>
      <c r="BD68" s="754"/>
      <c r="BE68" s="754"/>
      <c r="BF68" s="754"/>
      <c r="BG68" s="754"/>
      <c r="BH68" s="754"/>
      <c r="BI68" s="754"/>
      <c r="BJ68" s="754"/>
      <c r="BK68" s="754"/>
      <c r="BL68" s="754"/>
      <c r="BM68" s="754"/>
      <c r="BN68" s="754"/>
      <c r="BO68" s="754"/>
      <c r="BP68" s="754"/>
      <c r="BQ68" s="754"/>
      <c r="BR68" s="754"/>
      <c r="BS68" s="754"/>
      <c r="BT68" s="754"/>
      <c r="BU68" s="754"/>
      <c r="BV68" s="754"/>
      <c r="BW68" s="754"/>
      <c r="BX68" s="754"/>
      <c r="BY68" s="754"/>
      <c r="BZ68" s="754"/>
      <c r="CA68" s="754"/>
      <c r="CB68" s="754"/>
      <c r="CC68" s="754"/>
      <c r="CD68" s="754"/>
      <c r="CE68" s="754"/>
      <c r="CF68" s="754"/>
      <c r="CG68" s="754"/>
      <c r="CH68" s="754"/>
      <c r="CI68" s="754"/>
      <c r="CJ68" s="754"/>
      <c r="CK68" s="754"/>
      <c r="CL68" s="754"/>
      <c r="CM68" s="754"/>
      <c r="CN68" s="754"/>
      <c r="CO68" s="754"/>
      <c r="CP68" s="754"/>
      <c r="CQ68" s="754"/>
      <c r="CR68" s="754"/>
      <c r="CS68" s="754"/>
      <c r="CT68" s="754"/>
      <c r="CU68" s="754"/>
      <c r="CV68" s="754"/>
      <c r="CW68" s="754"/>
      <c r="CX68" s="754"/>
      <c r="CY68" s="754"/>
      <c r="CZ68" s="754"/>
      <c r="DA68" s="754"/>
      <c r="DB68" s="754"/>
      <c r="DC68" s="754"/>
      <c r="DD68" s="754"/>
      <c r="DE68" s="754"/>
      <c r="DF68" s="754"/>
      <c r="DG68" s="754"/>
      <c r="DH68" s="754"/>
      <c r="DI68" s="754"/>
      <c r="DJ68" s="754"/>
      <c r="DK68" s="754"/>
      <c r="DL68" s="754"/>
      <c r="DM68" s="754"/>
      <c r="DN68" s="754"/>
      <c r="DO68" s="754"/>
      <c r="DP68" s="754"/>
      <c r="DQ68" s="754"/>
      <c r="DR68" s="754"/>
      <c r="DS68" s="754"/>
      <c r="DT68" s="754"/>
      <c r="DU68" s="754"/>
      <c r="DV68" s="754"/>
      <c r="DW68" s="754"/>
      <c r="DX68" s="754"/>
      <c r="DY68" s="754"/>
      <c r="DZ68" s="754"/>
      <c r="EA68" s="754"/>
      <c r="EB68" s="754"/>
      <c r="EC68" s="754"/>
      <c r="ED68" s="754"/>
      <c r="EE68" s="754"/>
      <c r="EF68" s="754"/>
      <c r="EG68" s="754"/>
      <c r="EH68" s="754"/>
      <c r="EI68" s="754"/>
      <c r="EJ68" s="754"/>
      <c r="EK68" s="754"/>
      <c r="EL68" s="754"/>
      <c r="EM68" s="754"/>
      <c r="EN68" s="754"/>
      <c r="EO68" s="754"/>
      <c r="EP68" s="754"/>
      <c r="EQ68" s="754"/>
      <c r="ER68" s="754"/>
      <c r="ES68" s="754"/>
      <c r="ET68" s="754"/>
      <c r="EU68" s="754"/>
      <c r="EV68" s="754"/>
      <c r="EW68" s="754"/>
      <c r="EX68" s="754"/>
      <c r="EY68" s="754"/>
      <c r="EZ68" s="754"/>
      <c r="FA68" s="754"/>
      <c r="FB68" s="754"/>
      <c r="FC68" s="754"/>
      <c r="FD68" s="754"/>
      <c r="FE68" s="754"/>
      <c r="FF68" s="754"/>
      <c r="FG68" s="754"/>
      <c r="FH68" s="754"/>
      <c r="FI68" s="754"/>
      <c r="FJ68" s="754"/>
      <c r="FK68" s="754"/>
      <c r="FL68" s="754"/>
      <c r="FM68" s="754"/>
      <c r="FN68" s="754"/>
      <c r="FO68" s="754"/>
      <c r="FP68" s="754"/>
      <c r="FQ68" s="754"/>
      <c r="FR68" s="754"/>
      <c r="FS68" s="754"/>
      <c r="FT68" s="754"/>
      <c r="FU68" s="754"/>
      <c r="FV68" s="754"/>
      <c r="FW68" s="754"/>
      <c r="FX68" s="754"/>
      <c r="FY68" s="754"/>
      <c r="FZ68" s="754"/>
      <c r="GA68" s="754"/>
      <c r="GB68" s="754"/>
      <c r="GC68" s="754"/>
      <c r="GD68" s="754"/>
      <c r="GE68" s="754"/>
      <c r="GF68" s="754"/>
      <c r="GG68" s="754"/>
      <c r="GH68" s="754"/>
      <c r="GI68" s="754"/>
      <c r="GJ68" s="754"/>
      <c r="GK68" s="754"/>
      <c r="GL68" s="754"/>
      <c r="GM68" s="754"/>
      <c r="GN68" s="754"/>
      <c r="GO68" s="754"/>
      <c r="GP68" s="754"/>
      <c r="GQ68" s="754"/>
      <c r="GR68" s="754"/>
      <c r="GS68" s="754"/>
      <c r="GT68" s="754"/>
      <c r="GU68" s="754"/>
      <c r="GV68" s="754"/>
      <c r="GW68" s="754"/>
      <c r="GX68" s="754"/>
      <c r="GY68" s="754"/>
      <c r="GZ68" s="754"/>
      <c r="HA68" s="754"/>
      <c r="HB68" s="754"/>
      <c r="HC68" s="754"/>
      <c r="HD68" s="754"/>
      <c r="HE68" s="754"/>
      <c r="HF68" s="754"/>
      <c r="HG68" s="754"/>
      <c r="HH68" s="754"/>
      <c r="HI68" s="754"/>
      <c r="HJ68" s="754"/>
      <c r="HK68" s="754"/>
      <c r="HL68" s="754"/>
      <c r="HM68" s="754"/>
      <c r="HN68" s="754"/>
      <c r="HO68" s="754"/>
      <c r="HP68" s="754"/>
      <c r="HQ68" s="754"/>
      <c r="HR68" s="754"/>
      <c r="HS68" s="754"/>
      <c r="HT68" s="754"/>
      <c r="HU68" s="754"/>
      <c r="HV68" s="754"/>
      <c r="HW68" s="754"/>
      <c r="HX68" s="754"/>
      <c r="HY68" s="754"/>
      <c r="HZ68" s="754"/>
      <c r="IA68" s="754"/>
      <c r="IB68" s="754"/>
      <c r="IC68" s="754"/>
      <c r="ID68" s="754"/>
      <c r="IE68" s="754"/>
      <c r="IF68" s="754"/>
      <c r="IG68" s="754"/>
      <c r="IH68" s="754"/>
      <c r="II68" s="754"/>
      <c r="IJ68" s="754"/>
      <c r="IK68" s="754"/>
      <c r="IL68" s="754"/>
      <c r="IM68" s="754"/>
      <c r="IN68" s="754"/>
      <c r="IO68" s="754"/>
    </row>
    <row r="69" spans="1:256" s="47" customFormat="1" ht="22.5" x14ac:dyDescent="0.2">
      <c r="A69" s="406">
        <v>66</v>
      </c>
      <c r="B69" s="420" t="s">
        <v>253</v>
      </c>
      <c r="C69" s="420" t="s">
        <v>254</v>
      </c>
      <c r="D69" s="382">
        <v>60043733</v>
      </c>
      <c r="E69" s="463">
        <v>600133354</v>
      </c>
      <c r="F69" s="463">
        <v>600133354</v>
      </c>
      <c r="G69" s="422" t="s">
        <v>255</v>
      </c>
      <c r="H69" s="382" t="s">
        <v>63</v>
      </c>
      <c r="I69" s="463" t="s">
        <v>64</v>
      </c>
      <c r="J69" s="382" t="s">
        <v>256</v>
      </c>
      <c r="K69" s="420" t="s">
        <v>257</v>
      </c>
      <c r="L69" s="424">
        <v>10000000</v>
      </c>
      <c r="M69" s="245">
        <f t="shared" si="6"/>
        <v>8500000</v>
      </c>
      <c r="N69" s="490">
        <v>45839</v>
      </c>
      <c r="O69" s="490">
        <v>46235</v>
      </c>
      <c r="P69" s="465"/>
      <c r="Q69" s="465"/>
      <c r="R69" s="422" t="s">
        <v>258</v>
      </c>
      <c r="S69" s="466" t="s">
        <v>87</v>
      </c>
    </row>
    <row r="70" spans="1:256" s="47" customFormat="1" ht="22.5" x14ac:dyDescent="0.2">
      <c r="A70" s="406">
        <v>67</v>
      </c>
      <c r="B70" s="420" t="s">
        <v>253</v>
      </c>
      <c r="C70" s="420" t="s">
        <v>254</v>
      </c>
      <c r="D70" s="382">
        <v>60043733</v>
      </c>
      <c r="E70" s="463">
        <v>600133354</v>
      </c>
      <c r="F70" s="463">
        <v>600133354</v>
      </c>
      <c r="G70" s="422" t="s">
        <v>259</v>
      </c>
      <c r="H70" s="382" t="s">
        <v>63</v>
      </c>
      <c r="I70" s="463" t="s">
        <v>64</v>
      </c>
      <c r="J70" s="463" t="s">
        <v>260</v>
      </c>
      <c r="K70" s="420" t="s">
        <v>261</v>
      </c>
      <c r="L70" s="424">
        <v>700000</v>
      </c>
      <c r="M70" s="245">
        <f t="shared" si="6"/>
        <v>595000</v>
      </c>
      <c r="N70" s="490">
        <v>45108</v>
      </c>
      <c r="O70" s="425" t="s">
        <v>262</v>
      </c>
      <c r="P70" s="465"/>
      <c r="Q70" s="465"/>
      <c r="R70" s="420" t="s">
        <v>263</v>
      </c>
      <c r="S70" s="466" t="s">
        <v>87</v>
      </c>
    </row>
    <row r="71" spans="1:256" s="44" customFormat="1" ht="33.75" x14ac:dyDescent="0.2">
      <c r="A71" s="512">
        <v>68</v>
      </c>
      <c r="B71" s="420" t="s">
        <v>264</v>
      </c>
      <c r="C71" s="420" t="s">
        <v>265</v>
      </c>
      <c r="D71" s="423">
        <v>1820494</v>
      </c>
      <c r="E71" s="423">
        <v>181068389</v>
      </c>
      <c r="F71" s="423">
        <v>691005290</v>
      </c>
      <c r="G71" s="420" t="s">
        <v>266</v>
      </c>
      <c r="H71" s="423" t="s">
        <v>63</v>
      </c>
      <c r="I71" s="423" t="s">
        <v>64</v>
      </c>
      <c r="J71" s="503" t="s">
        <v>267</v>
      </c>
      <c r="K71" s="420" t="s">
        <v>268</v>
      </c>
      <c r="L71" s="424">
        <v>25000000</v>
      </c>
      <c r="M71" s="245">
        <f t="shared" si="6"/>
        <v>21250000</v>
      </c>
      <c r="N71" s="513">
        <v>2023</v>
      </c>
      <c r="O71" s="425">
        <v>2025</v>
      </c>
      <c r="P71" s="426"/>
      <c r="Q71" s="426"/>
      <c r="R71" s="420" t="s">
        <v>205</v>
      </c>
      <c r="S71" s="428" t="s">
        <v>87</v>
      </c>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47"/>
      <c r="CB71" s="47"/>
      <c r="CC71" s="47"/>
      <c r="CD71" s="47"/>
      <c r="CE71" s="47"/>
      <c r="CF71" s="47"/>
      <c r="CG71" s="47"/>
      <c r="CH71" s="47"/>
      <c r="CI71" s="47"/>
      <c r="CJ71" s="47"/>
      <c r="CK71" s="47"/>
      <c r="CL71" s="47"/>
      <c r="CM71" s="47"/>
      <c r="CN71" s="47"/>
      <c r="CO71" s="47"/>
      <c r="CP71" s="47"/>
      <c r="CQ71" s="47"/>
      <c r="CR71" s="47"/>
      <c r="CS71" s="47"/>
      <c r="CT71" s="47"/>
      <c r="CU71" s="47"/>
      <c r="CV71" s="47"/>
      <c r="CW71" s="47"/>
      <c r="CX71" s="47"/>
      <c r="CY71" s="47"/>
      <c r="CZ71" s="47"/>
      <c r="DA71" s="47"/>
      <c r="DB71" s="47"/>
      <c r="DC71" s="47"/>
      <c r="DD71" s="47"/>
      <c r="DE71" s="47"/>
      <c r="DF71" s="47"/>
      <c r="DG71" s="47"/>
      <c r="DH71" s="47"/>
      <c r="DI71" s="47"/>
      <c r="DJ71" s="47"/>
      <c r="DK71" s="47"/>
      <c r="DL71" s="47"/>
      <c r="DM71" s="47"/>
      <c r="DN71" s="47"/>
      <c r="DO71" s="47"/>
      <c r="DP71" s="47"/>
      <c r="DQ71" s="47"/>
      <c r="DR71" s="47"/>
      <c r="DS71" s="47"/>
      <c r="DT71" s="47"/>
      <c r="DU71" s="47"/>
      <c r="DV71" s="47"/>
      <c r="DW71" s="47"/>
      <c r="DX71" s="47"/>
      <c r="DY71" s="47"/>
      <c r="DZ71" s="47"/>
      <c r="EA71" s="47"/>
      <c r="EB71" s="47"/>
      <c r="EC71" s="47"/>
      <c r="ED71" s="47"/>
      <c r="EE71" s="47"/>
      <c r="EF71" s="47"/>
      <c r="EG71" s="47"/>
      <c r="EH71" s="47"/>
      <c r="EI71" s="47"/>
      <c r="EJ71" s="47"/>
      <c r="EK71" s="47"/>
      <c r="EL71" s="47"/>
      <c r="EM71" s="47"/>
      <c r="EN71" s="47"/>
      <c r="EO71" s="47"/>
      <c r="EP71" s="47"/>
      <c r="EQ71" s="47"/>
      <c r="ER71" s="47"/>
      <c r="ES71" s="47"/>
      <c r="ET71" s="47"/>
      <c r="EU71" s="47"/>
      <c r="EV71" s="47"/>
      <c r="EW71" s="47"/>
      <c r="EX71" s="47"/>
      <c r="EY71" s="47"/>
      <c r="EZ71" s="47"/>
      <c r="FA71" s="47"/>
      <c r="FB71" s="47"/>
      <c r="FC71" s="47"/>
      <c r="FD71" s="47"/>
      <c r="FE71" s="47"/>
      <c r="FF71" s="47"/>
      <c r="FG71" s="47"/>
      <c r="FH71" s="47"/>
      <c r="FI71" s="47"/>
      <c r="FJ71" s="47"/>
      <c r="FK71" s="47"/>
      <c r="FL71" s="47"/>
      <c r="FM71" s="47"/>
      <c r="FN71" s="47"/>
      <c r="FO71" s="47"/>
      <c r="FP71" s="47"/>
      <c r="FQ71" s="47"/>
      <c r="FR71" s="47"/>
      <c r="FS71" s="47"/>
      <c r="FT71" s="47"/>
      <c r="FU71" s="47"/>
      <c r="FV71" s="47"/>
      <c r="FW71" s="47"/>
      <c r="FX71" s="47"/>
      <c r="FY71" s="47"/>
      <c r="FZ71" s="47"/>
      <c r="GA71" s="47"/>
      <c r="GB71" s="47"/>
      <c r="GC71" s="47"/>
      <c r="GD71" s="47"/>
      <c r="GE71" s="47"/>
      <c r="GF71" s="47"/>
      <c r="GG71" s="47"/>
      <c r="GH71" s="47"/>
      <c r="GI71" s="47"/>
      <c r="GJ71" s="47"/>
      <c r="GK71" s="47"/>
      <c r="GL71" s="47"/>
      <c r="GM71" s="47"/>
      <c r="GN71" s="47"/>
      <c r="GO71" s="47"/>
      <c r="GP71" s="47"/>
      <c r="GQ71" s="47"/>
      <c r="GR71" s="47"/>
      <c r="GS71" s="47"/>
      <c r="GT71" s="47"/>
      <c r="GU71" s="47"/>
      <c r="GV71" s="47"/>
      <c r="GW71" s="47"/>
      <c r="GX71" s="47"/>
      <c r="GY71" s="47"/>
      <c r="GZ71" s="47"/>
      <c r="HA71" s="47"/>
      <c r="HB71" s="47"/>
      <c r="HC71" s="47"/>
      <c r="HD71" s="47"/>
      <c r="HE71" s="47"/>
      <c r="HF71" s="47"/>
      <c r="HG71" s="47"/>
      <c r="HH71" s="47"/>
      <c r="HI71" s="47"/>
      <c r="HJ71" s="47"/>
      <c r="HK71" s="47"/>
      <c r="HL71" s="47"/>
      <c r="HM71" s="47"/>
      <c r="HN71" s="47"/>
      <c r="HO71" s="47"/>
      <c r="HP71" s="47"/>
      <c r="HQ71" s="47"/>
      <c r="HR71" s="47"/>
      <c r="HS71" s="47"/>
      <c r="HT71" s="47"/>
      <c r="HU71" s="47"/>
      <c r="HV71" s="47"/>
      <c r="HW71" s="47"/>
      <c r="HX71" s="47"/>
      <c r="HY71" s="47"/>
      <c r="HZ71" s="47"/>
      <c r="IA71" s="47"/>
      <c r="IB71" s="47"/>
      <c r="IC71" s="47"/>
      <c r="ID71" s="47"/>
      <c r="IE71" s="47"/>
      <c r="IF71" s="47"/>
      <c r="IG71" s="47"/>
      <c r="IH71" s="47"/>
      <c r="II71" s="47"/>
      <c r="IJ71" s="47"/>
      <c r="IK71" s="47"/>
      <c r="IL71" s="47"/>
      <c r="IM71" s="47"/>
      <c r="IN71" s="47"/>
      <c r="IO71" s="47"/>
    </row>
    <row r="72" spans="1:256" s="44" customFormat="1" ht="33.75" x14ac:dyDescent="0.2">
      <c r="A72" s="512">
        <v>69</v>
      </c>
      <c r="B72" s="420" t="s">
        <v>264</v>
      </c>
      <c r="C72" s="420" t="s">
        <v>265</v>
      </c>
      <c r="D72" s="423">
        <v>1820494</v>
      </c>
      <c r="E72" s="423">
        <v>181068389</v>
      </c>
      <c r="F72" s="423">
        <v>691005290</v>
      </c>
      <c r="G72" s="420" t="s">
        <v>269</v>
      </c>
      <c r="H72" s="423" t="s">
        <v>63</v>
      </c>
      <c r="I72" s="423" t="s">
        <v>64</v>
      </c>
      <c r="J72" s="503" t="s">
        <v>267</v>
      </c>
      <c r="K72" s="420" t="s">
        <v>270</v>
      </c>
      <c r="L72" s="424">
        <v>5000000</v>
      </c>
      <c r="M72" s="245">
        <f t="shared" si="6"/>
        <v>4250000</v>
      </c>
      <c r="N72" s="513">
        <v>2023</v>
      </c>
      <c r="O72" s="425">
        <v>2025</v>
      </c>
      <c r="P72" s="426"/>
      <c r="Q72" s="426"/>
      <c r="R72" s="420" t="s">
        <v>205</v>
      </c>
      <c r="S72" s="428" t="s">
        <v>87</v>
      </c>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c r="CV72" s="47"/>
      <c r="CW72" s="47"/>
      <c r="CX72" s="47"/>
      <c r="CY72" s="47"/>
      <c r="CZ72" s="47"/>
      <c r="DA72" s="47"/>
      <c r="DB72" s="47"/>
      <c r="DC72" s="47"/>
      <c r="DD72" s="47"/>
      <c r="DE72" s="47"/>
      <c r="DF72" s="47"/>
      <c r="DG72" s="47"/>
      <c r="DH72" s="47"/>
      <c r="DI72" s="47"/>
      <c r="DJ72" s="47"/>
      <c r="DK72" s="47"/>
      <c r="DL72" s="47"/>
      <c r="DM72" s="47"/>
      <c r="DN72" s="47"/>
      <c r="DO72" s="47"/>
      <c r="DP72" s="47"/>
      <c r="DQ72" s="47"/>
      <c r="DR72" s="47"/>
      <c r="DS72" s="47"/>
      <c r="DT72" s="47"/>
      <c r="DU72" s="47"/>
      <c r="DV72" s="47"/>
      <c r="DW72" s="47"/>
      <c r="DX72" s="47"/>
      <c r="DY72" s="47"/>
      <c r="DZ72" s="47"/>
      <c r="EA72" s="47"/>
      <c r="EB72" s="47"/>
      <c r="EC72" s="47"/>
      <c r="ED72" s="47"/>
      <c r="EE72" s="47"/>
      <c r="EF72" s="47"/>
      <c r="EG72" s="47"/>
      <c r="EH72" s="47"/>
      <c r="EI72" s="47"/>
      <c r="EJ72" s="47"/>
      <c r="EK72" s="47"/>
      <c r="EL72" s="47"/>
      <c r="EM72" s="47"/>
      <c r="EN72" s="47"/>
      <c r="EO72" s="47"/>
      <c r="EP72" s="47"/>
      <c r="EQ72" s="47"/>
      <c r="ER72" s="47"/>
      <c r="ES72" s="47"/>
      <c r="ET72" s="47"/>
      <c r="EU72" s="47"/>
      <c r="EV72" s="47"/>
      <c r="EW72" s="47"/>
      <c r="EX72" s="47"/>
      <c r="EY72" s="47"/>
      <c r="EZ72" s="47"/>
      <c r="FA72" s="47"/>
      <c r="FB72" s="47"/>
      <c r="FC72" s="47"/>
      <c r="FD72" s="47"/>
      <c r="FE72" s="47"/>
      <c r="FF72" s="47"/>
      <c r="FG72" s="47"/>
      <c r="FH72" s="47"/>
      <c r="FI72" s="47"/>
      <c r="FJ72" s="47"/>
      <c r="FK72" s="47"/>
      <c r="FL72" s="47"/>
      <c r="FM72" s="47"/>
      <c r="FN72" s="47"/>
      <c r="FO72" s="47"/>
      <c r="FP72" s="47"/>
      <c r="FQ72" s="47"/>
      <c r="FR72" s="47"/>
      <c r="FS72" s="47"/>
      <c r="FT72" s="47"/>
      <c r="FU72" s="47"/>
      <c r="FV72" s="47"/>
      <c r="FW72" s="47"/>
      <c r="FX72" s="47"/>
      <c r="FY72" s="47"/>
      <c r="FZ72" s="47"/>
      <c r="GA72" s="47"/>
      <c r="GB72" s="47"/>
      <c r="GC72" s="47"/>
      <c r="GD72" s="47"/>
      <c r="GE72" s="47"/>
      <c r="GF72" s="47"/>
      <c r="GG72" s="47"/>
      <c r="GH72" s="47"/>
      <c r="GI72" s="47"/>
      <c r="GJ72" s="47"/>
      <c r="GK72" s="47"/>
      <c r="GL72" s="47"/>
      <c r="GM72" s="47"/>
      <c r="GN72" s="47"/>
      <c r="GO72" s="47"/>
      <c r="GP72" s="47"/>
      <c r="GQ72" s="47"/>
      <c r="GR72" s="47"/>
      <c r="GS72" s="47"/>
      <c r="GT72" s="47"/>
      <c r="GU72" s="47"/>
      <c r="GV72" s="47"/>
      <c r="GW72" s="47"/>
      <c r="GX72" s="47"/>
      <c r="GY72" s="47"/>
      <c r="GZ72" s="47"/>
      <c r="HA72" s="47"/>
      <c r="HB72" s="47"/>
      <c r="HC72" s="47"/>
      <c r="HD72" s="47"/>
      <c r="HE72" s="47"/>
      <c r="HF72" s="47"/>
      <c r="HG72" s="47"/>
      <c r="HH72" s="47"/>
      <c r="HI72" s="47"/>
      <c r="HJ72" s="47"/>
      <c r="HK72" s="47"/>
      <c r="HL72" s="47"/>
      <c r="HM72" s="47"/>
      <c r="HN72" s="47"/>
      <c r="HO72" s="47"/>
      <c r="HP72" s="47"/>
      <c r="HQ72" s="47"/>
      <c r="HR72" s="47"/>
      <c r="HS72" s="47"/>
      <c r="HT72" s="47"/>
      <c r="HU72" s="47"/>
      <c r="HV72" s="47"/>
      <c r="HW72" s="47"/>
      <c r="HX72" s="47"/>
      <c r="HY72" s="47"/>
      <c r="HZ72" s="47"/>
      <c r="IA72" s="47"/>
      <c r="IB72" s="47"/>
      <c r="IC72" s="47"/>
      <c r="ID72" s="47"/>
      <c r="IE72" s="47"/>
      <c r="IF72" s="47"/>
      <c r="IG72" s="47"/>
      <c r="IH72" s="47"/>
      <c r="II72" s="47"/>
      <c r="IJ72" s="47"/>
      <c r="IK72" s="47"/>
      <c r="IL72" s="47"/>
      <c r="IM72" s="47"/>
      <c r="IN72" s="47"/>
      <c r="IO72" s="47"/>
    </row>
    <row r="73" spans="1:256" s="44" customFormat="1" ht="33.75" x14ac:dyDescent="0.2">
      <c r="A73" s="512">
        <v>70</v>
      </c>
      <c r="B73" s="420" t="s">
        <v>264</v>
      </c>
      <c r="C73" s="420" t="s">
        <v>265</v>
      </c>
      <c r="D73" s="423">
        <v>1820494</v>
      </c>
      <c r="E73" s="423">
        <v>181068389</v>
      </c>
      <c r="F73" s="423">
        <v>691005290</v>
      </c>
      <c r="G73" s="420" t="s">
        <v>271</v>
      </c>
      <c r="H73" s="423" t="s">
        <v>63</v>
      </c>
      <c r="I73" s="423" t="s">
        <v>64</v>
      </c>
      <c r="J73" s="503" t="s">
        <v>267</v>
      </c>
      <c r="K73" s="420" t="s">
        <v>272</v>
      </c>
      <c r="L73" s="424">
        <v>500000</v>
      </c>
      <c r="M73" s="245">
        <f t="shared" si="6"/>
        <v>425000</v>
      </c>
      <c r="N73" s="513">
        <v>2023</v>
      </c>
      <c r="O73" s="425">
        <v>2025</v>
      </c>
      <c r="P73" s="426"/>
      <c r="Q73" s="426"/>
      <c r="R73" s="420" t="s">
        <v>205</v>
      </c>
      <c r="S73" s="428" t="s">
        <v>87</v>
      </c>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47"/>
      <c r="CH73" s="47"/>
      <c r="CI73" s="47"/>
      <c r="CJ73" s="47"/>
      <c r="CK73" s="47"/>
      <c r="CL73" s="47"/>
      <c r="CM73" s="47"/>
      <c r="CN73" s="47"/>
      <c r="CO73" s="47"/>
      <c r="CP73" s="47"/>
      <c r="CQ73" s="47"/>
      <c r="CR73" s="47"/>
      <c r="CS73" s="47"/>
      <c r="CT73" s="47"/>
      <c r="CU73" s="47"/>
      <c r="CV73" s="47"/>
      <c r="CW73" s="47"/>
      <c r="CX73" s="47"/>
      <c r="CY73" s="47"/>
      <c r="CZ73" s="47"/>
      <c r="DA73" s="47"/>
      <c r="DB73" s="47"/>
      <c r="DC73" s="47"/>
      <c r="DD73" s="47"/>
      <c r="DE73" s="47"/>
      <c r="DF73" s="47"/>
      <c r="DG73" s="47"/>
      <c r="DH73" s="47"/>
      <c r="DI73" s="47"/>
      <c r="DJ73" s="47"/>
      <c r="DK73" s="47"/>
      <c r="DL73" s="47"/>
      <c r="DM73" s="47"/>
      <c r="DN73" s="47"/>
      <c r="DO73" s="47"/>
      <c r="DP73" s="47"/>
      <c r="DQ73" s="47"/>
      <c r="DR73" s="47"/>
      <c r="DS73" s="47"/>
      <c r="DT73" s="47"/>
      <c r="DU73" s="47"/>
      <c r="DV73" s="47"/>
      <c r="DW73" s="47"/>
      <c r="DX73" s="47"/>
      <c r="DY73" s="47"/>
      <c r="DZ73" s="47"/>
      <c r="EA73" s="47"/>
      <c r="EB73" s="47"/>
      <c r="EC73" s="47"/>
      <c r="ED73" s="47"/>
      <c r="EE73" s="47"/>
      <c r="EF73" s="47"/>
      <c r="EG73" s="47"/>
      <c r="EH73" s="47"/>
      <c r="EI73" s="47"/>
      <c r="EJ73" s="47"/>
      <c r="EK73" s="47"/>
      <c r="EL73" s="47"/>
      <c r="EM73" s="47"/>
      <c r="EN73" s="47"/>
      <c r="EO73" s="47"/>
      <c r="EP73" s="47"/>
      <c r="EQ73" s="47"/>
      <c r="ER73" s="47"/>
      <c r="ES73" s="47"/>
      <c r="ET73" s="47"/>
      <c r="EU73" s="47"/>
      <c r="EV73" s="47"/>
      <c r="EW73" s="47"/>
      <c r="EX73" s="47"/>
      <c r="EY73" s="47"/>
      <c r="EZ73" s="47"/>
      <c r="FA73" s="47"/>
      <c r="FB73" s="47"/>
      <c r="FC73" s="47"/>
      <c r="FD73" s="47"/>
      <c r="FE73" s="47"/>
      <c r="FF73" s="47"/>
      <c r="FG73" s="47"/>
      <c r="FH73" s="47"/>
      <c r="FI73" s="47"/>
      <c r="FJ73" s="47"/>
      <c r="FK73" s="47"/>
      <c r="FL73" s="47"/>
      <c r="FM73" s="47"/>
      <c r="FN73" s="47"/>
      <c r="FO73" s="47"/>
      <c r="FP73" s="47"/>
      <c r="FQ73" s="47"/>
      <c r="FR73" s="47"/>
      <c r="FS73" s="47"/>
      <c r="FT73" s="47"/>
      <c r="FU73" s="47"/>
      <c r="FV73" s="47"/>
      <c r="FW73" s="47"/>
      <c r="FX73" s="47"/>
      <c r="FY73" s="47"/>
      <c r="FZ73" s="47"/>
      <c r="GA73" s="47"/>
      <c r="GB73" s="47"/>
      <c r="GC73" s="47"/>
      <c r="GD73" s="47"/>
      <c r="GE73" s="47"/>
      <c r="GF73" s="47"/>
      <c r="GG73" s="47"/>
      <c r="GH73" s="47"/>
      <c r="GI73" s="47"/>
      <c r="GJ73" s="47"/>
      <c r="GK73" s="47"/>
      <c r="GL73" s="47"/>
      <c r="GM73" s="47"/>
      <c r="GN73" s="47"/>
      <c r="GO73" s="47"/>
      <c r="GP73" s="47"/>
      <c r="GQ73" s="47"/>
      <c r="GR73" s="47"/>
      <c r="GS73" s="47"/>
      <c r="GT73" s="47"/>
      <c r="GU73" s="47"/>
      <c r="GV73" s="47"/>
      <c r="GW73" s="47"/>
      <c r="GX73" s="47"/>
      <c r="GY73" s="47"/>
      <c r="GZ73" s="47"/>
      <c r="HA73" s="47"/>
      <c r="HB73" s="47"/>
      <c r="HC73" s="47"/>
      <c r="HD73" s="47"/>
      <c r="HE73" s="47"/>
      <c r="HF73" s="47"/>
      <c r="HG73" s="47"/>
      <c r="HH73" s="47"/>
      <c r="HI73" s="47"/>
      <c r="HJ73" s="47"/>
      <c r="HK73" s="47"/>
      <c r="HL73" s="47"/>
      <c r="HM73" s="47"/>
      <c r="HN73" s="47"/>
      <c r="HO73" s="47"/>
      <c r="HP73" s="47"/>
      <c r="HQ73" s="47"/>
      <c r="HR73" s="47"/>
      <c r="HS73" s="47"/>
      <c r="HT73" s="47"/>
      <c r="HU73" s="47"/>
      <c r="HV73" s="47"/>
      <c r="HW73" s="47"/>
      <c r="HX73" s="47"/>
      <c r="HY73" s="47"/>
      <c r="HZ73" s="47"/>
      <c r="IA73" s="47"/>
      <c r="IB73" s="47"/>
      <c r="IC73" s="47"/>
      <c r="ID73" s="47"/>
      <c r="IE73" s="47"/>
      <c r="IF73" s="47"/>
      <c r="IG73" s="47"/>
      <c r="IH73" s="47"/>
      <c r="II73" s="47"/>
      <c r="IJ73" s="47"/>
      <c r="IK73" s="47"/>
      <c r="IL73" s="47"/>
      <c r="IM73" s="47"/>
      <c r="IN73" s="47"/>
      <c r="IO73" s="47"/>
    </row>
    <row r="74" spans="1:256" s="44" customFormat="1" ht="90" x14ac:dyDescent="0.2">
      <c r="A74" s="406">
        <v>71</v>
      </c>
      <c r="B74" s="420" t="s">
        <v>273</v>
      </c>
      <c r="C74" s="420" t="s">
        <v>274</v>
      </c>
      <c r="D74" s="382">
        <v>70989079</v>
      </c>
      <c r="E74" s="463">
        <v>107629615</v>
      </c>
      <c r="F74" s="463">
        <v>107629615</v>
      </c>
      <c r="G74" s="422"/>
      <c r="H74" s="382" t="s">
        <v>63</v>
      </c>
      <c r="I74" s="463" t="s">
        <v>64</v>
      </c>
      <c r="J74" s="463" t="s">
        <v>275</v>
      </c>
      <c r="K74" s="235" t="s">
        <v>1061</v>
      </c>
      <c r="L74" s="424">
        <v>1500000</v>
      </c>
      <c r="M74" s="245">
        <f t="shared" si="6"/>
        <v>1275000</v>
      </c>
      <c r="N74" s="425">
        <v>2023</v>
      </c>
      <c r="O74" s="425">
        <v>2025</v>
      </c>
      <c r="P74" s="465"/>
      <c r="Q74" s="465"/>
      <c r="R74" s="420" t="s">
        <v>1513</v>
      </c>
      <c r="S74" s="466" t="s">
        <v>87</v>
      </c>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47"/>
      <c r="CD74" s="47"/>
      <c r="CE74" s="47"/>
      <c r="CF74" s="47"/>
      <c r="CG74" s="47"/>
      <c r="CH74" s="47"/>
      <c r="CI74" s="47"/>
      <c r="CJ74" s="47"/>
      <c r="CK74" s="47"/>
      <c r="CL74" s="47"/>
      <c r="CM74" s="47"/>
      <c r="CN74" s="47"/>
      <c r="CO74" s="47"/>
      <c r="CP74" s="47"/>
      <c r="CQ74" s="47"/>
      <c r="CR74" s="47"/>
      <c r="CS74" s="47"/>
      <c r="CT74" s="47"/>
      <c r="CU74" s="47"/>
      <c r="CV74" s="47"/>
      <c r="CW74" s="47"/>
      <c r="CX74" s="47"/>
      <c r="CY74" s="47"/>
      <c r="CZ74" s="47"/>
      <c r="DA74" s="47"/>
      <c r="DB74" s="47"/>
      <c r="DC74" s="47"/>
      <c r="DD74" s="47"/>
      <c r="DE74" s="47"/>
      <c r="DF74" s="47"/>
      <c r="DG74" s="47"/>
      <c r="DH74" s="47"/>
      <c r="DI74" s="47"/>
      <c r="DJ74" s="47"/>
      <c r="DK74" s="47"/>
      <c r="DL74" s="47"/>
      <c r="DM74" s="47"/>
      <c r="DN74" s="47"/>
      <c r="DO74" s="47"/>
      <c r="DP74" s="47"/>
      <c r="DQ74" s="47"/>
      <c r="DR74" s="47"/>
      <c r="DS74" s="47"/>
      <c r="DT74" s="47"/>
      <c r="DU74" s="47"/>
      <c r="DV74" s="47"/>
      <c r="DW74" s="47"/>
      <c r="DX74" s="47"/>
      <c r="DY74" s="47"/>
      <c r="DZ74" s="47"/>
      <c r="EA74" s="47"/>
      <c r="EB74" s="47"/>
      <c r="EC74" s="47"/>
      <c r="ED74" s="47"/>
      <c r="EE74" s="47"/>
      <c r="EF74" s="47"/>
      <c r="EG74" s="47"/>
      <c r="EH74" s="47"/>
      <c r="EI74" s="47"/>
      <c r="EJ74" s="47"/>
      <c r="EK74" s="47"/>
      <c r="EL74" s="47"/>
      <c r="EM74" s="47"/>
      <c r="EN74" s="47"/>
      <c r="EO74" s="47"/>
      <c r="EP74" s="47"/>
      <c r="EQ74" s="47"/>
      <c r="ER74" s="47"/>
      <c r="ES74" s="47"/>
      <c r="ET74" s="47"/>
      <c r="EU74" s="47"/>
      <c r="EV74" s="47"/>
      <c r="EW74" s="47"/>
      <c r="EX74" s="47"/>
      <c r="EY74" s="47"/>
      <c r="EZ74" s="47"/>
      <c r="FA74" s="47"/>
      <c r="FB74" s="47"/>
      <c r="FC74" s="47"/>
      <c r="FD74" s="47"/>
      <c r="FE74" s="47"/>
      <c r="FF74" s="47"/>
      <c r="FG74" s="47"/>
      <c r="FH74" s="47"/>
      <c r="FI74" s="47"/>
      <c r="FJ74" s="47"/>
      <c r="FK74" s="47"/>
      <c r="FL74" s="47"/>
      <c r="FM74" s="47"/>
      <c r="FN74" s="47"/>
      <c r="FO74" s="47"/>
      <c r="FP74" s="47"/>
      <c r="FQ74" s="47"/>
      <c r="FR74" s="47"/>
      <c r="FS74" s="47"/>
      <c r="FT74" s="47"/>
      <c r="FU74" s="47"/>
      <c r="FV74" s="47"/>
      <c r="FW74" s="47"/>
      <c r="FX74" s="47"/>
      <c r="FY74" s="47"/>
      <c r="FZ74" s="47"/>
      <c r="GA74" s="47"/>
      <c r="GB74" s="47"/>
      <c r="GC74" s="47"/>
      <c r="GD74" s="47"/>
      <c r="GE74" s="47"/>
      <c r="GF74" s="47"/>
      <c r="GG74" s="47"/>
      <c r="GH74" s="47"/>
      <c r="GI74" s="47"/>
      <c r="GJ74" s="47"/>
      <c r="GK74" s="47"/>
      <c r="GL74" s="47"/>
      <c r="GM74" s="47"/>
      <c r="GN74" s="47"/>
      <c r="GO74" s="47"/>
      <c r="GP74" s="47"/>
      <c r="GQ74" s="47"/>
      <c r="GR74" s="47"/>
      <c r="GS74" s="47"/>
      <c r="GT74" s="47"/>
      <c r="GU74" s="47"/>
      <c r="GV74" s="47"/>
      <c r="GW74" s="47"/>
      <c r="GX74" s="47"/>
      <c r="GY74" s="47"/>
      <c r="GZ74" s="47"/>
      <c r="HA74" s="47"/>
      <c r="HB74" s="47"/>
      <c r="HC74" s="47"/>
      <c r="HD74" s="47"/>
      <c r="HE74" s="47"/>
      <c r="HF74" s="47"/>
      <c r="HG74" s="47"/>
      <c r="HH74" s="47"/>
      <c r="HI74" s="47"/>
      <c r="HJ74" s="47"/>
      <c r="HK74" s="47"/>
      <c r="HL74" s="47"/>
      <c r="HM74" s="47"/>
      <c r="HN74" s="47"/>
      <c r="HO74" s="47"/>
      <c r="HP74" s="47"/>
      <c r="HQ74" s="47"/>
      <c r="HR74" s="47"/>
      <c r="HS74" s="47"/>
      <c r="HT74" s="47"/>
      <c r="HU74" s="47"/>
      <c r="HV74" s="47"/>
      <c r="HW74" s="47"/>
      <c r="HX74" s="47"/>
      <c r="HY74" s="47"/>
      <c r="HZ74" s="47"/>
      <c r="IA74" s="47"/>
      <c r="IB74" s="47"/>
      <c r="IC74" s="47"/>
      <c r="ID74" s="47"/>
      <c r="IE74" s="47"/>
      <c r="IF74" s="47"/>
      <c r="IG74" s="47"/>
      <c r="IH74" s="47"/>
      <c r="II74" s="47"/>
      <c r="IJ74" s="47"/>
      <c r="IK74" s="47"/>
      <c r="IL74" s="47"/>
      <c r="IM74" s="47"/>
      <c r="IN74" s="47"/>
      <c r="IO74" s="47"/>
    </row>
    <row r="75" spans="1:256" s="44" customFormat="1" ht="45" x14ac:dyDescent="0.2">
      <c r="A75" s="514">
        <v>72</v>
      </c>
      <c r="B75" s="420" t="s">
        <v>276</v>
      </c>
      <c r="C75" s="420" t="s">
        <v>277</v>
      </c>
      <c r="D75" s="382">
        <v>28658361</v>
      </c>
      <c r="E75" s="463">
        <v>691003556</v>
      </c>
      <c r="F75" s="463">
        <v>691003556</v>
      </c>
      <c r="G75" s="515" t="s">
        <v>125</v>
      </c>
      <c r="H75" s="554" t="s">
        <v>63</v>
      </c>
      <c r="I75" s="555" t="s">
        <v>64</v>
      </c>
      <c r="J75" s="555" t="s">
        <v>278</v>
      </c>
      <c r="K75" s="476" t="s">
        <v>1062</v>
      </c>
      <c r="L75" s="516">
        <v>300000</v>
      </c>
      <c r="M75" s="245">
        <f t="shared" ref="M75:M80" si="7">L75/100*85</f>
        <v>255000</v>
      </c>
      <c r="N75" s="851" t="s">
        <v>187</v>
      </c>
      <c r="O75" s="851" t="s">
        <v>214</v>
      </c>
      <c r="P75" s="517"/>
      <c r="Q75" s="517"/>
      <c r="R75" s="515"/>
      <c r="S75" s="518"/>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47"/>
      <c r="ES75" s="47"/>
      <c r="ET75" s="47"/>
      <c r="EU75" s="47"/>
      <c r="EV75" s="47"/>
      <c r="EW75" s="47"/>
      <c r="EX75" s="47"/>
      <c r="EY75" s="47"/>
      <c r="EZ75" s="47"/>
      <c r="FA75" s="47"/>
      <c r="FB75" s="47"/>
      <c r="FC75" s="47"/>
      <c r="FD75" s="47"/>
      <c r="FE75" s="47"/>
      <c r="FF75" s="47"/>
      <c r="FG75" s="47"/>
      <c r="FH75" s="47"/>
      <c r="FI75" s="47"/>
      <c r="FJ75" s="47"/>
      <c r="FK75" s="47"/>
      <c r="FL75" s="47"/>
      <c r="FM75" s="47"/>
      <c r="FN75" s="47"/>
      <c r="FO75" s="47"/>
      <c r="FP75" s="47"/>
      <c r="FQ75" s="47"/>
      <c r="FR75" s="47"/>
      <c r="FS75" s="47"/>
      <c r="FT75" s="47"/>
      <c r="FU75" s="47"/>
      <c r="FV75" s="47"/>
      <c r="FW75" s="47"/>
      <c r="FX75" s="47"/>
      <c r="FY75" s="47"/>
      <c r="FZ75" s="47"/>
      <c r="GA75" s="47"/>
      <c r="GB75" s="47"/>
      <c r="GC75" s="47"/>
      <c r="GD75" s="47"/>
      <c r="GE75" s="47"/>
      <c r="GF75" s="47"/>
      <c r="GG75" s="47"/>
      <c r="GH75" s="47"/>
      <c r="GI75" s="47"/>
      <c r="GJ75" s="47"/>
      <c r="GK75" s="47"/>
      <c r="GL75" s="47"/>
      <c r="GM75" s="47"/>
      <c r="GN75" s="47"/>
      <c r="GO75" s="47"/>
      <c r="GP75" s="47"/>
      <c r="GQ75" s="47"/>
      <c r="GR75" s="47"/>
      <c r="GS75" s="47"/>
      <c r="GT75" s="47"/>
      <c r="GU75" s="47"/>
      <c r="GV75" s="47"/>
      <c r="GW75" s="47"/>
      <c r="GX75" s="47"/>
      <c r="GY75" s="47"/>
      <c r="GZ75" s="47"/>
      <c r="HA75" s="47"/>
      <c r="HB75" s="47"/>
      <c r="HC75" s="47"/>
      <c r="HD75" s="47"/>
      <c r="HE75" s="47"/>
      <c r="HF75" s="47"/>
      <c r="HG75" s="47"/>
      <c r="HH75" s="47"/>
      <c r="HI75" s="47"/>
      <c r="HJ75" s="47"/>
      <c r="HK75" s="47"/>
      <c r="HL75" s="47"/>
      <c r="HM75" s="47"/>
      <c r="HN75" s="47"/>
      <c r="HO75" s="47"/>
      <c r="HP75" s="47"/>
      <c r="HQ75" s="47"/>
      <c r="HR75" s="47"/>
      <c r="HS75" s="47"/>
      <c r="HT75" s="47"/>
      <c r="HU75" s="47"/>
      <c r="HV75" s="47"/>
      <c r="HW75" s="47"/>
      <c r="HX75" s="47"/>
      <c r="HY75" s="47"/>
      <c r="HZ75" s="47"/>
      <c r="IA75" s="47"/>
      <c r="IB75" s="47"/>
      <c r="IC75" s="47"/>
      <c r="ID75" s="47"/>
      <c r="IE75" s="47"/>
      <c r="IF75" s="47"/>
      <c r="IG75" s="47"/>
      <c r="IH75" s="47"/>
      <c r="II75" s="47"/>
      <c r="IJ75" s="47"/>
      <c r="IK75" s="47"/>
      <c r="IL75" s="47"/>
      <c r="IM75" s="47"/>
      <c r="IN75" s="47"/>
      <c r="IO75" s="47"/>
    </row>
    <row r="76" spans="1:256" s="44" customFormat="1" ht="45" x14ac:dyDescent="0.2">
      <c r="A76" s="406">
        <v>73</v>
      </c>
      <c r="B76" s="420" t="s">
        <v>276</v>
      </c>
      <c r="C76" s="420" t="s">
        <v>277</v>
      </c>
      <c r="D76" s="382">
        <v>28658361</v>
      </c>
      <c r="E76" s="463">
        <v>691003556</v>
      </c>
      <c r="F76" s="463">
        <v>691003556</v>
      </c>
      <c r="G76" s="515" t="s">
        <v>279</v>
      </c>
      <c r="H76" s="554" t="s">
        <v>63</v>
      </c>
      <c r="I76" s="555" t="s">
        <v>64</v>
      </c>
      <c r="J76" s="555" t="s">
        <v>278</v>
      </c>
      <c r="K76" s="476" t="s">
        <v>1063</v>
      </c>
      <c r="L76" s="424">
        <v>500000</v>
      </c>
      <c r="M76" s="245">
        <f t="shared" si="7"/>
        <v>425000</v>
      </c>
      <c r="N76" s="851" t="s">
        <v>187</v>
      </c>
      <c r="O76" s="851" t="s">
        <v>214</v>
      </c>
      <c r="P76" s="465"/>
      <c r="Q76" s="465"/>
      <c r="R76" s="420"/>
      <c r="S76" s="466"/>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c r="CV76" s="47"/>
      <c r="CW76" s="47"/>
      <c r="CX76" s="47"/>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47"/>
      <c r="DX76" s="47"/>
      <c r="DY76" s="47"/>
      <c r="DZ76" s="47"/>
      <c r="EA76" s="47"/>
      <c r="EB76" s="47"/>
      <c r="EC76" s="47"/>
      <c r="ED76" s="47"/>
      <c r="EE76" s="47"/>
      <c r="EF76" s="47"/>
      <c r="EG76" s="47"/>
      <c r="EH76" s="47"/>
      <c r="EI76" s="47"/>
      <c r="EJ76" s="47"/>
      <c r="EK76" s="47"/>
      <c r="EL76" s="47"/>
      <c r="EM76" s="47"/>
      <c r="EN76" s="47"/>
      <c r="EO76" s="47"/>
      <c r="EP76" s="47"/>
      <c r="EQ76" s="47"/>
      <c r="ER76" s="47"/>
      <c r="ES76" s="47"/>
      <c r="ET76" s="47"/>
      <c r="EU76" s="47"/>
      <c r="EV76" s="47"/>
      <c r="EW76" s="47"/>
      <c r="EX76" s="47"/>
      <c r="EY76" s="47"/>
      <c r="EZ76" s="47"/>
      <c r="FA76" s="47"/>
      <c r="FB76" s="47"/>
      <c r="FC76" s="47"/>
      <c r="FD76" s="47"/>
      <c r="FE76" s="47"/>
      <c r="FF76" s="47"/>
      <c r="FG76" s="47"/>
      <c r="FH76" s="47"/>
      <c r="FI76" s="47"/>
      <c r="FJ76" s="47"/>
      <c r="FK76" s="47"/>
      <c r="FL76" s="47"/>
      <c r="FM76" s="47"/>
      <c r="FN76" s="47"/>
      <c r="FO76" s="47"/>
      <c r="FP76" s="47"/>
      <c r="FQ76" s="47"/>
      <c r="FR76" s="47"/>
      <c r="FS76" s="47"/>
      <c r="FT76" s="47"/>
      <c r="FU76" s="47"/>
      <c r="FV76" s="47"/>
      <c r="FW76" s="47"/>
      <c r="FX76" s="47"/>
      <c r="FY76" s="47"/>
      <c r="FZ76" s="47"/>
      <c r="GA76" s="47"/>
      <c r="GB76" s="47"/>
      <c r="GC76" s="47"/>
      <c r="GD76" s="47"/>
      <c r="GE76" s="47"/>
      <c r="GF76" s="47"/>
      <c r="GG76" s="47"/>
      <c r="GH76" s="47"/>
      <c r="GI76" s="47"/>
      <c r="GJ76" s="47"/>
      <c r="GK76" s="47"/>
      <c r="GL76" s="47"/>
      <c r="GM76" s="47"/>
      <c r="GN76" s="47"/>
      <c r="GO76" s="47"/>
      <c r="GP76" s="47"/>
      <c r="GQ76" s="47"/>
      <c r="GR76" s="47"/>
      <c r="GS76" s="47"/>
      <c r="GT76" s="47"/>
      <c r="GU76" s="47"/>
      <c r="GV76" s="47"/>
      <c r="GW76" s="47"/>
      <c r="GX76" s="47"/>
      <c r="GY76" s="47"/>
      <c r="GZ76" s="47"/>
      <c r="HA76" s="47"/>
      <c r="HB76" s="47"/>
      <c r="HC76" s="47"/>
      <c r="HD76" s="47"/>
      <c r="HE76" s="47"/>
      <c r="HF76" s="47"/>
      <c r="HG76" s="47"/>
      <c r="HH76" s="47"/>
      <c r="HI76" s="47"/>
      <c r="HJ76" s="47"/>
      <c r="HK76" s="47"/>
      <c r="HL76" s="47"/>
      <c r="HM76" s="47"/>
      <c r="HN76" s="47"/>
      <c r="HO76" s="47"/>
      <c r="HP76" s="47"/>
      <c r="HQ76" s="47"/>
      <c r="HR76" s="47"/>
      <c r="HS76" s="47"/>
      <c r="HT76" s="47"/>
      <c r="HU76" s="47"/>
      <c r="HV76" s="47"/>
      <c r="HW76" s="47"/>
      <c r="HX76" s="47"/>
      <c r="HY76" s="47"/>
      <c r="HZ76" s="47"/>
      <c r="IA76" s="47"/>
      <c r="IB76" s="47"/>
      <c r="IC76" s="47"/>
      <c r="ID76" s="47"/>
      <c r="IE76" s="47"/>
      <c r="IF76" s="47"/>
      <c r="IG76" s="47"/>
      <c r="IH76" s="47"/>
      <c r="II76" s="47"/>
      <c r="IJ76" s="47"/>
      <c r="IK76" s="47"/>
      <c r="IL76" s="47"/>
      <c r="IM76" s="47"/>
      <c r="IN76" s="47"/>
      <c r="IO76" s="47"/>
    </row>
    <row r="77" spans="1:256" s="44" customFormat="1" ht="27" customHeight="1" x14ac:dyDescent="0.2">
      <c r="A77" s="406">
        <v>74</v>
      </c>
      <c r="B77" s="422" t="s">
        <v>126</v>
      </c>
      <c r="C77" s="420" t="s">
        <v>127</v>
      </c>
      <c r="D77" s="510">
        <v>70987734</v>
      </c>
      <c r="E77" s="510">
        <v>107630851</v>
      </c>
      <c r="F77" s="510">
        <v>600144241</v>
      </c>
      <c r="G77" s="422" t="s">
        <v>280</v>
      </c>
      <c r="H77" s="510" t="s">
        <v>63</v>
      </c>
      <c r="I77" s="510" t="s">
        <v>64</v>
      </c>
      <c r="J77" s="411" t="s">
        <v>129</v>
      </c>
      <c r="K77" s="420" t="s">
        <v>281</v>
      </c>
      <c r="L77" s="424">
        <v>7000000</v>
      </c>
      <c r="M77" s="245">
        <f t="shared" si="7"/>
        <v>5950000</v>
      </c>
      <c r="N77" s="425">
        <v>2023</v>
      </c>
      <c r="O77" s="425">
        <v>2024</v>
      </c>
      <c r="P77" s="427"/>
      <c r="Q77" s="427"/>
      <c r="R77" s="420" t="s">
        <v>282</v>
      </c>
      <c r="S77" s="519" t="s">
        <v>87</v>
      </c>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7"/>
      <c r="CD77" s="47"/>
      <c r="CE77" s="47"/>
      <c r="CF77" s="47"/>
      <c r="CG77" s="47"/>
      <c r="CH77" s="47"/>
      <c r="CI77" s="47"/>
      <c r="CJ77" s="47"/>
      <c r="CK77" s="47"/>
      <c r="CL77" s="47"/>
      <c r="CM77" s="47"/>
      <c r="CN77" s="47"/>
      <c r="CO77" s="47"/>
      <c r="CP77" s="47"/>
      <c r="CQ77" s="47"/>
      <c r="CR77" s="47"/>
      <c r="CS77" s="47"/>
      <c r="CT77" s="47"/>
      <c r="CU77" s="47"/>
      <c r="CV77" s="47"/>
      <c r="CW77" s="47"/>
      <c r="CX77" s="47"/>
      <c r="CY77" s="47"/>
      <c r="CZ77" s="47"/>
      <c r="DA77" s="47"/>
      <c r="DB77" s="47"/>
      <c r="DC77" s="47"/>
      <c r="DD77" s="47"/>
      <c r="DE77" s="47"/>
      <c r="DF77" s="47"/>
      <c r="DG77" s="47"/>
      <c r="DH77" s="47"/>
      <c r="DI77" s="47"/>
      <c r="DJ77" s="47"/>
      <c r="DK77" s="47"/>
      <c r="DL77" s="47"/>
      <c r="DM77" s="47"/>
      <c r="DN77" s="47"/>
      <c r="DO77" s="47"/>
      <c r="DP77" s="47"/>
      <c r="DQ77" s="47"/>
      <c r="DR77" s="47"/>
      <c r="DS77" s="47"/>
      <c r="DT77" s="47"/>
      <c r="DU77" s="47"/>
      <c r="DV77" s="47"/>
      <c r="DW77" s="47"/>
      <c r="DX77" s="47"/>
      <c r="DY77" s="47"/>
      <c r="DZ77" s="47"/>
      <c r="EA77" s="47"/>
      <c r="EB77" s="47"/>
      <c r="EC77" s="47"/>
      <c r="ED77" s="47"/>
      <c r="EE77" s="47"/>
      <c r="EF77" s="47"/>
      <c r="EG77" s="47"/>
      <c r="EH77" s="47"/>
      <c r="EI77" s="47"/>
      <c r="EJ77" s="47"/>
      <c r="EK77" s="47"/>
      <c r="EL77" s="47"/>
      <c r="EM77" s="47"/>
      <c r="EN77" s="47"/>
      <c r="EO77" s="47"/>
      <c r="EP77" s="47"/>
      <c r="EQ77" s="47"/>
      <c r="ER77" s="47"/>
      <c r="ES77" s="47"/>
      <c r="ET77" s="47"/>
      <c r="EU77" s="47"/>
      <c r="EV77" s="47"/>
      <c r="EW77" s="47"/>
      <c r="EX77" s="47"/>
      <c r="EY77" s="47"/>
      <c r="EZ77" s="47"/>
      <c r="FA77" s="47"/>
      <c r="FB77" s="47"/>
      <c r="FC77" s="47"/>
      <c r="FD77" s="47"/>
      <c r="FE77" s="47"/>
      <c r="FF77" s="47"/>
      <c r="FG77" s="47"/>
      <c r="FH77" s="47"/>
      <c r="FI77" s="47"/>
      <c r="FJ77" s="47"/>
      <c r="FK77" s="47"/>
      <c r="FL77" s="47"/>
      <c r="FM77" s="47"/>
      <c r="FN77" s="47"/>
      <c r="FO77" s="47"/>
      <c r="FP77" s="47"/>
      <c r="FQ77" s="47"/>
      <c r="FR77" s="47"/>
      <c r="FS77" s="47"/>
      <c r="FT77" s="47"/>
      <c r="FU77" s="47"/>
      <c r="FV77" s="47"/>
      <c r="FW77" s="47"/>
      <c r="FX77" s="47"/>
      <c r="FY77" s="47"/>
      <c r="FZ77" s="47"/>
      <c r="GA77" s="47"/>
      <c r="GB77" s="47"/>
      <c r="GC77" s="47"/>
      <c r="GD77" s="47"/>
      <c r="GE77" s="47"/>
      <c r="GF77" s="47"/>
      <c r="GG77" s="47"/>
      <c r="GH77" s="47"/>
      <c r="GI77" s="47"/>
      <c r="GJ77" s="47"/>
      <c r="GK77" s="47"/>
      <c r="GL77" s="47"/>
      <c r="GM77" s="47"/>
      <c r="GN77" s="47"/>
      <c r="GO77" s="47"/>
      <c r="GP77" s="47"/>
      <c r="GQ77" s="47"/>
      <c r="GR77" s="47"/>
      <c r="GS77" s="47"/>
      <c r="GT77" s="47"/>
      <c r="GU77" s="47"/>
      <c r="GV77" s="47"/>
      <c r="GW77" s="47"/>
      <c r="GX77" s="47"/>
      <c r="GY77" s="47"/>
      <c r="GZ77" s="47"/>
      <c r="HA77" s="47"/>
      <c r="HB77" s="47"/>
      <c r="HC77" s="47"/>
      <c r="HD77" s="47"/>
      <c r="HE77" s="47"/>
      <c r="HF77" s="47"/>
      <c r="HG77" s="47"/>
      <c r="HH77" s="47"/>
      <c r="HI77" s="47"/>
      <c r="HJ77" s="47"/>
      <c r="HK77" s="47"/>
      <c r="HL77" s="47"/>
      <c r="HM77" s="47"/>
      <c r="HN77" s="47"/>
      <c r="HO77" s="47"/>
      <c r="HP77" s="47"/>
      <c r="HQ77" s="47"/>
      <c r="HR77" s="47"/>
      <c r="HS77" s="47"/>
      <c r="HT77" s="47"/>
      <c r="HU77" s="47"/>
      <c r="HV77" s="47"/>
      <c r="HW77" s="47"/>
      <c r="HX77" s="47"/>
      <c r="HY77" s="47"/>
      <c r="HZ77" s="47"/>
      <c r="IA77" s="47"/>
      <c r="IB77" s="47"/>
      <c r="IC77" s="47"/>
      <c r="ID77" s="47"/>
      <c r="IE77" s="47"/>
      <c r="IF77" s="47"/>
      <c r="IG77" s="47"/>
      <c r="IH77" s="47"/>
      <c r="II77" s="47"/>
      <c r="IJ77" s="47"/>
      <c r="IK77" s="47"/>
      <c r="IL77" s="47"/>
      <c r="IM77" s="47"/>
      <c r="IN77" s="47"/>
      <c r="IO77" s="47"/>
    </row>
    <row r="78" spans="1:256" s="44" customFormat="1" ht="40.5" customHeight="1" x14ac:dyDescent="0.2">
      <c r="A78" s="241">
        <v>75</v>
      </c>
      <c r="B78" s="33" t="s">
        <v>126</v>
      </c>
      <c r="C78" s="34" t="s">
        <v>127</v>
      </c>
      <c r="D78" s="52">
        <v>70987734</v>
      </c>
      <c r="E78" s="52">
        <v>107630851</v>
      </c>
      <c r="F78" s="52">
        <v>600144241</v>
      </c>
      <c r="G78" s="33" t="s">
        <v>283</v>
      </c>
      <c r="H78" s="52" t="s">
        <v>63</v>
      </c>
      <c r="I78" s="52" t="s">
        <v>64</v>
      </c>
      <c r="J78" s="74" t="s">
        <v>129</v>
      </c>
      <c r="K78" s="34" t="s">
        <v>284</v>
      </c>
      <c r="L78" s="248">
        <v>3000000</v>
      </c>
      <c r="M78" s="245">
        <f t="shared" si="7"/>
        <v>2550000</v>
      </c>
      <c r="N78" s="251">
        <v>2023</v>
      </c>
      <c r="O78" s="251">
        <v>2025</v>
      </c>
      <c r="P78" s="101"/>
      <c r="Q78" s="101"/>
      <c r="R78" s="34" t="s">
        <v>131</v>
      </c>
      <c r="S78" s="243" t="s">
        <v>87</v>
      </c>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U78" s="47"/>
      <c r="CV78" s="47"/>
      <c r="CW78" s="47"/>
      <c r="CX78" s="47"/>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47"/>
      <c r="DX78" s="47"/>
      <c r="DY78" s="47"/>
      <c r="DZ78" s="47"/>
      <c r="EA78" s="47"/>
      <c r="EB78" s="47"/>
      <c r="EC78" s="47"/>
      <c r="ED78" s="47"/>
      <c r="EE78" s="47"/>
      <c r="EF78" s="47"/>
      <c r="EG78" s="47"/>
      <c r="EH78" s="47"/>
      <c r="EI78" s="47"/>
      <c r="EJ78" s="47"/>
      <c r="EK78" s="47"/>
      <c r="EL78" s="47"/>
      <c r="EM78" s="47"/>
      <c r="EN78" s="47"/>
      <c r="EO78" s="47"/>
      <c r="EP78" s="47"/>
      <c r="EQ78" s="47"/>
      <c r="ER78" s="47"/>
      <c r="ES78" s="47"/>
      <c r="ET78" s="47"/>
      <c r="EU78" s="47"/>
      <c r="EV78" s="47"/>
      <c r="EW78" s="47"/>
      <c r="EX78" s="47"/>
      <c r="EY78" s="47"/>
      <c r="EZ78" s="47"/>
      <c r="FA78" s="47"/>
      <c r="FB78" s="47"/>
      <c r="FC78" s="47"/>
      <c r="FD78" s="47"/>
      <c r="FE78" s="47"/>
      <c r="FF78" s="47"/>
      <c r="FG78" s="47"/>
      <c r="FH78" s="47"/>
      <c r="FI78" s="47"/>
      <c r="FJ78" s="47"/>
      <c r="FK78" s="47"/>
      <c r="FL78" s="47"/>
      <c r="FM78" s="47"/>
      <c r="FN78" s="47"/>
      <c r="FO78" s="47"/>
      <c r="FP78" s="47"/>
      <c r="FQ78" s="47"/>
      <c r="FR78" s="47"/>
      <c r="FS78" s="47"/>
      <c r="FT78" s="47"/>
      <c r="FU78" s="47"/>
      <c r="FV78" s="47"/>
      <c r="FW78" s="47"/>
      <c r="FX78" s="47"/>
      <c r="FY78" s="47"/>
      <c r="FZ78" s="47"/>
      <c r="GA78" s="47"/>
      <c r="GB78" s="47"/>
      <c r="GC78" s="47"/>
      <c r="GD78" s="47"/>
      <c r="GE78" s="47"/>
      <c r="GF78" s="47"/>
      <c r="GG78" s="47"/>
      <c r="GH78" s="47"/>
      <c r="GI78" s="47"/>
      <c r="GJ78" s="47"/>
      <c r="GK78" s="47"/>
      <c r="GL78" s="47"/>
      <c r="GM78" s="47"/>
      <c r="GN78" s="47"/>
      <c r="GO78" s="47"/>
      <c r="GP78" s="47"/>
      <c r="GQ78" s="47"/>
      <c r="GR78" s="47"/>
      <c r="GS78" s="47"/>
      <c r="GT78" s="47"/>
      <c r="GU78" s="47"/>
      <c r="GV78" s="47"/>
      <c r="GW78" s="47"/>
      <c r="GX78" s="47"/>
      <c r="GY78" s="47"/>
      <c r="GZ78" s="47"/>
      <c r="HA78" s="47"/>
      <c r="HB78" s="47"/>
      <c r="HC78" s="47"/>
      <c r="HD78" s="47"/>
      <c r="HE78" s="47"/>
      <c r="HF78" s="47"/>
      <c r="HG78" s="47"/>
      <c r="HH78" s="47"/>
      <c r="HI78" s="47"/>
      <c r="HJ78" s="47"/>
      <c r="HK78" s="47"/>
      <c r="HL78" s="47"/>
      <c r="HM78" s="47"/>
      <c r="HN78" s="47"/>
      <c r="HO78" s="47"/>
      <c r="HP78" s="47"/>
      <c r="HQ78" s="47"/>
      <c r="HR78" s="47"/>
      <c r="HS78" s="47"/>
      <c r="HT78" s="47"/>
      <c r="HU78" s="47"/>
      <c r="HV78" s="47"/>
      <c r="HW78" s="47"/>
      <c r="HX78" s="47"/>
      <c r="HY78" s="47"/>
      <c r="HZ78" s="47"/>
      <c r="IA78" s="47"/>
      <c r="IB78" s="47"/>
      <c r="IC78" s="47"/>
      <c r="ID78" s="47"/>
      <c r="IE78" s="47"/>
      <c r="IF78" s="47"/>
      <c r="IG78" s="47"/>
      <c r="IH78" s="47"/>
      <c r="II78" s="47"/>
      <c r="IJ78" s="47"/>
      <c r="IK78" s="47"/>
      <c r="IL78" s="47"/>
      <c r="IM78" s="47"/>
      <c r="IN78" s="47"/>
      <c r="IO78" s="47"/>
    </row>
    <row r="79" spans="1:256" s="44" customFormat="1" ht="33.75" x14ac:dyDescent="0.2">
      <c r="A79" s="241">
        <v>76</v>
      </c>
      <c r="B79" s="33" t="s">
        <v>126</v>
      </c>
      <c r="C79" s="34" t="s">
        <v>127</v>
      </c>
      <c r="D79" s="52">
        <v>70987734</v>
      </c>
      <c r="E79" s="52">
        <v>107630851</v>
      </c>
      <c r="F79" s="52">
        <v>600144241</v>
      </c>
      <c r="G79" s="33" t="s">
        <v>285</v>
      </c>
      <c r="H79" s="52" t="s">
        <v>63</v>
      </c>
      <c r="I79" s="52" t="s">
        <v>64</v>
      </c>
      <c r="J79" s="74" t="s">
        <v>129</v>
      </c>
      <c r="K79" s="34" t="s">
        <v>286</v>
      </c>
      <c r="L79" s="248">
        <v>45000000</v>
      </c>
      <c r="M79" s="245">
        <f t="shared" si="7"/>
        <v>38250000</v>
      </c>
      <c r="N79" s="251">
        <v>2024</v>
      </c>
      <c r="O79" s="251">
        <v>2028</v>
      </c>
      <c r="P79" s="101" t="s">
        <v>138</v>
      </c>
      <c r="Q79" s="101"/>
      <c r="R79" s="34" t="s">
        <v>131</v>
      </c>
      <c r="S79" s="238" t="s">
        <v>87</v>
      </c>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47"/>
      <c r="CH79" s="47"/>
      <c r="CI79" s="47"/>
      <c r="CJ79" s="47"/>
      <c r="CK79" s="47"/>
      <c r="CL79" s="47"/>
      <c r="CM79" s="47"/>
      <c r="CN79" s="47"/>
      <c r="CO79" s="47"/>
      <c r="CP79" s="47"/>
      <c r="CQ79" s="47"/>
      <c r="CR79" s="47"/>
      <c r="CS79" s="47"/>
      <c r="CT79" s="47"/>
      <c r="CU79" s="47"/>
      <c r="CV79" s="47"/>
      <c r="CW79" s="47"/>
      <c r="CX79" s="47"/>
      <c r="CY79" s="47"/>
      <c r="CZ79" s="47"/>
      <c r="DA79" s="47"/>
      <c r="DB79" s="47"/>
      <c r="DC79" s="47"/>
      <c r="DD79" s="47"/>
      <c r="DE79" s="47"/>
      <c r="DF79" s="47"/>
      <c r="DG79" s="47"/>
      <c r="DH79" s="47"/>
      <c r="DI79" s="47"/>
    </row>
    <row r="80" spans="1:256" s="44" customFormat="1" ht="33.75" x14ac:dyDescent="0.2">
      <c r="A80" s="241">
        <v>77</v>
      </c>
      <c r="B80" s="34" t="s">
        <v>132</v>
      </c>
      <c r="C80" s="34" t="s">
        <v>127</v>
      </c>
      <c r="D80" s="52">
        <v>70987742</v>
      </c>
      <c r="E80" s="52">
        <v>102832871</v>
      </c>
      <c r="F80" s="52">
        <v>600143562</v>
      </c>
      <c r="G80" s="33" t="s">
        <v>287</v>
      </c>
      <c r="H80" s="52" t="s">
        <v>63</v>
      </c>
      <c r="I80" s="52" t="s">
        <v>64</v>
      </c>
      <c r="J80" s="74" t="s">
        <v>129</v>
      </c>
      <c r="K80" s="34" t="s">
        <v>286</v>
      </c>
      <c r="L80" s="248">
        <v>45000000</v>
      </c>
      <c r="M80" s="245">
        <f t="shared" si="7"/>
        <v>38250000</v>
      </c>
      <c r="N80" s="251">
        <v>2024</v>
      </c>
      <c r="O80" s="251">
        <v>2028</v>
      </c>
      <c r="P80" s="101" t="s">
        <v>138</v>
      </c>
      <c r="Q80" s="101"/>
      <c r="R80" s="34" t="s">
        <v>131</v>
      </c>
      <c r="S80" s="238" t="s">
        <v>87</v>
      </c>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47"/>
      <c r="CK80" s="47"/>
      <c r="CL80" s="47"/>
      <c r="CM80" s="47"/>
      <c r="CN80" s="47"/>
      <c r="CO80" s="47"/>
      <c r="CP80" s="47"/>
      <c r="CQ80" s="47"/>
      <c r="CR80" s="47"/>
      <c r="CS80" s="47"/>
      <c r="CT80" s="47"/>
      <c r="CU80" s="47"/>
      <c r="CV80" s="47"/>
      <c r="CW80" s="47"/>
      <c r="CX80" s="47"/>
      <c r="CY80" s="47"/>
      <c r="CZ80" s="47"/>
      <c r="DA80" s="47"/>
      <c r="DB80" s="47"/>
      <c r="DC80" s="47"/>
      <c r="DD80" s="47"/>
      <c r="DE80" s="47"/>
      <c r="DF80" s="47"/>
      <c r="DG80" s="47"/>
      <c r="DH80" s="47"/>
      <c r="DI80" s="47"/>
      <c r="DJ80" s="47"/>
      <c r="DK80" s="47"/>
      <c r="DL80" s="47"/>
      <c r="DM80" s="47"/>
      <c r="DN80" s="47"/>
      <c r="DO80" s="47"/>
      <c r="DP80" s="47"/>
      <c r="DQ80" s="47"/>
      <c r="DR80" s="47"/>
      <c r="DS80" s="47"/>
      <c r="DT80" s="47"/>
      <c r="DU80" s="47"/>
      <c r="DV80" s="47"/>
      <c r="DW80" s="47"/>
      <c r="DX80" s="47"/>
      <c r="DY80" s="47"/>
      <c r="DZ80" s="47"/>
      <c r="EA80" s="47"/>
      <c r="EB80" s="47"/>
      <c r="EC80" s="47"/>
      <c r="ED80" s="47"/>
      <c r="EE80" s="47"/>
      <c r="EF80" s="47"/>
      <c r="EG80" s="47"/>
      <c r="EH80" s="47"/>
      <c r="EI80" s="47"/>
      <c r="EJ80" s="47"/>
      <c r="EK80" s="47"/>
      <c r="EL80" s="47"/>
      <c r="EM80" s="47"/>
      <c r="EN80" s="47"/>
      <c r="EO80" s="47"/>
      <c r="EP80" s="47"/>
      <c r="EQ80" s="47"/>
      <c r="ER80" s="47"/>
      <c r="ES80" s="47"/>
      <c r="ET80" s="47"/>
      <c r="EU80" s="47"/>
      <c r="EV80" s="47"/>
      <c r="EW80" s="47"/>
      <c r="EX80" s="47"/>
      <c r="EY80" s="47"/>
      <c r="EZ80" s="47"/>
      <c r="FA80" s="47"/>
      <c r="FB80" s="47"/>
      <c r="FC80" s="47"/>
      <c r="FD80" s="47"/>
      <c r="FE80" s="47"/>
      <c r="FF80" s="47"/>
      <c r="FG80" s="47"/>
      <c r="FH80" s="47"/>
      <c r="FI80" s="47"/>
      <c r="FJ80" s="47"/>
      <c r="FK80" s="47"/>
      <c r="FL80" s="47"/>
      <c r="FM80" s="47"/>
      <c r="FN80" s="47"/>
      <c r="FO80" s="47"/>
      <c r="FP80" s="47"/>
      <c r="FQ80" s="47"/>
      <c r="FR80" s="47"/>
      <c r="FS80" s="47"/>
      <c r="FT80" s="47"/>
      <c r="FU80" s="47"/>
      <c r="FV80" s="47"/>
      <c r="FW80" s="47"/>
      <c r="FX80" s="47"/>
      <c r="FY80" s="47"/>
      <c r="FZ80" s="47"/>
      <c r="GA80" s="47"/>
      <c r="GB80" s="47"/>
      <c r="GC80" s="47"/>
      <c r="GD80" s="47"/>
      <c r="GE80" s="47"/>
      <c r="GF80" s="47"/>
      <c r="GG80" s="47"/>
      <c r="GH80" s="47"/>
      <c r="GI80" s="47"/>
      <c r="GJ80" s="47"/>
      <c r="GK80" s="47"/>
      <c r="GL80" s="47"/>
      <c r="GM80" s="47"/>
      <c r="GN80" s="47"/>
      <c r="GO80" s="47"/>
      <c r="GP80" s="47"/>
      <c r="GQ80" s="47"/>
      <c r="GR80" s="47"/>
      <c r="GS80" s="47"/>
      <c r="GT80" s="47"/>
      <c r="GU80" s="47"/>
      <c r="GV80" s="47"/>
      <c r="GW80" s="47"/>
      <c r="GX80" s="47"/>
      <c r="GY80" s="47"/>
      <c r="GZ80" s="47"/>
      <c r="HA80" s="47"/>
      <c r="HB80" s="47"/>
      <c r="HC80" s="47"/>
      <c r="HD80" s="47"/>
      <c r="HE80" s="47"/>
      <c r="HF80" s="47"/>
      <c r="HG80" s="47"/>
      <c r="HH80" s="47"/>
      <c r="HI80" s="47"/>
      <c r="HJ80" s="47"/>
      <c r="HK80" s="47"/>
      <c r="HL80" s="47"/>
      <c r="HM80" s="47"/>
      <c r="HN80" s="47"/>
      <c r="HO80" s="47"/>
      <c r="HP80" s="47"/>
      <c r="HQ80" s="47"/>
      <c r="HR80" s="47"/>
      <c r="HS80" s="47"/>
      <c r="HT80" s="47"/>
      <c r="HU80" s="47"/>
      <c r="HV80" s="47"/>
      <c r="HW80" s="47"/>
      <c r="HX80" s="47"/>
      <c r="HY80" s="47"/>
      <c r="HZ80" s="47"/>
      <c r="IA80" s="47"/>
      <c r="IB80" s="47"/>
      <c r="IC80" s="47"/>
      <c r="ID80" s="47"/>
      <c r="IE80" s="47"/>
      <c r="IF80" s="47"/>
      <c r="IG80" s="47"/>
      <c r="IH80" s="47"/>
      <c r="II80" s="47"/>
      <c r="IJ80" s="47"/>
      <c r="IK80" s="47"/>
      <c r="IL80" s="47"/>
      <c r="IM80" s="47"/>
      <c r="IN80" s="47"/>
      <c r="IO80" s="47"/>
    </row>
    <row r="81" spans="1:249" s="42" customFormat="1" ht="11.25" customHeight="1" x14ac:dyDescent="0.2">
      <c r="A81" s="241">
        <v>78</v>
      </c>
      <c r="B81" s="422" t="s">
        <v>288</v>
      </c>
      <c r="C81" s="422" t="s">
        <v>201</v>
      </c>
      <c r="D81" s="463">
        <v>75027542</v>
      </c>
      <c r="E81" s="463">
        <v>600141942</v>
      </c>
      <c r="F81" s="463">
        <v>600141942</v>
      </c>
      <c r="G81" s="422" t="s">
        <v>125</v>
      </c>
      <c r="H81" s="463" t="s">
        <v>24</v>
      </c>
      <c r="I81" s="463" t="s">
        <v>289</v>
      </c>
      <c r="J81" s="463" t="s">
        <v>203</v>
      </c>
      <c r="K81" s="422" t="s">
        <v>290</v>
      </c>
      <c r="L81" s="424">
        <v>400000</v>
      </c>
      <c r="M81" s="245">
        <f t="shared" ref="M81:M93" si="8">L81/100*85</f>
        <v>340000</v>
      </c>
      <c r="N81" s="425">
        <v>2022</v>
      </c>
      <c r="O81" s="425">
        <v>2027</v>
      </c>
      <c r="P81" s="510"/>
      <c r="Q81" s="510"/>
      <c r="R81" s="422"/>
      <c r="S81" s="466"/>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7"/>
      <c r="CH81" s="47"/>
      <c r="CI81" s="47"/>
      <c r="CJ81" s="47"/>
      <c r="CK81" s="47"/>
      <c r="CL81" s="47"/>
      <c r="CM81" s="47"/>
      <c r="CN81" s="47"/>
      <c r="CO81" s="47"/>
      <c r="CP81" s="47"/>
      <c r="CQ81" s="47"/>
      <c r="CR81" s="47"/>
      <c r="CS81" s="47"/>
      <c r="CT81" s="47"/>
      <c r="CU81" s="47"/>
      <c r="CV81" s="47"/>
      <c r="CW81" s="47"/>
      <c r="CX81" s="47"/>
      <c r="CY81" s="47"/>
      <c r="CZ81" s="47"/>
      <c r="DA81" s="47"/>
      <c r="DB81" s="47"/>
      <c r="DC81" s="47"/>
      <c r="DD81" s="47"/>
      <c r="DE81" s="47"/>
      <c r="DF81" s="47"/>
      <c r="DG81" s="47"/>
      <c r="DH81" s="47"/>
      <c r="DI81" s="47"/>
      <c r="DJ81" s="47"/>
      <c r="DK81" s="47"/>
      <c r="DL81" s="47"/>
      <c r="DM81" s="47"/>
      <c r="DN81" s="47"/>
      <c r="DO81" s="47"/>
      <c r="DP81" s="47"/>
      <c r="DQ81" s="47"/>
      <c r="DR81" s="47"/>
      <c r="DS81" s="47"/>
      <c r="DT81" s="47"/>
      <c r="DU81" s="47"/>
      <c r="DV81" s="47"/>
      <c r="DW81" s="47"/>
      <c r="DX81" s="47"/>
      <c r="DY81" s="47"/>
      <c r="DZ81" s="47"/>
      <c r="EA81" s="47"/>
      <c r="EB81" s="47"/>
      <c r="EC81" s="47"/>
      <c r="ED81" s="47"/>
      <c r="EE81" s="47"/>
      <c r="EF81" s="47"/>
      <c r="EG81" s="47"/>
      <c r="EH81" s="47"/>
      <c r="EI81" s="47"/>
      <c r="EJ81" s="47"/>
      <c r="EK81" s="47"/>
      <c r="EL81" s="47"/>
      <c r="EM81" s="47"/>
      <c r="EN81" s="47"/>
      <c r="EO81" s="47"/>
      <c r="EP81" s="47"/>
      <c r="EQ81" s="47"/>
      <c r="ER81" s="47"/>
      <c r="ES81" s="47"/>
      <c r="ET81" s="47"/>
      <c r="EU81" s="47"/>
      <c r="EV81" s="47"/>
      <c r="EW81" s="47"/>
      <c r="EX81" s="47"/>
      <c r="EY81" s="47"/>
      <c r="EZ81" s="47"/>
      <c r="FA81" s="47"/>
      <c r="FB81" s="47"/>
      <c r="FC81" s="47"/>
      <c r="FD81" s="47"/>
      <c r="FE81" s="47"/>
      <c r="FF81" s="47"/>
      <c r="FG81" s="47"/>
      <c r="FH81" s="47"/>
      <c r="FI81" s="47"/>
      <c r="FJ81" s="47"/>
      <c r="FK81" s="47"/>
      <c r="FL81" s="47"/>
      <c r="FM81" s="47"/>
      <c r="FN81" s="47"/>
      <c r="FO81" s="47"/>
      <c r="FP81" s="47"/>
      <c r="FQ81" s="47"/>
      <c r="FR81" s="47"/>
      <c r="FS81" s="47"/>
      <c r="FT81" s="47"/>
      <c r="FU81" s="47"/>
      <c r="FV81" s="47"/>
      <c r="FW81" s="47"/>
      <c r="FX81" s="47"/>
      <c r="FY81" s="47"/>
      <c r="FZ81" s="47"/>
      <c r="GA81" s="47"/>
      <c r="GB81" s="47"/>
      <c r="GC81" s="47"/>
      <c r="GD81" s="47"/>
      <c r="GE81" s="47"/>
      <c r="GF81" s="47"/>
      <c r="GG81" s="47"/>
      <c r="GH81" s="47"/>
      <c r="GI81" s="47"/>
      <c r="GJ81" s="47"/>
      <c r="GK81" s="47"/>
      <c r="GL81" s="47"/>
      <c r="GM81" s="47"/>
      <c r="GN81" s="47"/>
      <c r="GO81" s="47"/>
      <c r="GP81" s="47"/>
      <c r="GQ81" s="47"/>
      <c r="GR81" s="47"/>
      <c r="GS81" s="47"/>
      <c r="GT81" s="47"/>
      <c r="GU81" s="47"/>
      <c r="GV81" s="47"/>
      <c r="GW81" s="47"/>
      <c r="GX81" s="47"/>
      <c r="GY81" s="47"/>
      <c r="GZ81" s="47"/>
      <c r="HA81" s="47"/>
      <c r="HB81" s="47"/>
      <c r="HC81" s="47"/>
      <c r="HD81" s="47"/>
      <c r="HE81" s="176"/>
    </row>
    <row r="82" spans="1:249" s="42" customFormat="1" ht="11.25" customHeight="1" x14ac:dyDescent="0.2">
      <c r="A82" s="241">
        <v>79</v>
      </c>
      <c r="B82" s="422" t="s">
        <v>291</v>
      </c>
      <c r="C82" s="422" t="s">
        <v>201</v>
      </c>
      <c r="D82" s="463">
        <v>7502542</v>
      </c>
      <c r="E82" s="463">
        <v>600141942</v>
      </c>
      <c r="F82" s="463">
        <v>600141942</v>
      </c>
      <c r="G82" s="422" t="s">
        <v>206</v>
      </c>
      <c r="H82" s="463" t="s">
        <v>24</v>
      </c>
      <c r="I82" s="463" t="s">
        <v>289</v>
      </c>
      <c r="J82" s="463" t="s">
        <v>203</v>
      </c>
      <c r="K82" s="422" t="s">
        <v>292</v>
      </c>
      <c r="L82" s="424">
        <v>2000000</v>
      </c>
      <c r="M82" s="245">
        <f t="shared" si="8"/>
        <v>1700000</v>
      </c>
      <c r="N82" s="425">
        <v>2023</v>
      </c>
      <c r="O82" s="425">
        <v>2027</v>
      </c>
      <c r="P82" s="510"/>
      <c r="Q82" s="510"/>
      <c r="R82" s="422"/>
      <c r="S82" s="466"/>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47"/>
      <c r="CD82" s="47"/>
      <c r="CE82" s="47"/>
      <c r="CF82" s="47"/>
      <c r="CG82" s="47"/>
      <c r="CH82" s="47"/>
      <c r="CI82" s="47"/>
      <c r="CJ82" s="47"/>
      <c r="CK82" s="47"/>
      <c r="CL82" s="47"/>
      <c r="CM82" s="47"/>
      <c r="CN82" s="47"/>
      <c r="CO82" s="47"/>
      <c r="CP82" s="47"/>
      <c r="CQ82" s="47"/>
      <c r="CR82" s="47"/>
      <c r="CS82" s="47"/>
      <c r="CT82" s="47"/>
      <c r="CU82" s="47"/>
      <c r="CV82" s="47"/>
      <c r="CW82" s="47"/>
      <c r="CX82" s="47"/>
      <c r="CY82" s="47"/>
      <c r="CZ82" s="47"/>
      <c r="DA82" s="47"/>
      <c r="DB82" s="47"/>
      <c r="DC82" s="47"/>
      <c r="DD82" s="47"/>
      <c r="DE82" s="47"/>
      <c r="DF82" s="47"/>
      <c r="DG82" s="47"/>
      <c r="DH82" s="47"/>
      <c r="DI82" s="47"/>
      <c r="DJ82" s="47"/>
      <c r="DK82" s="47"/>
      <c r="DL82" s="47"/>
      <c r="DM82" s="47"/>
      <c r="DN82" s="47"/>
      <c r="DO82" s="47"/>
      <c r="DP82" s="47"/>
      <c r="DQ82" s="47"/>
      <c r="DR82" s="47"/>
      <c r="DS82" s="47"/>
      <c r="DT82" s="47"/>
      <c r="DU82" s="47"/>
      <c r="DV82" s="47"/>
      <c r="DW82" s="47"/>
      <c r="DX82" s="47"/>
      <c r="DY82" s="47"/>
      <c r="DZ82" s="47"/>
      <c r="EA82" s="47"/>
      <c r="EB82" s="47"/>
      <c r="EC82" s="47"/>
      <c r="ED82" s="47"/>
      <c r="EE82" s="47"/>
      <c r="EF82" s="47"/>
      <c r="EG82" s="47"/>
      <c r="EH82" s="47"/>
      <c r="EI82" s="47"/>
      <c r="EJ82" s="47"/>
      <c r="EK82" s="47"/>
      <c r="EL82" s="47"/>
      <c r="EM82" s="47"/>
      <c r="EN82" s="47"/>
      <c r="EO82" s="47"/>
      <c r="EP82" s="47"/>
      <c r="EQ82" s="47"/>
      <c r="ER82" s="47"/>
      <c r="ES82" s="47"/>
      <c r="ET82" s="47"/>
      <c r="EU82" s="47"/>
      <c r="EV82" s="47"/>
      <c r="EW82" s="47"/>
      <c r="EX82" s="47"/>
      <c r="EY82" s="47"/>
      <c r="EZ82" s="47"/>
      <c r="FA82" s="47"/>
      <c r="FB82" s="47"/>
      <c r="FC82" s="47"/>
      <c r="FD82" s="47"/>
      <c r="FE82" s="47"/>
      <c r="FF82" s="47"/>
      <c r="FG82" s="47"/>
      <c r="FH82" s="47"/>
      <c r="FI82" s="47"/>
      <c r="FJ82" s="47"/>
      <c r="FK82" s="47"/>
      <c r="FL82" s="47"/>
      <c r="FM82" s="47"/>
      <c r="FN82" s="47"/>
      <c r="FO82" s="47"/>
      <c r="FP82" s="47"/>
      <c r="FQ82" s="47"/>
      <c r="FR82" s="47"/>
      <c r="FS82" s="47"/>
      <c r="FT82" s="47"/>
      <c r="FU82" s="47"/>
      <c r="FV82" s="47"/>
      <c r="FW82" s="47"/>
      <c r="FX82" s="47"/>
      <c r="FY82" s="47"/>
      <c r="FZ82" s="47"/>
      <c r="GA82" s="47"/>
      <c r="GB82" s="47"/>
      <c r="GC82" s="47"/>
      <c r="GD82" s="47"/>
      <c r="GE82" s="47"/>
      <c r="GF82" s="47"/>
      <c r="GG82" s="47"/>
      <c r="GH82" s="47"/>
      <c r="GI82" s="47"/>
      <c r="GJ82" s="47"/>
      <c r="GK82" s="47"/>
      <c r="GL82" s="47"/>
      <c r="GM82" s="47"/>
      <c r="GN82" s="47"/>
      <c r="GO82" s="47"/>
      <c r="GP82" s="47"/>
      <c r="GQ82" s="47"/>
      <c r="GR82" s="47"/>
      <c r="GS82" s="47"/>
      <c r="GT82" s="47"/>
      <c r="GU82" s="47"/>
      <c r="GV82" s="47"/>
      <c r="GW82" s="47"/>
      <c r="GX82" s="47"/>
      <c r="GY82" s="47"/>
      <c r="GZ82" s="47"/>
      <c r="HA82" s="47"/>
      <c r="HB82" s="47"/>
      <c r="HC82" s="47"/>
      <c r="HD82" s="47"/>
      <c r="HE82" s="176"/>
    </row>
    <row r="83" spans="1:249" s="54" customFormat="1" ht="56.25" x14ac:dyDescent="0.2">
      <c r="A83" s="512">
        <v>80</v>
      </c>
      <c r="B83" s="420" t="s">
        <v>293</v>
      </c>
      <c r="C83" s="420" t="s">
        <v>294</v>
      </c>
      <c r="D83" s="503">
        <v>70942633</v>
      </c>
      <c r="E83" s="423">
        <v>107622319</v>
      </c>
      <c r="F83" s="423">
        <v>600134164</v>
      </c>
      <c r="G83" s="422" t="s">
        <v>295</v>
      </c>
      <c r="H83" s="503" t="s">
        <v>63</v>
      </c>
      <c r="I83" s="423" t="s">
        <v>64</v>
      </c>
      <c r="J83" s="423" t="s">
        <v>296</v>
      </c>
      <c r="K83" s="420" t="s">
        <v>1398</v>
      </c>
      <c r="L83" s="925">
        <v>130000000</v>
      </c>
      <c r="M83" s="873">
        <f t="shared" si="8"/>
        <v>110500000</v>
      </c>
      <c r="N83" s="884" t="s">
        <v>187</v>
      </c>
      <c r="O83" s="944">
        <v>2030</v>
      </c>
      <c r="P83" s="1017" t="s">
        <v>138</v>
      </c>
      <c r="Q83" s="427"/>
      <c r="R83" s="1018" t="s">
        <v>1711</v>
      </c>
      <c r="S83" s="428" t="s">
        <v>87</v>
      </c>
    </row>
    <row r="84" spans="1:249" s="44" customFormat="1" ht="33.75" x14ac:dyDescent="0.2">
      <c r="A84" s="406">
        <v>81</v>
      </c>
      <c r="B84" s="420" t="s">
        <v>298</v>
      </c>
      <c r="C84" s="420" t="s">
        <v>173</v>
      </c>
      <c r="D84" s="421" t="s">
        <v>299</v>
      </c>
      <c r="E84" s="422">
        <v>102508801</v>
      </c>
      <c r="F84" s="423">
        <v>600145077</v>
      </c>
      <c r="G84" s="420" t="s">
        <v>191</v>
      </c>
      <c r="H84" s="423" t="s">
        <v>63</v>
      </c>
      <c r="I84" s="423" t="s">
        <v>122</v>
      </c>
      <c r="J84" s="423" t="s">
        <v>64</v>
      </c>
      <c r="K84" s="422" t="s">
        <v>192</v>
      </c>
      <c r="L84" s="424">
        <v>3500000</v>
      </c>
      <c r="M84" s="245">
        <v>3500000</v>
      </c>
      <c r="N84" s="425">
        <v>2022</v>
      </c>
      <c r="O84" s="425">
        <v>2025</v>
      </c>
      <c r="P84" s="427"/>
      <c r="Q84" s="427" t="s">
        <v>138</v>
      </c>
      <c r="R84" s="422" t="s">
        <v>193</v>
      </c>
      <c r="S84" s="428" t="s">
        <v>87</v>
      </c>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47"/>
      <c r="CH84" s="47"/>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M84" s="47"/>
      <c r="DN84" s="47"/>
      <c r="DO84" s="47"/>
      <c r="DP84" s="47"/>
      <c r="DQ84" s="47"/>
      <c r="DR84" s="47"/>
      <c r="DS84" s="47"/>
      <c r="DT84" s="47"/>
      <c r="DU84" s="47"/>
      <c r="DV84" s="47"/>
      <c r="DW84" s="47"/>
      <c r="DX84" s="47"/>
      <c r="DY84" s="47"/>
      <c r="DZ84" s="47"/>
      <c r="EA84" s="47"/>
      <c r="EB84" s="47"/>
      <c r="EC84" s="47"/>
      <c r="ED84" s="47"/>
      <c r="EE84" s="47"/>
      <c r="EF84" s="47"/>
      <c r="EG84" s="47"/>
      <c r="EH84" s="47"/>
      <c r="EI84" s="47"/>
      <c r="EJ84" s="47"/>
      <c r="EK84" s="47"/>
      <c r="EL84" s="47"/>
      <c r="EM84" s="47"/>
      <c r="EN84" s="47"/>
      <c r="EO84" s="47"/>
      <c r="EP84" s="47"/>
      <c r="EQ84" s="47"/>
      <c r="ER84" s="47"/>
      <c r="ES84" s="47"/>
      <c r="ET84" s="47"/>
      <c r="EU84" s="47"/>
      <c r="EV84" s="47"/>
      <c r="EW84" s="47"/>
      <c r="EX84" s="47"/>
      <c r="EY84" s="47"/>
      <c r="EZ84" s="47"/>
      <c r="FA84" s="47"/>
      <c r="FB84" s="47"/>
      <c r="FC84" s="47"/>
      <c r="FD84" s="47"/>
      <c r="FE84" s="47"/>
      <c r="FF84" s="47"/>
      <c r="FG84" s="47"/>
      <c r="FH84" s="47"/>
      <c r="FI84" s="47"/>
      <c r="FJ84" s="47"/>
      <c r="FK84" s="47"/>
      <c r="FL84" s="47"/>
      <c r="FM84" s="47"/>
      <c r="FN84" s="47"/>
      <c r="FO84" s="47"/>
      <c r="FP84" s="47"/>
      <c r="FQ84" s="47"/>
      <c r="FR84" s="47"/>
      <c r="FS84" s="47"/>
      <c r="FT84" s="47"/>
      <c r="FU84" s="47"/>
      <c r="FV84" s="47"/>
      <c r="FW84" s="47"/>
      <c r="FX84" s="47"/>
      <c r="FY84" s="47"/>
      <c r="FZ84" s="47"/>
      <c r="GA84" s="47"/>
      <c r="GB84" s="47"/>
      <c r="GC84" s="47"/>
      <c r="GD84" s="47"/>
      <c r="GE84" s="47"/>
      <c r="GF84" s="47"/>
      <c r="GG84" s="47"/>
      <c r="GH84" s="47"/>
      <c r="GI84" s="47"/>
      <c r="GJ84" s="47"/>
      <c r="GK84" s="47"/>
      <c r="GL84" s="47"/>
      <c r="GM84" s="47"/>
      <c r="GN84" s="47"/>
      <c r="GO84" s="47"/>
      <c r="GP84" s="47"/>
      <c r="GQ84" s="47"/>
      <c r="GR84" s="47"/>
      <c r="GS84" s="47"/>
      <c r="GT84" s="47"/>
      <c r="GU84" s="47"/>
      <c r="GV84" s="47"/>
      <c r="GW84" s="47"/>
      <c r="GX84" s="47"/>
      <c r="GY84" s="47"/>
      <c r="GZ84" s="47"/>
      <c r="HA84" s="47"/>
      <c r="HB84" s="47"/>
      <c r="HC84" s="47"/>
      <c r="HD84" s="47"/>
      <c r="HE84" s="47"/>
      <c r="HF84" s="47"/>
      <c r="HG84" s="47"/>
      <c r="HH84" s="47"/>
      <c r="HI84" s="47"/>
      <c r="HJ84" s="47"/>
      <c r="HK84" s="47"/>
      <c r="HL84" s="47"/>
      <c r="HM84" s="47"/>
      <c r="HN84" s="47"/>
      <c r="HO84" s="47"/>
      <c r="HP84" s="47"/>
      <c r="HQ84" s="47"/>
      <c r="HR84" s="47"/>
      <c r="HS84" s="47"/>
      <c r="HT84" s="47"/>
      <c r="HU84" s="47"/>
      <c r="HV84" s="47"/>
      <c r="HW84" s="47"/>
      <c r="HX84" s="47"/>
      <c r="HY84" s="47"/>
      <c r="HZ84" s="47"/>
      <c r="IA84" s="47"/>
      <c r="IB84" s="47"/>
      <c r="IC84" s="47"/>
      <c r="ID84" s="47"/>
      <c r="IE84" s="47"/>
      <c r="IF84" s="47"/>
      <c r="IG84" s="47"/>
      <c r="IH84" s="47"/>
      <c r="II84" s="47"/>
      <c r="IJ84" s="47"/>
      <c r="IK84" s="47"/>
      <c r="IL84" s="47"/>
      <c r="IM84" s="47"/>
      <c r="IN84" s="47"/>
      <c r="IO84" s="47"/>
    </row>
    <row r="85" spans="1:249" s="159" customFormat="1" ht="45" x14ac:dyDescent="0.2">
      <c r="A85" s="406">
        <v>82</v>
      </c>
      <c r="B85" s="422" t="s">
        <v>300</v>
      </c>
      <c r="C85" s="422" t="s">
        <v>61</v>
      </c>
      <c r="D85" s="463">
        <v>75027348</v>
      </c>
      <c r="E85" s="463">
        <v>107630397</v>
      </c>
      <c r="F85" s="463">
        <v>600144470</v>
      </c>
      <c r="G85" s="420" t="s">
        <v>301</v>
      </c>
      <c r="H85" s="463" t="s">
        <v>63</v>
      </c>
      <c r="I85" s="463" t="s">
        <v>64</v>
      </c>
      <c r="J85" s="463" t="s">
        <v>61</v>
      </c>
      <c r="K85" s="235" t="s">
        <v>1064</v>
      </c>
      <c r="L85" s="424">
        <v>800000</v>
      </c>
      <c r="M85" s="245">
        <f t="shared" ref="M85:M88" si="9">L85/100*85</f>
        <v>680000</v>
      </c>
      <c r="N85" s="425">
        <v>2023</v>
      </c>
      <c r="O85" s="425">
        <v>2024</v>
      </c>
      <c r="P85" s="465"/>
      <c r="Q85" s="465"/>
      <c r="R85" s="422"/>
      <c r="S85" s="466"/>
      <c r="T85" s="158"/>
      <c r="U85" s="158"/>
      <c r="V85" s="158"/>
      <c r="W85" s="158"/>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row>
    <row r="86" spans="1:249" s="159" customFormat="1" ht="56.25" x14ac:dyDescent="0.2">
      <c r="A86" s="406">
        <v>83</v>
      </c>
      <c r="B86" s="422" t="s">
        <v>300</v>
      </c>
      <c r="C86" s="422" t="s">
        <v>61</v>
      </c>
      <c r="D86" s="463">
        <v>75027348</v>
      </c>
      <c r="E86" s="463">
        <v>107630397</v>
      </c>
      <c r="F86" s="463">
        <v>600144470</v>
      </c>
      <c r="G86" s="420" t="s">
        <v>302</v>
      </c>
      <c r="H86" s="463" t="s">
        <v>63</v>
      </c>
      <c r="I86" s="463" t="s">
        <v>64</v>
      </c>
      <c r="J86" s="463" t="s">
        <v>61</v>
      </c>
      <c r="K86" s="235" t="s">
        <v>1065</v>
      </c>
      <c r="L86" s="424">
        <v>3000000</v>
      </c>
      <c r="M86" s="245">
        <f t="shared" si="9"/>
        <v>2550000</v>
      </c>
      <c r="N86" s="425">
        <v>2023</v>
      </c>
      <c r="O86" s="425">
        <v>2024</v>
      </c>
      <c r="P86" s="465"/>
      <c r="Q86" s="465"/>
      <c r="R86" s="422"/>
      <c r="S86" s="466"/>
      <c r="T86" s="158"/>
      <c r="U86" s="158"/>
      <c r="V86" s="158"/>
      <c r="W86" s="158"/>
      <c r="X86" s="158"/>
      <c r="Y86" s="158"/>
      <c r="Z86" s="158"/>
      <c r="AA86" s="158"/>
      <c r="AB86" s="158"/>
      <c r="AC86" s="158"/>
      <c r="AD86" s="158"/>
      <c r="AE86" s="158"/>
      <c r="AF86" s="158"/>
      <c r="AG86" s="158"/>
      <c r="AH86" s="158"/>
      <c r="AI86" s="158"/>
      <c r="AJ86" s="158"/>
      <c r="AK86" s="158"/>
      <c r="AL86" s="158"/>
      <c r="AM86" s="158"/>
      <c r="AN86" s="158"/>
      <c r="AO86" s="158"/>
      <c r="AP86" s="158"/>
      <c r="AQ86" s="158"/>
      <c r="AR86" s="158"/>
      <c r="AS86" s="158"/>
      <c r="AT86" s="158"/>
      <c r="AU86" s="158"/>
      <c r="AV86" s="158"/>
      <c r="AW86" s="158"/>
      <c r="AX86" s="158"/>
      <c r="AY86" s="158"/>
      <c r="AZ86" s="158"/>
      <c r="BA86" s="158"/>
      <c r="BB86" s="158"/>
      <c r="BC86" s="158"/>
      <c r="BD86" s="158"/>
      <c r="BE86" s="158"/>
      <c r="BF86" s="158"/>
      <c r="BG86" s="158"/>
      <c r="BH86" s="158"/>
      <c r="BI86" s="158"/>
      <c r="BJ86" s="158"/>
      <c r="BK86" s="158"/>
      <c r="BL86" s="158"/>
      <c r="BM86" s="158"/>
      <c r="BN86" s="158"/>
      <c r="BO86" s="158"/>
      <c r="BP86" s="158"/>
      <c r="BQ86" s="158"/>
      <c r="BR86" s="158"/>
      <c r="BS86" s="158"/>
      <c r="BT86" s="158"/>
      <c r="BU86" s="158"/>
      <c r="BV86" s="158"/>
      <c r="BW86" s="158"/>
      <c r="BX86" s="158"/>
      <c r="BY86" s="158"/>
      <c r="BZ86" s="158"/>
      <c r="CA86" s="158"/>
      <c r="CB86" s="158"/>
      <c r="CC86" s="158"/>
      <c r="CD86" s="158"/>
      <c r="CE86" s="158"/>
      <c r="CF86" s="158"/>
      <c r="CG86" s="158"/>
      <c r="CH86" s="158"/>
      <c r="CI86" s="158"/>
      <c r="CJ86" s="158"/>
      <c r="CK86" s="158"/>
      <c r="CL86" s="158"/>
      <c r="CM86" s="158"/>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8"/>
      <c r="DL86" s="158"/>
      <c r="DM86" s="158"/>
      <c r="DN86" s="158"/>
      <c r="DO86" s="158"/>
      <c r="DP86" s="158"/>
      <c r="DQ86" s="158"/>
      <c r="DR86" s="158"/>
      <c r="DS86" s="158"/>
      <c r="DT86" s="158"/>
      <c r="DU86" s="158"/>
      <c r="DV86" s="158"/>
      <c r="DW86" s="158"/>
      <c r="DX86" s="158"/>
      <c r="DY86" s="158"/>
      <c r="DZ86" s="158"/>
      <c r="EA86" s="158"/>
      <c r="EB86" s="158"/>
      <c r="EC86" s="158"/>
      <c r="ED86" s="158"/>
      <c r="EE86" s="158"/>
      <c r="EF86" s="158"/>
      <c r="EG86" s="158"/>
      <c r="EH86" s="158"/>
      <c r="EI86" s="158"/>
      <c r="EJ86" s="158"/>
      <c r="EK86" s="158"/>
      <c r="EL86" s="158"/>
      <c r="EM86" s="158"/>
      <c r="EN86" s="158"/>
      <c r="EO86" s="158"/>
      <c r="EP86" s="158"/>
      <c r="EQ86" s="158"/>
      <c r="ER86" s="158"/>
      <c r="ES86" s="158"/>
      <c r="ET86" s="158"/>
      <c r="EU86" s="158"/>
      <c r="EV86" s="158"/>
      <c r="EW86" s="158"/>
      <c r="EX86" s="158"/>
      <c r="EY86" s="158"/>
      <c r="EZ86" s="158"/>
      <c r="FA86" s="158"/>
      <c r="FB86" s="158"/>
      <c r="FC86" s="158"/>
      <c r="FD86" s="158"/>
      <c r="FE86" s="158"/>
      <c r="FF86" s="158"/>
      <c r="FG86" s="158"/>
      <c r="FH86" s="158"/>
      <c r="FI86" s="158"/>
      <c r="FJ86" s="158"/>
      <c r="FK86" s="158"/>
      <c r="FL86" s="158"/>
      <c r="FM86" s="158"/>
      <c r="FN86" s="158"/>
      <c r="FO86" s="158"/>
      <c r="FP86" s="158"/>
      <c r="FQ86" s="158"/>
      <c r="FR86" s="158"/>
      <c r="FS86" s="158"/>
      <c r="FT86" s="158"/>
      <c r="FU86" s="158"/>
      <c r="FV86" s="158"/>
      <c r="FW86" s="158"/>
      <c r="FX86" s="158"/>
      <c r="FY86" s="158"/>
      <c r="FZ86" s="158"/>
      <c r="GA86" s="158"/>
      <c r="GB86" s="158"/>
      <c r="GC86" s="158"/>
      <c r="GD86" s="158"/>
      <c r="GE86" s="158"/>
      <c r="GF86" s="158"/>
      <c r="GG86" s="158"/>
      <c r="GH86" s="158"/>
      <c r="GI86" s="158"/>
      <c r="GJ86" s="158"/>
      <c r="GK86" s="158"/>
      <c r="GL86" s="158"/>
      <c r="GM86" s="158"/>
      <c r="GN86" s="158"/>
      <c r="GO86" s="158"/>
      <c r="GP86" s="158"/>
      <c r="GQ86" s="158"/>
      <c r="GR86" s="158"/>
      <c r="GS86" s="158"/>
      <c r="GT86" s="158"/>
      <c r="GU86" s="158"/>
      <c r="GV86" s="158"/>
      <c r="GW86" s="158"/>
      <c r="GX86" s="158"/>
      <c r="GY86" s="158"/>
      <c r="GZ86" s="158"/>
      <c r="HA86" s="158"/>
      <c r="HB86" s="158"/>
      <c r="HC86" s="158"/>
      <c r="HD86" s="158"/>
      <c r="HE86" s="158"/>
      <c r="HF86" s="158"/>
      <c r="HG86" s="158"/>
      <c r="HH86" s="158"/>
      <c r="HI86" s="158"/>
      <c r="HJ86" s="158"/>
      <c r="HK86" s="158"/>
      <c r="HL86" s="158"/>
      <c r="HM86" s="158"/>
      <c r="HN86" s="158"/>
      <c r="HO86" s="158"/>
      <c r="HP86" s="158"/>
      <c r="HQ86" s="158"/>
      <c r="HR86" s="158"/>
      <c r="HS86" s="158"/>
      <c r="HT86" s="158"/>
      <c r="HU86" s="158"/>
      <c r="HV86" s="158"/>
      <c r="HW86" s="158"/>
      <c r="HX86" s="158"/>
      <c r="HY86" s="158"/>
      <c r="HZ86" s="158"/>
      <c r="IA86" s="158"/>
      <c r="IB86" s="158"/>
      <c r="IC86" s="158"/>
      <c r="ID86" s="158"/>
      <c r="IE86" s="158"/>
      <c r="IF86" s="158"/>
      <c r="IG86" s="158"/>
      <c r="IH86" s="158"/>
      <c r="II86" s="158"/>
      <c r="IJ86" s="158"/>
      <c r="IK86" s="158"/>
      <c r="IL86" s="158"/>
      <c r="IM86" s="158"/>
      <c r="IN86" s="158"/>
      <c r="IO86" s="158"/>
    </row>
    <row r="87" spans="1:249" s="159" customFormat="1" ht="56.25" x14ac:dyDescent="0.2">
      <c r="A87" s="406">
        <v>84</v>
      </c>
      <c r="B87" s="422" t="s">
        <v>300</v>
      </c>
      <c r="C87" s="422" t="s">
        <v>61</v>
      </c>
      <c r="D87" s="463">
        <v>75027348</v>
      </c>
      <c r="E87" s="463">
        <v>107630397</v>
      </c>
      <c r="F87" s="463">
        <v>600144470</v>
      </c>
      <c r="G87" s="420" t="s">
        <v>303</v>
      </c>
      <c r="H87" s="463" t="s">
        <v>63</v>
      </c>
      <c r="I87" s="463" t="s">
        <v>64</v>
      </c>
      <c r="J87" s="463" t="s">
        <v>61</v>
      </c>
      <c r="K87" s="235" t="s">
        <v>1066</v>
      </c>
      <c r="L87" s="424">
        <v>500000</v>
      </c>
      <c r="M87" s="245">
        <f t="shared" si="9"/>
        <v>425000</v>
      </c>
      <c r="N87" s="425">
        <v>2023</v>
      </c>
      <c r="O87" s="425">
        <v>2024</v>
      </c>
      <c r="P87" s="465"/>
      <c r="Q87" s="465"/>
      <c r="R87" s="422"/>
      <c r="S87" s="466"/>
      <c r="T87" s="158"/>
      <c r="U87" s="158"/>
      <c r="V87" s="158"/>
      <c r="W87" s="158"/>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158"/>
      <c r="DV87" s="158"/>
      <c r="DW87" s="158"/>
      <c r="DX87" s="158"/>
      <c r="DY87" s="158"/>
      <c r="DZ87" s="158"/>
      <c r="EA87" s="158"/>
      <c r="EB87" s="158"/>
      <c r="EC87" s="158"/>
      <c r="ED87" s="158"/>
      <c r="EE87" s="158"/>
      <c r="EF87" s="158"/>
      <c r="EG87" s="158"/>
      <c r="EH87" s="158"/>
      <c r="EI87" s="158"/>
      <c r="EJ87" s="158"/>
      <c r="EK87" s="158"/>
      <c r="EL87" s="158"/>
      <c r="EM87" s="158"/>
      <c r="EN87" s="158"/>
      <c r="EO87" s="158"/>
      <c r="EP87" s="158"/>
      <c r="EQ87" s="158"/>
      <c r="ER87" s="158"/>
      <c r="ES87" s="158"/>
      <c r="ET87" s="158"/>
      <c r="EU87" s="158"/>
      <c r="EV87" s="158"/>
      <c r="EW87" s="158"/>
      <c r="EX87" s="158"/>
      <c r="EY87" s="158"/>
      <c r="EZ87" s="158"/>
      <c r="FA87" s="158"/>
      <c r="FB87" s="158"/>
      <c r="FC87" s="158"/>
      <c r="FD87" s="158"/>
      <c r="FE87" s="158"/>
      <c r="FF87" s="158"/>
      <c r="FG87" s="158"/>
      <c r="FH87" s="158"/>
      <c r="FI87" s="158"/>
      <c r="FJ87" s="158"/>
      <c r="FK87" s="158"/>
      <c r="FL87" s="158"/>
      <c r="FM87" s="158"/>
      <c r="FN87" s="158"/>
      <c r="FO87" s="158"/>
      <c r="FP87" s="158"/>
      <c r="FQ87" s="158"/>
      <c r="FR87" s="158"/>
      <c r="FS87" s="158"/>
      <c r="FT87" s="158"/>
      <c r="FU87" s="158"/>
      <c r="FV87" s="158"/>
      <c r="FW87" s="158"/>
      <c r="FX87" s="158"/>
      <c r="FY87" s="158"/>
      <c r="FZ87" s="158"/>
      <c r="GA87" s="158"/>
      <c r="GB87" s="158"/>
      <c r="GC87" s="158"/>
      <c r="GD87" s="158"/>
      <c r="GE87" s="158"/>
      <c r="GF87" s="158"/>
      <c r="GG87" s="158"/>
      <c r="GH87" s="158"/>
      <c r="GI87" s="158"/>
      <c r="GJ87" s="158"/>
      <c r="GK87" s="158"/>
      <c r="GL87" s="158"/>
      <c r="GM87" s="158"/>
      <c r="GN87" s="158"/>
      <c r="GO87" s="158"/>
      <c r="GP87" s="158"/>
      <c r="GQ87" s="158"/>
      <c r="GR87" s="158"/>
      <c r="GS87" s="158"/>
      <c r="GT87" s="158"/>
      <c r="GU87" s="158"/>
      <c r="GV87" s="158"/>
      <c r="GW87" s="158"/>
      <c r="GX87" s="158"/>
      <c r="GY87" s="158"/>
      <c r="GZ87" s="158"/>
      <c r="HA87" s="158"/>
      <c r="HB87" s="158"/>
      <c r="HC87" s="158"/>
      <c r="HD87" s="158"/>
      <c r="HE87" s="158"/>
      <c r="HF87" s="158"/>
      <c r="HG87" s="158"/>
      <c r="HH87" s="158"/>
      <c r="HI87" s="158"/>
      <c r="HJ87" s="158"/>
      <c r="HK87" s="158"/>
      <c r="HL87" s="158"/>
      <c r="HM87" s="158"/>
      <c r="HN87" s="158"/>
      <c r="HO87" s="158"/>
      <c r="HP87" s="158"/>
      <c r="HQ87" s="158"/>
      <c r="HR87" s="158"/>
      <c r="HS87" s="158"/>
      <c r="HT87" s="158"/>
      <c r="HU87" s="158"/>
      <c r="HV87" s="158"/>
      <c r="HW87" s="158"/>
      <c r="HX87" s="158"/>
      <c r="HY87" s="158"/>
      <c r="HZ87" s="158"/>
      <c r="IA87" s="158"/>
      <c r="IB87" s="158"/>
      <c r="IC87" s="158"/>
      <c r="ID87" s="158"/>
      <c r="IE87" s="158"/>
      <c r="IF87" s="158"/>
      <c r="IG87" s="158"/>
      <c r="IH87" s="158"/>
      <c r="II87" s="158"/>
      <c r="IJ87" s="158"/>
      <c r="IK87" s="158"/>
      <c r="IL87" s="158"/>
      <c r="IM87" s="158"/>
      <c r="IN87" s="158"/>
      <c r="IO87" s="158"/>
    </row>
    <row r="88" spans="1:249" s="159" customFormat="1" ht="56.25" x14ac:dyDescent="0.2">
      <c r="A88" s="406">
        <v>85</v>
      </c>
      <c r="B88" s="422" t="s">
        <v>300</v>
      </c>
      <c r="C88" s="422" t="s">
        <v>61</v>
      </c>
      <c r="D88" s="463">
        <v>75027348</v>
      </c>
      <c r="E88" s="463">
        <v>107630397</v>
      </c>
      <c r="F88" s="463">
        <v>600144470</v>
      </c>
      <c r="G88" s="422" t="s">
        <v>304</v>
      </c>
      <c r="H88" s="463" t="s">
        <v>63</v>
      </c>
      <c r="I88" s="463" t="s">
        <v>64</v>
      </c>
      <c r="J88" s="463" t="s">
        <v>61</v>
      </c>
      <c r="K88" s="235" t="s">
        <v>1067</v>
      </c>
      <c r="L88" s="424">
        <v>800000</v>
      </c>
      <c r="M88" s="245">
        <f t="shared" si="9"/>
        <v>680000</v>
      </c>
      <c r="N88" s="425">
        <v>2023</v>
      </c>
      <c r="O88" s="425">
        <v>2024</v>
      </c>
      <c r="P88" s="465"/>
      <c r="Q88" s="465"/>
      <c r="R88" s="422"/>
      <c r="S88" s="466"/>
      <c r="T88" s="158"/>
      <c r="U88" s="158"/>
      <c r="V88" s="158"/>
      <c r="W88" s="158"/>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8"/>
      <c r="BR88" s="158"/>
      <c r="BS88" s="158"/>
      <c r="BT88" s="158"/>
      <c r="BU88" s="158"/>
      <c r="BV88" s="158"/>
      <c r="BW88" s="158"/>
      <c r="BX88" s="158"/>
      <c r="BY88" s="158"/>
      <c r="BZ88" s="158"/>
      <c r="CA88" s="15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8"/>
      <c r="DL88" s="158"/>
      <c r="DM88" s="158"/>
      <c r="DN88" s="158"/>
      <c r="DO88" s="158"/>
      <c r="DP88" s="158"/>
      <c r="DQ88" s="158"/>
      <c r="DR88" s="158"/>
      <c r="DS88" s="158"/>
      <c r="DT88" s="158"/>
      <c r="DU88" s="158"/>
      <c r="DV88" s="158"/>
      <c r="DW88" s="158"/>
      <c r="DX88" s="158"/>
      <c r="DY88" s="158"/>
      <c r="DZ88" s="158"/>
      <c r="EA88" s="158"/>
      <c r="EB88" s="158"/>
      <c r="EC88" s="158"/>
      <c r="ED88" s="158"/>
      <c r="EE88" s="158"/>
      <c r="EF88" s="158"/>
      <c r="EG88" s="158"/>
      <c r="EH88" s="158"/>
      <c r="EI88" s="158"/>
      <c r="EJ88" s="158"/>
      <c r="EK88" s="158"/>
      <c r="EL88" s="158"/>
      <c r="EM88" s="158"/>
      <c r="EN88" s="158"/>
      <c r="EO88" s="158"/>
      <c r="EP88" s="158"/>
      <c r="EQ88" s="158"/>
      <c r="ER88" s="158"/>
      <c r="ES88" s="158"/>
      <c r="ET88" s="158"/>
      <c r="EU88" s="158"/>
      <c r="EV88" s="158"/>
      <c r="EW88" s="158"/>
      <c r="EX88" s="158"/>
      <c r="EY88" s="158"/>
      <c r="EZ88" s="158"/>
      <c r="FA88" s="158"/>
      <c r="FB88" s="158"/>
      <c r="FC88" s="158"/>
      <c r="FD88" s="158"/>
      <c r="FE88" s="158"/>
      <c r="FF88" s="158"/>
      <c r="FG88" s="158"/>
      <c r="FH88" s="158"/>
      <c r="FI88" s="158"/>
      <c r="FJ88" s="158"/>
      <c r="FK88" s="158"/>
      <c r="FL88" s="158"/>
      <c r="FM88" s="158"/>
      <c r="FN88" s="158"/>
      <c r="FO88" s="158"/>
      <c r="FP88" s="158"/>
      <c r="FQ88" s="158"/>
      <c r="FR88" s="158"/>
      <c r="FS88" s="158"/>
      <c r="FT88" s="158"/>
      <c r="FU88" s="158"/>
      <c r="FV88" s="158"/>
      <c r="FW88" s="158"/>
      <c r="FX88" s="158"/>
      <c r="FY88" s="158"/>
      <c r="FZ88" s="158"/>
      <c r="GA88" s="158"/>
      <c r="GB88" s="158"/>
      <c r="GC88" s="158"/>
      <c r="GD88" s="158"/>
      <c r="GE88" s="158"/>
      <c r="GF88" s="158"/>
      <c r="GG88" s="158"/>
      <c r="GH88" s="158"/>
      <c r="GI88" s="158"/>
      <c r="GJ88" s="158"/>
      <c r="GK88" s="158"/>
      <c r="GL88" s="158"/>
      <c r="GM88" s="158"/>
      <c r="GN88" s="158"/>
      <c r="GO88" s="158"/>
      <c r="GP88" s="158"/>
      <c r="GQ88" s="158"/>
      <c r="GR88" s="158"/>
      <c r="GS88" s="158"/>
      <c r="GT88" s="158"/>
      <c r="GU88" s="158"/>
      <c r="GV88" s="158"/>
      <c r="GW88" s="158"/>
      <c r="GX88" s="158"/>
      <c r="GY88" s="158"/>
      <c r="GZ88" s="158"/>
      <c r="HA88" s="158"/>
      <c r="HB88" s="158"/>
      <c r="HC88" s="158"/>
      <c r="HD88" s="158"/>
      <c r="HE88" s="158"/>
      <c r="HF88" s="158"/>
      <c r="HG88" s="158"/>
      <c r="HH88" s="158"/>
      <c r="HI88" s="158"/>
      <c r="HJ88" s="158"/>
      <c r="HK88" s="158"/>
      <c r="HL88" s="158"/>
      <c r="HM88" s="158"/>
      <c r="HN88" s="158"/>
      <c r="HO88" s="158"/>
      <c r="HP88" s="158"/>
      <c r="HQ88" s="158"/>
      <c r="HR88" s="158"/>
      <c r="HS88" s="158"/>
      <c r="HT88" s="158"/>
      <c r="HU88" s="158"/>
      <c r="HV88" s="158"/>
      <c r="HW88" s="158"/>
      <c r="HX88" s="158"/>
      <c r="HY88" s="158"/>
      <c r="HZ88" s="158"/>
      <c r="IA88" s="158"/>
      <c r="IB88" s="158"/>
      <c r="IC88" s="158"/>
      <c r="ID88" s="158"/>
      <c r="IE88" s="158"/>
      <c r="IF88" s="158"/>
      <c r="IG88" s="158"/>
      <c r="IH88" s="158"/>
      <c r="II88" s="158"/>
      <c r="IJ88" s="158"/>
      <c r="IK88" s="158"/>
      <c r="IL88" s="158"/>
      <c r="IM88" s="158"/>
      <c r="IN88" s="158"/>
      <c r="IO88" s="158"/>
    </row>
    <row r="89" spans="1:249" s="44" customFormat="1" ht="45" x14ac:dyDescent="0.2">
      <c r="A89" s="514">
        <v>86</v>
      </c>
      <c r="B89" s="420" t="s">
        <v>305</v>
      </c>
      <c r="C89" s="420" t="s">
        <v>306</v>
      </c>
      <c r="D89" s="382">
        <v>1709089</v>
      </c>
      <c r="E89" s="463">
        <v>691005222</v>
      </c>
      <c r="F89" s="463">
        <v>691005222</v>
      </c>
      <c r="G89" s="515" t="s">
        <v>307</v>
      </c>
      <c r="H89" s="554" t="s">
        <v>63</v>
      </c>
      <c r="I89" s="555" t="s">
        <v>64</v>
      </c>
      <c r="J89" s="555" t="s">
        <v>64</v>
      </c>
      <c r="K89" s="476" t="s">
        <v>1068</v>
      </c>
      <c r="L89" s="516">
        <v>300000</v>
      </c>
      <c r="M89" s="245">
        <f t="shared" si="8"/>
        <v>255000</v>
      </c>
      <c r="N89" s="489" t="s">
        <v>213</v>
      </c>
      <c r="O89" s="489" t="s">
        <v>179</v>
      </c>
      <c r="P89" s="517"/>
      <c r="Q89" s="517"/>
      <c r="R89" s="515"/>
      <c r="S89" s="518"/>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47"/>
      <c r="CH89" s="47"/>
      <c r="CI89" s="47"/>
      <c r="CJ89" s="47"/>
      <c r="CK89" s="47"/>
      <c r="CL89" s="47"/>
      <c r="CM89" s="47"/>
      <c r="CN89" s="47"/>
      <c r="CO89" s="47"/>
      <c r="CP89" s="47"/>
      <c r="CQ89" s="47"/>
      <c r="CR89" s="47"/>
      <c r="CS89" s="47"/>
      <c r="CT89" s="47"/>
      <c r="CU89" s="47"/>
      <c r="CV89" s="47"/>
      <c r="CW89" s="47"/>
      <c r="CX89" s="47"/>
      <c r="CY89" s="47"/>
      <c r="CZ89" s="47"/>
      <c r="DA89" s="47"/>
      <c r="DB89" s="47"/>
      <c r="DC89" s="47"/>
      <c r="DD89" s="47"/>
      <c r="DE89" s="47"/>
      <c r="DF89" s="47"/>
      <c r="DG89" s="47"/>
      <c r="DH89" s="47"/>
      <c r="DI89" s="47"/>
      <c r="DJ89" s="47"/>
      <c r="DK89" s="47"/>
      <c r="DL89" s="47"/>
      <c r="DM89" s="47"/>
      <c r="DN89" s="47"/>
      <c r="DO89" s="47"/>
      <c r="DP89" s="47"/>
      <c r="DQ89" s="47"/>
      <c r="DR89" s="47"/>
      <c r="DS89" s="47"/>
      <c r="DT89" s="47"/>
      <c r="DU89" s="47"/>
      <c r="DV89" s="47"/>
      <c r="DW89" s="47"/>
      <c r="DX89" s="47"/>
      <c r="DY89" s="47"/>
      <c r="DZ89" s="47"/>
      <c r="EA89" s="47"/>
      <c r="EB89" s="47"/>
      <c r="EC89" s="47"/>
      <c r="ED89" s="47"/>
      <c r="EE89" s="47"/>
      <c r="EF89" s="47"/>
      <c r="EG89" s="47"/>
      <c r="EH89" s="47"/>
      <c r="EI89" s="47"/>
      <c r="EJ89" s="47"/>
      <c r="EK89" s="47"/>
      <c r="EL89" s="47"/>
      <c r="EM89" s="47"/>
      <c r="EN89" s="47"/>
      <c r="EO89" s="47"/>
      <c r="EP89" s="47"/>
      <c r="EQ89" s="47"/>
      <c r="ER89" s="47"/>
      <c r="ES89" s="47"/>
      <c r="ET89" s="47"/>
      <c r="EU89" s="47"/>
      <c r="EV89" s="47"/>
      <c r="EW89" s="47"/>
      <c r="EX89" s="47"/>
      <c r="EY89" s="47"/>
      <c r="EZ89" s="47"/>
      <c r="FA89" s="47"/>
      <c r="FB89" s="47"/>
      <c r="FC89" s="47"/>
      <c r="FD89" s="47"/>
      <c r="FE89" s="47"/>
      <c r="FF89" s="47"/>
      <c r="FG89" s="47"/>
      <c r="FH89" s="47"/>
      <c r="FI89" s="47"/>
      <c r="FJ89" s="47"/>
      <c r="FK89" s="47"/>
      <c r="FL89" s="47"/>
      <c r="FM89" s="47"/>
      <c r="FN89" s="47"/>
      <c r="FO89" s="47"/>
      <c r="FP89" s="47"/>
      <c r="FQ89" s="47"/>
      <c r="FR89" s="47"/>
      <c r="FS89" s="47"/>
      <c r="FT89" s="47"/>
      <c r="FU89" s="47"/>
      <c r="FV89" s="47"/>
      <c r="FW89" s="47"/>
      <c r="FX89" s="47"/>
      <c r="FY89" s="47"/>
      <c r="FZ89" s="47"/>
      <c r="GA89" s="47"/>
      <c r="GB89" s="47"/>
      <c r="GC89" s="47"/>
      <c r="GD89" s="47"/>
      <c r="GE89" s="47"/>
      <c r="GF89" s="47"/>
      <c r="GG89" s="47"/>
      <c r="GH89" s="47"/>
      <c r="GI89" s="47"/>
      <c r="GJ89" s="47"/>
      <c r="GK89" s="47"/>
      <c r="GL89" s="47"/>
      <c r="GM89" s="47"/>
      <c r="GN89" s="47"/>
      <c r="GO89" s="47"/>
      <c r="GP89" s="47"/>
      <c r="GQ89" s="47"/>
      <c r="GR89" s="47"/>
      <c r="GS89" s="47"/>
      <c r="GT89" s="47"/>
      <c r="GU89" s="47"/>
      <c r="GV89" s="47"/>
      <c r="GW89" s="47"/>
      <c r="GX89" s="47"/>
      <c r="GY89" s="47"/>
      <c r="GZ89" s="47"/>
      <c r="HA89" s="47"/>
      <c r="HB89" s="47"/>
      <c r="HC89" s="47"/>
      <c r="HD89" s="47"/>
      <c r="HE89" s="47"/>
      <c r="HF89" s="47"/>
      <c r="HG89" s="47"/>
      <c r="HH89" s="47"/>
      <c r="HI89" s="47"/>
      <c r="HJ89" s="47"/>
      <c r="HK89" s="47"/>
      <c r="HL89" s="47"/>
      <c r="HM89" s="47"/>
      <c r="HN89" s="47"/>
      <c r="HO89" s="47"/>
      <c r="HP89" s="47"/>
      <c r="HQ89" s="47"/>
      <c r="HR89" s="47"/>
      <c r="HS89" s="47"/>
      <c r="HT89" s="47"/>
      <c r="HU89" s="47"/>
      <c r="HV89" s="47"/>
      <c r="HW89" s="47"/>
      <c r="HX89" s="47"/>
      <c r="HY89" s="47"/>
      <c r="HZ89" s="47"/>
      <c r="IA89" s="47"/>
      <c r="IB89" s="47"/>
      <c r="IC89" s="47"/>
      <c r="ID89" s="47"/>
      <c r="IE89" s="47"/>
      <c r="IF89" s="47"/>
      <c r="IG89" s="47"/>
      <c r="IH89" s="47"/>
      <c r="II89" s="47"/>
      <c r="IJ89" s="47"/>
      <c r="IK89" s="47"/>
      <c r="IL89" s="47"/>
      <c r="IM89" s="47"/>
      <c r="IN89" s="47"/>
      <c r="IO89" s="47"/>
    </row>
    <row r="90" spans="1:249" s="44" customFormat="1" ht="45" x14ac:dyDescent="0.2">
      <c r="A90" s="406">
        <v>87</v>
      </c>
      <c r="B90" s="420" t="s">
        <v>305</v>
      </c>
      <c r="C90" s="420" t="s">
        <v>306</v>
      </c>
      <c r="D90" s="382">
        <v>1709089</v>
      </c>
      <c r="E90" s="463">
        <v>691005222</v>
      </c>
      <c r="F90" s="463">
        <v>691005222</v>
      </c>
      <c r="G90" s="422" t="s">
        <v>280</v>
      </c>
      <c r="H90" s="382" t="s">
        <v>63</v>
      </c>
      <c r="I90" s="463" t="s">
        <v>64</v>
      </c>
      <c r="J90" s="463" t="s">
        <v>64</v>
      </c>
      <c r="K90" s="235" t="s">
        <v>1069</v>
      </c>
      <c r="L90" s="424">
        <v>1600000</v>
      </c>
      <c r="M90" s="245">
        <f t="shared" si="8"/>
        <v>1360000</v>
      </c>
      <c r="N90" s="425">
        <v>2023</v>
      </c>
      <c r="O90" s="425">
        <v>2025</v>
      </c>
      <c r="P90" s="465"/>
      <c r="Q90" s="465"/>
      <c r="R90" s="420"/>
      <c r="S90" s="466" t="s">
        <v>87</v>
      </c>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c r="BR90" s="47"/>
      <c r="BS90" s="47"/>
      <c r="BT90" s="47"/>
      <c r="BU90" s="47"/>
      <c r="BV90" s="47"/>
      <c r="BW90" s="47"/>
      <c r="BX90" s="47"/>
      <c r="BY90" s="47"/>
      <c r="BZ90" s="47"/>
      <c r="CA90" s="47"/>
      <c r="CB90" s="47"/>
      <c r="CC90" s="47"/>
      <c r="CD90" s="47"/>
      <c r="CE90" s="47"/>
      <c r="CF90" s="47"/>
      <c r="CG90" s="47"/>
      <c r="CH90" s="47"/>
      <c r="CI90" s="47"/>
      <c r="CJ90" s="47"/>
      <c r="CK90" s="47"/>
      <c r="CL90" s="47"/>
      <c r="CM90" s="47"/>
      <c r="CN90" s="47"/>
      <c r="CO90" s="47"/>
      <c r="CP90" s="47"/>
      <c r="CQ90" s="47"/>
      <c r="CR90" s="47"/>
      <c r="CS90" s="47"/>
      <c r="CT90" s="47"/>
      <c r="CU90" s="47"/>
      <c r="CV90" s="47"/>
      <c r="CW90" s="47"/>
      <c r="CX90" s="47"/>
      <c r="CY90" s="47"/>
      <c r="CZ90" s="47"/>
      <c r="DA90" s="47"/>
      <c r="DB90" s="47"/>
      <c r="DC90" s="47"/>
      <c r="DD90" s="47"/>
      <c r="DE90" s="47"/>
      <c r="DF90" s="47"/>
      <c r="DG90" s="47"/>
      <c r="DH90" s="47"/>
      <c r="DI90" s="47"/>
      <c r="DJ90" s="47"/>
      <c r="DK90" s="47"/>
      <c r="DL90" s="47"/>
      <c r="DM90" s="47"/>
      <c r="DN90" s="47"/>
      <c r="DO90" s="47"/>
      <c r="DP90" s="47"/>
      <c r="DQ90" s="47"/>
      <c r="DR90" s="47"/>
      <c r="DS90" s="47"/>
      <c r="DT90" s="47"/>
      <c r="DU90" s="47"/>
      <c r="DV90" s="47"/>
      <c r="DW90" s="47"/>
      <c r="DX90" s="47"/>
      <c r="DY90" s="47"/>
      <c r="DZ90" s="47"/>
      <c r="EA90" s="47"/>
      <c r="EB90" s="47"/>
      <c r="EC90" s="47"/>
      <c r="ED90" s="47"/>
      <c r="EE90" s="47"/>
      <c r="EF90" s="47"/>
      <c r="EG90" s="47"/>
      <c r="EH90" s="47"/>
      <c r="EI90" s="47"/>
      <c r="EJ90" s="47"/>
      <c r="EK90" s="47"/>
      <c r="EL90" s="47"/>
      <c r="EM90" s="47"/>
      <c r="EN90" s="47"/>
      <c r="EO90" s="47"/>
      <c r="EP90" s="47"/>
      <c r="EQ90" s="47"/>
      <c r="ER90" s="47"/>
      <c r="ES90" s="47"/>
      <c r="ET90" s="47"/>
      <c r="EU90" s="47"/>
      <c r="EV90" s="47"/>
      <c r="EW90" s="47"/>
      <c r="EX90" s="47"/>
      <c r="EY90" s="47"/>
      <c r="EZ90" s="47"/>
      <c r="FA90" s="47"/>
      <c r="FB90" s="47"/>
      <c r="FC90" s="47"/>
      <c r="FD90" s="47"/>
      <c r="FE90" s="47"/>
      <c r="FF90" s="47"/>
      <c r="FG90" s="47"/>
      <c r="FH90" s="47"/>
      <c r="FI90" s="47"/>
      <c r="FJ90" s="47"/>
      <c r="FK90" s="47"/>
      <c r="FL90" s="47"/>
      <c r="FM90" s="47"/>
      <c r="FN90" s="47"/>
      <c r="FO90" s="47"/>
      <c r="FP90" s="47"/>
      <c r="FQ90" s="47"/>
      <c r="FR90" s="47"/>
      <c r="FS90" s="47"/>
      <c r="FT90" s="47"/>
      <c r="FU90" s="47"/>
      <c r="FV90" s="47"/>
      <c r="FW90" s="47"/>
      <c r="FX90" s="47"/>
      <c r="FY90" s="47"/>
      <c r="FZ90" s="47"/>
      <c r="GA90" s="47"/>
      <c r="GB90" s="47"/>
      <c r="GC90" s="47"/>
      <c r="GD90" s="47"/>
      <c r="GE90" s="47"/>
      <c r="GF90" s="47"/>
      <c r="GG90" s="47"/>
      <c r="GH90" s="47"/>
      <c r="GI90" s="47"/>
      <c r="GJ90" s="47"/>
      <c r="GK90" s="47"/>
      <c r="GL90" s="47"/>
      <c r="GM90" s="47"/>
      <c r="GN90" s="47"/>
      <c r="GO90" s="47"/>
      <c r="GP90" s="47"/>
      <c r="GQ90" s="47"/>
      <c r="GR90" s="47"/>
      <c r="GS90" s="47"/>
      <c r="GT90" s="47"/>
      <c r="GU90" s="47"/>
      <c r="GV90" s="47"/>
      <c r="GW90" s="47"/>
      <c r="GX90" s="47"/>
      <c r="GY90" s="47"/>
      <c r="GZ90" s="47"/>
      <c r="HA90" s="47"/>
      <c r="HB90" s="47"/>
      <c r="HC90" s="47"/>
      <c r="HD90" s="47"/>
      <c r="HE90" s="47"/>
      <c r="HF90" s="47"/>
      <c r="HG90" s="47"/>
      <c r="HH90" s="47"/>
      <c r="HI90" s="47"/>
      <c r="HJ90" s="47"/>
      <c r="HK90" s="47"/>
      <c r="HL90" s="47"/>
      <c r="HM90" s="47"/>
      <c r="HN90" s="47"/>
      <c r="HO90" s="47"/>
      <c r="HP90" s="47"/>
      <c r="HQ90" s="47"/>
      <c r="HR90" s="47"/>
      <c r="HS90" s="47"/>
      <c r="HT90" s="47"/>
      <c r="HU90" s="47"/>
      <c r="HV90" s="47"/>
      <c r="HW90" s="47"/>
      <c r="HX90" s="47"/>
      <c r="HY90" s="47"/>
      <c r="HZ90" s="47"/>
      <c r="IA90" s="47"/>
      <c r="IB90" s="47"/>
      <c r="IC90" s="47"/>
      <c r="ID90" s="47"/>
      <c r="IE90" s="47"/>
      <c r="IF90" s="47"/>
      <c r="IG90" s="47"/>
      <c r="IH90" s="47"/>
      <c r="II90" s="47"/>
      <c r="IJ90" s="47"/>
      <c r="IK90" s="47"/>
      <c r="IL90" s="47"/>
      <c r="IM90" s="47"/>
      <c r="IN90" s="47"/>
      <c r="IO90" s="47"/>
    </row>
    <row r="91" spans="1:249" s="756" customFormat="1" ht="45" x14ac:dyDescent="0.2">
      <c r="A91" s="520">
        <v>88</v>
      </c>
      <c r="B91" s="521" t="s">
        <v>308</v>
      </c>
      <c r="C91" s="521" t="s">
        <v>309</v>
      </c>
      <c r="D91" s="521">
        <v>70991081</v>
      </c>
      <c r="E91" s="521">
        <v>107629895</v>
      </c>
      <c r="F91" s="521">
        <v>600143775</v>
      </c>
      <c r="G91" s="521" t="s">
        <v>310</v>
      </c>
      <c r="H91" s="556" t="s">
        <v>63</v>
      </c>
      <c r="I91" s="556" t="s">
        <v>64</v>
      </c>
      <c r="J91" s="556" t="s">
        <v>311</v>
      </c>
      <c r="K91" s="521" t="s">
        <v>1070</v>
      </c>
      <c r="L91" s="507">
        <v>1000000</v>
      </c>
      <c r="M91" s="245">
        <f>L91*0.85</f>
        <v>850000</v>
      </c>
      <c r="N91" s="498">
        <v>2023</v>
      </c>
      <c r="O91" s="498">
        <v>2024</v>
      </c>
      <c r="P91" s="521"/>
      <c r="Q91" s="521"/>
      <c r="R91" s="521"/>
      <c r="S91" s="522"/>
    </row>
    <row r="92" spans="1:249" s="54" customFormat="1" ht="33.75" x14ac:dyDescent="0.2">
      <c r="A92" s="406">
        <v>89</v>
      </c>
      <c r="B92" s="411" t="s">
        <v>208</v>
      </c>
      <c r="C92" s="411" t="s">
        <v>209</v>
      </c>
      <c r="D92" s="411">
        <v>70984361</v>
      </c>
      <c r="E92" s="495">
        <v>107629950</v>
      </c>
      <c r="F92" s="496" t="s">
        <v>210</v>
      </c>
      <c r="G92" s="411" t="s">
        <v>312</v>
      </c>
      <c r="H92" s="411" t="s">
        <v>63</v>
      </c>
      <c r="I92" s="411" t="s">
        <v>64</v>
      </c>
      <c r="J92" s="411" t="s">
        <v>212</v>
      </c>
      <c r="K92" s="411" t="s">
        <v>312</v>
      </c>
      <c r="L92" s="507">
        <v>10000000</v>
      </c>
      <c r="M92" s="245">
        <f t="shared" si="8"/>
        <v>8500000</v>
      </c>
      <c r="N92" s="513">
        <v>2024</v>
      </c>
      <c r="O92" s="513">
        <v>2024</v>
      </c>
      <c r="P92" s="499"/>
      <c r="Q92" s="499"/>
      <c r="R92" s="411"/>
      <c r="S92" s="500" t="s">
        <v>87</v>
      </c>
    </row>
    <row r="93" spans="1:249" s="54" customFormat="1" ht="22.5" x14ac:dyDescent="0.2">
      <c r="A93" s="406">
        <v>90</v>
      </c>
      <c r="B93" s="422" t="s">
        <v>200</v>
      </c>
      <c r="C93" s="422" t="s">
        <v>201</v>
      </c>
      <c r="D93" s="463">
        <v>75027542</v>
      </c>
      <c r="E93" s="463">
        <v>107628201</v>
      </c>
      <c r="F93" s="463">
        <v>600141942</v>
      </c>
      <c r="G93" s="422" t="s">
        <v>1155</v>
      </c>
      <c r="H93" s="382" t="s">
        <v>63</v>
      </c>
      <c r="I93" s="463" t="s">
        <v>64</v>
      </c>
      <c r="J93" s="463" t="s">
        <v>203</v>
      </c>
      <c r="K93" s="420" t="s">
        <v>313</v>
      </c>
      <c r="L93" s="424">
        <v>1200000</v>
      </c>
      <c r="M93" s="245">
        <f t="shared" si="8"/>
        <v>1020000</v>
      </c>
      <c r="N93" s="425">
        <v>2023</v>
      </c>
      <c r="O93" s="425">
        <v>2023</v>
      </c>
      <c r="P93" s="465"/>
      <c r="Q93" s="465"/>
      <c r="R93" s="420" t="s">
        <v>314</v>
      </c>
      <c r="S93" s="466" t="s">
        <v>87</v>
      </c>
    </row>
    <row r="94" spans="1:249" s="54" customFormat="1" ht="33.75" x14ac:dyDescent="0.2">
      <c r="A94" s="406">
        <v>91</v>
      </c>
      <c r="B94" s="349" t="s">
        <v>264</v>
      </c>
      <c r="C94" s="349" t="s">
        <v>265</v>
      </c>
      <c r="D94" s="523">
        <v>1820494</v>
      </c>
      <c r="E94" s="523">
        <v>181068389</v>
      </c>
      <c r="F94" s="523">
        <v>691005290</v>
      </c>
      <c r="G94" s="349" t="s">
        <v>315</v>
      </c>
      <c r="H94" s="557" t="s">
        <v>63</v>
      </c>
      <c r="I94" s="557" t="s">
        <v>64</v>
      </c>
      <c r="J94" s="557" t="s">
        <v>267</v>
      </c>
      <c r="K94" s="349" t="s">
        <v>316</v>
      </c>
      <c r="L94" s="524">
        <v>4000000</v>
      </c>
      <c r="M94" s="245">
        <f>L94/100*85</f>
        <v>3400000</v>
      </c>
      <c r="N94" s="353">
        <v>2023</v>
      </c>
      <c r="O94" s="353">
        <v>2025</v>
      </c>
      <c r="P94" s="525"/>
      <c r="Q94" s="525"/>
      <c r="R94" s="349" t="s">
        <v>317</v>
      </c>
      <c r="S94" s="526" t="s">
        <v>87</v>
      </c>
    </row>
    <row r="95" spans="1:249" s="54" customFormat="1" ht="33.75" x14ac:dyDescent="0.2">
      <c r="A95" s="406">
        <v>92</v>
      </c>
      <c r="B95" s="527" t="s">
        <v>264</v>
      </c>
      <c r="C95" s="527" t="s">
        <v>265</v>
      </c>
      <c r="D95" s="523">
        <v>1820494</v>
      </c>
      <c r="E95" s="523">
        <v>181068389</v>
      </c>
      <c r="F95" s="523">
        <v>691005290</v>
      </c>
      <c r="G95" s="527" t="s">
        <v>318</v>
      </c>
      <c r="H95" s="558" t="s">
        <v>63</v>
      </c>
      <c r="I95" s="558" t="s">
        <v>64</v>
      </c>
      <c r="J95" s="558" t="s">
        <v>319</v>
      </c>
      <c r="K95" s="527" t="s">
        <v>272</v>
      </c>
      <c r="L95" s="524">
        <v>1000000</v>
      </c>
      <c r="M95" s="245">
        <v>500000</v>
      </c>
      <c r="N95" s="353">
        <v>2023</v>
      </c>
      <c r="O95" s="353">
        <v>2025</v>
      </c>
      <c r="P95" s="528"/>
      <c r="Q95" s="527"/>
      <c r="R95" s="527" t="s">
        <v>205</v>
      </c>
      <c r="S95" s="529" t="s">
        <v>87</v>
      </c>
    </row>
    <row r="96" spans="1:249" s="54" customFormat="1" ht="33.75" x14ac:dyDescent="0.2">
      <c r="A96" s="406">
        <v>93</v>
      </c>
      <c r="B96" s="34" t="s">
        <v>1321</v>
      </c>
      <c r="C96" s="34" t="s">
        <v>320</v>
      </c>
      <c r="D96" s="530">
        <v>70990743</v>
      </c>
      <c r="E96" s="531">
        <v>107622254</v>
      </c>
      <c r="F96" s="531">
        <v>674000226</v>
      </c>
      <c r="G96" s="33" t="s">
        <v>321</v>
      </c>
      <c r="H96" s="100" t="s">
        <v>24</v>
      </c>
      <c r="I96" s="35" t="s">
        <v>289</v>
      </c>
      <c r="J96" s="35" t="s">
        <v>322</v>
      </c>
      <c r="K96" s="34" t="s">
        <v>323</v>
      </c>
      <c r="L96" s="248">
        <v>40000000</v>
      </c>
      <c r="M96" s="245">
        <f>L96/100*85</f>
        <v>34000000</v>
      </c>
      <c r="N96" s="251">
        <v>2023</v>
      </c>
      <c r="O96" s="251">
        <v>2023</v>
      </c>
      <c r="P96" s="101" t="s">
        <v>73</v>
      </c>
      <c r="Q96" s="101" t="s">
        <v>73</v>
      </c>
      <c r="R96" s="34" t="s">
        <v>324</v>
      </c>
      <c r="S96" s="238" t="s">
        <v>87</v>
      </c>
    </row>
    <row r="97" spans="1:19" s="54" customFormat="1" ht="22.5" x14ac:dyDescent="0.2">
      <c r="A97" s="406">
        <v>94</v>
      </c>
      <c r="B97" s="34" t="s">
        <v>1321</v>
      </c>
      <c r="C97" s="34" t="s">
        <v>320</v>
      </c>
      <c r="D97" s="530">
        <v>70990743</v>
      </c>
      <c r="E97" s="531">
        <v>107622254</v>
      </c>
      <c r="F97" s="531">
        <v>674000226</v>
      </c>
      <c r="G97" s="33" t="s">
        <v>325</v>
      </c>
      <c r="H97" s="100" t="s">
        <v>24</v>
      </c>
      <c r="I97" s="35" t="s">
        <v>289</v>
      </c>
      <c r="J97" s="35" t="s">
        <v>322</v>
      </c>
      <c r="K97" s="34" t="s">
        <v>326</v>
      </c>
      <c r="L97" s="248">
        <v>2500000</v>
      </c>
      <c r="M97" s="245">
        <f>L97/100*85</f>
        <v>2125000</v>
      </c>
      <c r="N97" s="251">
        <v>2023</v>
      </c>
      <c r="O97" s="251">
        <v>2023</v>
      </c>
      <c r="P97" s="102"/>
      <c r="Q97" s="102"/>
      <c r="R97" s="34" t="s">
        <v>327</v>
      </c>
      <c r="S97" s="238"/>
    </row>
    <row r="98" spans="1:19" s="54" customFormat="1" ht="33.75" x14ac:dyDescent="0.2">
      <c r="A98" s="406">
        <v>95</v>
      </c>
      <c r="B98" s="34" t="s">
        <v>1322</v>
      </c>
      <c r="C98" s="34" t="s">
        <v>320</v>
      </c>
      <c r="D98" s="530">
        <v>70990743</v>
      </c>
      <c r="E98" s="531">
        <v>107622254</v>
      </c>
      <c r="F98" s="531">
        <v>674000226</v>
      </c>
      <c r="G98" s="33" t="s">
        <v>328</v>
      </c>
      <c r="H98" s="100" t="s">
        <v>24</v>
      </c>
      <c r="I98" s="35" t="s">
        <v>289</v>
      </c>
      <c r="J98" s="35" t="s">
        <v>322</v>
      </c>
      <c r="K98" s="34" t="s">
        <v>329</v>
      </c>
      <c r="L98" s="248">
        <v>1200000</v>
      </c>
      <c r="M98" s="245">
        <f>L98/100*85</f>
        <v>1020000</v>
      </c>
      <c r="N98" s="251">
        <v>2023</v>
      </c>
      <c r="O98" s="251">
        <v>2025</v>
      </c>
      <c r="P98" s="102"/>
      <c r="Q98" s="102"/>
      <c r="R98" s="34" t="s">
        <v>330</v>
      </c>
      <c r="S98" s="238"/>
    </row>
    <row r="99" spans="1:19" s="54" customFormat="1" ht="33.75" x14ac:dyDescent="0.2">
      <c r="A99" s="406">
        <v>96</v>
      </c>
      <c r="B99" s="34" t="s">
        <v>115</v>
      </c>
      <c r="C99" s="34" t="s">
        <v>61</v>
      </c>
      <c r="D99" s="100">
        <v>70934002</v>
      </c>
      <c r="E99" s="35">
        <v>107630699</v>
      </c>
      <c r="F99" s="35">
        <v>600144496</v>
      </c>
      <c r="G99" s="33" t="s">
        <v>893</v>
      </c>
      <c r="H99" s="100" t="s">
        <v>1076</v>
      </c>
      <c r="I99" s="35" t="s">
        <v>64</v>
      </c>
      <c r="J99" s="35" t="s">
        <v>64</v>
      </c>
      <c r="K99" s="34" t="s">
        <v>1077</v>
      </c>
      <c r="L99" s="248">
        <v>1200000</v>
      </c>
      <c r="M99" s="532">
        <v>680000</v>
      </c>
      <c r="N99" s="251">
        <v>2023</v>
      </c>
      <c r="O99" s="251">
        <v>2025</v>
      </c>
      <c r="P99" s="102"/>
      <c r="Q99" s="102"/>
      <c r="R99" s="34"/>
      <c r="S99" s="238"/>
    </row>
    <row r="100" spans="1:19" s="54" customFormat="1" ht="45" x14ac:dyDescent="0.2">
      <c r="A100" s="406">
        <v>97</v>
      </c>
      <c r="B100" s="34" t="s">
        <v>300</v>
      </c>
      <c r="C100" s="34" t="s">
        <v>61</v>
      </c>
      <c r="D100" s="100">
        <v>75027348</v>
      </c>
      <c r="E100" s="35">
        <v>107630397</v>
      </c>
      <c r="F100" s="35">
        <v>600144470</v>
      </c>
      <c r="G100" s="33" t="s">
        <v>1078</v>
      </c>
      <c r="H100" s="100" t="s">
        <v>63</v>
      </c>
      <c r="I100" s="35" t="s">
        <v>64</v>
      </c>
      <c r="J100" s="35" t="s">
        <v>61</v>
      </c>
      <c r="K100" s="34" t="s">
        <v>1079</v>
      </c>
      <c r="L100" s="248">
        <v>2000000</v>
      </c>
      <c r="M100" s="245">
        <f t="shared" ref="M100:M106" si="10">L100/100*85</f>
        <v>1700000</v>
      </c>
      <c r="N100" s="251">
        <v>2023</v>
      </c>
      <c r="O100" s="251">
        <v>2024</v>
      </c>
      <c r="P100" s="102"/>
      <c r="Q100" s="102"/>
      <c r="R100" s="34"/>
      <c r="S100" s="238"/>
    </row>
    <row r="101" spans="1:19" s="54" customFormat="1" ht="45" x14ac:dyDescent="0.2">
      <c r="A101" s="406">
        <v>98</v>
      </c>
      <c r="B101" s="34" t="s">
        <v>300</v>
      </c>
      <c r="C101" s="34" t="s">
        <v>61</v>
      </c>
      <c r="D101" s="100">
        <v>75027348</v>
      </c>
      <c r="E101" s="35">
        <v>107630397</v>
      </c>
      <c r="F101" s="35">
        <v>600144470</v>
      </c>
      <c r="G101" s="33" t="s">
        <v>1080</v>
      </c>
      <c r="H101" s="100" t="s">
        <v>63</v>
      </c>
      <c r="I101" s="35" t="s">
        <v>64</v>
      </c>
      <c r="J101" s="35" t="s">
        <v>61</v>
      </c>
      <c r="K101" s="34" t="s">
        <v>1151</v>
      </c>
      <c r="L101" s="248">
        <v>5000000</v>
      </c>
      <c r="M101" s="245">
        <f t="shared" si="10"/>
        <v>4250000</v>
      </c>
      <c r="N101" s="251">
        <v>2023</v>
      </c>
      <c r="O101" s="251">
        <v>2024</v>
      </c>
      <c r="P101" s="102"/>
      <c r="Q101" s="102"/>
      <c r="R101" s="34"/>
      <c r="S101" s="238"/>
    </row>
    <row r="102" spans="1:19" s="54" customFormat="1" ht="33.75" x14ac:dyDescent="0.2">
      <c r="A102" s="406">
        <v>99</v>
      </c>
      <c r="B102" s="34" t="s">
        <v>105</v>
      </c>
      <c r="C102" s="34" t="s">
        <v>61</v>
      </c>
      <c r="D102" s="34">
        <v>75027356</v>
      </c>
      <c r="E102" s="34">
        <v>600144542</v>
      </c>
      <c r="F102" s="34">
        <v>600144542</v>
      </c>
      <c r="G102" s="34" t="s">
        <v>1081</v>
      </c>
      <c r="H102" s="34" t="s">
        <v>63</v>
      </c>
      <c r="I102" s="34" t="s">
        <v>64</v>
      </c>
      <c r="J102" s="34" t="s">
        <v>61</v>
      </c>
      <c r="K102" s="34" t="s">
        <v>1082</v>
      </c>
      <c r="L102" s="248">
        <v>4000000</v>
      </c>
      <c r="M102" s="245">
        <f t="shared" si="10"/>
        <v>3400000</v>
      </c>
      <c r="N102" s="251">
        <v>2023</v>
      </c>
      <c r="O102" s="251">
        <v>2024</v>
      </c>
      <c r="P102" s="102"/>
      <c r="Q102" s="102"/>
      <c r="R102" s="34"/>
      <c r="S102" s="238"/>
    </row>
    <row r="103" spans="1:19" s="54" customFormat="1" ht="78.75" x14ac:dyDescent="0.2">
      <c r="A103" s="406">
        <v>100</v>
      </c>
      <c r="B103" s="34" t="s">
        <v>105</v>
      </c>
      <c r="C103" s="34" t="s">
        <v>61</v>
      </c>
      <c r="D103" s="34">
        <v>75027356</v>
      </c>
      <c r="E103" s="34">
        <v>600144542</v>
      </c>
      <c r="F103" s="34">
        <v>600144542</v>
      </c>
      <c r="G103" s="34" t="s">
        <v>1083</v>
      </c>
      <c r="H103" s="34" t="s">
        <v>63</v>
      </c>
      <c r="I103" s="34" t="s">
        <v>64</v>
      </c>
      <c r="J103" s="34" t="s">
        <v>61</v>
      </c>
      <c r="K103" s="34" t="s">
        <v>1175</v>
      </c>
      <c r="L103" s="248">
        <v>2500000</v>
      </c>
      <c r="M103" s="407">
        <f t="shared" si="10"/>
        <v>2125000</v>
      </c>
      <c r="N103" s="251">
        <v>2023</v>
      </c>
      <c r="O103" s="251">
        <v>2024</v>
      </c>
      <c r="P103" s="102"/>
      <c r="Q103" s="102"/>
      <c r="R103" s="34"/>
      <c r="S103" s="238"/>
    </row>
    <row r="104" spans="1:19" s="54" customFormat="1" ht="56.25" x14ac:dyDescent="0.2">
      <c r="A104" s="406">
        <v>101</v>
      </c>
      <c r="B104" s="34" t="s">
        <v>69</v>
      </c>
      <c r="C104" s="34" t="s">
        <v>61</v>
      </c>
      <c r="D104" s="100">
        <v>75027313</v>
      </c>
      <c r="E104" s="35">
        <v>107630320</v>
      </c>
      <c r="F104" s="35">
        <v>600144437</v>
      </c>
      <c r="G104" s="33" t="s">
        <v>1084</v>
      </c>
      <c r="H104" s="100" t="s">
        <v>63</v>
      </c>
      <c r="I104" s="35" t="s">
        <v>64</v>
      </c>
      <c r="J104" s="35" t="s">
        <v>61</v>
      </c>
      <c r="K104" s="34" t="s">
        <v>1167</v>
      </c>
      <c r="L104" s="248">
        <v>300000</v>
      </c>
      <c r="M104" s="407">
        <f t="shared" si="10"/>
        <v>255000</v>
      </c>
      <c r="N104" s="251">
        <v>2023</v>
      </c>
      <c r="O104" s="251">
        <v>2024</v>
      </c>
      <c r="P104" s="102"/>
      <c r="Q104" s="102"/>
      <c r="R104" s="34" t="s">
        <v>263</v>
      </c>
      <c r="S104" s="238" t="s">
        <v>87</v>
      </c>
    </row>
    <row r="105" spans="1:19" s="54" customFormat="1" ht="22.5" x14ac:dyDescent="0.2">
      <c r="A105" s="406">
        <v>102</v>
      </c>
      <c r="B105" s="34" t="s">
        <v>88</v>
      </c>
      <c r="C105" s="34" t="s">
        <v>61</v>
      </c>
      <c r="D105" s="100">
        <v>63029049</v>
      </c>
      <c r="E105" s="100" t="s">
        <v>89</v>
      </c>
      <c r="F105" s="100" t="s">
        <v>89</v>
      </c>
      <c r="G105" s="33" t="s">
        <v>1085</v>
      </c>
      <c r="H105" s="100" t="s">
        <v>63</v>
      </c>
      <c r="I105" s="35" t="s">
        <v>64</v>
      </c>
      <c r="J105" s="35" t="s">
        <v>61</v>
      </c>
      <c r="K105" s="34" t="s">
        <v>1086</v>
      </c>
      <c r="L105" s="248">
        <v>2900000</v>
      </c>
      <c r="M105" s="407">
        <f t="shared" si="10"/>
        <v>2465000</v>
      </c>
      <c r="N105" s="849">
        <v>2025</v>
      </c>
      <c r="O105" s="251">
        <v>2025</v>
      </c>
      <c r="P105" s="102"/>
      <c r="Q105" s="102"/>
      <c r="R105" s="34" t="s">
        <v>65</v>
      </c>
      <c r="S105" s="238"/>
    </row>
    <row r="106" spans="1:19" s="54" customFormat="1" ht="33.75" x14ac:dyDescent="0.2">
      <c r="A106" s="406">
        <v>103</v>
      </c>
      <c r="B106" s="34" t="s">
        <v>74</v>
      </c>
      <c r="C106" s="34" t="s">
        <v>61</v>
      </c>
      <c r="D106" s="100">
        <v>75027330</v>
      </c>
      <c r="E106" s="35">
        <v>600144453</v>
      </c>
      <c r="F106" s="35">
        <v>600144453</v>
      </c>
      <c r="G106" s="33" t="s">
        <v>1087</v>
      </c>
      <c r="H106" s="100" t="s">
        <v>63</v>
      </c>
      <c r="I106" s="35" t="s">
        <v>64</v>
      </c>
      <c r="J106" s="35" t="s">
        <v>61</v>
      </c>
      <c r="K106" s="34" t="s">
        <v>1088</v>
      </c>
      <c r="L106" s="248">
        <v>200000</v>
      </c>
      <c r="M106" s="407">
        <f t="shared" si="10"/>
        <v>170000</v>
      </c>
      <c r="N106" s="251">
        <v>2023</v>
      </c>
      <c r="O106" s="251">
        <v>2027</v>
      </c>
      <c r="P106" s="102"/>
      <c r="Q106" s="102"/>
      <c r="R106" s="34"/>
      <c r="S106" s="238"/>
    </row>
    <row r="107" spans="1:19" s="54" customFormat="1" ht="22.5" x14ac:dyDescent="0.2">
      <c r="A107" s="406">
        <v>104</v>
      </c>
      <c r="B107" s="533" t="s">
        <v>1156</v>
      </c>
      <c r="C107" s="533" t="s">
        <v>331</v>
      </c>
      <c r="D107" s="35">
        <v>25381831</v>
      </c>
      <c r="E107" s="35">
        <v>600001016</v>
      </c>
      <c r="F107" s="99">
        <v>10803451</v>
      </c>
      <c r="G107" s="533" t="s">
        <v>1157</v>
      </c>
      <c r="H107" s="161" t="s">
        <v>24</v>
      </c>
      <c r="I107" s="161" t="s">
        <v>64</v>
      </c>
      <c r="J107" s="161" t="s">
        <v>64</v>
      </c>
      <c r="K107" s="533" t="s">
        <v>1158</v>
      </c>
      <c r="L107" s="258">
        <v>1200000</v>
      </c>
      <c r="M107" s="407">
        <v>1020000</v>
      </c>
      <c r="N107" s="251">
        <v>2022</v>
      </c>
      <c r="O107" s="251">
        <v>2026</v>
      </c>
      <c r="P107" s="534"/>
      <c r="Q107" s="534"/>
      <c r="R107" s="533" t="s">
        <v>332</v>
      </c>
      <c r="S107" s="535" t="s">
        <v>333</v>
      </c>
    </row>
    <row r="108" spans="1:19" s="54" customFormat="1" ht="22.5" x14ac:dyDescent="0.2">
      <c r="A108" s="406">
        <v>105</v>
      </c>
      <c r="B108" s="533" t="s">
        <v>1156</v>
      </c>
      <c r="C108" s="533" t="s">
        <v>331</v>
      </c>
      <c r="D108" s="35">
        <v>25381831</v>
      </c>
      <c r="E108" s="35">
        <v>600001016</v>
      </c>
      <c r="F108" s="99">
        <v>10803451</v>
      </c>
      <c r="G108" s="533" t="s">
        <v>1159</v>
      </c>
      <c r="H108" s="161" t="s">
        <v>24</v>
      </c>
      <c r="I108" s="161" t="s">
        <v>64</v>
      </c>
      <c r="J108" s="161" t="s">
        <v>64</v>
      </c>
      <c r="K108" s="533" t="s">
        <v>1160</v>
      </c>
      <c r="L108" s="258">
        <v>8000000</v>
      </c>
      <c r="M108" s="407">
        <f>L108/100*85</f>
        <v>6800000</v>
      </c>
      <c r="N108" s="251">
        <v>2023</v>
      </c>
      <c r="O108" s="251">
        <v>2026</v>
      </c>
      <c r="P108" s="534"/>
      <c r="Q108" s="534"/>
      <c r="R108" s="533" t="s">
        <v>332</v>
      </c>
      <c r="S108" s="535" t="s">
        <v>333</v>
      </c>
    </row>
    <row r="109" spans="1:19" s="54" customFormat="1" ht="33.75" x14ac:dyDescent="0.2">
      <c r="A109" s="406">
        <v>106</v>
      </c>
      <c r="B109" s="533" t="s">
        <v>1156</v>
      </c>
      <c r="C109" s="533" t="s">
        <v>331</v>
      </c>
      <c r="D109" s="35">
        <v>25381831</v>
      </c>
      <c r="E109" s="35">
        <v>600001016</v>
      </c>
      <c r="F109" s="99">
        <v>10803451</v>
      </c>
      <c r="G109" s="533" t="s">
        <v>1346</v>
      </c>
      <c r="H109" s="161" t="s">
        <v>24</v>
      </c>
      <c r="I109" s="161" t="s">
        <v>64</v>
      </c>
      <c r="J109" s="161" t="s">
        <v>64</v>
      </c>
      <c r="K109" s="533" t="s">
        <v>1348</v>
      </c>
      <c r="L109" s="258">
        <v>20000000</v>
      </c>
      <c r="M109" s="407">
        <f>L109/100*85</f>
        <v>17000000</v>
      </c>
      <c r="N109" s="251">
        <v>2022</v>
      </c>
      <c r="O109" s="251">
        <v>2026</v>
      </c>
      <c r="P109" s="534"/>
      <c r="Q109" s="534"/>
      <c r="R109" s="533" t="s">
        <v>332</v>
      </c>
      <c r="S109" s="535" t="s">
        <v>333</v>
      </c>
    </row>
    <row r="110" spans="1:19" s="54" customFormat="1" ht="22.5" x14ac:dyDescent="0.2">
      <c r="A110" s="406">
        <v>107</v>
      </c>
      <c r="B110" s="533" t="s">
        <v>1161</v>
      </c>
      <c r="C110" s="533" t="s">
        <v>334</v>
      </c>
      <c r="D110" s="35">
        <v>5761671</v>
      </c>
      <c r="E110" s="35"/>
      <c r="F110" s="99"/>
      <c r="G110" s="533" t="s">
        <v>1347</v>
      </c>
      <c r="H110" s="161" t="s">
        <v>24</v>
      </c>
      <c r="I110" s="161" t="s">
        <v>64</v>
      </c>
      <c r="J110" s="161" t="s">
        <v>64</v>
      </c>
      <c r="K110" s="533" t="s">
        <v>1162</v>
      </c>
      <c r="L110" s="258">
        <v>20000000</v>
      </c>
      <c r="M110" s="407">
        <f>L110/100*85</f>
        <v>17000000</v>
      </c>
      <c r="N110" s="251">
        <v>2024</v>
      </c>
      <c r="O110" s="251">
        <v>2027</v>
      </c>
      <c r="P110" s="534"/>
      <c r="Q110" s="534"/>
      <c r="R110" s="533" t="s">
        <v>332</v>
      </c>
      <c r="S110" s="535" t="s">
        <v>333</v>
      </c>
    </row>
    <row r="111" spans="1:19" s="54" customFormat="1" ht="33.75" x14ac:dyDescent="0.2">
      <c r="A111" s="536">
        <v>108</v>
      </c>
      <c r="B111" s="417" t="s">
        <v>85</v>
      </c>
      <c r="C111" s="417" t="s">
        <v>61</v>
      </c>
      <c r="D111" s="537">
        <v>66739721</v>
      </c>
      <c r="E111" s="537">
        <v>600144585</v>
      </c>
      <c r="F111" s="537">
        <v>600144585</v>
      </c>
      <c r="G111" s="417" t="s">
        <v>1240</v>
      </c>
      <c r="H111" s="559" t="s">
        <v>24</v>
      </c>
      <c r="I111" s="559" t="s">
        <v>64</v>
      </c>
      <c r="J111" s="559" t="s">
        <v>64</v>
      </c>
      <c r="K111" s="417" t="s">
        <v>1186</v>
      </c>
      <c r="L111" s="416">
        <v>400000</v>
      </c>
      <c r="M111" s="596">
        <v>0</v>
      </c>
      <c r="N111" s="372">
        <v>2024</v>
      </c>
      <c r="O111" s="372">
        <v>2027</v>
      </c>
      <c r="P111" s="538"/>
      <c r="Q111" s="538"/>
      <c r="R111" s="417" t="s">
        <v>332</v>
      </c>
      <c r="S111" s="419" t="s">
        <v>333</v>
      </c>
    </row>
    <row r="112" spans="1:19" s="54" customFormat="1" ht="33.75" x14ac:dyDescent="0.2">
      <c r="A112" s="536">
        <v>109</v>
      </c>
      <c r="B112" s="417" t="s">
        <v>85</v>
      </c>
      <c r="C112" s="417" t="s">
        <v>61</v>
      </c>
      <c r="D112" s="537">
        <v>66739721</v>
      </c>
      <c r="E112" s="537">
        <v>600144585</v>
      </c>
      <c r="F112" s="537">
        <v>600144585</v>
      </c>
      <c r="G112" s="417" t="s">
        <v>1187</v>
      </c>
      <c r="H112" s="559" t="s">
        <v>24</v>
      </c>
      <c r="I112" s="559" t="s">
        <v>64</v>
      </c>
      <c r="J112" s="559" t="s">
        <v>64</v>
      </c>
      <c r="K112" s="417" t="s">
        <v>1187</v>
      </c>
      <c r="L112" s="416">
        <v>100000</v>
      </c>
      <c r="M112" s="596">
        <v>0</v>
      </c>
      <c r="N112" s="372">
        <v>2024</v>
      </c>
      <c r="O112" s="372">
        <v>2027</v>
      </c>
      <c r="P112" s="538"/>
      <c r="Q112" s="538"/>
      <c r="R112" s="417" t="s">
        <v>332</v>
      </c>
      <c r="S112" s="419" t="s">
        <v>333</v>
      </c>
    </row>
    <row r="113" spans="1:20" s="54" customFormat="1" ht="45" x14ac:dyDescent="0.2">
      <c r="A113" s="536">
        <v>110</v>
      </c>
      <c r="B113" s="417" t="s">
        <v>1188</v>
      </c>
      <c r="C113" s="521" t="s">
        <v>309</v>
      </c>
      <c r="D113" s="375">
        <v>70991081</v>
      </c>
      <c r="E113" s="375">
        <v>107629895</v>
      </c>
      <c r="F113" s="375">
        <v>600143775</v>
      </c>
      <c r="G113" s="417" t="s">
        <v>310</v>
      </c>
      <c r="H113" s="559" t="s">
        <v>63</v>
      </c>
      <c r="I113" s="559" t="s">
        <v>64</v>
      </c>
      <c r="J113" s="556" t="s">
        <v>311</v>
      </c>
      <c r="K113" s="521" t="s">
        <v>1189</v>
      </c>
      <c r="L113" s="416">
        <v>150000</v>
      </c>
      <c r="M113" s="596">
        <v>150000</v>
      </c>
      <c r="N113" s="372">
        <v>2024</v>
      </c>
      <c r="O113" s="372">
        <v>2025</v>
      </c>
      <c r="P113" s="418"/>
      <c r="Q113" s="418"/>
      <c r="R113" s="417" t="s">
        <v>332</v>
      </c>
      <c r="S113" s="419" t="s">
        <v>333</v>
      </c>
    </row>
    <row r="114" spans="1:20" s="54" customFormat="1" ht="45" x14ac:dyDescent="0.2">
      <c r="A114" s="536">
        <v>111</v>
      </c>
      <c r="B114" s="417" t="s">
        <v>1188</v>
      </c>
      <c r="C114" s="521" t="s">
        <v>309</v>
      </c>
      <c r="D114" s="375">
        <v>70991081</v>
      </c>
      <c r="E114" s="375">
        <v>107629895</v>
      </c>
      <c r="F114" s="375">
        <v>600143775</v>
      </c>
      <c r="G114" s="417" t="s">
        <v>1190</v>
      </c>
      <c r="H114" s="559" t="s">
        <v>63</v>
      </c>
      <c r="I114" s="559" t="s">
        <v>64</v>
      </c>
      <c r="J114" s="556" t="s">
        <v>311</v>
      </c>
      <c r="K114" s="417" t="s">
        <v>1191</v>
      </c>
      <c r="L114" s="416">
        <v>700000</v>
      </c>
      <c r="M114" s="596">
        <v>100000</v>
      </c>
      <c r="N114" s="372">
        <v>2023</v>
      </c>
      <c r="O114" s="372">
        <v>2024</v>
      </c>
      <c r="P114" s="418"/>
      <c r="Q114" s="418"/>
      <c r="R114" s="417" t="s">
        <v>332</v>
      </c>
      <c r="S114" s="419" t="s">
        <v>333</v>
      </c>
    </row>
    <row r="115" spans="1:20" s="54" customFormat="1" ht="33.75" x14ac:dyDescent="0.2">
      <c r="A115" s="536">
        <v>112</v>
      </c>
      <c r="B115" s="417" t="s">
        <v>1192</v>
      </c>
      <c r="C115" s="417" t="s">
        <v>173</v>
      </c>
      <c r="D115" s="375">
        <v>70631751</v>
      </c>
      <c r="E115" s="375">
        <v>102832986</v>
      </c>
      <c r="F115" s="375">
        <v>600145271</v>
      </c>
      <c r="G115" s="417" t="s">
        <v>1193</v>
      </c>
      <c r="H115" s="559" t="s">
        <v>63</v>
      </c>
      <c r="I115" s="559" t="s">
        <v>64</v>
      </c>
      <c r="J115" s="559" t="s">
        <v>900</v>
      </c>
      <c r="K115" s="417" t="s">
        <v>1194</v>
      </c>
      <c r="L115" s="416">
        <v>3000000</v>
      </c>
      <c r="M115" s="407">
        <f t="shared" ref="M115:M122" si="11">L115/100*85</f>
        <v>2550000</v>
      </c>
      <c r="N115" s="372">
        <v>2023</v>
      </c>
      <c r="O115" s="372">
        <v>2025</v>
      </c>
      <c r="P115" s="418"/>
      <c r="Q115" s="418"/>
      <c r="R115" s="417" t="s">
        <v>205</v>
      </c>
      <c r="S115" s="419" t="s">
        <v>87</v>
      </c>
    </row>
    <row r="116" spans="1:20" s="54" customFormat="1" ht="33.75" x14ac:dyDescent="0.2">
      <c r="A116" s="536">
        <v>113</v>
      </c>
      <c r="B116" s="417" t="s">
        <v>1195</v>
      </c>
      <c r="C116" s="417" t="s">
        <v>173</v>
      </c>
      <c r="D116" s="375">
        <v>75029839</v>
      </c>
      <c r="E116" s="375">
        <v>107630826</v>
      </c>
      <c r="F116" s="375">
        <v>674000510</v>
      </c>
      <c r="G116" s="417" t="s">
        <v>1196</v>
      </c>
      <c r="H116" s="559" t="s">
        <v>63</v>
      </c>
      <c r="I116" s="559" t="s">
        <v>64</v>
      </c>
      <c r="J116" s="559" t="s">
        <v>900</v>
      </c>
      <c r="K116" s="417" t="s">
        <v>1197</v>
      </c>
      <c r="L116" s="416">
        <v>4500000</v>
      </c>
      <c r="M116" s="407">
        <f t="shared" si="11"/>
        <v>3825000</v>
      </c>
      <c r="N116" s="372">
        <v>2023</v>
      </c>
      <c r="O116" s="372">
        <v>2027</v>
      </c>
      <c r="P116" s="418"/>
      <c r="Q116" s="418"/>
      <c r="R116" s="417" t="s">
        <v>1198</v>
      </c>
      <c r="S116" s="419" t="s">
        <v>1199</v>
      </c>
    </row>
    <row r="117" spans="1:20" s="54" customFormat="1" ht="112.5" x14ac:dyDescent="0.2">
      <c r="A117" s="929">
        <v>114</v>
      </c>
      <c r="B117" s="930" t="s">
        <v>631</v>
      </c>
      <c r="C117" s="930" t="s">
        <v>173</v>
      </c>
      <c r="D117" s="931">
        <v>70978352</v>
      </c>
      <c r="E117" s="931">
        <v>108034127</v>
      </c>
      <c r="F117" s="931">
        <v>600145034</v>
      </c>
      <c r="G117" s="930" t="s">
        <v>1200</v>
      </c>
      <c r="H117" s="932" t="s">
        <v>24</v>
      </c>
      <c r="I117" s="932" t="s">
        <v>64</v>
      </c>
      <c r="J117" s="932" t="s">
        <v>64</v>
      </c>
      <c r="K117" s="930" t="s">
        <v>1201</v>
      </c>
      <c r="L117" s="933">
        <v>14000000</v>
      </c>
      <c r="M117" s="879"/>
      <c r="N117" s="934">
        <v>2023</v>
      </c>
      <c r="O117" s="934">
        <v>2025</v>
      </c>
      <c r="P117" s="935"/>
      <c r="Q117" s="935"/>
      <c r="R117" s="930" t="s">
        <v>1502</v>
      </c>
      <c r="S117" s="936" t="s">
        <v>333</v>
      </c>
      <c r="T117" s="928"/>
    </row>
    <row r="118" spans="1:20" s="54" customFormat="1" ht="112.5" x14ac:dyDescent="0.2">
      <c r="A118" s="536">
        <v>115</v>
      </c>
      <c r="B118" s="417" t="s">
        <v>172</v>
      </c>
      <c r="C118" s="417" t="s">
        <v>173</v>
      </c>
      <c r="D118" s="375" t="s">
        <v>174</v>
      </c>
      <c r="E118" s="375" t="s">
        <v>175</v>
      </c>
      <c r="F118" s="375" t="s">
        <v>176</v>
      </c>
      <c r="G118" s="417" t="s">
        <v>1202</v>
      </c>
      <c r="H118" s="559" t="s">
        <v>63</v>
      </c>
      <c r="I118" s="559" t="s">
        <v>122</v>
      </c>
      <c r="J118" s="559" t="s">
        <v>64</v>
      </c>
      <c r="K118" s="417" t="s">
        <v>1203</v>
      </c>
      <c r="L118" s="416">
        <v>800000</v>
      </c>
      <c r="M118" s="407">
        <f t="shared" si="11"/>
        <v>680000</v>
      </c>
      <c r="N118" s="372" t="s">
        <v>213</v>
      </c>
      <c r="O118" s="372" t="s">
        <v>216</v>
      </c>
      <c r="P118" s="418"/>
      <c r="Q118" s="418"/>
      <c r="R118" s="417" t="s">
        <v>1204</v>
      </c>
      <c r="S118" s="419" t="s">
        <v>87</v>
      </c>
    </row>
    <row r="119" spans="1:20" s="54" customFormat="1" ht="45" x14ac:dyDescent="0.2">
      <c r="A119" s="536">
        <v>116</v>
      </c>
      <c r="B119" s="420" t="s">
        <v>298</v>
      </c>
      <c r="C119" s="420" t="s">
        <v>173</v>
      </c>
      <c r="D119" s="421" t="s">
        <v>299</v>
      </c>
      <c r="E119" s="422">
        <v>102508801</v>
      </c>
      <c r="F119" s="423">
        <v>600145077</v>
      </c>
      <c r="G119" s="420" t="s">
        <v>191</v>
      </c>
      <c r="H119" s="463" t="s">
        <v>63</v>
      </c>
      <c r="I119" s="463" t="s">
        <v>122</v>
      </c>
      <c r="J119" s="463" t="s">
        <v>64</v>
      </c>
      <c r="K119" s="422" t="s">
        <v>1205</v>
      </c>
      <c r="L119" s="424">
        <v>10000000</v>
      </c>
      <c r="M119" s="407">
        <f t="shared" si="11"/>
        <v>8500000</v>
      </c>
      <c r="N119" s="425">
        <v>2023</v>
      </c>
      <c r="O119" s="425">
        <v>2026</v>
      </c>
      <c r="P119" s="426"/>
      <c r="Q119" s="427" t="s">
        <v>138</v>
      </c>
      <c r="R119" s="422" t="s">
        <v>193</v>
      </c>
      <c r="S119" s="428" t="s">
        <v>87</v>
      </c>
    </row>
    <row r="120" spans="1:20" s="54" customFormat="1" ht="45" x14ac:dyDescent="0.2">
      <c r="A120" s="536">
        <v>117</v>
      </c>
      <c r="B120" s="417" t="s">
        <v>1353</v>
      </c>
      <c r="C120" s="417" t="s">
        <v>956</v>
      </c>
      <c r="D120" s="375">
        <v>71000127</v>
      </c>
      <c r="E120" s="375">
        <v>107630125</v>
      </c>
      <c r="F120" s="375">
        <v>600144992</v>
      </c>
      <c r="G120" s="417" t="s">
        <v>1208</v>
      </c>
      <c r="H120" s="559" t="s">
        <v>63</v>
      </c>
      <c r="I120" s="559" t="s">
        <v>64</v>
      </c>
      <c r="J120" s="559" t="s">
        <v>64</v>
      </c>
      <c r="K120" s="417" t="s">
        <v>1158</v>
      </c>
      <c r="L120" s="416">
        <v>350000</v>
      </c>
      <c r="M120" s="407">
        <f t="shared" si="11"/>
        <v>297500</v>
      </c>
      <c r="N120" s="372">
        <v>2023</v>
      </c>
      <c r="O120" s="372">
        <v>2024</v>
      </c>
      <c r="P120" s="418"/>
      <c r="Q120" s="539"/>
      <c r="R120" s="417" t="s">
        <v>332</v>
      </c>
      <c r="S120" s="419" t="s">
        <v>333</v>
      </c>
    </row>
    <row r="121" spans="1:20" s="682" customFormat="1" ht="33.75" x14ac:dyDescent="0.2">
      <c r="A121" s="929">
        <v>118</v>
      </c>
      <c r="B121" s="930" t="s">
        <v>1353</v>
      </c>
      <c r="C121" s="930" t="s">
        <v>956</v>
      </c>
      <c r="D121" s="931">
        <v>71000127</v>
      </c>
      <c r="E121" s="931">
        <v>107630125</v>
      </c>
      <c r="F121" s="931">
        <v>600144992</v>
      </c>
      <c r="G121" s="930" t="s">
        <v>1209</v>
      </c>
      <c r="H121" s="932" t="s">
        <v>63</v>
      </c>
      <c r="I121" s="932" t="s">
        <v>64</v>
      </c>
      <c r="J121" s="932" t="s">
        <v>64</v>
      </c>
      <c r="K121" s="930" t="s">
        <v>1210</v>
      </c>
      <c r="L121" s="933">
        <v>250000</v>
      </c>
      <c r="M121" s="879"/>
      <c r="N121" s="934">
        <v>2023</v>
      </c>
      <c r="O121" s="1233">
        <v>45244</v>
      </c>
      <c r="P121" s="935"/>
      <c r="Q121" s="1234"/>
      <c r="R121" s="930" t="s">
        <v>1474</v>
      </c>
      <c r="S121" s="1235" t="s">
        <v>333</v>
      </c>
    </row>
    <row r="122" spans="1:20" s="54" customFormat="1" ht="33.75" x14ac:dyDescent="0.2">
      <c r="A122" s="536">
        <v>119</v>
      </c>
      <c r="B122" s="417" t="s">
        <v>1353</v>
      </c>
      <c r="C122" s="417" t="s">
        <v>1211</v>
      </c>
      <c r="D122" s="375">
        <v>71000127</v>
      </c>
      <c r="E122" s="375">
        <v>10763015</v>
      </c>
      <c r="F122" s="375">
        <v>600144992</v>
      </c>
      <c r="G122" s="417" t="s">
        <v>1212</v>
      </c>
      <c r="H122" s="559" t="s">
        <v>63</v>
      </c>
      <c r="I122" s="559" t="s">
        <v>64</v>
      </c>
      <c r="J122" s="559" t="s">
        <v>64</v>
      </c>
      <c r="K122" s="417" t="s">
        <v>1212</v>
      </c>
      <c r="L122" s="416">
        <v>420000</v>
      </c>
      <c r="M122" s="407">
        <f t="shared" si="11"/>
        <v>357000</v>
      </c>
      <c r="N122" s="372">
        <v>2023</v>
      </c>
      <c r="O122" s="372">
        <v>2025</v>
      </c>
      <c r="P122" s="418"/>
      <c r="Q122" s="539"/>
      <c r="R122" s="417" t="s">
        <v>332</v>
      </c>
      <c r="S122" s="419" t="s">
        <v>333</v>
      </c>
    </row>
    <row r="123" spans="1:20" s="54" customFormat="1" ht="23.1" customHeight="1" x14ac:dyDescent="0.2">
      <c r="A123" s="782">
        <v>120</v>
      </c>
      <c r="B123" s="783" t="s">
        <v>85</v>
      </c>
      <c r="C123" s="783" t="s">
        <v>61</v>
      </c>
      <c r="D123" s="784">
        <v>66739721</v>
      </c>
      <c r="E123" s="784">
        <v>600144585</v>
      </c>
      <c r="F123" s="784">
        <v>600144585</v>
      </c>
      <c r="G123" s="783" t="s">
        <v>1239</v>
      </c>
      <c r="H123" s="769" t="s">
        <v>63</v>
      </c>
      <c r="I123" s="769" t="s">
        <v>64</v>
      </c>
      <c r="J123" s="769" t="s">
        <v>61</v>
      </c>
      <c r="K123" s="783" t="s">
        <v>1240</v>
      </c>
      <c r="L123" s="785">
        <v>400000</v>
      </c>
      <c r="M123" s="407"/>
      <c r="N123" s="786">
        <v>2024</v>
      </c>
      <c r="O123" s="786">
        <v>2027</v>
      </c>
      <c r="P123" s="787"/>
      <c r="Q123" s="771"/>
      <c r="R123" s="783" t="s">
        <v>332</v>
      </c>
      <c r="S123" s="788" t="s">
        <v>333</v>
      </c>
    </row>
    <row r="124" spans="1:20" s="54" customFormat="1" ht="33.950000000000003" customHeight="1" x14ac:dyDescent="0.2">
      <c r="A124" s="782">
        <v>121</v>
      </c>
      <c r="B124" s="783" t="s">
        <v>85</v>
      </c>
      <c r="C124" s="783" t="s">
        <v>61</v>
      </c>
      <c r="D124" s="784">
        <v>66739721</v>
      </c>
      <c r="E124" s="784">
        <v>600144585</v>
      </c>
      <c r="F124" s="784">
        <v>600144585</v>
      </c>
      <c r="G124" s="783" t="s">
        <v>1241</v>
      </c>
      <c r="H124" s="769" t="s">
        <v>63</v>
      </c>
      <c r="I124" s="769" t="s">
        <v>64</v>
      </c>
      <c r="J124" s="769" t="s">
        <v>61</v>
      </c>
      <c r="K124" s="783" t="s">
        <v>1187</v>
      </c>
      <c r="L124" s="785">
        <v>100000</v>
      </c>
      <c r="M124" s="407"/>
      <c r="N124" s="786">
        <v>2024</v>
      </c>
      <c r="O124" s="786">
        <v>2027</v>
      </c>
      <c r="P124" s="787"/>
      <c r="Q124" s="771"/>
      <c r="R124" s="783" t="s">
        <v>332</v>
      </c>
      <c r="S124" s="788" t="s">
        <v>333</v>
      </c>
    </row>
    <row r="125" spans="1:20" s="54" customFormat="1" ht="56.25" x14ac:dyDescent="0.2">
      <c r="A125" s="536">
        <v>122</v>
      </c>
      <c r="B125" s="422" t="s">
        <v>93</v>
      </c>
      <c r="C125" s="422" t="s">
        <v>61</v>
      </c>
      <c r="D125" s="463">
        <v>61989037</v>
      </c>
      <c r="E125" s="463">
        <v>102508011</v>
      </c>
      <c r="F125" s="463">
        <v>600145123</v>
      </c>
      <c r="G125" s="533" t="s">
        <v>1242</v>
      </c>
      <c r="H125" s="161" t="s">
        <v>63</v>
      </c>
      <c r="I125" s="161" t="s">
        <v>64</v>
      </c>
      <c r="J125" s="161" t="s">
        <v>61</v>
      </c>
      <c r="K125" s="332" t="s">
        <v>1243</v>
      </c>
      <c r="L125" s="258">
        <v>700000</v>
      </c>
      <c r="M125" s="407">
        <f>700000*0.85</f>
        <v>595000</v>
      </c>
      <c r="N125" s="849">
        <v>2025</v>
      </c>
      <c r="O125" s="849">
        <v>2028</v>
      </c>
      <c r="P125" s="534"/>
      <c r="Q125" s="540" t="s">
        <v>138</v>
      </c>
      <c r="R125" s="533" t="s">
        <v>897</v>
      </c>
      <c r="S125" s="535"/>
    </row>
    <row r="126" spans="1:20" s="54" customFormat="1" ht="33.75" x14ac:dyDescent="0.2">
      <c r="A126" s="536">
        <v>123</v>
      </c>
      <c r="B126" s="422" t="s">
        <v>93</v>
      </c>
      <c r="C126" s="422" t="s">
        <v>61</v>
      </c>
      <c r="D126" s="463">
        <v>61989037</v>
      </c>
      <c r="E126" s="463">
        <v>102508011</v>
      </c>
      <c r="F126" s="463">
        <v>600145123</v>
      </c>
      <c r="G126" s="533" t="s">
        <v>1244</v>
      </c>
      <c r="H126" s="161" t="s">
        <v>63</v>
      </c>
      <c r="I126" s="161" t="s">
        <v>64</v>
      </c>
      <c r="J126" s="161" t="s">
        <v>61</v>
      </c>
      <c r="K126" s="533" t="s">
        <v>1245</v>
      </c>
      <c r="L126" s="258">
        <v>2000000</v>
      </c>
      <c r="M126" s="407">
        <f>2000000*0.85</f>
        <v>1700000</v>
      </c>
      <c r="N126" s="849">
        <v>2025</v>
      </c>
      <c r="O126" s="849">
        <v>2028</v>
      </c>
      <c r="P126" s="534"/>
      <c r="Q126" s="534"/>
      <c r="R126" s="533" t="s">
        <v>897</v>
      </c>
      <c r="S126" s="535"/>
    </row>
    <row r="127" spans="1:20" s="54" customFormat="1" ht="56.25" x14ac:dyDescent="0.2">
      <c r="A127" s="536">
        <v>124</v>
      </c>
      <c r="B127" s="34" t="s">
        <v>300</v>
      </c>
      <c r="C127" s="422" t="s">
        <v>61</v>
      </c>
      <c r="D127" s="100">
        <v>75027348</v>
      </c>
      <c r="E127" s="35">
        <v>107630397</v>
      </c>
      <c r="F127" s="35">
        <v>600144470</v>
      </c>
      <c r="G127" s="533" t="s">
        <v>1246</v>
      </c>
      <c r="H127" s="161" t="s">
        <v>63</v>
      </c>
      <c r="I127" s="161" t="s">
        <v>64</v>
      </c>
      <c r="J127" s="161" t="s">
        <v>61</v>
      </c>
      <c r="K127" s="533" t="s">
        <v>1247</v>
      </c>
      <c r="L127" s="258">
        <v>1000000</v>
      </c>
      <c r="M127" s="407">
        <f>L127/100*85</f>
        <v>850000</v>
      </c>
      <c r="N127" s="251">
        <v>2023</v>
      </c>
      <c r="O127" s="251">
        <v>2027</v>
      </c>
      <c r="P127" s="534"/>
      <c r="Q127" s="534"/>
      <c r="R127" s="533" t="s">
        <v>897</v>
      </c>
      <c r="S127" s="535" t="s">
        <v>87</v>
      </c>
    </row>
    <row r="128" spans="1:20" s="54" customFormat="1" ht="29.85" customHeight="1" x14ac:dyDescent="0.2">
      <c r="A128" s="536">
        <v>125</v>
      </c>
      <c r="B128" s="34" t="s">
        <v>300</v>
      </c>
      <c r="C128" s="422" t="s">
        <v>61</v>
      </c>
      <c r="D128" s="100">
        <v>75027348</v>
      </c>
      <c r="E128" s="35">
        <v>107630397</v>
      </c>
      <c r="F128" s="35">
        <v>600144470</v>
      </c>
      <c r="G128" s="533" t="s">
        <v>1248</v>
      </c>
      <c r="H128" s="161" t="s">
        <v>63</v>
      </c>
      <c r="I128" s="161" t="s">
        <v>64</v>
      </c>
      <c r="J128" s="161" t="s">
        <v>61</v>
      </c>
      <c r="K128" s="533" t="s">
        <v>1249</v>
      </c>
      <c r="L128" s="258">
        <v>1000000</v>
      </c>
      <c r="M128" s="407">
        <f>L128/100*85</f>
        <v>850000</v>
      </c>
      <c r="N128" s="251">
        <v>2023</v>
      </c>
      <c r="O128" s="251">
        <v>2027</v>
      </c>
      <c r="P128" s="534"/>
      <c r="Q128" s="534"/>
      <c r="R128" s="533" t="s">
        <v>897</v>
      </c>
      <c r="S128" s="535" t="s">
        <v>1199</v>
      </c>
    </row>
    <row r="129" spans="1:249" s="54" customFormat="1" ht="33.75" x14ac:dyDescent="0.2">
      <c r="A129" s="536">
        <v>126</v>
      </c>
      <c r="B129" s="541" t="s">
        <v>135</v>
      </c>
      <c r="C129" s="100" t="s">
        <v>456</v>
      </c>
      <c r="D129" s="35">
        <v>75027402</v>
      </c>
      <c r="E129" s="375">
        <v>107630206</v>
      </c>
      <c r="F129" s="35">
        <v>674000188</v>
      </c>
      <c r="G129" s="100" t="s">
        <v>1261</v>
      </c>
      <c r="H129" s="100" t="s">
        <v>63</v>
      </c>
      <c r="I129" s="35" t="s">
        <v>64</v>
      </c>
      <c r="J129" s="100" t="s">
        <v>1139</v>
      </c>
      <c r="K129" s="541" t="s">
        <v>1262</v>
      </c>
      <c r="L129" s="757">
        <v>15000000</v>
      </c>
      <c r="M129" s="758">
        <v>12750000</v>
      </c>
      <c r="N129" s="542">
        <v>2025</v>
      </c>
      <c r="O129" s="542">
        <v>2026</v>
      </c>
      <c r="P129" s="418"/>
      <c r="Q129" s="418"/>
      <c r="R129" s="541" t="s">
        <v>1417</v>
      </c>
      <c r="S129" s="419" t="s">
        <v>333</v>
      </c>
    </row>
    <row r="130" spans="1:249" s="54" customFormat="1" ht="22.5" x14ac:dyDescent="0.2">
      <c r="A130" s="536">
        <v>127</v>
      </c>
      <c r="B130" s="543" t="s">
        <v>208</v>
      </c>
      <c r="C130" s="543" t="s">
        <v>209</v>
      </c>
      <c r="D130" s="544">
        <v>70984361</v>
      </c>
      <c r="E130" s="544">
        <v>107629950</v>
      </c>
      <c r="F130" s="544">
        <v>674000544</v>
      </c>
      <c r="G130" s="543" t="s">
        <v>1267</v>
      </c>
      <c r="H130" s="560" t="s">
        <v>63</v>
      </c>
      <c r="I130" s="560" t="s">
        <v>64</v>
      </c>
      <c r="J130" s="560" t="s">
        <v>209</v>
      </c>
      <c r="K130" s="543" t="s">
        <v>1268</v>
      </c>
      <c r="L130" s="416">
        <v>6000000</v>
      </c>
      <c r="M130" s="407">
        <f t="shared" ref="M130:M155" si="12">L130/100*85</f>
        <v>5100000</v>
      </c>
      <c r="N130" s="372">
        <v>2025</v>
      </c>
      <c r="O130" s="372">
        <v>2028</v>
      </c>
      <c r="P130" s="539"/>
      <c r="Q130" s="539"/>
      <c r="R130" s="543" t="s">
        <v>332</v>
      </c>
      <c r="S130" s="546" t="s">
        <v>87</v>
      </c>
    </row>
    <row r="131" spans="1:249" s="54" customFormat="1" ht="180" x14ac:dyDescent="0.2">
      <c r="A131" s="536">
        <v>128</v>
      </c>
      <c r="B131" s="543" t="s">
        <v>208</v>
      </c>
      <c r="C131" s="543" t="s">
        <v>209</v>
      </c>
      <c r="D131" s="544">
        <v>70984361</v>
      </c>
      <c r="E131" s="544">
        <v>107629950</v>
      </c>
      <c r="F131" s="544">
        <v>674000544</v>
      </c>
      <c r="G131" s="543" t="s">
        <v>217</v>
      </c>
      <c r="H131" s="560" t="s">
        <v>63</v>
      </c>
      <c r="I131" s="560" t="s">
        <v>64</v>
      </c>
      <c r="J131" s="560" t="s">
        <v>209</v>
      </c>
      <c r="K131" s="543" t="s">
        <v>1269</v>
      </c>
      <c r="L131" s="416">
        <v>12000000</v>
      </c>
      <c r="M131" s="407">
        <f t="shared" si="12"/>
        <v>10200000</v>
      </c>
      <c r="N131" s="372">
        <v>2025</v>
      </c>
      <c r="O131" s="372">
        <v>2028</v>
      </c>
      <c r="P131" s="539"/>
      <c r="Q131" s="539"/>
      <c r="R131" s="543" t="s">
        <v>332</v>
      </c>
      <c r="S131" s="546" t="s">
        <v>87</v>
      </c>
    </row>
    <row r="132" spans="1:249" s="54" customFormat="1" ht="33.75" x14ac:dyDescent="0.2">
      <c r="A132" s="536">
        <v>129</v>
      </c>
      <c r="B132" s="417" t="s">
        <v>1290</v>
      </c>
      <c r="C132" s="417" t="s">
        <v>1291</v>
      </c>
      <c r="D132" s="375">
        <v>75029162</v>
      </c>
      <c r="E132" s="375">
        <v>102520593</v>
      </c>
      <c r="F132" s="375">
        <v>600144917</v>
      </c>
      <c r="G132" s="417" t="s">
        <v>1292</v>
      </c>
      <c r="H132" s="559" t="s">
        <v>63</v>
      </c>
      <c r="I132" s="559" t="s">
        <v>64</v>
      </c>
      <c r="J132" s="559" t="s">
        <v>1293</v>
      </c>
      <c r="K132" s="417" t="s">
        <v>1294</v>
      </c>
      <c r="L132" s="416">
        <v>6000000</v>
      </c>
      <c r="M132" s="407">
        <f t="shared" si="12"/>
        <v>5100000</v>
      </c>
      <c r="N132" s="372">
        <v>2024</v>
      </c>
      <c r="O132" s="372">
        <v>2026</v>
      </c>
      <c r="P132" s="418"/>
      <c r="Q132" s="418"/>
      <c r="R132" s="417" t="s">
        <v>897</v>
      </c>
      <c r="S132" s="419" t="s">
        <v>87</v>
      </c>
    </row>
    <row r="133" spans="1:249" s="54" customFormat="1" ht="22.5" x14ac:dyDescent="0.2">
      <c r="A133" s="536">
        <v>130</v>
      </c>
      <c r="B133" s="422" t="s">
        <v>1308</v>
      </c>
      <c r="C133" s="417" t="s">
        <v>1309</v>
      </c>
      <c r="D133" s="375">
        <v>9239332</v>
      </c>
      <c r="E133" s="375">
        <v>691014132</v>
      </c>
      <c r="F133" s="375">
        <v>691014132</v>
      </c>
      <c r="G133" s="417" t="s">
        <v>1310</v>
      </c>
      <c r="H133" s="559" t="s">
        <v>63</v>
      </c>
      <c r="I133" s="559" t="s">
        <v>64</v>
      </c>
      <c r="J133" s="559" t="s">
        <v>1311</v>
      </c>
      <c r="K133" s="417" t="s">
        <v>1312</v>
      </c>
      <c r="L133" s="416">
        <v>1200000</v>
      </c>
      <c r="M133" s="407">
        <f t="shared" si="12"/>
        <v>1020000</v>
      </c>
      <c r="N133" s="1061">
        <v>2026</v>
      </c>
      <c r="O133" s="1061">
        <v>2027</v>
      </c>
      <c r="P133" s="545"/>
      <c r="Q133" s="545"/>
      <c r="R133" s="543" t="s">
        <v>263</v>
      </c>
      <c r="S133" s="419" t="s">
        <v>333</v>
      </c>
    </row>
    <row r="134" spans="1:249" s="54" customFormat="1" ht="56.25" x14ac:dyDescent="0.2">
      <c r="A134" s="536">
        <v>131</v>
      </c>
      <c r="B134" s="547" t="s">
        <v>1331</v>
      </c>
      <c r="C134" s="547" t="s">
        <v>1332</v>
      </c>
      <c r="D134" s="375" t="s">
        <v>1333</v>
      </c>
      <c r="E134" s="375">
        <v>181032791</v>
      </c>
      <c r="F134" s="375">
        <v>691003581</v>
      </c>
      <c r="G134" s="547" t="s">
        <v>1334</v>
      </c>
      <c r="H134" s="561" t="s">
        <v>24</v>
      </c>
      <c r="I134" s="561" t="s">
        <v>64</v>
      </c>
      <c r="J134" s="561" t="s">
        <v>64</v>
      </c>
      <c r="K134" s="547" t="s">
        <v>1335</v>
      </c>
      <c r="L134" s="549">
        <v>2000000</v>
      </c>
      <c r="M134" s="407">
        <f t="shared" si="12"/>
        <v>1700000</v>
      </c>
      <c r="N134" s="436">
        <v>2023</v>
      </c>
      <c r="O134" s="436">
        <v>2024</v>
      </c>
      <c r="P134" s="550"/>
      <c r="Q134" s="548"/>
      <c r="R134" s="547" t="s">
        <v>332</v>
      </c>
      <c r="S134" s="626" t="s">
        <v>87</v>
      </c>
    </row>
    <row r="135" spans="1:249" s="54" customFormat="1" ht="22.5" x14ac:dyDescent="0.2">
      <c r="A135" s="536">
        <v>132</v>
      </c>
      <c r="B135" s="547" t="s">
        <v>1331</v>
      </c>
      <c r="C135" s="547" t="s">
        <v>1332</v>
      </c>
      <c r="D135" s="375" t="s">
        <v>1333</v>
      </c>
      <c r="E135" s="375">
        <v>181032791</v>
      </c>
      <c r="F135" s="375">
        <v>691003581</v>
      </c>
      <c r="G135" s="547" t="s">
        <v>1336</v>
      </c>
      <c r="H135" s="561" t="s">
        <v>24</v>
      </c>
      <c r="I135" s="561" t="s">
        <v>64</v>
      </c>
      <c r="J135" s="561" t="s">
        <v>64</v>
      </c>
      <c r="K135" s="547" t="s">
        <v>1337</v>
      </c>
      <c r="L135" s="549">
        <v>1000000</v>
      </c>
      <c r="M135" s="407">
        <f t="shared" si="12"/>
        <v>850000</v>
      </c>
      <c r="N135" s="436">
        <v>2023</v>
      </c>
      <c r="O135" s="436">
        <v>2024</v>
      </c>
      <c r="P135" s="548"/>
      <c r="Q135" s="548"/>
      <c r="R135" s="547" t="s">
        <v>332</v>
      </c>
      <c r="S135" s="626" t="s">
        <v>87</v>
      </c>
    </row>
    <row r="136" spans="1:249" s="54" customFormat="1" ht="33.75" x14ac:dyDescent="0.2">
      <c r="A136" s="536">
        <v>133</v>
      </c>
      <c r="B136" s="547" t="s">
        <v>1331</v>
      </c>
      <c r="C136" s="547" t="s">
        <v>1332</v>
      </c>
      <c r="D136" s="375" t="s">
        <v>1333</v>
      </c>
      <c r="E136" s="375">
        <v>181032791</v>
      </c>
      <c r="F136" s="375">
        <v>691003581</v>
      </c>
      <c r="G136" s="547" t="s">
        <v>1338</v>
      </c>
      <c r="H136" s="561" t="s">
        <v>24</v>
      </c>
      <c r="I136" s="561" t="s">
        <v>64</v>
      </c>
      <c r="J136" s="561" t="s">
        <v>64</v>
      </c>
      <c r="K136" s="547" t="s">
        <v>1339</v>
      </c>
      <c r="L136" s="549">
        <v>500000</v>
      </c>
      <c r="M136" s="407">
        <f t="shared" si="12"/>
        <v>425000</v>
      </c>
      <c r="N136" s="436">
        <v>2023</v>
      </c>
      <c r="O136" s="436">
        <v>2024</v>
      </c>
      <c r="P136" s="548"/>
      <c r="Q136" s="548"/>
      <c r="R136" s="547" t="s">
        <v>332</v>
      </c>
      <c r="S136" s="626" t="s">
        <v>87</v>
      </c>
    </row>
    <row r="137" spans="1:249" s="54" customFormat="1" ht="22.5" x14ac:dyDescent="0.2">
      <c r="A137" s="536">
        <v>134</v>
      </c>
      <c r="B137" s="547" t="s">
        <v>1331</v>
      </c>
      <c r="C137" s="547" t="s">
        <v>1332</v>
      </c>
      <c r="D137" s="375" t="s">
        <v>1333</v>
      </c>
      <c r="E137" s="375">
        <v>181032791</v>
      </c>
      <c r="F137" s="375">
        <v>691003581</v>
      </c>
      <c r="G137" s="547" t="s">
        <v>1340</v>
      </c>
      <c r="H137" s="561" t="s">
        <v>24</v>
      </c>
      <c r="I137" s="561" t="s">
        <v>64</v>
      </c>
      <c r="J137" s="561" t="s">
        <v>64</v>
      </c>
      <c r="K137" s="547" t="s">
        <v>1341</v>
      </c>
      <c r="L137" s="549">
        <v>300000</v>
      </c>
      <c r="M137" s="407">
        <f t="shared" si="12"/>
        <v>255000</v>
      </c>
      <c r="N137" s="436">
        <v>2023</v>
      </c>
      <c r="O137" s="436">
        <v>2024</v>
      </c>
      <c r="P137" s="548"/>
      <c r="Q137" s="548"/>
      <c r="R137" s="547" t="s">
        <v>332</v>
      </c>
      <c r="S137" s="626" t="s">
        <v>87</v>
      </c>
    </row>
    <row r="138" spans="1:249" s="54" customFormat="1" ht="22.5" x14ac:dyDescent="0.2">
      <c r="A138" s="536">
        <v>135</v>
      </c>
      <c r="B138" s="429" t="s">
        <v>1331</v>
      </c>
      <c r="C138" s="429" t="s">
        <v>1332</v>
      </c>
      <c r="D138" s="430" t="s">
        <v>1333</v>
      </c>
      <c r="E138" s="375">
        <v>181032791</v>
      </c>
      <c r="F138" s="375">
        <v>691003581</v>
      </c>
      <c r="G138" s="431" t="s">
        <v>1344</v>
      </c>
      <c r="H138" s="430" t="s">
        <v>24</v>
      </c>
      <c r="I138" s="430" t="s">
        <v>64</v>
      </c>
      <c r="J138" s="433" t="s">
        <v>64</v>
      </c>
      <c r="K138" s="433" t="s">
        <v>1345</v>
      </c>
      <c r="L138" s="434">
        <v>2500000</v>
      </c>
      <c r="M138" s="596">
        <f t="shared" si="12"/>
        <v>2125000</v>
      </c>
      <c r="N138" s="435">
        <v>2023</v>
      </c>
      <c r="O138" s="436">
        <v>2025</v>
      </c>
      <c r="P138" s="437"/>
      <c r="Q138" s="437"/>
      <c r="R138" s="437"/>
      <c r="S138" s="627"/>
    </row>
    <row r="139" spans="1:249" s="54" customFormat="1" ht="45" x14ac:dyDescent="0.2">
      <c r="A139" s="241">
        <v>136</v>
      </c>
      <c r="B139" s="429" t="s">
        <v>1361</v>
      </c>
      <c r="C139" s="429" t="s">
        <v>1362</v>
      </c>
      <c r="D139" s="430">
        <v>710052293</v>
      </c>
      <c r="E139" s="375">
        <v>107629810</v>
      </c>
      <c r="F139" s="375">
        <v>600143732</v>
      </c>
      <c r="G139" s="431" t="s">
        <v>1363</v>
      </c>
      <c r="H139" s="430" t="s">
        <v>24</v>
      </c>
      <c r="I139" s="430" t="s">
        <v>64</v>
      </c>
      <c r="J139" s="433" t="s">
        <v>64</v>
      </c>
      <c r="K139" s="433" t="s">
        <v>1364</v>
      </c>
      <c r="L139" s="847">
        <v>4700000</v>
      </c>
      <c r="M139" s="848">
        <f t="shared" si="12"/>
        <v>3995000</v>
      </c>
      <c r="N139" s="849">
        <v>2024</v>
      </c>
      <c r="O139" s="849">
        <v>2025</v>
      </c>
      <c r="P139" s="102"/>
      <c r="Q139" s="102"/>
      <c r="R139" s="850" t="s">
        <v>1467</v>
      </c>
      <c r="S139" s="238" t="s">
        <v>87</v>
      </c>
    </row>
    <row r="140" spans="1:249" s="54" customFormat="1" ht="101.25" x14ac:dyDescent="0.2">
      <c r="A140" s="241">
        <v>137</v>
      </c>
      <c r="B140" s="34" t="s">
        <v>1450</v>
      </c>
      <c r="C140" s="34" t="s">
        <v>61</v>
      </c>
      <c r="D140" s="100">
        <v>75027356</v>
      </c>
      <c r="E140" s="35">
        <v>102832684</v>
      </c>
      <c r="F140" s="35">
        <v>600144542</v>
      </c>
      <c r="G140" s="33" t="s">
        <v>1419</v>
      </c>
      <c r="H140" s="100" t="s">
        <v>24</v>
      </c>
      <c r="I140" s="35" t="s">
        <v>64</v>
      </c>
      <c r="J140" s="35" t="s">
        <v>61</v>
      </c>
      <c r="K140" s="34" t="s">
        <v>1420</v>
      </c>
      <c r="L140" s="248">
        <v>1500000</v>
      </c>
      <c r="M140" s="596">
        <f t="shared" si="12"/>
        <v>1275000</v>
      </c>
      <c r="N140" s="251">
        <v>2023</v>
      </c>
      <c r="O140" s="251">
        <v>2024</v>
      </c>
      <c r="P140" s="102"/>
      <c r="Q140" s="102"/>
      <c r="R140" s="34" t="s">
        <v>332</v>
      </c>
      <c r="S140" s="238" t="s">
        <v>87</v>
      </c>
    </row>
    <row r="141" spans="1:249" s="54" customFormat="1" ht="22.5" x14ac:dyDescent="0.2">
      <c r="A141" s="241">
        <v>138</v>
      </c>
      <c r="B141" s="34" t="s">
        <v>1450</v>
      </c>
      <c r="C141" s="34" t="s">
        <v>61</v>
      </c>
      <c r="D141" s="100">
        <v>75027356</v>
      </c>
      <c r="E141" s="35">
        <v>102832684</v>
      </c>
      <c r="F141" s="35">
        <v>600144542</v>
      </c>
      <c r="G141" s="33" t="s">
        <v>76</v>
      </c>
      <c r="H141" s="100" t="s">
        <v>24</v>
      </c>
      <c r="I141" s="35" t="s">
        <v>64</v>
      </c>
      <c r="J141" s="35" t="s">
        <v>61</v>
      </c>
      <c r="K141" s="34" t="s">
        <v>1421</v>
      </c>
      <c r="L141" s="248">
        <v>400000</v>
      </c>
      <c r="M141" s="596">
        <f t="shared" si="12"/>
        <v>340000</v>
      </c>
      <c r="N141" s="251">
        <v>2024</v>
      </c>
      <c r="O141" s="251">
        <v>2025</v>
      </c>
      <c r="P141" s="102"/>
      <c r="Q141" s="102"/>
      <c r="R141" s="34" t="s">
        <v>332</v>
      </c>
      <c r="S141" s="238" t="s">
        <v>87</v>
      </c>
    </row>
    <row r="142" spans="1:249" s="54" customFormat="1" ht="33.75" x14ac:dyDescent="0.2">
      <c r="A142" s="241">
        <v>139</v>
      </c>
      <c r="B142" s="34" t="s">
        <v>631</v>
      </c>
      <c r="C142" s="34" t="s">
        <v>173</v>
      </c>
      <c r="D142" s="100">
        <v>70978352</v>
      </c>
      <c r="E142" s="35">
        <v>108034127</v>
      </c>
      <c r="F142" s="35">
        <v>600145034</v>
      </c>
      <c r="G142" s="33" t="s">
        <v>1431</v>
      </c>
      <c r="H142" s="100" t="s">
        <v>24</v>
      </c>
      <c r="I142" s="35" t="s">
        <v>64</v>
      </c>
      <c r="J142" s="35" t="s">
        <v>64</v>
      </c>
      <c r="K142" s="34" t="s">
        <v>1432</v>
      </c>
      <c r="L142" s="248">
        <v>1700000</v>
      </c>
      <c r="M142" s="596">
        <f t="shared" si="12"/>
        <v>1445000</v>
      </c>
      <c r="N142" s="849">
        <v>2025</v>
      </c>
      <c r="O142" s="849">
        <v>2027</v>
      </c>
      <c r="P142" s="102"/>
      <c r="Q142" s="102"/>
      <c r="R142" s="34" t="s">
        <v>332</v>
      </c>
      <c r="S142" s="238" t="s">
        <v>87</v>
      </c>
    </row>
    <row r="143" spans="1:249" s="54" customFormat="1" ht="34.5" thickBot="1" x14ac:dyDescent="0.25">
      <c r="A143" s="789">
        <v>140</v>
      </c>
      <c r="B143" s="790" t="s">
        <v>1433</v>
      </c>
      <c r="C143" s="790" t="s">
        <v>1434</v>
      </c>
      <c r="D143" s="791">
        <v>70973911</v>
      </c>
      <c r="E143" s="792">
        <v>150017481</v>
      </c>
      <c r="F143" s="792">
        <v>600134385</v>
      </c>
      <c r="G143" s="793" t="s">
        <v>1435</v>
      </c>
      <c r="H143" s="791" t="s">
        <v>24</v>
      </c>
      <c r="I143" s="792" t="s">
        <v>64</v>
      </c>
      <c r="J143" s="792" t="s">
        <v>1436</v>
      </c>
      <c r="K143" s="790" t="s">
        <v>1437</v>
      </c>
      <c r="L143" s="794">
        <v>1000000</v>
      </c>
      <c r="M143" s="596">
        <f t="shared" si="12"/>
        <v>850000</v>
      </c>
      <c r="N143" s="795">
        <v>2023</v>
      </c>
      <c r="O143" s="795">
        <v>2026</v>
      </c>
      <c r="P143" s="796"/>
      <c r="Q143" s="796"/>
      <c r="R143" s="790" t="s">
        <v>258</v>
      </c>
      <c r="S143" s="797" t="s">
        <v>87</v>
      </c>
    </row>
    <row r="144" spans="1:249" s="44" customFormat="1" ht="33.75" x14ac:dyDescent="0.2">
      <c r="A144" s="759">
        <v>141</v>
      </c>
      <c r="B144" s="574" t="s">
        <v>146</v>
      </c>
      <c r="C144" s="574" t="s">
        <v>147</v>
      </c>
      <c r="D144" s="575">
        <v>70999457</v>
      </c>
      <c r="E144" s="360">
        <v>107629861</v>
      </c>
      <c r="F144" s="360">
        <v>600144402</v>
      </c>
      <c r="G144" s="576" t="s">
        <v>1500</v>
      </c>
      <c r="H144" s="575" t="s">
        <v>63</v>
      </c>
      <c r="I144" s="575" t="s">
        <v>149</v>
      </c>
      <c r="J144" s="577" t="s">
        <v>150</v>
      </c>
      <c r="K144" s="576" t="s">
        <v>1501</v>
      </c>
      <c r="L144" s="249">
        <v>1000000</v>
      </c>
      <c r="M144" s="1239">
        <f t="shared" si="12"/>
        <v>850000</v>
      </c>
      <c r="N144" s="252">
        <v>2024</v>
      </c>
      <c r="O144" s="252">
        <v>2027</v>
      </c>
      <c r="P144" s="53"/>
      <c r="Q144" s="53"/>
      <c r="R144" s="595" t="s">
        <v>1198</v>
      </c>
      <c r="S144" s="628" t="s">
        <v>87</v>
      </c>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s="47"/>
      <c r="BA144" s="47"/>
      <c r="BB144" s="47"/>
      <c r="BC144" s="47"/>
      <c r="BD144" s="47"/>
      <c r="BE144" s="47"/>
      <c r="BF144" s="47"/>
      <c r="BG144" s="47"/>
      <c r="BH144" s="47"/>
      <c r="BI144" s="47"/>
      <c r="BJ144" s="47"/>
      <c r="BK144" s="47"/>
      <c r="BL144" s="47"/>
      <c r="BM144" s="47"/>
      <c r="BN144" s="47"/>
      <c r="BO144" s="47"/>
      <c r="BP144" s="47"/>
      <c r="BQ144" s="47"/>
      <c r="BR144" s="47"/>
      <c r="BS144" s="47"/>
      <c r="BT144" s="47"/>
      <c r="BU144" s="47"/>
      <c r="BV144" s="47"/>
      <c r="BW144" s="47"/>
      <c r="BX144" s="47"/>
      <c r="BY144" s="47"/>
      <c r="BZ144" s="47"/>
      <c r="CA144" s="47"/>
      <c r="CB144" s="47"/>
      <c r="CC144" s="47"/>
      <c r="CD144" s="47"/>
      <c r="CE144" s="47"/>
      <c r="CF144" s="47"/>
      <c r="CG144" s="47"/>
      <c r="CH144" s="47"/>
      <c r="CI144" s="47"/>
      <c r="CJ144" s="47"/>
      <c r="CK144" s="47"/>
      <c r="CL144" s="47"/>
      <c r="CM144" s="47"/>
      <c r="CN144" s="47"/>
      <c r="CO144" s="47"/>
      <c r="CP144" s="47"/>
      <c r="CQ144" s="47"/>
      <c r="CR144" s="47"/>
      <c r="CS144" s="47"/>
      <c r="CT144" s="47"/>
      <c r="CU144" s="47"/>
      <c r="CV144" s="47"/>
      <c r="CW144" s="47"/>
      <c r="CX144" s="47"/>
      <c r="CY144" s="47"/>
      <c r="CZ144" s="47"/>
      <c r="DA144" s="47"/>
      <c r="DB144" s="47"/>
      <c r="DC144" s="47"/>
      <c r="DD144" s="47"/>
      <c r="DE144" s="47"/>
      <c r="DF144" s="47"/>
      <c r="DG144" s="47"/>
      <c r="DH144" s="47"/>
      <c r="DI144" s="47"/>
      <c r="DJ144" s="47"/>
      <c r="DK144" s="47"/>
      <c r="DL144" s="47"/>
      <c r="DM144" s="47"/>
      <c r="DN144" s="47"/>
      <c r="DO144" s="47"/>
      <c r="DP144" s="47"/>
      <c r="DQ144" s="47"/>
      <c r="DR144" s="47"/>
      <c r="DS144" s="47"/>
      <c r="DT144" s="47"/>
      <c r="DU144" s="47"/>
      <c r="DV144" s="47"/>
      <c r="DW144" s="47"/>
      <c r="DX144" s="47"/>
      <c r="DY144" s="47"/>
      <c r="DZ144" s="47"/>
      <c r="EA144" s="47"/>
      <c r="EB144" s="47"/>
      <c r="EC144" s="47"/>
      <c r="ED144" s="47"/>
      <c r="EE144" s="47"/>
      <c r="EF144" s="47"/>
      <c r="EG144" s="47"/>
      <c r="EH144" s="47"/>
      <c r="EI144" s="47"/>
      <c r="EJ144" s="47"/>
      <c r="EK144" s="47"/>
      <c r="EL144" s="47"/>
      <c r="EM144" s="47"/>
      <c r="EN144" s="47"/>
      <c r="EO144" s="47"/>
      <c r="EP144" s="47"/>
      <c r="EQ144" s="47"/>
      <c r="ER144" s="47"/>
      <c r="ES144" s="47"/>
      <c r="ET144" s="47"/>
      <c r="EU144" s="47"/>
      <c r="EV144" s="47"/>
      <c r="EW144" s="47"/>
      <c r="EX144" s="47"/>
      <c r="EY144" s="47"/>
      <c r="EZ144" s="47"/>
      <c r="FA144" s="47"/>
      <c r="FB144" s="47"/>
      <c r="FC144" s="47"/>
      <c r="FD144" s="47"/>
      <c r="FE144" s="47"/>
      <c r="FF144" s="47"/>
      <c r="FG144" s="47"/>
      <c r="FH144" s="47"/>
      <c r="FI144" s="47"/>
      <c r="FJ144" s="47"/>
      <c r="FK144" s="47"/>
      <c r="FL144" s="47"/>
      <c r="FM144" s="47"/>
      <c r="FN144" s="47"/>
      <c r="FO144" s="47"/>
      <c r="FP144" s="47"/>
      <c r="FQ144" s="47"/>
      <c r="FR144" s="47"/>
      <c r="FS144" s="47"/>
      <c r="FT144" s="47"/>
      <c r="FU144" s="47"/>
      <c r="FV144" s="47"/>
      <c r="FW144" s="47"/>
      <c r="FX144" s="47"/>
      <c r="FY144" s="47"/>
      <c r="FZ144" s="47"/>
      <c r="GA144" s="47"/>
      <c r="GB144" s="47"/>
      <c r="GC144" s="47"/>
      <c r="GD144" s="47"/>
      <c r="GE144" s="47"/>
      <c r="GF144" s="47"/>
      <c r="GG144" s="47"/>
      <c r="GH144" s="47"/>
      <c r="GI144" s="47"/>
      <c r="GJ144" s="47"/>
      <c r="GK144" s="47"/>
      <c r="GL144" s="47"/>
      <c r="GM144" s="47"/>
      <c r="GN144" s="47"/>
      <c r="GO144" s="47"/>
      <c r="GP144" s="47"/>
      <c r="GQ144" s="47"/>
      <c r="GR144" s="47"/>
      <c r="GS144" s="47"/>
      <c r="GT144" s="47"/>
      <c r="GU144" s="47"/>
      <c r="GV144" s="47"/>
      <c r="GW144" s="47"/>
      <c r="GX144" s="47"/>
      <c r="GY144" s="47"/>
      <c r="GZ144" s="47"/>
      <c r="HA144" s="47"/>
      <c r="HB144" s="47"/>
      <c r="HC144" s="47"/>
      <c r="HD144" s="47"/>
      <c r="HE144" s="47"/>
      <c r="HF144" s="47"/>
      <c r="HG144" s="47"/>
      <c r="HH144" s="47"/>
      <c r="HI144" s="47"/>
      <c r="HJ144" s="47"/>
      <c r="HK144" s="47"/>
      <c r="HL144" s="47"/>
      <c r="HM144" s="47"/>
      <c r="HN144" s="47"/>
      <c r="HO144" s="47"/>
      <c r="HP144" s="47"/>
      <c r="HQ144" s="47"/>
      <c r="HR144" s="47"/>
      <c r="HS144" s="47"/>
      <c r="HT144" s="47"/>
      <c r="HU144" s="47"/>
      <c r="HV144" s="47"/>
      <c r="HW144" s="47"/>
      <c r="HX144" s="47"/>
      <c r="HY144" s="47"/>
      <c r="HZ144" s="47"/>
      <c r="IA144" s="47"/>
      <c r="IB144" s="47"/>
      <c r="IC144" s="47"/>
      <c r="ID144" s="47"/>
      <c r="IE144" s="47"/>
      <c r="IF144" s="47"/>
      <c r="IG144" s="47"/>
      <c r="IH144" s="47"/>
      <c r="II144" s="47"/>
      <c r="IJ144" s="47"/>
      <c r="IK144" s="47"/>
      <c r="IL144" s="47"/>
      <c r="IM144" s="47"/>
      <c r="IN144" s="47"/>
      <c r="IO144" s="47"/>
    </row>
    <row r="145" spans="1:249" s="44" customFormat="1" ht="45" x14ac:dyDescent="0.2">
      <c r="A145" s="759">
        <v>142</v>
      </c>
      <c r="B145" s="574" t="s">
        <v>93</v>
      </c>
      <c r="C145" s="574" t="s">
        <v>1091</v>
      </c>
      <c r="D145" s="575">
        <v>61989037</v>
      </c>
      <c r="E145" s="945">
        <v>102508011</v>
      </c>
      <c r="F145" s="945">
        <v>600145123</v>
      </c>
      <c r="G145" s="576" t="s">
        <v>1506</v>
      </c>
      <c r="H145" s="922" t="s">
        <v>63</v>
      </c>
      <c r="I145" s="919" t="s">
        <v>64</v>
      </c>
      <c r="J145" s="919" t="s">
        <v>61</v>
      </c>
      <c r="K145" s="577" t="s">
        <v>1507</v>
      </c>
      <c r="L145" s="249">
        <v>500000</v>
      </c>
      <c r="M145" s="407">
        <f t="shared" si="12"/>
        <v>425000</v>
      </c>
      <c r="N145" s="252">
        <v>2024</v>
      </c>
      <c r="O145" s="252">
        <v>2026</v>
      </c>
      <c r="P145" s="53"/>
      <c r="Q145" s="53"/>
      <c r="R145" s="595" t="s">
        <v>1508</v>
      </c>
      <c r="S145" s="628" t="s">
        <v>87</v>
      </c>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c r="BF145" s="47"/>
      <c r="BG145" s="47"/>
      <c r="BH145" s="47"/>
      <c r="BI145" s="47"/>
      <c r="BJ145" s="47"/>
      <c r="BK145" s="47"/>
      <c r="BL145" s="47"/>
      <c r="BM145" s="47"/>
      <c r="BN145" s="47"/>
      <c r="BO145" s="47"/>
      <c r="BP145" s="47"/>
      <c r="BQ145" s="47"/>
      <c r="BR145" s="47"/>
      <c r="BS145" s="47"/>
      <c r="BT145" s="47"/>
      <c r="BU145" s="47"/>
      <c r="BV145" s="47"/>
      <c r="BW145" s="47"/>
      <c r="BX145" s="47"/>
      <c r="BY145" s="47"/>
      <c r="BZ145" s="47"/>
      <c r="CA145" s="47"/>
      <c r="CB145" s="47"/>
      <c r="CC145" s="47"/>
      <c r="CD145" s="47"/>
      <c r="CE145" s="47"/>
      <c r="CF145" s="47"/>
      <c r="CG145" s="47"/>
      <c r="CH145" s="47"/>
      <c r="CI145" s="47"/>
      <c r="CJ145" s="47"/>
      <c r="CK145" s="47"/>
      <c r="CL145" s="47"/>
      <c r="CM145" s="47"/>
      <c r="CN145" s="47"/>
      <c r="CO145" s="47"/>
      <c r="CP145" s="47"/>
      <c r="CQ145" s="47"/>
      <c r="CR145" s="47"/>
      <c r="CS145" s="47"/>
      <c r="CT145" s="47"/>
      <c r="CU145" s="47"/>
      <c r="CV145" s="47"/>
      <c r="CW145" s="47"/>
      <c r="CX145" s="47"/>
      <c r="CY145" s="47"/>
      <c r="CZ145" s="47"/>
      <c r="DA145" s="47"/>
      <c r="DB145" s="47"/>
      <c r="DC145" s="47"/>
      <c r="DD145" s="47"/>
      <c r="DE145" s="47"/>
      <c r="DF145" s="47"/>
      <c r="DG145" s="47"/>
      <c r="DH145" s="47"/>
      <c r="DI145" s="47"/>
      <c r="DJ145" s="47"/>
      <c r="DK145" s="47"/>
      <c r="DL145" s="47"/>
      <c r="DM145" s="47"/>
      <c r="DN145" s="47"/>
      <c r="DO145" s="47"/>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47"/>
      <c r="ES145" s="47"/>
      <c r="ET145" s="47"/>
      <c r="EU145" s="47"/>
      <c r="EV145" s="47"/>
      <c r="EW145" s="47"/>
      <c r="EX145" s="47"/>
      <c r="EY145" s="47"/>
      <c r="EZ145" s="47"/>
      <c r="FA145" s="47"/>
      <c r="FB145" s="47"/>
      <c r="FC145" s="47"/>
      <c r="FD145" s="47"/>
      <c r="FE145" s="47"/>
      <c r="FF145" s="47"/>
      <c r="FG145" s="47"/>
      <c r="FH145" s="47"/>
      <c r="FI145" s="47"/>
      <c r="FJ145" s="47"/>
      <c r="FK145" s="47"/>
      <c r="FL145" s="47"/>
      <c r="FM145" s="47"/>
      <c r="FN145" s="47"/>
      <c r="FO145" s="47"/>
      <c r="FP145" s="47"/>
      <c r="FQ145" s="47"/>
      <c r="FR145" s="47"/>
      <c r="FS145" s="47"/>
      <c r="FT145" s="47"/>
      <c r="FU145" s="47"/>
      <c r="FV145" s="47"/>
      <c r="FW145" s="47"/>
      <c r="FX145" s="47"/>
      <c r="FY145" s="47"/>
      <c r="FZ145" s="47"/>
      <c r="GA145" s="47"/>
      <c r="GB145" s="47"/>
      <c r="GC145" s="47"/>
      <c r="GD145" s="47"/>
      <c r="GE145" s="47"/>
      <c r="GF145" s="47"/>
      <c r="GG145" s="47"/>
      <c r="GH145" s="47"/>
      <c r="GI145" s="47"/>
      <c r="GJ145" s="47"/>
      <c r="GK145" s="47"/>
      <c r="GL145" s="47"/>
      <c r="GM145" s="47"/>
      <c r="GN145" s="47"/>
      <c r="GO145" s="47"/>
      <c r="GP145" s="47"/>
      <c r="GQ145" s="47"/>
      <c r="GR145" s="47"/>
      <c r="GS145" s="47"/>
      <c r="GT145" s="47"/>
      <c r="GU145" s="47"/>
      <c r="GV145" s="47"/>
      <c r="GW145" s="47"/>
      <c r="GX145" s="47"/>
      <c r="GY145" s="47"/>
      <c r="GZ145" s="47"/>
      <c r="HA145" s="47"/>
      <c r="HB145" s="47"/>
      <c r="HC145" s="47"/>
      <c r="HD145" s="47"/>
      <c r="HE145" s="47"/>
      <c r="HF145" s="47"/>
      <c r="HG145" s="47"/>
      <c r="HH145" s="47"/>
      <c r="HI145" s="47"/>
      <c r="HJ145" s="47"/>
      <c r="HK145" s="47"/>
      <c r="HL145" s="47"/>
      <c r="HM145" s="47"/>
      <c r="HN145" s="47"/>
      <c r="HO145" s="47"/>
      <c r="HP145" s="47"/>
      <c r="HQ145" s="47"/>
      <c r="HR145" s="47"/>
      <c r="HS145" s="47"/>
      <c r="HT145" s="47"/>
      <c r="HU145" s="47"/>
      <c r="HV145" s="47"/>
      <c r="HW145" s="47"/>
      <c r="HX145" s="47"/>
      <c r="HY145" s="47"/>
      <c r="HZ145" s="47"/>
      <c r="IA145" s="47"/>
      <c r="IB145" s="47"/>
      <c r="IC145" s="47"/>
      <c r="ID145" s="47"/>
      <c r="IE145" s="47"/>
      <c r="IF145" s="47"/>
      <c r="IG145" s="47"/>
      <c r="IH145" s="47"/>
      <c r="II145" s="47"/>
      <c r="IJ145" s="47"/>
      <c r="IK145" s="47"/>
      <c r="IL145" s="47"/>
      <c r="IM145" s="47"/>
      <c r="IN145" s="47"/>
      <c r="IO145" s="47"/>
    </row>
    <row r="146" spans="1:249" s="44" customFormat="1" ht="45" x14ac:dyDescent="0.2">
      <c r="A146" s="759">
        <v>143</v>
      </c>
      <c r="B146" s="574" t="s">
        <v>93</v>
      </c>
      <c r="C146" s="574" t="s">
        <v>1091</v>
      </c>
      <c r="D146" s="575">
        <v>61989037</v>
      </c>
      <c r="E146" s="945">
        <v>102508011</v>
      </c>
      <c r="F146" s="945">
        <v>600145123</v>
      </c>
      <c r="G146" s="41" t="s">
        <v>1509</v>
      </c>
      <c r="H146" s="922" t="s">
        <v>63</v>
      </c>
      <c r="I146" s="919" t="s">
        <v>64</v>
      </c>
      <c r="J146" s="919" t="s">
        <v>61</v>
      </c>
      <c r="K146" s="595" t="s">
        <v>1510</v>
      </c>
      <c r="L146" s="249">
        <v>500000</v>
      </c>
      <c r="M146" s="532">
        <f t="shared" si="12"/>
        <v>425000</v>
      </c>
      <c r="N146" s="252">
        <v>2025</v>
      </c>
      <c r="O146" s="252">
        <v>2028</v>
      </c>
      <c r="P146" s="53"/>
      <c r="Q146" s="53"/>
      <c r="R146" s="595" t="s">
        <v>1198</v>
      </c>
      <c r="S146" s="628" t="s">
        <v>87</v>
      </c>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47"/>
      <c r="AU146" s="47"/>
      <c r="AV146" s="47"/>
      <c r="AW146" s="47"/>
      <c r="AX146" s="47"/>
      <c r="AY146" s="47"/>
      <c r="AZ146" s="47"/>
      <c r="BA146" s="47"/>
      <c r="BB146" s="47"/>
      <c r="BC146" s="47"/>
      <c r="BD146" s="47"/>
      <c r="BE146" s="47"/>
      <c r="BF146" s="47"/>
      <c r="BG146" s="47"/>
      <c r="BH146" s="47"/>
      <c r="BI146" s="47"/>
      <c r="BJ146" s="47"/>
      <c r="BK146" s="47"/>
      <c r="BL146" s="47"/>
      <c r="BM146" s="47"/>
      <c r="BN146" s="47"/>
      <c r="BO146" s="47"/>
      <c r="BP146" s="47"/>
      <c r="BQ146" s="47"/>
      <c r="BR146" s="47"/>
      <c r="BS146" s="47"/>
      <c r="BT146" s="47"/>
      <c r="BU146" s="47"/>
      <c r="BV146" s="47"/>
      <c r="BW146" s="47"/>
      <c r="BX146" s="47"/>
      <c r="BY146" s="47"/>
      <c r="BZ146" s="47"/>
      <c r="CA146" s="47"/>
      <c r="CB146" s="47"/>
      <c r="CC146" s="47"/>
      <c r="CD146" s="47"/>
      <c r="CE146" s="47"/>
      <c r="CF146" s="47"/>
      <c r="CG146" s="47"/>
      <c r="CH146" s="47"/>
      <c r="CI146" s="47"/>
      <c r="CJ146" s="47"/>
      <c r="CK146" s="47"/>
      <c r="CL146" s="47"/>
      <c r="CM146" s="47"/>
      <c r="CN146" s="47"/>
      <c r="CO146" s="47"/>
      <c r="CP146" s="47"/>
      <c r="CQ146" s="47"/>
      <c r="CR146" s="47"/>
      <c r="CS146" s="47"/>
      <c r="CT146" s="47"/>
      <c r="CU146" s="47"/>
      <c r="CV146" s="47"/>
      <c r="CW146" s="47"/>
      <c r="CX146" s="47"/>
      <c r="CY146" s="47"/>
      <c r="CZ146" s="47"/>
      <c r="DA146" s="47"/>
      <c r="DB146" s="47"/>
      <c r="DC146" s="47"/>
      <c r="DD146" s="47"/>
      <c r="DE146" s="47"/>
      <c r="DF146" s="47"/>
      <c r="DG146" s="47"/>
      <c r="DH146" s="47"/>
      <c r="DI146" s="47"/>
      <c r="DJ146" s="47"/>
      <c r="DK146" s="47"/>
      <c r="DL146" s="47"/>
      <c r="DM146" s="47"/>
      <c r="DN146" s="47"/>
      <c r="DO146" s="47"/>
      <c r="DP146" s="47"/>
      <c r="DQ146" s="47"/>
      <c r="DR146" s="47"/>
      <c r="DS146" s="47"/>
      <c r="DT146" s="47"/>
      <c r="DU146" s="47"/>
      <c r="DV146" s="47"/>
      <c r="DW146" s="47"/>
      <c r="DX146" s="47"/>
      <c r="DY146" s="47"/>
      <c r="DZ146" s="47"/>
      <c r="EA146" s="47"/>
      <c r="EB146" s="47"/>
      <c r="EC146" s="47"/>
      <c r="ED146" s="47"/>
      <c r="EE146" s="47"/>
      <c r="EF146" s="47"/>
      <c r="EG146" s="47"/>
      <c r="EH146" s="47"/>
      <c r="EI146" s="47"/>
      <c r="EJ146" s="47"/>
      <c r="EK146" s="47"/>
      <c r="EL146" s="47"/>
      <c r="EM146" s="47"/>
      <c r="EN146" s="47"/>
      <c r="EO146" s="47"/>
      <c r="EP146" s="47"/>
      <c r="EQ146" s="47"/>
      <c r="ER146" s="47"/>
      <c r="ES146" s="47"/>
      <c r="ET146" s="47"/>
      <c r="EU146" s="47"/>
      <c r="EV146" s="47"/>
      <c r="EW146" s="47"/>
      <c r="EX146" s="47"/>
      <c r="EY146" s="47"/>
      <c r="EZ146" s="47"/>
      <c r="FA146" s="47"/>
      <c r="FB146" s="47"/>
      <c r="FC146" s="47"/>
      <c r="FD146" s="47"/>
      <c r="FE146" s="47"/>
      <c r="FF146" s="47"/>
      <c r="FG146" s="47"/>
      <c r="FH146" s="47"/>
      <c r="FI146" s="47"/>
      <c r="FJ146" s="47"/>
      <c r="FK146" s="47"/>
      <c r="FL146" s="47"/>
      <c r="FM146" s="47"/>
      <c r="FN146" s="47"/>
      <c r="FO146" s="47"/>
      <c r="FP146" s="47"/>
      <c r="FQ146" s="47"/>
      <c r="FR146" s="47"/>
      <c r="FS146" s="47"/>
      <c r="FT146" s="47"/>
      <c r="FU146" s="47"/>
      <c r="FV146" s="47"/>
      <c r="FW146" s="47"/>
      <c r="FX146" s="47"/>
      <c r="FY146" s="47"/>
      <c r="FZ146" s="47"/>
      <c r="GA146" s="47"/>
      <c r="GB146" s="47"/>
      <c r="GC146" s="47"/>
      <c r="GD146" s="47"/>
      <c r="GE146" s="47"/>
      <c r="GF146" s="47"/>
      <c r="GG146" s="47"/>
      <c r="GH146" s="47"/>
      <c r="GI146" s="47"/>
      <c r="GJ146" s="47"/>
      <c r="GK146" s="47"/>
      <c r="GL146" s="47"/>
      <c r="GM146" s="47"/>
      <c r="GN146" s="47"/>
      <c r="GO146" s="47"/>
      <c r="GP146" s="47"/>
      <c r="GQ146" s="47"/>
      <c r="GR146" s="47"/>
      <c r="GS146" s="47"/>
      <c r="GT146" s="47"/>
      <c r="GU146" s="47"/>
      <c r="GV146" s="47"/>
      <c r="GW146" s="47"/>
      <c r="GX146" s="47"/>
      <c r="GY146" s="47"/>
      <c r="GZ146" s="47"/>
      <c r="HA146" s="47"/>
      <c r="HB146" s="47"/>
      <c r="HC146" s="47"/>
      <c r="HD146" s="47"/>
      <c r="HE146" s="47"/>
      <c r="HF146" s="47"/>
      <c r="HG146" s="47"/>
      <c r="HH146" s="47"/>
      <c r="HI146" s="47"/>
      <c r="HJ146" s="47"/>
      <c r="HK146" s="47"/>
      <c r="HL146" s="47"/>
      <c r="HM146" s="47"/>
      <c r="HN146" s="47"/>
      <c r="HO146" s="47"/>
      <c r="HP146" s="47"/>
      <c r="HQ146" s="47"/>
      <c r="HR146" s="47"/>
      <c r="HS146" s="47"/>
      <c r="HT146" s="47"/>
      <c r="HU146" s="47"/>
      <c r="HV146" s="47"/>
      <c r="HW146" s="47"/>
      <c r="HX146" s="47"/>
      <c r="HY146" s="47"/>
      <c r="HZ146" s="47"/>
      <c r="IA146" s="47"/>
      <c r="IB146" s="47"/>
      <c r="IC146" s="47"/>
      <c r="ID146" s="47"/>
      <c r="IE146" s="47"/>
      <c r="IF146" s="47"/>
      <c r="IG146" s="47"/>
      <c r="IH146" s="47"/>
      <c r="II146" s="47"/>
      <c r="IJ146" s="47"/>
      <c r="IK146" s="47"/>
      <c r="IL146" s="47"/>
      <c r="IM146" s="47"/>
      <c r="IN146" s="47"/>
      <c r="IO146" s="47"/>
    </row>
    <row r="147" spans="1:249" s="44" customFormat="1" ht="22.5" x14ac:dyDescent="0.2">
      <c r="A147" s="42">
        <v>144</v>
      </c>
      <c r="B147" s="574" t="s">
        <v>1517</v>
      </c>
      <c r="C147" s="574" t="s">
        <v>1518</v>
      </c>
      <c r="D147" s="575">
        <v>26829690</v>
      </c>
      <c r="E147" s="360">
        <v>691000565</v>
      </c>
      <c r="F147" s="360">
        <v>181008416</v>
      </c>
      <c r="G147" s="576" t="s">
        <v>1519</v>
      </c>
      <c r="H147" s="575" t="s">
        <v>24</v>
      </c>
      <c r="I147" s="575" t="s">
        <v>64</v>
      </c>
      <c r="J147" s="577" t="s">
        <v>1520</v>
      </c>
      <c r="K147" s="577" t="s">
        <v>1521</v>
      </c>
      <c r="L147" s="249">
        <v>2000000</v>
      </c>
      <c r="M147" s="407">
        <f t="shared" si="12"/>
        <v>1700000</v>
      </c>
      <c r="N147" s="252">
        <v>2025</v>
      </c>
      <c r="O147" s="252">
        <v>2026</v>
      </c>
      <c r="P147" s="53"/>
      <c r="Q147" s="53"/>
      <c r="R147" s="595" t="s">
        <v>1522</v>
      </c>
      <c r="S147" s="628" t="s">
        <v>87</v>
      </c>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47"/>
      <c r="AZ147" s="47"/>
      <c r="BA147" s="47"/>
      <c r="BB147" s="47"/>
      <c r="BC147" s="47"/>
      <c r="BD147" s="47"/>
      <c r="BE147" s="47"/>
      <c r="BF147" s="47"/>
      <c r="BG147" s="47"/>
      <c r="BH147" s="47"/>
      <c r="BI147" s="47"/>
      <c r="BJ147" s="47"/>
      <c r="BK147" s="47"/>
      <c r="BL147" s="47"/>
      <c r="BM147" s="47"/>
      <c r="BN147" s="47"/>
      <c r="BO147" s="47"/>
      <c r="BP147" s="47"/>
      <c r="BQ147" s="47"/>
      <c r="BR147" s="47"/>
      <c r="BS147" s="47"/>
      <c r="BT147" s="47"/>
      <c r="BU147" s="47"/>
      <c r="BV147" s="47"/>
      <c r="BW147" s="47"/>
      <c r="BX147" s="47"/>
      <c r="BY147" s="47"/>
      <c r="BZ147" s="47"/>
      <c r="CA147" s="47"/>
      <c r="CB147" s="47"/>
      <c r="CC147" s="47"/>
      <c r="CD147" s="47"/>
      <c r="CE147" s="47"/>
      <c r="CF147" s="47"/>
      <c r="CG147" s="47"/>
      <c r="CH147" s="47"/>
      <c r="CI147" s="47"/>
      <c r="CJ147" s="47"/>
      <c r="CK147" s="47"/>
      <c r="CL147" s="47"/>
      <c r="CM147" s="47"/>
      <c r="CN147" s="47"/>
      <c r="CO147" s="47"/>
      <c r="CP147" s="47"/>
      <c r="CQ147" s="47"/>
      <c r="CR147" s="47"/>
      <c r="CS147" s="47"/>
      <c r="CT147" s="47"/>
      <c r="CU147" s="47"/>
      <c r="CV147" s="47"/>
      <c r="CW147" s="47"/>
      <c r="CX147" s="47"/>
      <c r="CY147" s="47"/>
      <c r="CZ147" s="47"/>
      <c r="DA147" s="47"/>
      <c r="DB147" s="47"/>
      <c r="DC147" s="47"/>
      <c r="DD147" s="47"/>
      <c r="DE147" s="47"/>
      <c r="DF147" s="47"/>
      <c r="DG147" s="47"/>
      <c r="DH147" s="47"/>
      <c r="DI147" s="47"/>
      <c r="DJ147" s="47"/>
      <c r="DK147" s="47"/>
      <c r="DL147" s="47"/>
      <c r="DM147" s="47"/>
      <c r="DN147" s="47"/>
      <c r="DO147" s="47"/>
      <c r="DP147" s="47"/>
      <c r="DQ147" s="47"/>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c r="ET147" s="47"/>
      <c r="EU147" s="47"/>
      <c r="EV147" s="47"/>
      <c r="EW147" s="47"/>
      <c r="EX147" s="47"/>
      <c r="EY147" s="47"/>
      <c r="EZ147" s="47"/>
      <c r="FA147" s="47"/>
      <c r="FB147" s="47"/>
      <c r="FC147" s="47"/>
      <c r="FD147" s="47"/>
      <c r="FE147" s="47"/>
      <c r="FF147" s="47"/>
      <c r="FG147" s="47"/>
      <c r="FH147" s="47"/>
      <c r="FI147" s="47"/>
      <c r="FJ147" s="47"/>
      <c r="FK147" s="47"/>
      <c r="FL147" s="47"/>
      <c r="FM147" s="47"/>
      <c r="FN147" s="47"/>
      <c r="FO147" s="47"/>
      <c r="FP147" s="47"/>
      <c r="FQ147" s="47"/>
      <c r="FR147" s="47"/>
      <c r="FS147" s="47"/>
      <c r="FT147" s="47"/>
      <c r="FU147" s="47"/>
      <c r="FV147" s="47"/>
      <c r="FW147" s="47"/>
      <c r="FX147" s="47"/>
      <c r="FY147" s="47"/>
      <c r="FZ147" s="47"/>
      <c r="GA147" s="47"/>
      <c r="GB147" s="47"/>
      <c r="GC147" s="47"/>
      <c r="GD147" s="47"/>
      <c r="GE147" s="47"/>
      <c r="GF147" s="47"/>
      <c r="GG147" s="47"/>
      <c r="GH147" s="47"/>
      <c r="GI147" s="47"/>
      <c r="GJ147" s="47"/>
      <c r="GK147" s="47"/>
      <c r="GL147" s="47"/>
      <c r="GM147" s="47"/>
      <c r="GN147" s="47"/>
      <c r="GO147" s="47"/>
      <c r="GP147" s="47"/>
      <c r="GQ147" s="47"/>
      <c r="GR147" s="47"/>
      <c r="GS147" s="47"/>
      <c r="GT147" s="47"/>
      <c r="GU147" s="47"/>
      <c r="GV147" s="47"/>
      <c r="GW147" s="47"/>
      <c r="GX147" s="47"/>
      <c r="GY147" s="47"/>
      <c r="GZ147" s="47"/>
      <c r="HA147" s="47"/>
      <c r="HB147" s="47"/>
      <c r="HC147" s="47"/>
      <c r="HD147" s="47"/>
      <c r="HE147" s="47"/>
      <c r="HF147" s="47"/>
      <c r="HG147" s="47"/>
      <c r="HH147" s="47"/>
      <c r="HI147" s="47"/>
      <c r="HJ147" s="47"/>
      <c r="HK147" s="47"/>
      <c r="HL147" s="47"/>
      <c r="HM147" s="47"/>
      <c r="HN147" s="47"/>
      <c r="HO147" s="47"/>
      <c r="HP147" s="47"/>
      <c r="HQ147" s="47"/>
      <c r="HR147" s="47"/>
      <c r="HS147" s="47"/>
      <c r="HT147" s="47"/>
      <c r="HU147" s="47"/>
      <c r="HV147" s="47"/>
      <c r="HW147" s="47"/>
      <c r="HX147" s="47"/>
      <c r="HY147" s="47"/>
      <c r="HZ147" s="47"/>
      <c r="IA147" s="47"/>
      <c r="IB147" s="47"/>
      <c r="IC147" s="47"/>
      <c r="ID147" s="47"/>
      <c r="IE147" s="47"/>
      <c r="IF147" s="47"/>
      <c r="IG147" s="47"/>
      <c r="IH147" s="47"/>
      <c r="II147" s="47"/>
      <c r="IJ147" s="47"/>
      <c r="IK147" s="47"/>
      <c r="IL147" s="47"/>
      <c r="IM147" s="47"/>
      <c r="IN147" s="47"/>
      <c r="IO147" s="47"/>
    </row>
    <row r="148" spans="1:249" s="44" customFormat="1" ht="33.75" x14ac:dyDescent="0.2">
      <c r="A148" s="42">
        <v>145</v>
      </c>
      <c r="B148" s="959" t="s">
        <v>1517</v>
      </c>
      <c r="C148" s="574" t="s">
        <v>1518</v>
      </c>
      <c r="D148" s="575">
        <v>26829690</v>
      </c>
      <c r="E148" s="360">
        <v>691000565</v>
      </c>
      <c r="F148" s="360">
        <v>181008416</v>
      </c>
      <c r="G148" s="960" t="s">
        <v>1523</v>
      </c>
      <c r="H148" s="575" t="s">
        <v>24</v>
      </c>
      <c r="I148" s="575" t="s">
        <v>64</v>
      </c>
      <c r="J148" s="961" t="s">
        <v>1524</v>
      </c>
      <c r="K148" s="959" t="s">
        <v>1525</v>
      </c>
      <c r="L148" s="249">
        <v>1500000</v>
      </c>
      <c r="M148" s="532">
        <f t="shared" si="12"/>
        <v>1275000</v>
      </c>
      <c r="N148" s="252">
        <v>2025</v>
      </c>
      <c r="O148" s="252">
        <v>2026</v>
      </c>
      <c r="P148" s="53"/>
      <c r="Q148" s="53"/>
      <c r="R148" s="595" t="s">
        <v>1522</v>
      </c>
      <c r="S148" s="628" t="s">
        <v>87</v>
      </c>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47"/>
      <c r="AU148" s="47"/>
      <c r="AV148" s="47"/>
      <c r="AW148" s="47"/>
      <c r="AX148" s="47"/>
      <c r="AY148" s="47"/>
      <c r="AZ148" s="47"/>
      <c r="BA148" s="47"/>
      <c r="BB148" s="47"/>
      <c r="BC148" s="47"/>
      <c r="BD148" s="47"/>
      <c r="BE148" s="47"/>
      <c r="BF148" s="47"/>
      <c r="BG148" s="47"/>
      <c r="BH148" s="47"/>
      <c r="BI148" s="47"/>
      <c r="BJ148" s="47"/>
      <c r="BK148" s="47"/>
      <c r="BL148" s="47"/>
      <c r="BM148" s="47"/>
      <c r="BN148" s="47"/>
      <c r="BO148" s="47"/>
      <c r="BP148" s="47"/>
      <c r="BQ148" s="47"/>
      <c r="BR148" s="47"/>
      <c r="BS148" s="47"/>
      <c r="BT148" s="47"/>
      <c r="BU148" s="47"/>
      <c r="BV148" s="47"/>
      <c r="BW148" s="47"/>
      <c r="BX148" s="47"/>
      <c r="BY148" s="47"/>
      <c r="BZ148" s="47"/>
      <c r="CA148" s="47"/>
      <c r="CB148" s="47"/>
      <c r="CC148" s="47"/>
      <c r="CD148" s="47"/>
      <c r="CE148" s="47"/>
      <c r="CF148" s="47"/>
      <c r="CG148" s="47"/>
      <c r="CH148" s="47"/>
      <c r="CI148" s="47"/>
      <c r="CJ148" s="47"/>
      <c r="CK148" s="47"/>
      <c r="CL148" s="47"/>
      <c r="CM148" s="47"/>
      <c r="CN148" s="47"/>
      <c r="CO148" s="47"/>
      <c r="CP148" s="47"/>
      <c r="CQ148" s="47"/>
      <c r="CR148" s="47"/>
      <c r="CS148" s="47"/>
      <c r="CT148" s="47"/>
      <c r="CU148" s="47"/>
      <c r="CV148" s="47"/>
      <c r="CW148" s="47"/>
      <c r="CX148" s="47"/>
      <c r="CY148" s="47"/>
      <c r="CZ148" s="47"/>
      <c r="DA148" s="47"/>
      <c r="DB148" s="47"/>
      <c r="DC148" s="47"/>
      <c r="DD148" s="47"/>
      <c r="DE148" s="47"/>
      <c r="DF148" s="47"/>
      <c r="DG148" s="47"/>
      <c r="DH148" s="47"/>
      <c r="DI148" s="47"/>
      <c r="DJ148" s="47"/>
      <c r="DK148" s="47"/>
      <c r="DL148" s="47"/>
      <c r="DM148" s="47"/>
      <c r="DN148" s="47"/>
      <c r="DO148" s="47"/>
      <c r="DP148" s="47"/>
      <c r="DQ148" s="47"/>
      <c r="DR148" s="47"/>
      <c r="DS148" s="47"/>
      <c r="DT148" s="47"/>
      <c r="DU148" s="47"/>
      <c r="DV148" s="47"/>
      <c r="DW148" s="47"/>
      <c r="DX148" s="47"/>
      <c r="DY148" s="47"/>
      <c r="DZ148" s="47"/>
      <c r="EA148" s="47"/>
      <c r="EB148" s="47"/>
      <c r="EC148" s="47"/>
      <c r="ED148" s="47"/>
      <c r="EE148" s="47"/>
      <c r="EF148" s="47"/>
      <c r="EG148" s="47"/>
      <c r="EH148" s="47"/>
      <c r="EI148" s="47"/>
      <c r="EJ148" s="47"/>
      <c r="EK148" s="47"/>
      <c r="EL148" s="47"/>
      <c r="EM148" s="47"/>
      <c r="EN148" s="47"/>
      <c r="EO148" s="47"/>
      <c r="EP148" s="47"/>
      <c r="EQ148" s="47"/>
      <c r="ER148" s="47"/>
      <c r="ES148" s="47"/>
      <c r="ET148" s="47"/>
      <c r="EU148" s="47"/>
      <c r="EV148" s="47"/>
      <c r="EW148" s="47"/>
      <c r="EX148" s="47"/>
      <c r="EY148" s="47"/>
      <c r="EZ148" s="47"/>
      <c r="FA148" s="47"/>
      <c r="FB148" s="47"/>
      <c r="FC148" s="47"/>
      <c r="FD148" s="47"/>
      <c r="FE148" s="47"/>
      <c r="FF148" s="47"/>
      <c r="FG148" s="47"/>
      <c r="FH148" s="47"/>
      <c r="FI148" s="47"/>
      <c r="FJ148" s="47"/>
      <c r="FK148" s="47"/>
      <c r="FL148" s="47"/>
      <c r="FM148" s="47"/>
      <c r="FN148" s="47"/>
      <c r="FO148" s="47"/>
      <c r="FP148" s="47"/>
      <c r="FQ148" s="47"/>
      <c r="FR148" s="47"/>
      <c r="FS148" s="47"/>
      <c r="FT148" s="47"/>
      <c r="FU148" s="47"/>
      <c r="FV148" s="47"/>
      <c r="FW148" s="47"/>
      <c r="FX148" s="47"/>
      <c r="FY148" s="47"/>
      <c r="FZ148" s="47"/>
      <c r="GA148" s="47"/>
      <c r="GB148" s="47"/>
      <c r="GC148" s="47"/>
      <c r="GD148" s="47"/>
      <c r="GE148" s="47"/>
      <c r="GF148" s="47"/>
      <c r="GG148" s="47"/>
      <c r="GH148" s="47"/>
      <c r="GI148" s="47"/>
      <c r="GJ148" s="47"/>
      <c r="GK148" s="47"/>
      <c r="GL148" s="47"/>
      <c r="GM148" s="47"/>
      <c r="GN148" s="47"/>
      <c r="GO148" s="47"/>
      <c r="GP148" s="47"/>
      <c r="GQ148" s="47"/>
      <c r="GR148" s="47"/>
      <c r="GS148" s="47"/>
      <c r="GT148" s="47"/>
      <c r="GU148" s="47"/>
      <c r="GV148" s="47"/>
      <c r="GW148" s="47"/>
      <c r="GX148" s="47"/>
      <c r="GY148" s="47"/>
      <c r="GZ148" s="47"/>
      <c r="HA148" s="47"/>
      <c r="HB148" s="47"/>
      <c r="HC148" s="47"/>
      <c r="HD148" s="47"/>
      <c r="HE148" s="47"/>
      <c r="HF148" s="47"/>
      <c r="HG148" s="47"/>
      <c r="HH148" s="47"/>
      <c r="HI148" s="47"/>
      <c r="HJ148" s="47"/>
      <c r="HK148" s="47"/>
      <c r="HL148" s="47"/>
      <c r="HM148" s="47"/>
      <c r="HN148" s="47"/>
      <c r="HO148" s="47"/>
      <c r="HP148" s="47"/>
      <c r="HQ148" s="47"/>
      <c r="HR148" s="47"/>
      <c r="HS148" s="47"/>
      <c r="HT148" s="47"/>
      <c r="HU148" s="47"/>
      <c r="HV148" s="47"/>
      <c r="HW148" s="47"/>
      <c r="HX148" s="47"/>
      <c r="HY148" s="47"/>
      <c r="HZ148" s="47"/>
      <c r="IA148" s="47"/>
      <c r="IB148" s="47"/>
      <c r="IC148" s="47"/>
      <c r="ID148" s="47"/>
      <c r="IE148" s="47"/>
      <c r="IF148" s="47"/>
      <c r="IG148" s="47"/>
      <c r="IH148" s="47"/>
      <c r="II148" s="47"/>
      <c r="IJ148" s="47"/>
      <c r="IK148" s="47"/>
      <c r="IL148" s="47"/>
      <c r="IM148" s="47"/>
      <c r="IN148" s="47"/>
      <c r="IO148" s="47"/>
    </row>
    <row r="149" spans="1:249" s="44" customFormat="1" ht="101.25" x14ac:dyDescent="0.2">
      <c r="A149" s="986">
        <v>146</v>
      </c>
      <c r="B149" s="967" t="s">
        <v>1537</v>
      </c>
      <c r="C149" s="967" t="s">
        <v>127</v>
      </c>
      <c r="D149" s="968">
        <v>70987734</v>
      </c>
      <c r="E149" s="909">
        <v>107630851</v>
      </c>
      <c r="F149" s="909">
        <v>600144241</v>
      </c>
      <c r="G149" s="967" t="s">
        <v>1538</v>
      </c>
      <c r="H149" s="968" t="s">
        <v>24</v>
      </c>
      <c r="I149" s="968" t="s">
        <v>64</v>
      </c>
      <c r="J149" s="969" t="s">
        <v>129</v>
      </c>
      <c r="K149" s="969" t="s">
        <v>1539</v>
      </c>
      <c r="L149" s="249">
        <v>10000000</v>
      </c>
      <c r="M149" s="532">
        <f t="shared" si="12"/>
        <v>8500000</v>
      </c>
      <c r="N149" s="252">
        <v>2025</v>
      </c>
      <c r="O149" s="252">
        <v>2027</v>
      </c>
      <c r="P149" s="970"/>
      <c r="Q149" s="970"/>
      <c r="R149" s="971" t="s">
        <v>1540</v>
      </c>
      <c r="S149" s="972"/>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c r="AP149" s="47"/>
      <c r="AQ149" s="47"/>
      <c r="AR149" s="47"/>
      <c r="AS149" s="47"/>
      <c r="AT149" s="47"/>
      <c r="AU149" s="47"/>
      <c r="AV149" s="47"/>
      <c r="AW149" s="47"/>
      <c r="AX149" s="47"/>
      <c r="AY149" s="47"/>
      <c r="AZ149" s="47"/>
      <c r="BA149" s="47"/>
      <c r="BB149" s="47"/>
      <c r="BC149" s="47"/>
      <c r="BD149" s="47"/>
      <c r="BE149" s="47"/>
      <c r="BF149" s="47"/>
      <c r="BG149" s="47"/>
      <c r="BH149" s="47"/>
      <c r="BI149" s="47"/>
      <c r="BJ149" s="47"/>
      <c r="BK149" s="47"/>
      <c r="BL149" s="47"/>
      <c r="BM149" s="47"/>
      <c r="BN149" s="47"/>
      <c r="BO149" s="47"/>
      <c r="BP149" s="47"/>
      <c r="BQ149" s="47"/>
      <c r="BR149" s="47"/>
      <c r="BS149" s="47"/>
      <c r="BT149" s="47"/>
      <c r="BU149" s="47"/>
      <c r="BV149" s="47"/>
      <c r="BW149" s="47"/>
      <c r="BX149" s="47"/>
      <c r="BY149" s="47"/>
      <c r="BZ149" s="47"/>
      <c r="CA149" s="47"/>
      <c r="CB149" s="47"/>
      <c r="CC149" s="47"/>
      <c r="CD149" s="47"/>
      <c r="CE149" s="47"/>
      <c r="CF149" s="47"/>
      <c r="CG149" s="47"/>
      <c r="CH149" s="47"/>
      <c r="CI149" s="47"/>
      <c r="CJ149" s="47"/>
      <c r="CK149" s="47"/>
      <c r="CL149" s="47"/>
      <c r="CM149" s="47"/>
      <c r="CN149" s="47"/>
      <c r="CO149" s="47"/>
      <c r="CP149" s="47"/>
      <c r="CQ149" s="47"/>
      <c r="CR149" s="47"/>
      <c r="CS149" s="47"/>
      <c r="CT149" s="47"/>
      <c r="CU149" s="47"/>
      <c r="CV149" s="47"/>
      <c r="CW149" s="47"/>
      <c r="CX149" s="47"/>
      <c r="CY149" s="47"/>
      <c r="CZ149" s="47"/>
      <c r="DA149" s="47"/>
      <c r="DB149" s="47"/>
      <c r="DC149" s="47"/>
      <c r="DD149" s="47"/>
      <c r="DE149" s="47"/>
      <c r="DF149" s="47"/>
      <c r="DG149" s="47"/>
      <c r="DH149" s="47"/>
      <c r="DI149" s="47"/>
      <c r="DJ149" s="47"/>
      <c r="DK149" s="47"/>
      <c r="DL149" s="47"/>
      <c r="DM149" s="47"/>
      <c r="DN149" s="47"/>
      <c r="DO149" s="47"/>
      <c r="DP149" s="47"/>
      <c r="DQ149" s="47"/>
      <c r="DR149" s="47"/>
      <c r="DS149" s="47"/>
      <c r="DT149" s="47"/>
      <c r="DU149" s="47"/>
      <c r="DV149" s="47"/>
      <c r="DW149" s="47"/>
      <c r="DX149" s="47"/>
      <c r="DY149" s="47"/>
      <c r="DZ149" s="47"/>
      <c r="EA149" s="47"/>
      <c r="EB149" s="47"/>
      <c r="EC149" s="47"/>
      <c r="ED149" s="47"/>
      <c r="EE149" s="47"/>
      <c r="EF149" s="47"/>
      <c r="EG149" s="47"/>
      <c r="EH149" s="47"/>
      <c r="EI149" s="47"/>
      <c r="EJ149" s="47"/>
      <c r="EK149" s="47"/>
      <c r="EL149" s="47"/>
      <c r="EM149" s="47"/>
      <c r="EN149" s="47"/>
      <c r="EO149" s="47"/>
      <c r="EP149" s="47"/>
      <c r="EQ149" s="47"/>
      <c r="ER149" s="47"/>
      <c r="ES149" s="47"/>
      <c r="ET149" s="47"/>
      <c r="EU149" s="47"/>
      <c r="EV149" s="47"/>
      <c r="EW149" s="47"/>
      <c r="EX149" s="47"/>
      <c r="EY149" s="47"/>
      <c r="EZ149" s="47"/>
      <c r="FA149" s="47"/>
      <c r="FB149" s="47"/>
      <c r="FC149" s="47"/>
      <c r="FD149" s="47"/>
      <c r="FE149" s="47"/>
      <c r="FF149" s="47"/>
      <c r="FG149" s="47"/>
      <c r="FH149" s="47"/>
      <c r="FI149" s="47"/>
      <c r="FJ149" s="47"/>
      <c r="FK149" s="47"/>
      <c r="FL149" s="47"/>
      <c r="FM149" s="47"/>
      <c r="FN149" s="47"/>
      <c r="FO149" s="47"/>
      <c r="FP149" s="47"/>
      <c r="FQ149" s="47"/>
      <c r="FR149" s="47"/>
      <c r="FS149" s="47"/>
      <c r="FT149" s="47"/>
      <c r="FU149" s="47"/>
      <c r="FV149" s="47"/>
      <c r="FW149" s="47"/>
      <c r="FX149" s="47"/>
      <c r="FY149" s="47"/>
      <c r="FZ149" s="47"/>
      <c r="GA149" s="47"/>
      <c r="GB149" s="47"/>
      <c r="GC149" s="47"/>
      <c r="GD149" s="47"/>
      <c r="GE149" s="47"/>
      <c r="GF149" s="47"/>
      <c r="GG149" s="47"/>
      <c r="GH149" s="47"/>
      <c r="GI149" s="47"/>
      <c r="GJ149" s="47"/>
      <c r="GK149" s="47"/>
      <c r="GL149" s="47"/>
      <c r="GM149" s="47"/>
      <c r="GN149" s="47"/>
      <c r="GO149" s="47"/>
      <c r="GP149" s="47"/>
      <c r="GQ149" s="47"/>
      <c r="GR149" s="47"/>
      <c r="GS149" s="47"/>
      <c r="GT149" s="47"/>
      <c r="GU149" s="47"/>
      <c r="GV149" s="47"/>
      <c r="GW149" s="47"/>
      <c r="GX149" s="47"/>
      <c r="GY149" s="47"/>
      <c r="GZ149" s="47"/>
      <c r="HA149" s="47"/>
      <c r="HB149" s="47"/>
      <c r="HC149" s="47"/>
      <c r="HD149" s="47"/>
      <c r="HE149" s="47"/>
      <c r="HF149" s="47"/>
      <c r="HG149" s="47"/>
      <c r="HH149" s="47"/>
      <c r="HI149" s="47"/>
      <c r="HJ149" s="47"/>
      <c r="HK149" s="47"/>
      <c r="HL149" s="47"/>
      <c r="HM149" s="47"/>
      <c r="HN149" s="47"/>
      <c r="HO149" s="47"/>
      <c r="HP149" s="47"/>
      <c r="HQ149" s="47"/>
      <c r="HR149" s="47"/>
      <c r="HS149" s="47"/>
      <c r="HT149" s="47"/>
      <c r="HU149" s="47"/>
      <c r="HV149" s="47"/>
      <c r="HW149" s="47"/>
      <c r="HX149" s="47"/>
      <c r="HY149" s="47"/>
      <c r="HZ149" s="47"/>
      <c r="IA149" s="47"/>
      <c r="IB149" s="47"/>
      <c r="IC149" s="47"/>
      <c r="ID149" s="47"/>
      <c r="IE149" s="47"/>
      <c r="IF149" s="47"/>
      <c r="IG149" s="47"/>
      <c r="IH149" s="47"/>
      <c r="II149" s="47"/>
      <c r="IJ149" s="47"/>
      <c r="IK149" s="47"/>
      <c r="IL149" s="47"/>
      <c r="IM149" s="47"/>
      <c r="IN149" s="47"/>
      <c r="IO149" s="47"/>
    </row>
    <row r="150" spans="1:249" s="44" customFormat="1" ht="33.75" x14ac:dyDescent="0.2">
      <c r="A150" s="42">
        <v>147</v>
      </c>
      <c r="B150" s="987" t="s">
        <v>631</v>
      </c>
      <c r="C150" s="987" t="s">
        <v>173</v>
      </c>
      <c r="D150" s="922">
        <v>70978352</v>
      </c>
      <c r="E150" s="919">
        <v>108034127</v>
      </c>
      <c r="F150" s="919">
        <v>600145034</v>
      </c>
      <c r="G150" s="852" t="s">
        <v>1542</v>
      </c>
      <c r="H150" s="922" t="s">
        <v>24</v>
      </c>
      <c r="I150" s="919" t="s">
        <v>64</v>
      </c>
      <c r="J150" s="919" t="s">
        <v>64</v>
      </c>
      <c r="K150" s="361" t="s">
        <v>1543</v>
      </c>
      <c r="L150" s="249">
        <v>2500000</v>
      </c>
      <c r="M150" s="532">
        <f t="shared" si="12"/>
        <v>2125000</v>
      </c>
      <c r="N150" s="252">
        <v>2025</v>
      </c>
      <c r="O150" s="252">
        <v>2027</v>
      </c>
      <c r="P150" s="53"/>
      <c r="Q150" s="53"/>
      <c r="R150" s="595" t="s">
        <v>1397</v>
      </c>
      <c r="S150" s="628" t="s">
        <v>87</v>
      </c>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c r="AQ150" s="47"/>
      <c r="AR150" s="47"/>
      <c r="AS150" s="47"/>
      <c r="AT150" s="47"/>
      <c r="AU150" s="47"/>
      <c r="AV150" s="47"/>
      <c r="AW150" s="47"/>
      <c r="AX150" s="47"/>
      <c r="AY150" s="47"/>
      <c r="AZ150" s="47"/>
      <c r="BA150" s="47"/>
      <c r="BB150" s="47"/>
      <c r="BC150" s="47"/>
      <c r="BD150" s="47"/>
      <c r="BE150" s="47"/>
      <c r="BF150" s="47"/>
      <c r="BG150" s="47"/>
      <c r="BH150" s="47"/>
      <c r="BI150" s="47"/>
      <c r="BJ150" s="47"/>
      <c r="BK150" s="47"/>
      <c r="BL150" s="47"/>
      <c r="BM150" s="47"/>
      <c r="BN150" s="47"/>
      <c r="BO150" s="47"/>
      <c r="BP150" s="47"/>
      <c r="BQ150" s="47"/>
      <c r="BR150" s="47"/>
      <c r="BS150" s="47"/>
      <c r="BT150" s="47"/>
      <c r="BU150" s="47"/>
      <c r="BV150" s="47"/>
      <c r="BW150" s="47"/>
      <c r="BX150" s="47"/>
      <c r="BY150" s="47"/>
      <c r="BZ150" s="47"/>
      <c r="CA150" s="47"/>
      <c r="CB150" s="47"/>
      <c r="CC150" s="47"/>
      <c r="CD150" s="47"/>
      <c r="CE150" s="47"/>
      <c r="CF150" s="47"/>
      <c r="CG150" s="47"/>
      <c r="CH150" s="47"/>
      <c r="CI150" s="47"/>
      <c r="CJ150" s="47"/>
      <c r="CK150" s="47"/>
      <c r="CL150" s="47"/>
      <c r="CM150" s="47"/>
      <c r="CN150" s="47"/>
      <c r="CO150" s="47"/>
      <c r="CP150" s="47"/>
      <c r="CQ150" s="47"/>
      <c r="CR150" s="47"/>
      <c r="CS150" s="47"/>
      <c r="CT150" s="47"/>
      <c r="CU150" s="47"/>
      <c r="CV150" s="47"/>
      <c r="CW150" s="47"/>
      <c r="CX150" s="47"/>
      <c r="CY150" s="47"/>
      <c r="CZ150" s="47"/>
      <c r="DA150" s="47"/>
      <c r="DB150" s="47"/>
      <c r="DC150" s="47"/>
      <c r="DD150" s="47"/>
      <c r="DE150" s="47"/>
      <c r="DF150" s="47"/>
      <c r="DG150" s="47"/>
      <c r="DH150" s="47"/>
      <c r="DI150" s="47"/>
      <c r="DJ150" s="47"/>
      <c r="DK150" s="47"/>
      <c r="DL150" s="47"/>
      <c r="DM150" s="47"/>
      <c r="DN150" s="47"/>
      <c r="DO150" s="47"/>
      <c r="DP150" s="47"/>
      <c r="DQ150" s="47"/>
      <c r="DR150" s="47"/>
      <c r="DS150" s="47"/>
      <c r="DT150" s="47"/>
      <c r="DU150" s="47"/>
      <c r="DV150" s="47"/>
      <c r="DW150" s="47"/>
      <c r="DX150" s="47"/>
      <c r="DY150" s="47"/>
      <c r="DZ150" s="47"/>
      <c r="EA150" s="47"/>
      <c r="EB150" s="47"/>
      <c r="EC150" s="47"/>
      <c r="ED150" s="47"/>
      <c r="EE150" s="47"/>
      <c r="EF150" s="47"/>
      <c r="EG150" s="47"/>
      <c r="EH150" s="47"/>
      <c r="EI150" s="47"/>
      <c r="EJ150" s="47"/>
      <c r="EK150" s="47"/>
      <c r="EL150" s="47"/>
      <c r="EM150" s="47"/>
      <c r="EN150" s="47"/>
      <c r="EO150" s="47"/>
      <c r="EP150" s="47"/>
      <c r="EQ150" s="47"/>
      <c r="ER150" s="47"/>
      <c r="ES150" s="47"/>
      <c r="ET150" s="47"/>
      <c r="EU150" s="47"/>
      <c r="EV150" s="47"/>
      <c r="EW150" s="47"/>
      <c r="EX150" s="47"/>
      <c r="EY150" s="47"/>
      <c r="EZ150" s="47"/>
      <c r="FA150" s="47"/>
      <c r="FB150" s="47"/>
      <c r="FC150" s="47"/>
      <c r="FD150" s="47"/>
      <c r="FE150" s="47"/>
      <c r="FF150" s="47"/>
      <c r="FG150" s="47"/>
      <c r="FH150" s="47"/>
      <c r="FI150" s="47"/>
      <c r="FJ150" s="47"/>
      <c r="FK150" s="47"/>
      <c r="FL150" s="47"/>
      <c r="FM150" s="47"/>
      <c r="FN150" s="47"/>
      <c r="FO150" s="47"/>
      <c r="FP150" s="47"/>
      <c r="FQ150" s="47"/>
      <c r="FR150" s="47"/>
      <c r="FS150" s="47"/>
      <c r="FT150" s="47"/>
      <c r="FU150" s="47"/>
      <c r="FV150" s="47"/>
      <c r="FW150" s="47"/>
      <c r="FX150" s="47"/>
      <c r="FY150" s="47"/>
      <c r="FZ150" s="47"/>
      <c r="GA150" s="47"/>
      <c r="GB150" s="47"/>
      <c r="GC150" s="47"/>
      <c r="GD150" s="47"/>
      <c r="GE150" s="47"/>
      <c r="GF150" s="47"/>
      <c r="GG150" s="47"/>
      <c r="GH150" s="47"/>
      <c r="GI150" s="47"/>
      <c r="GJ150" s="47"/>
      <c r="GK150" s="47"/>
      <c r="GL150" s="47"/>
      <c r="GM150" s="47"/>
      <c r="GN150" s="47"/>
      <c r="GO150" s="47"/>
      <c r="GP150" s="47"/>
      <c r="GQ150" s="47"/>
      <c r="GR150" s="47"/>
      <c r="GS150" s="47"/>
      <c r="GT150" s="47"/>
      <c r="GU150" s="47"/>
      <c r="GV150" s="47"/>
      <c r="GW150" s="47"/>
      <c r="GX150" s="47"/>
      <c r="GY150" s="47"/>
      <c r="GZ150" s="47"/>
      <c r="HA150" s="47"/>
      <c r="HB150" s="47"/>
      <c r="HC150" s="47"/>
      <c r="HD150" s="47"/>
      <c r="HE150" s="47"/>
      <c r="HF150" s="47"/>
      <c r="HG150" s="47"/>
      <c r="HH150" s="47"/>
      <c r="HI150" s="47"/>
      <c r="HJ150" s="47"/>
      <c r="HK150" s="47"/>
      <c r="HL150" s="47"/>
      <c r="HM150" s="47"/>
      <c r="HN150" s="47"/>
      <c r="HO150" s="47"/>
      <c r="HP150" s="47"/>
      <c r="HQ150" s="47"/>
      <c r="HR150" s="47"/>
      <c r="HS150" s="47"/>
      <c r="HT150" s="47"/>
      <c r="HU150" s="47"/>
      <c r="HV150" s="47"/>
      <c r="HW150" s="47"/>
      <c r="HX150" s="47"/>
      <c r="HY150" s="47"/>
      <c r="HZ150" s="47"/>
      <c r="IA150" s="47"/>
      <c r="IB150" s="47"/>
      <c r="IC150" s="47"/>
      <c r="ID150" s="47"/>
      <c r="IE150" s="47"/>
      <c r="IF150" s="47"/>
      <c r="IG150" s="47"/>
      <c r="IH150" s="47"/>
      <c r="II150" s="47"/>
      <c r="IJ150" s="47"/>
      <c r="IK150" s="47"/>
      <c r="IL150" s="47"/>
      <c r="IM150" s="47"/>
      <c r="IN150" s="47"/>
      <c r="IO150" s="47"/>
    </row>
    <row r="151" spans="1:249" s="44" customFormat="1" ht="33.75" x14ac:dyDescent="0.2">
      <c r="A151" s="42">
        <v>148</v>
      </c>
      <c r="B151" s="988" t="s">
        <v>1544</v>
      </c>
      <c r="C151" s="988" t="s">
        <v>1545</v>
      </c>
      <c r="D151" s="360">
        <v>75029855</v>
      </c>
      <c r="E151" s="360">
        <v>102520593</v>
      </c>
      <c r="F151" s="360">
        <v>674000455</v>
      </c>
      <c r="G151" s="988" t="s">
        <v>1292</v>
      </c>
      <c r="H151" s="989" t="s">
        <v>63</v>
      </c>
      <c r="I151" s="989" t="s">
        <v>64</v>
      </c>
      <c r="J151" s="989" t="s">
        <v>1545</v>
      </c>
      <c r="K151" s="988" t="s">
        <v>1546</v>
      </c>
      <c r="L151" s="964">
        <v>3000000</v>
      </c>
      <c r="M151" s="532">
        <f t="shared" si="12"/>
        <v>2550000</v>
      </c>
      <c r="N151" s="990">
        <v>2025</v>
      </c>
      <c r="O151" s="990">
        <v>2026</v>
      </c>
      <c r="P151" s="991" t="s">
        <v>138</v>
      </c>
      <c r="Q151" s="991" t="s">
        <v>138</v>
      </c>
      <c r="R151" s="987" t="s">
        <v>897</v>
      </c>
      <c r="S151" s="992" t="s">
        <v>87</v>
      </c>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c r="AQ151" s="47"/>
      <c r="AR151" s="47"/>
      <c r="AS151" s="47"/>
      <c r="AT151" s="47"/>
      <c r="AU151" s="47"/>
      <c r="AV151" s="47"/>
      <c r="AW151" s="47"/>
      <c r="AX151" s="47"/>
      <c r="AY151" s="47"/>
      <c r="AZ151" s="47"/>
      <c r="BA151" s="47"/>
      <c r="BB151" s="47"/>
      <c r="BC151" s="47"/>
      <c r="BD151" s="47"/>
      <c r="BE151" s="47"/>
      <c r="BF151" s="47"/>
      <c r="BG151" s="47"/>
      <c r="BH151" s="47"/>
      <c r="BI151" s="47"/>
      <c r="BJ151" s="47"/>
      <c r="BK151" s="47"/>
      <c r="BL151" s="47"/>
      <c r="BM151" s="47"/>
      <c r="BN151" s="47"/>
      <c r="BO151" s="47"/>
      <c r="BP151" s="47"/>
      <c r="BQ151" s="47"/>
      <c r="BR151" s="47"/>
      <c r="BS151" s="47"/>
      <c r="BT151" s="47"/>
      <c r="BU151" s="47"/>
      <c r="BV151" s="47"/>
      <c r="BW151" s="47"/>
      <c r="BX151" s="47"/>
      <c r="BY151" s="47"/>
      <c r="BZ151" s="47"/>
      <c r="CA151" s="47"/>
      <c r="CB151" s="47"/>
      <c r="CC151" s="47"/>
      <c r="CD151" s="47"/>
      <c r="CE151" s="47"/>
      <c r="CF151" s="47"/>
      <c r="CG151" s="47"/>
      <c r="CH151" s="47"/>
      <c r="CI151" s="47"/>
      <c r="CJ151" s="47"/>
      <c r="CK151" s="47"/>
      <c r="CL151" s="47"/>
      <c r="CM151" s="47"/>
      <c r="CN151" s="47"/>
      <c r="CO151" s="47"/>
      <c r="CP151" s="47"/>
      <c r="CQ151" s="47"/>
      <c r="CR151" s="47"/>
      <c r="CS151" s="47"/>
      <c r="CT151" s="47"/>
      <c r="CU151" s="47"/>
      <c r="CV151" s="47"/>
      <c r="CW151" s="47"/>
      <c r="CX151" s="47"/>
      <c r="CY151" s="47"/>
      <c r="CZ151" s="47"/>
      <c r="DA151" s="47"/>
      <c r="DB151" s="47"/>
      <c r="DC151" s="47"/>
      <c r="DD151" s="47"/>
      <c r="DE151" s="47"/>
      <c r="DF151" s="47"/>
      <c r="DG151" s="47"/>
      <c r="DH151" s="47"/>
      <c r="DI151" s="47"/>
      <c r="DJ151" s="47"/>
      <c r="DK151" s="47"/>
      <c r="DL151" s="47"/>
      <c r="DM151" s="47"/>
      <c r="DN151" s="47"/>
      <c r="DO151" s="47"/>
      <c r="DP151" s="47"/>
      <c r="DQ151" s="47"/>
      <c r="DR151" s="47"/>
      <c r="DS151" s="47"/>
      <c r="DT151" s="47"/>
      <c r="DU151" s="47"/>
      <c r="DV151" s="47"/>
      <c r="DW151" s="47"/>
      <c r="DX151" s="47"/>
      <c r="DY151" s="47"/>
      <c r="DZ151" s="47"/>
      <c r="EA151" s="47"/>
      <c r="EB151" s="47"/>
      <c r="EC151" s="47"/>
      <c r="ED151" s="47"/>
      <c r="EE151" s="47"/>
      <c r="EF151" s="47"/>
      <c r="EG151" s="47"/>
      <c r="EH151" s="47"/>
      <c r="EI151" s="47"/>
      <c r="EJ151" s="47"/>
      <c r="EK151" s="47"/>
      <c r="EL151" s="47"/>
      <c r="EM151" s="47"/>
      <c r="EN151" s="47"/>
      <c r="EO151" s="47"/>
      <c r="EP151" s="47"/>
      <c r="EQ151" s="47"/>
      <c r="ER151" s="47"/>
      <c r="ES151" s="47"/>
      <c r="ET151" s="47"/>
      <c r="EU151" s="47"/>
      <c r="EV151" s="47"/>
      <c r="EW151" s="47"/>
      <c r="EX151" s="47"/>
      <c r="EY151" s="47"/>
      <c r="EZ151" s="47"/>
      <c r="FA151" s="47"/>
      <c r="FB151" s="47"/>
      <c r="FC151" s="47"/>
      <c r="FD151" s="47"/>
      <c r="FE151" s="47"/>
      <c r="FF151" s="47"/>
      <c r="FG151" s="47"/>
      <c r="FH151" s="47"/>
      <c r="FI151" s="47"/>
      <c r="FJ151" s="47"/>
      <c r="FK151" s="47"/>
      <c r="FL151" s="47"/>
      <c r="FM151" s="47"/>
      <c r="FN151" s="47"/>
      <c r="FO151" s="47"/>
      <c r="FP151" s="47"/>
      <c r="FQ151" s="47"/>
      <c r="FR151" s="47"/>
      <c r="FS151" s="47"/>
      <c r="FT151" s="47"/>
      <c r="FU151" s="47"/>
      <c r="FV151" s="47"/>
      <c r="FW151" s="47"/>
      <c r="FX151" s="47"/>
      <c r="FY151" s="47"/>
      <c r="FZ151" s="47"/>
      <c r="GA151" s="47"/>
      <c r="GB151" s="47"/>
      <c r="GC151" s="47"/>
      <c r="GD151" s="47"/>
      <c r="GE151" s="47"/>
      <c r="GF151" s="47"/>
      <c r="GG151" s="47"/>
      <c r="GH151" s="47"/>
      <c r="GI151" s="47"/>
      <c r="GJ151" s="47"/>
      <c r="GK151" s="47"/>
      <c r="GL151" s="47"/>
      <c r="GM151" s="47"/>
      <c r="GN151" s="47"/>
      <c r="GO151" s="47"/>
      <c r="GP151" s="47"/>
      <c r="GQ151" s="47"/>
      <c r="GR151" s="47"/>
      <c r="GS151" s="47"/>
      <c r="GT151" s="47"/>
      <c r="GU151" s="47"/>
      <c r="GV151" s="47"/>
      <c r="GW151" s="47"/>
      <c r="GX151" s="47"/>
      <c r="GY151" s="47"/>
      <c r="GZ151" s="47"/>
      <c r="HA151" s="47"/>
      <c r="HB151" s="47"/>
      <c r="HC151" s="47"/>
      <c r="HD151" s="47"/>
      <c r="HE151" s="47"/>
      <c r="HF151" s="47"/>
      <c r="HG151" s="47"/>
      <c r="HH151" s="47"/>
      <c r="HI151" s="47"/>
      <c r="HJ151" s="47"/>
      <c r="HK151" s="47"/>
      <c r="HL151" s="47"/>
      <c r="HM151" s="47"/>
      <c r="HN151" s="47"/>
      <c r="HO151" s="47"/>
      <c r="HP151" s="47"/>
      <c r="HQ151" s="47"/>
      <c r="HR151" s="47"/>
      <c r="HS151" s="47"/>
      <c r="HT151" s="47"/>
      <c r="HU151" s="47"/>
      <c r="HV151" s="47"/>
      <c r="HW151" s="47"/>
      <c r="HX151" s="47"/>
      <c r="HY151" s="47"/>
      <c r="HZ151" s="47"/>
      <c r="IA151" s="47"/>
      <c r="IB151" s="47"/>
      <c r="IC151" s="47"/>
      <c r="ID151" s="47"/>
      <c r="IE151" s="47"/>
      <c r="IF151" s="47"/>
      <c r="IG151" s="47"/>
      <c r="IH151" s="47"/>
      <c r="II151" s="47"/>
      <c r="IJ151" s="47"/>
      <c r="IK151" s="47"/>
      <c r="IL151" s="47"/>
      <c r="IM151" s="47"/>
      <c r="IN151" s="47"/>
      <c r="IO151" s="47"/>
    </row>
    <row r="152" spans="1:249" s="44" customFormat="1" ht="45" x14ac:dyDescent="0.2">
      <c r="A152" s="42">
        <v>149</v>
      </c>
      <c r="B152" s="988" t="s">
        <v>1544</v>
      </c>
      <c r="C152" s="988" t="s">
        <v>1545</v>
      </c>
      <c r="D152" s="360">
        <v>75029855</v>
      </c>
      <c r="E152" s="360">
        <v>102520593</v>
      </c>
      <c r="F152" s="360">
        <v>674000455</v>
      </c>
      <c r="G152" s="993" t="s">
        <v>1547</v>
      </c>
      <c r="H152" s="989" t="s">
        <v>63</v>
      </c>
      <c r="I152" s="994" t="s">
        <v>64</v>
      </c>
      <c r="J152" s="989" t="s">
        <v>1545</v>
      </c>
      <c r="K152" s="993" t="s">
        <v>1548</v>
      </c>
      <c r="L152" s="995">
        <v>3000000</v>
      </c>
      <c r="M152" s="532">
        <f t="shared" si="12"/>
        <v>2550000</v>
      </c>
      <c r="N152" s="990">
        <v>2025</v>
      </c>
      <c r="O152" s="990">
        <v>2026</v>
      </c>
      <c r="P152" s="991" t="s">
        <v>138</v>
      </c>
      <c r="Q152" s="991" t="s">
        <v>138</v>
      </c>
      <c r="R152" s="987" t="s">
        <v>897</v>
      </c>
      <c r="S152" s="992" t="s">
        <v>87</v>
      </c>
      <c r="T152" s="47"/>
      <c r="U152" s="47"/>
      <c r="V152" s="47"/>
      <c r="W152" s="47"/>
      <c r="X152" s="47"/>
      <c r="Y152" s="47"/>
      <c r="Z152" s="47"/>
      <c r="AA152" s="47"/>
      <c r="AB152" s="47"/>
      <c r="AC152" s="47"/>
      <c r="AD152" s="47"/>
      <c r="AE152" s="47"/>
      <c r="AF152" s="47"/>
      <c r="AG152" s="47"/>
      <c r="AH152" s="47"/>
      <c r="AI152" s="47"/>
      <c r="AJ152" s="47"/>
      <c r="AK152" s="47"/>
      <c r="AL152" s="47"/>
      <c r="AM152" s="47"/>
      <c r="AN152" s="47"/>
      <c r="AO152" s="47"/>
      <c r="AP152" s="47"/>
      <c r="AQ152" s="47"/>
      <c r="AR152" s="47"/>
      <c r="AS152" s="47"/>
      <c r="AT152" s="47"/>
      <c r="AU152" s="47"/>
      <c r="AV152" s="47"/>
      <c r="AW152" s="47"/>
      <c r="AX152" s="47"/>
      <c r="AY152" s="47"/>
      <c r="AZ152" s="47"/>
      <c r="BA152" s="47"/>
      <c r="BB152" s="47"/>
      <c r="BC152" s="47"/>
      <c r="BD152" s="47"/>
      <c r="BE152" s="47"/>
      <c r="BF152" s="47"/>
      <c r="BG152" s="47"/>
      <c r="BH152" s="47"/>
      <c r="BI152" s="47"/>
      <c r="BJ152" s="47"/>
      <c r="BK152" s="47"/>
      <c r="BL152" s="47"/>
      <c r="BM152" s="47"/>
      <c r="BN152" s="47"/>
      <c r="BO152" s="47"/>
      <c r="BP152" s="47"/>
      <c r="BQ152" s="47"/>
      <c r="BR152" s="47"/>
      <c r="BS152" s="47"/>
      <c r="BT152" s="47"/>
      <c r="BU152" s="47"/>
      <c r="BV152" s="47"/>
      <c r="BW152" s="47"/>
      <c r="BX152" s="47"/>
      <c r="BY152" s="47"/>
      <c r="BZ152" s="47"/>
      <c r="CA152" s="47"/>
      <c r="CB152" s="47"/>
      <c r="CC152" s="47"/>
      <c r="CD152" s="47"/>
      <c r="CE152" s="47"/>
      <c r="CF152" s="47"/>
      <c r="CG152" s="47"/>
      <c r="CH152" s="47"/>
      <c r="CI152" s="47"/>
      <c r="CJ152" s="47"/>
      <c r="CK152" s="47"/>
      <c r="CL152" s="47"/>
      <c r="CM152" s="47"/>
      <c r="CN152" s="47"/>
      <c r="CO152" s="47"/>
      <c r="CP152" s="47"/>
      <c r="CQ152" s="47"/>
      <c r="CR152" s="47"/>
      <c r="CS152" s="47"/>
      <c r="CT152" s="47"/>
      <c r="CU152" s="47"/>
      <c r="CV152" s="47"/>
      <c r="CW152" s="47"/>
      <c r="CX152" s="47"/>
      <c r="CY152" s="47"/>
      <c r="CZ152" s="47"/>
      <c r="DA152" s="47"/>
      <c r="DB152" s="47"/>
      <c r="DC152" s="47"/>
      <c r="DD152" s="47"/>
      <c r="DE152" s="47"/>
      <c r="DF152" s="47"/>
      <c r="DG152" s="47"/>
      <c r="DH152" s="47"/>
      <c r="DI152" s="47"/>
      <c r="DJ152" s="47"/>
      <c r="DK152" s="47"/>
      <c r="DL152" s="47"/>
      <c r="DM152" s="47"/>
      <c r="DN152" s="47"/>
      <c r="DO152" s="47"/>
      <c r="DP152" s="47"/>
      <c r="DQ152" s="47"/>
      <c r="DR152" s="47"/>
      <c r="DS152" s="47"/>
      <c r="DT152" s="47"/>
      <c r="DU152" s="47"/>
      <c r="DV152" s="47"/>
      <c r="DW152" s="47"/>
      <c r="DX152" s="47"/>
      <c r="DY152" s="47"/>
      <c r="DZ152" s="47"/>
      <c r="EA152" s="47"/>
      <c r="EB152" s="47"/>
      <c r="EC152" s="47"/>
      <c r="ED152" s="47"/>
      <c r="EE152" s="47"/>
      <c r="EF152" s="47"/>
      <c r="EG152" s="47"/>
      <c r="EH152" s="47"/>
      <c r="EI152" s="47"/>
      <c r="EJ152" s="47"/>
      <c r="EK152" s="47"/>
      <c r="EL152" s="47"/>
      <c r="EM152" s="47"/>
      <c r="EN152" s="47"/>
      <c r="EO152" s="47"/>
      <c r="EP152" s="47"/>
      <c r="EQ152" s="47"/>
      <c r="ER152" s="47"/>
      <c r="ES152" s="47"/>
      <c r="ET152" s="47"/>
      <c r="EU152" s="47"/>
      <c r="EV152" s="47"/>
      <c r="EW152" s="47"/>
      <c r="EX152" s="47"/>
      <c r="EY152" s="47"/>
      <c r="EZ152" s="47"/>
      <c r="FA152" s="47"/>
      <c r="FB152" s="47"/>
      <c r="FC152" s="47"/>
      <c r="FD152" s="47"/>
      <c r="FE152" s="47"/>
      <c r="FF152" s="47"/>
      <c r="FG152" s="47"/>
      <c r="FH152" s="47"/>
      <c r="FI152" s="47"/>
      <c r="FJ152" s="47"/>
      <c r="FK152" s="47"/>
      <c r="FL152" s="47"/>
      <c r="FM152" s="47"/>
      <c r="FN152" s="47"/>
      <c r="FO152" s="47"/>
      <c r="FP152" s="47"/>
      <c r="FQ152" s="47"/>
      <c r="FR152" s="47"/>
      <c r="FS152" s="47"/>
      <c r="FT152" s="47"/>
      <c r="FU152" s="47"/>
      <c r="FV152" s="47"/>
      <c r="FW152" s="47"/>
      <c r="FX152" s="47"/>
      <c r="FY152" s="47"/>
      <c r="FZ152" s="47"/>
      <c r="GA152" s="47"/>
      <c r="GB152" s="47"/>
      <c r="GC152" s="47"/>
      <c r="GD152" s="47"/>
      <c r="GE152" s="47"/>
      <c r="GF152" s="47"/>
      <c r="GG152" s="47"/>
      <c r="GH152" s="47"/>
      <c r="GI152" s="47"/>
      <c r="GJ152" s="47"/>
      <c r="GK152" s="47"/>
      <c r="GL152" s="47"/>
      <c r="GM152" s="47"/>
      <c r="GN152" s="47"/>
      <c r="GO152" s="47"/>
      <c r="GP152" s="47"/>
      <c r="GQ152" s="47"/>
      <c r="GR152" s="47"/>
      <c r="GS152" s="47"/>
      <c r="GT152" s="47"/>
      <c r="GU152" s="47"/>
      <c r="GV152" s="47"/>
      <c r="GW152" s="47"/>
      <c r="GX152" s="47"/>
      <c r="GY152" s="47"/>
      <c r="GZ152" s="47"/>
      <c r="HA152" s="47"/>
      <c r="HB152" s="47"/>
      <c r="HC152" s="47"/>
      <c r="HD152" s="47"/>
      <c r="HE152" s="47"/>
      <c r="HF152" s="47"/>
      <c r="HG152" s="47"/>
      <c r="HH152" s="47"/>
      <c r="HI152" s="47"/>
      <c r="HJ152" s="47"/>
      <c r="HK152" s="47"/>
      <c r="HL152" s="47"/>
      <c r="HM152" s="47"/>
      <c r="HN152" s="47"/>
      <c r="HO152" s="47"/>
      <c r="HP152" s="47"/>
      <c r="HQ152" s="47"/>
      <c r="HR152" s="47"/>
      <c r="HS152" s="47"/>
      <c r="HT152" s="47"/>
      <c r="HU152" s="47"/>
      <c r="HV152" s="47"/>
      <c r="HW152" s="47"/>
      <c r="HX152" s="47"/>
      <c r="HY152" s="47"/>
      <c r="HZ152" s="47"/>
      <c r="IA152" s="47"/>
      <c r="IB152" s="47"/>
      <c r="IC152" s="47"/>
      <c r="ID152" s="47"/>
      <c r="IE152" s="47"/>
      <c r="IF152" s="47"/>
      <c r="IG152" s="47"/>
      <c r="IH152" s="47"/>
      <c r="II152" s="47"/>
      <c r="IJ152" s="47"/>
      <c r="IK152" s="47"/>
      <c r="IL152" s="47"/>
      <c r="IM152" s="47"/>
      <c r="IN152" s="47"/>
      <c r="IO152" s="47"/>
    </row>
    <row r="153" spans="1:249" s="44" customFormat="1" ht="56.25" x14ac:dyDescent="0.2">
      <c r="A153" s="42">
        <v>150</v>
      </c>
      <c r="B153" s="988" t="s">
        <v>1544</v>
      </c>
      <c r="C153" s="988" t="s">
        <v>1545</v>
      </c>
      <c r="D153" s="360">
        <v>75029855</v>
      </c>
      <c r="E153" s="360">
        <v>102520593</v>
      </c>
      <c r="F153" s="360">
        <v>674000455</v>
      </c>
      <c r="G153" s="996" t="s">
        <v>1549</v>
      </c>
      <c r="H153" s="997" t="s">
        <v>63</v>
      </c>
      <c r="I153" s="997" t="s">
        <v>64</v>
      </c>
      <c r="J153" s="989" t="s">
        <v>1545</v>
      </c>
      <c r="K153" s="996" t="s">
        <v>1550</v>
      </c>
      <c r="L153" s="914">
        <v>2500000</v>
      </c>
      <c r="M153" s="532">
        <f t="shared" si="12"/>
        <v>2125000</v>
      </c>
      <c r="N153" s="990">
        <v>2025</v>
      </c>
      <c r="O153" s="990">
        <v>2026</v>
      </c>
      <c r="P153" s="991" t="s">
        <v>138</v>
      </c>
      <c r="Q153" s="991" t="s">
        <v>138</v>
      </c>
      <c r="R153" s="987" t="s">
        <v>897</v>
      </c>
      <c r="S153" s="992" t="s">
        <v>87</v>
      </c>
      <c r="T153" s="47"/>
      <c r="U153" s="47"/>
      <c r="V153" s="47"/>
      <c r="W153" s="47"/>
      <c r="X153" s="47"/>
      <c r="Y153" s="47"/>
      <c r="Z153" s="47"/>
      <c r="AA153" s="47"/>
      <c r="AB153" s="47"/>
      <c r="AC153" s="47"/>
      <c r="AD153" s="47"/>
      <c r="AE153" s="47"/>
      <c r="AF153" s="47"/>
      <c r="AG153" s="47"/>
      <c r="AH153" s="47"/>
      <c r="AI153" s="47"/>
      <c r="AJ153" s="47"/>
      <c r="AK153" s="47"/>
      <c r="AL153" s="47"/>
      <c r="AM153" s="47"/>
      <c r="AN153" s="47"/>
      <c r="AO153" s="47"/>
      <c r="AP153" s="47"/>
      <c r="AQ153" s="47"/>
      <c r="AR153" s="47"/>
      <c r="AS153" s="47"/>
      <c r="AT153" s="47"/>
      <c r="AU153" s="47"/>
      <c r="AV153" s="47"/>
      <c r="AW153" s="47"/>
      <c r="AX153" s="47"/>
      <c r="AY153" s="47"/>
      <c r="AZ153" s="47"/>
      <c r="BA153" s="47"/>
      <c r="BB153" s="47"/>
      <c r="BC153" s="47"/>
      <c r="BD153" s="47"/>
      <c r="BE153" s="47"/>
      <c r="BF153" s="47"/>
      <c r="BG153" s="47"/>
      <c r="BH153" s="47"/>
      <c r="BI153" s="47"/>
      <c r="BJ153" s="47"/>
      <c r="BK153" s="47"/>
      <c r="BL153" s="47"/>
      <c r="BM153" s="47"/>
      <c r="BN153" s="47"/>
      <c r="BO153" s="47"/>
      <c r="BP153" s="47"/>
      <c r="BQ153" s="47"/>
      <c r="BR153" s="47"/>
      <c r="BS153" s="47"/>
      <c r="BT153" s="47"/>
      <c r="BU153" s="47"/>
      <c r="BV153" s="47"/>
      <c r="BW153" s="47"/>
      <c r="BX153" s="47"/>
      <c r="BY153" s="47"/>
      <c r="BZ153" s="47"/>
      <c r="CA153" s="47"/>
      <c r="CB153" s="47"/>
      <c r="CC153" s="47"/>
      <c r="CD153" s="47"/>
      <c r="CE153" s="47"/>
      <c r="CF153" s="47"/>
      <c r="CG153" s="47"/>
      <c r="CH153" s="47"/>
      <c r="CI153" s="47"/>
      <c r="CJ153" s="47"/>
      <c r="CK153" s="47"/>
      <c r="CL153" s="47"/>
      <c r="CM153" s="47"/>
      <c r="CN153" s="47"/>
      <c r="CO153" s="47"/>
      <c r="CP153" s="47"/>
      <c r="CQ153" s="47"/>
      <c r="CR153" s="47"/>
      <c r="CS153" s="47"/>
      <c r="CT153" s="47"/>
      <c r="CU153" s="47"/>
      <c r="CV153" s="47"/>
      <c r="CW153" s="47"/>
      <c r="CX153" s="47"/>
      <c r="CY153" s="47"/>
      <c r="CZ153" s="47"/>
      <c r="DA153" s="47"/>
      <c r="DB153" s="47"/>
      <c r="DC153" s="47"/>
      <c r="DD153" s="47"/>
      <c r="DE153" s="47"/>
      <c r="DF153" s="47"/>
      <c r="DG153" s="47"/>
      <c r="DH153" s="47"/>
      <c r="DI153" s="47"/>
      <c r="DJ153" s="47"/>
      <c r="DK153" s="47"/>
      <c r="DL153" s="47"/>
      <c r="DM153" s="47"/>
      <c r="DN153" s="47"/>
      <c r="DO153" s="47"/>
      <c r="DP153" s="47"/>
      <c r="DQ153" s="47"/>
      <c r="DR153" s="47"/>
      <c r="DS153" s="47"/>
      <c r="DT153" s="47"/>
      <c r="DU153" s="47"/>
      <c r="DV153" s="47"/>
      <c r="DW153" s="47"/>
      <c r="DX153" s="47"/>
      <c r="DY153" s="47"/>
      <c r="DZ153" s="47"/>
      <c r="EA153" s="47"/>
      <c r="EB153" s="47"/>
      <c r="EC153" s="47"/>
      <c r="ED153" s="47"/>
      <c r="EE153" s="47"/>
      <c r="EF153" s="47"/>
      <c r="EG153" s="47"/>
      <c r="EH153" s="47"/>
      <c r="EI153" s="47"/>
      <c r="EJ153" s="47"/>
      <c r="EK153" s="47"/>
      <c r="EL153" s="47"/>
      <c r="EM153" s="47"/>
      <c r="EN153" s="47"/>
      <c r="EO153" s="47"/>
      <c r="EP153" s="47"/>
      <c r="EQ153" s="47"/>
      <c r="ER153" s="47"/>
      <c r="ES153" s="47"/>
      <c r="ET153" s="47"/>
      <c r="EU153" s="47"/>
      <c r="EV153" s="47"/>
      <c r="EW153" s="47"/>
      <c r="EX153" s="47"/>
      <c r="EY153" s="47"/>
      <c r="EZ153" s="47"/>
      <c r="FA153" s="47"/>
      <c r="FB153" s="47"/>
      <c r="FC153" s="47"/>
      <c r="FD153" s="47"/>
      <c r="FE153" s="47"/>
      <c r="FF153" s="47"/>
      <c r="FG153" s="47"/>
      <c r="FH153" s="47"/>
      <c r="FI153" s="47"/>
      <c r="FJ153" s="47"/>
      <c r="FK153" s="47"/>
      <c r="FL153" s="47"/>
      <c r="FM153" s="47"/>
      <c r="FN153" s="47"/>
      <c r="FO153" s="47"/>
      <c r="FP153" s="47"/>
      <c r="FQ153" s="47"/>
      <c r="FR153" s="47"/>
      <c r="FS153" s="47"/>
      <c r="FT153" s="47"/>
      <c r="FU153" s="47"/>
      <c r="FV153" s="47"/>
      <c r="FW153" s="47"/>
      <c r="FX153" s="47"/>
      <c r="FY153" s="47"/>
      <c r="FZ153" s="47"/>
      <c r="GA153" s="47"/>
      <c r="GB153" s="47"/>
      <c r="GC153" s="47"/>
      <c r="GD153" s="47"/>
      <c r="GE153" s="47"/>
      <c r="GF153" s="47"/>
      <c r="GG153" s="47"/>
      <c r="GH153" s="47"/>
      <c r="GI153" s="47"/>
      <c r="GJ153" s="47"/>
      <c r="GK153" s="47"/>
      <c r="GL153" s="47"/>
      <c r="GM153" s="47"/>
      <c r="GN153" s="47"/>
      <c r="GO153" s="47"/>
      <c r="GP153" s="47"/>
      <c r="GQ153" s="47"/>
      <c r="GR153" s="47"/>
      <c r="GS153" s="47"/>
      <c r="GT153" s="47"/>
      <c r="GU153" s="47"/>
      <c r="GV153" s="47"/>
      <c r="GW153" s="47"/>
      <c r="GX153" s="47"/>
      <c r="GY153" s="47"/>
      <c r="GZ153" s="47"/>
      <c r="HA153" s="47"/>
      <c r="HB153" s="47"/>
      <c r="HC153" s="47"/>
      <c r="HD153" s="47"/>
      <c r="HE153" s="47"/>
      <c r="HF153" s="47"/>
      <c r="HG153" s="47"/>
      <c r="HH153" s="47"/>
      <c r="HI153" s="47"/>
      <c r="HJ153" s="47"/>
      <c r="HK153" s="47"/>
      <c r="HL153" s="47"/>
      <c r="HM153" s="47"/>
      <c r="HN153" s="47"/>
      <c r="HO153" s="47"/>
      <c r="HP153" s="47"/>
      <c r="HQ153" s="47"/>
      <c r="HR153" s="47"/>
      <c r="HS153" s="47"/>
      <c r="HT153" s="47"/>
      <c r="HU153" s="47"/>
      <c r="HV153" s="47"/>
      <c r="HW153" s="47"/>
      <c r="HX153" s="47"/>
      <c r="HY153" s="47"/>
      <c r="HZ153" s="47"/>
      <c r="IA153" s="47"/>
      <c r="IB153" s="47"/>
      <c r="IC153" s="47"/>
      <c r="ID153" s="47"/>
      <c r="IE153" s="47"/>
      <c r="IF153" s="47"/>
      <c r="IG153" s="47"/>
      <c r="IH153" s="47"/>
      <c r="II153" s="47"/>
      <c r="IJ153" s="47"/>
      <c r="IK153" s="47"/>
      <c r="IL153" s="47"/>
      <c r="IM153" s="47"/>
      <c r="IN153" s="47"/>
      <c r="IO153" s="47"/>
    </row>
    <row r="154" spans="1:249" s="44" customFormat="1" ht="22.5" x14ac:dyDescent="0.2">
      <c r="A154" s="42">
        <v>151</v>
      </c>
      <c r="B154" s="988" t="s">
        <v>1544</v>
      </c>
      <c r="C154" s="988" t="s">
        <v>1545</v>
      </c>
      <c r="D154" s="360">
        <v>75029855</v>
      </c>
      <c r="E154" s="360">
        <v>102520593</v>
      </c>
      <c r="F154" s="360">
        <v>674000455</v>
      </c>
      <c r="G154" s="988" t="s">
        <v>1551</v>
      </c>
      <c r="H154" s="989" t="s">
        <v>24</v>
      </c>
      <c r="I154" s="989" t="s">
        <v>64</v>
      </c>
      <c r="J154" s="989" t="s">
        <v>1545</v>
      </c>
      <c r="K154" s="988" t="s">
        <v>1552</v>
      </c>
      <c r="L154" s="964">
        <v>7000000</v>
      </c>
      <c r="M154" s="532">
        <f t="shared" si="12"/>
        <v>5950000</v>
      </c>
      <c r="N154" s="990">
        <v>2026</v>
      </c>
      <c r="O154" s="990">
        <v>2027</v>
      </c>
      <c r="P154" s="991" t="s">
        <v>138</v>
      </c>
      <c r="Q154" s="991" t="s">
        <v>138</v>
      </c>
      <c r="R154" s="987" t="s">
        <v>897</v>
      </c>
      <c r="S154" s="992" t="s">
        <v>87</v>
      </c>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47"/>
      <c r="AZ154" s="47"/>
      <c r="BA154" s="47"/>
      <c r="BB154" s="47"/>
      <c r="BC154" s="47"/>
      <c r="BD154" s="47"/>
      <c r="BE154" s="47"/>
      <c r="BF154" s="47"/>
      <c r="BG154" s="47"/>
      <c r="BH154" s="47"/>
      <c r="BI154" s="47"/>
      <c r="BJ154" s="47"/>
      <c r="BK154" s="47"/>
      <c r="BL154" s="47"/>
      <c r="BM154" s="47"/>
      <c r="BN154" s="47"/>
      <c r="BO154" s="47"/>
      <c r="BP154" s="47"/>
      <c r="BQ154" s="47"/>
      <c r="BR154" s="47"/>
      <c r="BS154" s="47"/>
      <c r="BT154" s="47"/>
      <c r="BU154" s="47"/>
      <c r="BV154" s="47"/>
      <c r="BW154" s="47"/>
      <c r="BX154" s="47"/>
      <c r="BY154" s="47"/>
      <c r="BZ154" s="47"/>
      <c r="CA154" s="47"/>
      <c r="CB154" s="47"/>
      <c r="CC154" s="47"/>
      <c r="CD154" s="47"/>
      <c r="CE154" s="47"/>
      <c r="CF154" s="47"/>
      <c r="CG154" s="47"/>
      <c r="CH154" s="47"/>
      <c r="CI154" s="47"/>
      <c r="CJ154" s="47"/>
      <c r="CK154" s="47"/>
      <c r="CL154" s="47"/>
      <c r="CM154" s="47"/>
      <c r="CN154" s="47"/>
      <c r="CO154" s="47"/>
      <c r="CP154" s="47"/>
      <c r="CQ154" s="47"/>
      <c r="CR154" s="47"/>
      <c r="CS154" s="47"/>
      <c r="CT154" s="47"/>
      <c r="CU154" s="47"/>
      <c r="CV154" s="47"/>
      <c r="CW154" s="47"/>
      <c r="CX154" s="47"/>
      <c r="CY154" s="47"/>
      <c r="CZ154" s="47"/>
      <c r="DA154" s="47"/>
      <c r="DB154" s="47"/>
      <c r="DC154" s="47"/>
      <c r="DD154" s="47"/>
      <c r="DE154" s="47"/>
      <c r="DF154" s="47"/>
      <c r="DG154" s="47"/>
      <c r="DH154" s="47"/>
      <c r="DI154" s="47"/>
      <c r="DJ154" s="47"/>
      <c r="DK154" s="47"/>
      <c r="DL154" s="47"/>
      <c r="DM154" s="47"/>
      <c r="DN154" s="47"/>
      <c r="DO154" s="47"/>
      <c r="DP154" s="47"/>
      <c r="DQ154" s="47"/>
      <c r="DR154" s="47"/>
      <c r="DS154" s="47"/>
      <c r="DT154" s="47"/>
      <c r="DU154" s="47"/>
      <c r="DV154" s="47"/>
      <c r="DW154" s="47"/>
      <c r="DX154" s="47"/>
      <c r="DY154" s="47"/>
      <c r="DZ154" s="47"/>
      <c r="EA154" s="47"/>
      <c r="EB154" s="47"/>
      <c r="EC154" s="47"/>
      <c r="ED154" s="47"/>
      <c r="EE154" s="47"/>
      <c r="EF154" s="47"/>
      <c r="EG154" s="47"/>
      <c r="EH154" s="47"/>
      <c r="EI154" s="47"/>
      <c r="EJ154" s="47"/>
      <c r="EK154" s="47"/>
      <c r="EL154" s="47"/>
      <c r="EM154" s="47"/>
      <c r="EN154" s="47"/>
      <c r="EO154" s="47"/>
      <c r="EP154" s="47"/>
      <c r="EQ154" s="47"/>
      <c r="ER154" s="47"/>
      <c r="ES154" s="47"/>
      <c r="ET154" s="47"/>
      <c r="EU154" s="47"/>
      <c r="EV154" s="47"/>
      <c r="EW154" s="47"/>
      <c r="EX154" s="47"/>
      <c r="EY154" s="47"/>
      <c r="EZ154" s="47"/>
      <c r="FA154" s="47"/>
      <c r="FB154" s="47"/>
      <c r="FC154" s="47"/>
      <c r="FD154" s="47"/>
      <c r="FE154" s="47"/>
      <c r="FF154" s="47"/>
      <c r="FG154" s="47"/>
      <c r="FH154" s="47"/>
      <c r="FI154" s="47"/>
      <c r="FJ154" s="47"/>
      <c r="FK154" s="47"/>
      <c r="FL154" s="47"/>
      <c r="FM154" s="47"/>
      <c r="FN154" s="47"/>
      <c r="FO154" s="47"/>
      <c r="FP154" s="47"/>
      <c r="FQ154" s="47"/>
      <c r="FR154" s="47"/>
      <c r="FS154" s="47"/>
      <c r="FT154" s="47"/>
      <c r="FU154" s="47"/>
      <c r="FV154" s="47"/>
      <c r="FW154" s="47"/>
      <c r="FX154" s="47"/>
      <c r="FY154" s="47"/>
      <c r="FZ154" s="47"/>
      <c r="GA154" s="47"/>
      <c r="GB154" s="47"/>
      <c r="GC154" s="47"/>
      <c r="GD154" s="47"/>
      <c r="GE154" s="47"/>
      <c r="GF154" s="47"/>
      <c r="GG154" s="47"/>
      <c r="GH154" s="47"/>
      <c r="GI154" s="47"/>
      <c r="GJ154" s="47"/>
      <c r="GK154" s="47"/>
      <c r="GL154" s="47"/>
      <c r="GM154" s="47"/>
      <c r="GN154" s="47"/>
      <c r="GO154" s="47"/>
      <c r="GP154" s="47"/>
      <c r="GQ154" s="47"/>
      <c r="GR154" s="47"/>
      <c r="GS154" s="47"/>
      <c r="GT154" s="47"/>
      <c r="GU154" s="47"/>
      <c r="GV154" s="47"/>
      <c r="GW154" s="47"/>
      <c r="GX154" s="47"/>
      <c r="GY154" s="47"/>
      <c r="GZ154" s="47"/>
      <c r="HA154" s="47"/>
      <c r="HB154" s="47"/>
      <c r="HC154" s="47"/>
      <c r="HD154" s="47"/>
      <c r="HE154" s="47"/>
      <c r="HF154" s="47"/>
      <c r="HG154" s="47"/>
      <c r="HH154" s="47"/>
      <c r="HI154" s="47"/>
      <c r="HJ154" s="47"/>
      <c r="HK154" s="47"/>
      <c r="HL154" s="47"/>
      <c r="HM154" s="47"/>
      <c r="HN154" s="47"/>
      <c r="HO154" s="47"/>
      <c r="HP154" s="47"/>
      <c r="HQ154" s="47"/>
      <c r="HR154" s="47"/>
      <c r="HS154" s="47"/>
      <c r="HT154" s="47"/>
      <c r="HU154" s="47"/>
      <c r="HV154" s="47"/>
      <c r="HW154" s="47"/>
      <c r="HX154" s="47"/>
      <c r="HY154" s="47"/>
      <c r="HZ154" s="47"/>
      <c r="IA154" s="47"/>
      <c r="IB154" s="47"/>
      <c r="IC154" s="47"/>
      <c r="ID154" s="47"/>
      <c r="IE154" s="47"/>
      <c r="IF154" s="47"/>
      <c r="IG154" s="47"/>
      <c r="IH154" s="47"/>
      <c r="II154" s="47"/>
      <c r="IJ154" s="47"/>
      <c r="IK154" s="47"/>
      <c r="IL154" s="47"/>
      <c r="IM154" s="47"/>
      <c r="IN154" s="47"/>
      <c r="IO154" s="47"/>
    </row>
    <row r="155" spans="1:249" s="44" customFormat="1" ht="23.25" thickBot="1" x14ac:dyDescent="0.25">
      <c r="A155" s="759">
        <v>152</v>
      </c>
      <c r="B155" s="988" t="s">
        <v>1544</v>
      </c>
      <c r="C155" s="988" t="s">
        <v>1545</v>
      </c>
      <c r="D155" s="360">
        <v>75029855</v>
      </c>
      <c r="E155" s="360">
        <v>102520593</v>
      </c>
      <c r="F155" s="360">
        <v>674000455</v>
      </c>
      <c r="G155" s="988" t="s">
        <v>1553</v>
      </c>
      <c r="H155" s="989" t="s">
        <v>63</v>
      </c>
      <c r="I155" s="989" t="s">
        <v>64</v>
      </c>
      <c r="J155" s="989" t="s">
        <v>1545</v>
      </c>
      <c r="K155" s="998" t="s">
        <v>1554</v>
      </c>
      <c r="L155" s="964">
        <v>1500000</v>
      </c>
      <c r="M155" s="532">
        <f t="shared" si="12"/>
        <v>1275000</v>
      </c>
      <c r="N155" s="365">
        <v>2026</v>
      </c>
      <c r="O155" s="365">
        <v>2027</v>
      </c>
      <c r="P155" s="1065" t="s">
        <v>138</v>
      </c>
      <c r="Q155" s="1065" t="s">
        <v>138</v>
      </c>
      <c r="R155" s="987" t="s">
        <v>897</v>
      </c>
      <c r="S155" s="999" t="s">
        <v>87</v>
      </c>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47"/>
      <c r="AZ155" s="47"/>
      <c r="BA155" s="47"/>
      <c r="BB155" s="47"/>
      <c r="BC155" s="47"/>
      <c r="BD155" s="47"/>
      <c r="BE155" s="47"/>
      <c r="BF155" s="47"/>
      <c r="BG155" s="47"/>
      <c r="BH155" s="47"/>
      <c r="BI155" s="47"/>
      <c r="BJ155" s="47"/>
      <c r="BK155" s="47"/>
      <c r="BL155" s="47"/>
      <c r="BM155" s="47"/>
      <c r="BN155" s="47"/>
      <c r="BO155" s="47"/>
      <c r="BP155" s="47"/>
      <c r="BQ155" s="47"/>
      <c r="BR155" s="47"/>
      <c r="BS155" s="47"/>
      <c r="BT155" s="47"/>
      <c r="BU155" s="47"/>
      <c r="BV155" s="47"/>
      <c r="BW155" s="47"/>
      <c r="BX155" s="47"/>
      <c r="BY155" s="47"/>
      <c r="BZ155" s="47"/>
      <c r="CA155" s="47"/>
      <c r="CB155" s="47"/>
      <c r="CC155" s="47"/>
      <c r="CD155" s="47"/>
      <c r="CE155" s="47"/>
      <c r="CF155" s="47"/>
      <c r="CG155" s="47"/>
      <c r="CH155" s="47"/>
      <c r="CI155" s="47"/>
      <c r="CJ155" s="47"/>
      <c r="CK155" s="47"/>
      <c r="CL155" s="47"/>
      <c r="CM155" s="47"/>
      <c r="CN155" s="47"/>
      <c r="CO155" s="47"/>
      <c r="CP155" s="47"/>
      <c r="CQ155" s="47"/>
      <c r="CR155" s="47"/>
      <c r="CS155" s="47"/>
      <c r="CT155" s="47"/>
      <c r="CU155" s="47"/>
      <c r="CV155" s="47"/>
      <c r="CW155" s="47"/>
      <c r="CX155" s="47"/>
      <c r="CY155" s="47"/>
      <c r="CZ155" s="47"/>
      <c r="DA155" s="47"/>
      <c r="DB155" s="47"/>
      <c r="DC155" s="47"/>
      <c r="DD155" s="47"/>
      <c r="DE155" s="47"/>
      <c r="DF155" s="47"/>
      <c r="DG155" s="47"/>
      <c r="DH155" s="47"/>
      <c r="DI155" s="47"/>
      <c r="DJ155" s="47"/>
      <c r="DK155" s="47"/>
      <c r="DL155" s="47"/>
      <c r="DM155" s="47"/>
      <c r="DN155" s="47"/>
      <c r="DO155" s="47"/>
      <c r="DP155" s="47"/>
      <c r="DQ155" s="47"/>
      <c r="DR155" s="47"/>
      <c r="DS155" s="47"/>
      <c r="DT155" s="47"/>
      <c r="DU155" s="47"/>
      <c r="DV155" s="47"/>
      <c r="DW155" s="47"/>
      <c r="DX155" s="47"/>
      <c r="DY155" s="47"/>
      <c r="DZ155" s="47"/>
      <c r="EA155" s="47"/>
      <c r="EB155" s="47"/>
      <c r="EC155" s="47"/>
      <c r="ED155" s="47"/>
      <c r="EE155" s="47"/>
      <c r="EF155" s="47"/>
      <c r="EG155" s="47"/>
      <c r="EH155" s="47"/>
      <c r="EI155" s="47"/>
      <c r="EJ155" s="47"/>
      <c r="EK155" s="47"/>
      <c r="EL155" s="47"/>
      <c r="EM155" s="47"/>
      <c r="EN155" s="47"/>
      <c r="EO155" s="47"/>
      <c r="EP155" s="47"/>
      <c r="EQ155" s="47"/>
      <c r="ER155" s="47"/>
      <c r="ES155" s="47"/>
      <c r="ET155" s="47"/>
      <c r="EU155" s="47"/>
      <c r="EV155" s="47"/>
      <c r="EW155" s="47"/>
      <c r="EX155" s="47"/>
      <c r="EY155" s="47"/>
      <c r="EZ155" s="47"/>
      <c r="FA155" s="47"/>
      <c r="FB155" s="47"/>
      <c r="FC155" s="47"/>
      <c r="FD155" s="47"/>
      <c r="FE155" s="47"/>
      <c r="FF155" s="47"/>
      <c r="FG155" s="47"/>
      <c r="FH155" s="47"/>
      <c r="FI155" s="47"/>
      <c r="FJ155" s="47"/>
      <c r="FK155" s="47"/>
      <c r="FL155" s="47"/>
      <c r="FM155" s="47"/>
      <c r="FN155" s="47"/>
      <c r="FO155" s="47"/>
      <c r="FP155" s="47"/>
      <c r="FQ155" s="47"/>
      <c r="FR155" s="47"/>
      <c r="FS155" s="47"/>
      <c r="FT155" s="47"/>
      <c r="FU155" s="47"/>
      <c r="FV155" s="47"/>
      <c r="FW155" s="47"/>
      <c r="FX155" s="47"/>
      <c r="FY155" s="47"/>
      <c r="FZ155" s="47"/>
      <c r="GA155" s="47"/>
      <c r="GB155" s="47"/>
      <c r="GC155" s="47"/>
      <c r="GD155" s="47"/>
      <c r="GE155" s="47"/>
      <c r="GF155" s="47"/>
      <c r="GG155" s="47"/>
      <c r="GH155" s="47"/>
      <c r="GI155" s="47"/>
      <c r="GJ155" s="47"/>
      <c r="GK155" s="47"/>
      <c r="GL155" s="47"/>
      <c r="GM155" s="47"/>
      <c r="GN155" s="47"/>
      <c r="GO155" s="47"/>
      <c r="GP155" s="47"/>
      <c r="GQ155" s="47"/>
      <c r="GR155" s="47"/>
      <c r="GS155" s="47"/>
      <c r="GT155" s="47"/>
      <c r="GU155" s="47"/>
      <c r="GV155" s="47"/>
      <c r="GW155" s="47"/>
      <c r="GX155" s="47"/>
      <c r="GY155" s="47"/>
      <c r="GZ155" s="47"/>
      <c r="HA155" s="47"/>
      <c r="HB155" s="47"/>
      <c r="HC155" s="47"/>
      <c r="HD155" s="47"/>
      <c r="HE155" s="47"/>
      <c r="HF155" s="47"/>
      <c r="HG155" s="47"/>
      <c r="HH155" s="47"/>
      <c r="HI155" s="47"/>
      <c r="HJ155" s="47"/>
      <c r="HK155" s="47"/>
      <c r="HL155" s="47"/>
      <c r="HM155" s="47"/>
      <c r="HN155" s="47"/>
      <c r="HO155" s="47"/>
      <c r="HP155" s="47"/>
      <c r="HQ155" s="47"/>
      <c r="HR155" s="47"/>
      <c r="HS155" s="47"/>
      <c r="HT155" s="47"/>
      <c r="HU155" s="47"/>
      <c r="HV155" s="47"/>
      <c r="HW155" s="47"/>
      <c r="HX155" s="47"/>
      <c r="HY155" s="47"/>
      <c r="HZ155" s="47"/>
      <c r="IA155" s="47"/>
      <c r="IB155" s="47"/>
      <c r="IC155" s="47"/>
      <c r="ID155" s="47"/>
      <c r="IE155" s="47"/>
      <c r="IF155" s="47"/>
      <c r="IG155" s="47"/>
      <c r="IH155" s="47"/>
      <c r="II155" s="47"/>
      <c r="IJ155" s="47"/>
      <c r="IK155" s="47"/>
      <c r="IL155" s="47"/>
      <c r="IM155" s="47"/>
      <c r="IN155" s="47"/>
      <c r="IO155" s="47"/>
    </row>
    <row r="156" spans="1:249" s="44" customFormat="1" ht="22.5" x14ac:dyDescent="0.2">
      <c r="A156" s="42">
        <v>153</v>
      </c>
      <c r="B156" s="987" t="s">
        <v>1321</v>
      </c>
      <c r="C156" s="987" t="s">
        <v>320</v>
      </c>
      <c r="D156" s="1066">
        <v>70990743</v>
      </c>
      <c r="E156" s="1067">
        <v>107622254</v>
      </c>
      <c r="F156" s="1067">
        <v>674000226</v>
      </c>
      <c r="G156" s="1001" t="s">
        <v>1606</v>
      </c>
      <c r="H156" s="922" t="s">
        <v>24</v>
      </c>
      <c r="I156" s="919" t="s">
        <v>289</v>
      </c>
      <c r="J156" s="919" t="s">
        <v>322</v>
      </c>
      <c r="K156" s="987" t="s">
        <v>1607</v>
      </c>
      <c r="L156" s="857">
        <v>4500000</v>
      </c>
      <c r="M156" s="407">
        <f t="shared" ref="M156:M167" si="13">L156/100*85</f>
        <v>3825000</v>
      </c>
      <c r="N156" s="990">
        <v>2025</v>
      </c>
      <c r="O156" s="990">
        <v>2027</v>
      </c>
      <c r="P156" s="991"/>
      <c r="Q156" s="991"/>
      <c r="R156" s="987" t="s">
        <v>1198</v>
      </c>
      <c r="S156" s="992"/>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V156" s="47"/>
      <c r="FW156" s="47"/>
      <c r="FX156" s="47"/>
      <c r="FY156" s="47"/>
      <c r="FZ156" s="47"/>
      <c r="GA156" s="47"/>
      <c r="GB156" s="47"/>
      <c r="GC156" s="47"/>
      <c r="GD156" s="47"/>
      <c r="GE156" s="47"/>
      <c r="GF156" s="47"/>
      <c r="GG156" s="47"/>
      <c r="GH156" s="47"/>
      <c r="GI156" s="47"/>
      <c r="GJ156" s="47"/>
      <c r="GK156" s="47"/>
      <c r="GL156" s="47"/>
      <c r="GM156" s="47"/>
      <c r="GN156" s="47"/>
      <c r="GO156" s="47"/>
      <c r="GP156" s="47"/>
      <c r="GQ156" s="47"/>
      <c r="GR156" s="47"/>
      <c r="GS156" s="47"/>
      <c r="GT156" s="47"/>
      <c r="GU156" s="47"/>
      <c r="GV156" s="47"/>
      <c r="GW156" s="47"/>
      <c r="GX156" s="47"/>
      <c r="GY156" s="47"/>
      <c r="GZ156" s="47"/>
      <c r="HA156" s="47"/>
      <c r="HB156" s="47"/>
      <c r="HC156" s="47"/>
      <c r="HD156" s="47"/>
      <c r="HE156" s="47"/>
      <c r="HF156" s="47"/>
      <c r="HG156" s="47"/>
      <c r="HH156" s="47"/>
      <c r="HI156" s="47"/>
      <c r="HJ156" s="47"/>
      <c r="HK156" s="47"/>
      <c r="HL156" s="47"/>
      <c r="HM156" s="47"/>
      <c r="HN156" s="47"/>
      <c r="HO156" s="47"/>
      <c r="HP156" s="47"/>
      <c r="HQ156" s="47"/>
      <c r="HR156" s="47"/>
      <c r="HS156" s="47"/>
      <c r="HT156" s="47"/>
      <c r="HU156" s="47"/>
      <c r="HV156" s="47"/>
      <c r="HW156" s="47"/>
      <c r="HX156" s="47"/>
      <c r="HY156" s="47"/>
      <c r="HZ156" s="47"/>
      <c r="IA156" s="47"/>
      <c r="IB156" s="47"/>
      <c r="IC156" s="47"/>
      <c r="ID156" s="47"/>
      <c r="IE156" s="47"/>
      <c r="IF156" s="47"/>
      <c r="IG156" s="47"/>
      <c r="IH156" s="47"/>
      <c r="II156" s="47"/>
      <c r="IJ156" s="47"/>
      <c r="IK156" s="47"/>
      <c r="IL156" s="47"/>
      <c r="IM156" s="47"/>
      <c r="IN156" s="47"/>
      <c r="IO156" s="47"/>
    </row>
    <row r="157" spans="1:249" s="44" customFormat="1" ht="33.75" x14ac:dyDescent="0.2">
      <c r="A157" s="759">
        <v>154</v>
      </c>
      <c r="B157" s="987" t="s">
        <v>1321</v>
      </c>
      <c r="C157" s="987" t="s">
        <v>320</v>
      </c>
      <c r="D157" s="1066">
        <v>70990743</v>
      </c>
      <c r="E157" s="1067">
        <v>107622254</v>
      </c>
      <c r="F157" s="1067">
        <v>674000226</v>
      </c>
      <c r="G157" s="1001" t="s">
        <v>1608</v>
      </c>
      <c r="H157" s="922" t="s">
        <v>24</v>
      </c>
      <c r="I157" s="919" t="s">
        <v>289</v>
      </c>
      <c r="J157" s="919" t="s">
        <v>322</v>
      </c>
      <c r="K157" s="987" t="s">
        <v>1609</v>
      </c>
      <c r="L157" s="857">
        <v>3000000</v>
      </c>
      <c r="M157" s="407">
        <f t="shared" si="13"/>
        <v>2550000</v>
      </c>
      <c r="N157" s="990">
        <v>2025</v>
      </c>
      <c r="O157" s="990">
        <v>2027</v>
      </c>
      <c r="P157" s="991"/>
      <c r="Q157" s="991"/>
      <c r="R157" s="987" t="s">
        <v>1198</v>
      </c>
      <c r="S157" s="992"/>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47"/>
      <c r="CP157" s="47"/>
      <c r="CQ157" s="47"/>
      <c r="CR157" s="47"/>
      <c r="CS157" s="47"/>
      <c r="CT157" s="47"/>
      <c r="CU157" s="47"/>
      <c r="CV157" s="47"/>
      <c r="CW157" s="47"/>
      <c r="CX157" s="47"/>
      <c r="CY157" s="47"/>
      <c r="CZ157" s="47"/>
      <c r="DA157" s="47"/>
      <c r="DB157" s="47"/>
      <c r="DC157" s="47"/>
      <c r="DD157" s="47"/>
      <c r="DE157" s="47"/>
      <c r="DF157" s="47"/>
      <c r="DG157" s="47"/>
      <c r="DH157" s="47"/>
      <c r="DI157" s="47"/>
      <c r="DJ157" s="47"/>
      <c r="DK157" s="47"/>
      <c r="DL157" s="47"/>
      <c r="DM157" s="47"/>
      <c r="DN157" s="47"/>
      <c r="DO157" s="47"/>
      <c r="DP157" s="47"/>
      <c r="DQ157" s="47"/>
      <c r="DR157" s="47"/>
      <c r="DS157" s="47"/>
      <c r="DT157" s="47"/>
      <c r="DU157" s="47"/>
      <c r="DV157" s="47"/>
      <c r="DW157" s="47"/>
      <c r="DX157" s="47"/>
      <c r="DY157" s="47"/>
      <c r="DZ157" s="47"/>
      <c r="EA157" s="47"/>
      <c r="EB157" s="47"/>
      <c r="EC157" s="47"/>
      <c r="ED157" s="47"/>
      <c r="EE157" s="47"/>
      <c r="EF157" s="47"/>
      <c r="EG157" s="47"/>
      <c r="EH157" s="47"/>
      <c r="EI157" s="47"/>
      <c r="EJ157" s="47"/>
      <c r="EK157" s="47"/>
      <c r="EL157" s="47"/>
      <c r="EM157" s="47"/>
      <c r="EN157" s="47"/>
      <c r="EO157" s="47"/>
      <c r="EP157" s="47"/>
      <c r="EQ157" s="47"/>
      <c r="ER157" s="47"/>
      <c r="ES157" s="47"/>
      <c r="ET157" s="47"/>
      <c r="EU157" s="47"/>
      <c r="EV157" s="47"/>
      <c r="EW157" s="47"/>
      <c r="EX157" s="47"/>
      <c r="EY157" s="47"/>
      <c r="EZ157" s="47"/>
      <c r="FA157" s="47"/>
      <c r="FB157" s="47"/>
      <c r="FC157" s="47"/>
      <c r="FD157" s="47"/>
      <c r="FE157" s="47"/>
      <c r="FF157" s="47"/>
      <c r="FG157" s="47"/>
      <c r="FH157" s="47"/>
      <c r="FI157" s="47"/>
      <c r="FJ157" s="47"/>
      <c r="FK157" s="47"/>
      <c r="FL157" s="47"/>
      <c r="FM157" s="47"/>
      <c r="FN157" s="47"/>
      <c r="FO157" s="47"/>
      <c r="FP157" s="47"/>
      <c r="FQ157" s="47"/>
      <c r="FR157" s="47"/>
      <c r="FS157" s="47"/>
      <c r="FT157" s="47"/>
      <c r="FU157" s="47"/>
      <c r="FV157" s="47"/>
      <c r="FW157" s="47"/>
      <c r="FX157" s="47"/>
      <c r="FY157" s="47"/>
      <c r="FZ157" s="47"/>
      <c r="GA157" s="47"/>
      <c r="GB157" s="47"/>
      <c r="GC157" s="47"/>
      <c r="GD157" s="47"/>
      <c r="GE157" s="47"/>
      <c r="GF157" s="47"/>
      <c r="GG157" s="47"/>
      <c r="GH157" s="47"/>
      <c r="GI157" s="47"/>
      <c r="GJ157" s="47"/>
      <c r="GK157" s="47"/>
      <c r="GL157" s="47"/>
      <c r="GM157" s="47"/>
      <c r="GN157" s="47"/>
      <c r="GO157" s="47"/>
      <c r="GP157" s="47"/>
      <c r="GQ157" s="47"/>
      <c r="GR157" s="47"/>
      <c r="GS157" s="47"/>
      <c r="GT157" s="47"/>
      <c r="GU157" s="47"/>
      <c r="GV157" s="47"/>
      <c r="GW157" s="47"/>
      <c r="GX157" s="47"/>
      <c r="GY157" s="47"/>
      <c r="GZ157" s="47"/>
      <c r="HA157" s="47"/>
      <c r="HB157" s="47"/>
      <c r="HC157" s="47"/>
      <c r="HD157" s="47"/>
      <c r="HE157" s="47"/>
      <c r="HF157" s="47"/>
      <c r="HG157" s="47"/>
      <c r="HH157" s="47"/>
      <c r="HI157" s="47"/>
      <c r="HJ157" s="47"/>
      <c r="HK157" s="47"/>
      <c r="HL157" s="47"/>
      <c r="HM157" s="47"/>
      <c r="HN157" s="47"/>
      <c r="HO157" s="47"/>
      <c r="HP157" s="47"/>
      <c r="HQ157" s="47"/>
      <c r="HR157" s="47"/>
      <c r="HS157" s="47"/>
      <c r="HT157" s="47"/>
      <c r="HU157" s="47"/>
      <c r="HV157" s="47"/>
      <c r="HW157" s="47"/>
      <c r="HX157" s="47"/>
      <c r="HY157" s="47"/>
      <c r="HZ157" s="47"/>
      <c r="IA157" s="47"/>
      <c r="IB157" s="47"/>
      <c r="IC157" s="47"/>
      <c r="ID157" s="47"/>
      <c r="IE157" s="47"/>
      <c r="IF157" s="47"/>
      <c r="IG157" s="47"/>
      <c r="IH157" s="47"/>
      <c r="II157" s="47"/>
      <c r="IJ157" s="47"/>
      <c r="IK157" s="47"/>
      <c r="IL157" s="47"/>
      <c r="IM157" s="47"/>
      <c r="IN157" s="47"/>
      <c r="IO157" s="47"/>
    </row>
    <row r="158" spans="1:249" s="44" customFormat="1" ht="33.75" x14ac:dyDescent="0.2">
      <c r="A158" s="42">
        <v>155</v>
      </c>
      <c r="B158" s="987" t="s">
        <v>1321</v>
      </c>
      <c r="C158" s="987" t="s">
        <v>320</v>
      </c>
      <c r="D158" s="1066">
        <v>70990743</v>
      </c>
      <c r="E158" s="1067">
        <v>107622254</v>
      </c>
      <c r="F158" s="1067">
        <v>674000226</v>
      </c>
      <c r="G158" s="1001" t="s">
        <v>1610</v>
      </c>
      <c r="H158" s="922" t="s">
        <v>24</v>
      </c>
      <c r="I158" s="919" t="s">
        <v>289</v>
      </c>
      <c r="J158" s="919" t="s">
        <v>322</v>
      </c>
      <c r="K158" s="987" t="s">
        <v>1611</v>
      </c>
      <c r="L158" s="857">
        <v>800000</v>
      </c>
      <c r="M158" s="407">
        <f t="shared" si="13"/>
        <v>680000</v>
      </c>
      <c r="N158" s="990">
        <v>2025</v>
      </c>
      <c r="O158" s="990">
        <v>2026</v>
      </c>
      <c r="P158" s="991"/>
      <c r="Q158" s="991"/>
      <c r="R158" s="987" t="s">
        <v>1198</v>
      </c>
      <c r="S158" s="992"/>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47"/>
      <c r="AU158" s="47"/>
      <c r="AV158" s="47"/>
      <c r="AW158" s="47"/>
      <c r="AX158" s="47"/>
      <c r="AY158" s="47"/>
      <c r="AZ158" s="47"/>
      <c r="BA158" s="47"/>
      <c r="BB158" s="47"/>
      <c r="BC158" s="47"/>
      <c r="BD158" s="47"/>
      <c r="BE158" s="47"/>
      <c r="BF158" s="47"/>
      <c r="BG158" s="47"/>
      <c r="BH158" s="47"/>
      <c r="BI158" s="47"/>
      <c r="BJ158" s="47"/>
      <c r="BK158" s="47"/>
      <c r="BL158" s="47"/>
      <c r="BM158" s="47"/>
      <c r="BN158" s="47"/>
      <c r="BO158" s="47"/>
      <c r="BP158" s="47"/>
      <c r="BQ158" s="47"/>
      <c r="BR158" s="47"/>
      <c r="BS158" s="47"/>
      <c r="BT158" s="47"/>
      <c r="BU158" s="47"/>
      <c r="BV158" s="47"/>
      <c r="BW158" s="47"/>
      <c r="BX158" s="47"/>
      <c r="BY158" s="47"/>
      <c r="BZ158" s="47"/>
      <c r="CA158" s="47"/>
      <c r="CB158" s="47"/>
      <c r="CC158" s="47"/>
      <c r="CD158" s="47"/>
      <c r="CE158" s="47"/>
      <c r="CF158" s="47"/>
      <c r="CG158" s="47"/>
      <c r="CH158" s="47"/>
      <c r="CI158" s="47"/>
      <c r="CJ158" s="47"/>
      <c r="CK158" s="47"/>
      <c r="CL158" s="47"/>
      <c r="CM158" s="47"/>
      <c r="CN158" s="47"/>
      <c r="CO158" s="47"/>
      <c r="CP158" s="47"/>
      <c r="CQ158" s="47"/>
      <c r="CR158" s="47"/>
      <c r="CS158" s="47"/>
      <c r="CT158" s="47"/>
      <c r="CU158" s="47"/>
      <c r="CV158" s="47"/>
      <c r="CW158" s="47"/>
      <c r="CX158" s="47"/>
      <c r="CY158" s="47"/>
      <c r="CZ158" s="47"/>
      <c r="DA158" s="47"/>
      <c r="DB158" s="47"/>
      <c r="DC158" s="47"/>
      <c r="DD158" s="47"/>
      <c r="DE158" s="47"/>
      <c r="DF158" s="47"/>
      <c r="DG158" s="47"/>
      <c r="DH158" s="47"/>
      <c r="DI158" s="47"/>
      <c r="DJ158" s="47"/>
      <c r="DK158" s="47"/>
      <c r="DL158" s="47"/>
      <c r="DM158" s="47"/>
      <c r="DN158" s="47"/>
      <c r="DO158" s="47"/>
      <c r="DP158" s="47"/>
      <c r="DQ158" s="47"/>
      <c r="DR158" s="47"/>
      <c r="DS158" s="47"/>
      <c r="DT158" s="47"/>
      <c r="DU158" s="47"/>
      <c r="DV158" s="47"/>
      <c r="DW158" s="47"/>
      <c r="DX158" s="47"/>
      <c r="DY158" s="47"/>
      <c r="DZ158" s="47"/>
      <c r="EA158" s="47"/>
      <c r="EB158" s="47"/>
      <c r="EC158" s="47"/>
      <c r="ED158" s="47"/>
      <c r="EE158" s="47"/>
      <c r="EF158" s="47"/>
      <c r="EG158" s="47"/>
      <c r="EH158" s="47"/>
      <c r="EI158" s="47"/>
      <c r="EJ158" s="47"/>
      <c r="EK158" s="47"/>
      <c r="EL158" s="47"/>
      <c r="EM158" s="47"/>
      <c r="EN158" s="47"/>
      <c r="EO158" s="47"/>
      <c r="EP158" s="47"/>
      <c r="EQ158" s="47"/>
      <c r="ER158" s="47"/>
      <c r="ES158" s="47"/>
      <c r="ET158" s="47"/>
      <c r="EU158" s="47"/>
      <c r="EV158" s="47"/>
      <c r="EW158" s="47"/>
      <c r="EX158" s="47"/>
      <c r="EY158" s="47"/>
      <c r="EZ158" s="47"/>
      <c r="FA158" s="47"/>
      <c r="FB158" s="47"/>
      <c r="FC158" s="47"/>
      <c r="FD158" s="47"/>
      <c r="FE158" s="47"/>
      <c r="FF158" s="47"/>
      <c r="FG158" s="47"/>
      <c r="FH158" s="47"/>
      <c r="FI158" s="47"/>
      <c r="FJ158" s="47"/>
      <c r="FK158" s="47"/>
      <c r="FL158" s="47"/>
      <c r="FM158" s="47"/>
      <c r="FN158" s="47"/>
      <c r="FO158" s="47"/>
      <c r="FP158" s="47"/>
      <c r="FQ158" s="47"/>
      <c r="FR158" s="47"/>
      <c r="FS158" s="47"/>
      <c r="FT158" s="47"/>
      <c r="FU158" s="47"/>
      <c r="FV158" s="47"/>
      <c r="FW158" s="47"/>
      <c r="FX158" s="47"/>
      <c r="FY158" s="47"/>
      <c r="FZ158" s="47"/>
      <c r="GA158" s="47"/>
      <c r="GB158" s="47"/>
      <c r="GC158" s="47"/>
      <c r="GD158" s="47"/>
      <c r="GE158" s="47"/>
      <c r="GF158" s="47"/>
      <c r="GG158" s="47"/>
      <c r="GH158" s="47"/>
      <c r="GI158" s="47"/>
      <c r="GJ158" s="47"/>
      <c r="GK158" s="47"/>
      <c r="GL158" s="47"/>
      <c r="GM158" s="47"/>
      <c r="GN158" s="47"/>
      <c r="GO158" s="47"/>
      <c r="GP158" s="47"/>
      <c r="GQ158" s="47"/>
      <c r="GR158" s="47"/>
      <c r="GS158" s="47"/>
      <c r="GT158" s="47"/>
      <c r="GU158" s="47"/>
      <c r="GV158" s="47"/>
      <c r="GW158" s="47"/>
      <c r="GX158" s="47"/>
      <c r="GY158" s="47"/>
      <c r="GZ158" s="47"/>
      <c r="HA158" s="47"/>
      <c r="HB158" s="47"/>
      <c r="HC158" s="47"/>
      <c r="HD158" s="47"/>
      <c r="HE158" s="47"/>
      <c r="HF158" s="47"/>
      <c r="HG158" s="47"/>
      <c r="HH158" s="47"/>
      <c r="HI158" s="47"/>
      <c r="HJ158" s="47"/>
      <c r="HK158" s="47"/>
      <c r="HL158" s="47"/>
      <c r="HM158" s="47"/>
      <c r="HN158" s="47"/>
      <c r="HO158" s="47"/>
      <c r="HP158" s="47"/>
      <c r="HQ158" s="47"/>
      <c r="HR158" s="47"/>
      <c r="HS158" s="47"/>
      <c r="HT158" s="47"/>
      <c r="HU158" s="47"/>
      <c r="HV158" s="47"/>
      <c r="HW158" s="47"/>
      <c r="HX158" s="47"/>
      <c r="HY158" s="47"/>
      <c r="HZ158" s="47"/>
      <c r="IA158" s="47"/>
      <c r="IB158" s="47"/>
      <c r="IC158" s="47"/>
      <c r="ID158" s="47"/>
      <c r="IE158" s="47"/>
      <c r="IF158" s="47"/>
      <c r="IG158" s="47"/>
      <c r="IH158" s="47"/>
      <c r="II158" s="47"/>
      <c r="IJ158" s="47"/>
      <c r="IK158" s="47"/>
      <c r="IL158" s="47"/>
      <c r="IM158" s="47"/>
      <c r="IN158" s="47"/>
      <c r="IO158" s="47"/>
    </row>
    <row r="159" spans="1:249" s="44" customFormat="1" ht="22.5" x14ac:dyDescent="0.2">
      <c r="A159" s="759">
        <v>156</v>
      </c>
      <c r="B159" s="987" t="s">
        <v>1321</v>
      </c>
      <c r="C159" s="987" t="s">
        <v>320</v>
      </c>
      <c r="D159" s="1066">
        <v>70990743</v>
      </c>
      <c r="E159" s="1067">
        <v>107622254</v>
      </c>
      <c r="F159" s="1067">
        <v>674000226</v>
      </c>
      <c r="G159" s="1001" t="s">
        <v>1612</v>
      </c>
      <c r="H159" s="922" t="s">
        <v>24</v>
      </c>
      <c r="I159" s="919" t="s">
        <v>289</v>
      </c>
      <c r="J159" s="919" t="s">
        <v>322</v>
      </c>
      <c r="K159" s="987" t="s">
        <v>1613</v>
      </c>
      <c r="L159" s="857">
        <v>1500000</v>
      </c>
      <c r="M159" s="407">
        <f t="shared" si="13"/>
        <v>1275000</v>
      </c>
      <c r="N159" s="990">
        <v>2025</v>
      </c>
      <c r="O159" s="990">
        <v>2026</v>
      </c>
      <c r="P159" s="991"/>
      <c r="Q159" s="991"/>
      <c r="R159" s="987" t="s">
        <v>1198</v>
      </c>
      <c r="S159" s="992"/>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47"/>
      <c r="AZ159" s="47"/>
      <c r="BA159" s="47"/>
      <c r="BB159" s="47"/>
      <c r="BC159" s="47"/>
      <c r="BD159" s="47"/>
      <c r="BE159" s="47"/>
      <c r="BF159" s="47"/>
      <c r="BG159" s="47"/>
      <c r="BH159" s="47"/>
      <c r="BI159" s="47"/>
      <c r="BJ159" s="47"/>
      <c r="BK159" s="47"/>
      <c r="BL159" s="47"/>
      <c r="BM159" s="47"/>
      <c r="BN159" s="47"/>
      <c r="BO159" s="47"/>
      <c r="BP159" s="47"/>
      <c r="BQ159" s="47"/>
      <c r="BR159" s="47"/>
      <c r="BS159" s="47"/>
      <c r="BT159" s="47"/>
      <c r="BU159" s="47"/>
      <c r="BV159" s="47"/>
      <c r="BW159" s="47"/>
      <c r="BX159" s="47"/>
      <c r="BY159" s="47"/>
      <c r="BZ159" s="47"/>
      <c r="CA159" s="47"/>
      <c r="CB159" s="47"/>
      <c r="CC159" s="47"/>
      <c r="CD159" s="47"/>
      <c r="CE159" s="47"/>
      <c r="CF159" s="47"/>
      <c r="CG159" s="47"/>
      <c r="CH159" s="47"/>
      <c r="CI159" s="47"/>
      <c r="CJ159" s="47"/>
      <c r="CK159" s="47"/>
      <c r="CL159" s="47"/>
      <c r="CM159" s="47"/>
      <c r="CN159" s="47"/>
      <c r="CO159" s="47"/>
      <c r="CP159" s="47"/>
      <c r="CQ159" s="47"/>
      <c r="CR159" s="47"/>
      <c r="CS159" s="47"/>
      <c r="CT159" s="47"/>
      <c r="CU159" s="47"/>
      <c r="CV159" s="47"/>
      <c r="CW159" s="47"/>
      <c r="CX159" s="47"/>
      <c r="CY159" s="47"/>
      <c r="CZ159" s="47"/>
      <c r="DA159" s="47"/>
      <c r="DB159" s="47"/>
      <c r="DC159" s="47"/>
      <c r="DD159" s="47"/>
      <c r="DE159" s="47"/>
      <c r="DF159" s="47"/>
      <c r="DG159" s="47"/>
      <c r="DH159" s="47"/>
      <c r="DI159" s="47"/>
      <c r="DJ159" s="47"/>
      <c r="DK159" s="47"/>
      <c r="DL159" s="47"/>
      <c r="DM159" s="47"/>
      <c r="DN159" s="47"/>
      <c r="DO159" s="47"/>
      <c r="DP159" s="47"/>
      <c r="DQ159" s="47"/>
      <c r="DR159" s="47"/>
      <c r="DS159" s="47"/>
      <c r="DT159" s="47"/>
      <c r="DU159" s="47"/>
      <c r="DV159" s="47"/>
      <c r="DW159" s="47"/>
      <c r="DX159" s="47"/>
      <c r="DY159" s="47"/>
      <c r="DZ159" s="47"/>
      <c r="EA159" s="47"/>
      <c r="EB159" s="47"/>
      <c r="EC159" s="47"/>
      <c r="ED159" s="47"/>
      <c r="EE159" s="47"/>
      <c r="EF159" s="47"/>
      <c r="EG159" s="47"/>
      <c r="EH159" s="47"/>
      <c r="EI159" s="47"/>
      <c r="EJ159" s="47"/>
      <c r="EK159" s="47"/>
      <c r="EL159" s="47"/>
      <c r="EM159" s="47"/>
      <c r="EN159" s="47"/>
      <c r="EO159" s="47"/>
      <c r="EP159" s="47"/>
      <c r="EQ159" s="47"/>
      <c r="ER159" s="47"/>
      <c r="ES159" s="47"/>
      <c r="ET159" s="47"/>
      <c r="EU159" s="47"/>
      <c r="EV159" s="47"/>
      <c r="EW159" s="47"/>
      <c r="EX159" s="47"/>
      <c r="EY159" s="47"/>
      <c r="EZ159" s="47"/>
      <c r="FA159" s="47"/>
      <c r="FB159" s="47"/>
      <c r="FC159" s="47"/>
      <c r="FD159" s="47"/>
      <c r="FE159" s="47"/>
      <c r="FF159" s="47"/>
      <c r="FG159" s="47"/>
      <c r="FH159" s="47"/>
      <c r="FI159" s="47"/>
      <c r="FJ159" s="47"/>
      <c r="FK159" s="47"/>
      <c r="FL159" s="47"/>
      <c r="FM159" s="47"/>
      <c r="FN159" s="47"/>
      <c r="FO159" s="47"/>
      <c r="FP159" s="47"/>
      <c r="FQ159" s="47"/>
      <c r="FR159" s="47"/>
      <c r="FS159" s="47"/>
      <c r="FT159" s="47"/>
      <c r="FU159" s="47"/>
      <c r="FV159" s="47"/>
      <c r="FW159" s="47"/>
      <c r="FX159" s="47"/>
      <c r="FY159" s="47"/>
      <c r="FZ159" s="47"/>
      <c r="GA159" s="47"/>
      <c r="GB159" s="47"/>
      <c r="GC159" s="47"/>
      <c r="GD159" s="47"/>
      <c r="GE159" s="47"/>
      <c r="GF159" s="47"/>
      <c r="GG159" s="47"/>
      <c r="GH159" s="47"/>
      <c r="GI159" s="47"/>
      <c r="GJ159" s="47"/>
      <c r="GK159" s="47"/>
      <c r="GL159" s="47"/>
      <c r="GM159" s="47"/>
      <c r="GN159" s="47"/>
      <c r="GO159" s="47"/>
      <c r="GP159" s="47"/>
      <c r="GQ159" s="47"/>
      <c r="GR159" s="47"/>
      <c r="GS159" s="47"/>
      <c r="GT159" s="47"/>
      <c r="GU159" s="47"/>
      <c r="GV159" s="47"/>
      <c r="GW159" s="47"/>
      <c r="GX159" s="47"/>
      <c r="GY159" s="47"/>
      <c r="GZ159" s="47"/>
      <c r="HA159" s="47"/>
      <c r="HB159" s="47"/>
      <c r="HC159" s="47"/>
      <c r="HD159" s="47"/>
      <c r="HE159" s="47"/>
      <c r="HF159" s="47"/>
      <c r="HG159" s="47"/>
      <c r="HH159" s="47"/>
      <c r="HI159" s="47"/>
      <c r="HJ159" s="47"/>
      <c r="HK159" s="47"/>
      <c r="HL159" s="47"/>
      <c r="HM159" s="47"/>
      <c r="HN159" s="47"/>
      <c r="HO159" s="47"/>
      <c r="HP159" s="47"/>
      <c r="HQ159" s="47"/>
      <c r="HR159" s="47"/>
      <c r="HS159" s="47"/>
      <c r="HT159" s="47"/>
      <c r="HU159" s="47"/>
      <c r="HV159" s="47"/>
      <c r="HW159" s="47"/>
      <c r="HX159" s="47"/>
      <c r="HY159" s="47"/>
      <c r="HZ159" s="47"/>
      <c r="IA159" s="47"/>
      <c r="IB159" s="47"/>
      <c r="IC159" s="47"/>
      <c r="ID159" s="47"/>
      <c r="IE159" s="47"/>
      <c r="IF159" s="47"/>
      <c r="IG159" s="47"/>
      <c r="IH159" s="47"/>
      <c r="II159" s="47"/>
      <c r="IJ159" s="47"/>
      <c r="IK159" s="47"/>
      <c r="IL159" s="47"/>
      <c r="IM159" s="47"/>
      <c r="IN159" s="47"/>
      <c r="IO159" s="47"/>
    </row>
    <row r="160" spans="1:249" s="44" customFormat="1" ht="33.75" x14ac:dyDescent="0.2">
      <c r="A160" s="42">
        <v>157</v>
      </c>
      <c r="B160" s="987" t="s">
        <v>1321</v>
      </c>
      <c r="C160" s="987" t="s">
        <v>320</v>
      </c>
      <c r="D160" s="1066">
        <v>70990743</v>
      </c>
      <c r="E160" s="1067">
        <v>107622254</v>
      </c>
      <c r="F160" s="1067">
        <v>674000226</v>
      </c>
      <c r="G160" s="1001" t="s">
        <v>1614</v>
      </c>
      <c r="H160" s="922" t="s">
        <v>24</v>
      </c>
      <c r="I160" s="919" t="s">
        <v>289</v>
      </c>
      <c r="J160" s="919" t="s">
        <v>322</v>
      </c>
      <c r="K160" s="987" t="s">
        <v>1615</v>
      </c>
      <c r="L160" s="857">
        <v>900000</v>
      </c>
      <c r="M160" s="407">
        <f t="shared" si="13"/>
        <v>765000</v>
      </c>
      <c r="N160" s="990">
        <v>2025</v>
      </c>
      <c r="O160" s="990">
        <v>2026</v>
      </c>
      <c r="P160" s="991"/>
      <c r="Q160" s="991"/>
      <c r="R160" s="987" t="s">
        <v>1198</v>
      </c>
      <c r="S160" s="992"/>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c r="BS160" s="47"/>
      <c r="BT160" s="47"/>
      <c r="BU160" s="47"/>
      <c r="BV160" s="47"/>
      <c r="BW160" s="47"/>
      <c r="BX160" s="47"/>
      <c r="BY160" s="47"/>
      <c r="BZ160" s="47"/>
      <c r="CA160" s="47"/>
      <c r="CB160" s="47"/>
      <c r="CC160" s="47"/>
      <c r="CD160" s="47"/>
      <c r="CE160" s="47"/>
      <c r="CF160" s="47"/>
      <c r="CG160" s="47"/>
      <c r="CH160" s="47"/>
      <c r="CI160" s="47"/>
      <c r="CJ160" s="47"/>
      <c r="CK160" s="47"/>
      <c r="CL160" s="47"/>
      <c r="CM160" s="47"/>
      <c r="CN160" s="47"/>
      <c r="CO160" s="47"/>
      <c r="CP160" s="47"/>
      <c r="CQ160" s="47"/>
      <c r="CR160" s="47"/>
      <c r="CS160" s="47"/>
      <c r="CT160" s="47"/>
      <c r="CU160" s="47"/>
      <c r="CV160" s="47"/>
      <c r="CW160" s="47"/>
      <c r="CX160" s="47"/>
      <c r="CY160" s="47"/>
      <c r="CZ160" s="47"/>
      <c r="DA160" s="47"/>
      <c r="DB160" s="47"/>
      <c r="DC160" s="47"/>
      <c r="DD160" s="47"/>
      <c r="DE160" s="47"/>
      <c r="DF160" s="47"/>
      <c r="DG160" s="47"/>
      <c r="DH160" s="47"/>
      <c r="DI160" s="47"/>
      <c r="DJ160" s="47"/>
      <c r="DK160" s="47"/>
      <c r="DL160" s="47"/>
      <c r="DM160" s="47"/>
      <c r="DN160" s="47"/>
      <c r="DO160" s="47"/>
      <c r="DP160" s="47"/>
      <c r="DQ160" s="47"/>
      <c r="DR160" s="47"/>
      <c r="DS160" s="47"/>
      <c r="DT160" s="47"/>
      <c r="DU160" s="47"/>
      <c r="DV160" s="47"/>
      <c r="DW160" s="47"/>
      <c r="DX160" s="47"/>
      <c r="DY160" s="47"/>
      <c r="DZ160" s="47"/>
      <c r="EA160" s="47"/>
      <c r="EB160" s="47"/>
      <c r="EC160" s="47"/>
      <c r="ED160" s="47"/>
      <c r="EE160" s="47"/>
      <c r="EF160" s="47"/>
      <c r="EG160" s="47"/>
      <c r="EH160" s="47"/>
      <c r="EI160" s="47"/>
      <c r="EJ160" s="47"/>
      <c r="EK160" s="47"/>
      <c r="EL160" s="47"/>
      <c r="EM160" s="47"/>
      <c r="EN160" s="47"/>
      <c r="EO160" s="47"/>
      <c r="EP160" s="47"/>
      <c r="EQ160" s="47"/>
      <c r="ER160" s="47"/>
      <c r="ES160" s="47"/>
      <c r="ET160" s="47"/>
      <c r="EU160" s="47"/>
      <c r="EV160" s="47"/>
      <c r="EW160" s="47"/>
      <c r="EX160" s="47"/>
      <c r="EY160" s="47"/>
      <c r="EZ160" s="47"/>
      <c r="FA160" s="47"/>
      <c r="FB160" s="47"/>
      <c r="FC160" s="47"/>
      <c r="FD160" s="47"/>
      <c r="FE160" s="47"/>
      <c r="FF160" s="47"/>
      <c r="FG160" s="47"/>
      <c r="FH160" s="47"/>
      <c r="FI160" s="47"/>
      <c r="FJ160" s="47"/>
      <c r="FK160" s="47"/>
      <c r="FL160" s="47"/>
      <c r="FM160" s="47"/>
      <c r="FN160" s="47"/>
      <c r="FO160" s="47"/>
      <c r="FP160" s="47"/>
      <c r="FQ160" s="47"/>
      <c r="FR160" s="47"/>
      <c r="FS160" s="47"/>
      <c r="FT160" s="47"/>
      <c r="FU160" s="47"/>
      <c r="FV160" s="47"/>
      <c r="FW160" s="47"/>
      <c r="FX160" s="47"/>
      <c r="FY160" s="47"/>
      <c r="FZ160" s="47"/>
      <c r="GA160" s="47"/>
      <c r="GB160" s="47"/>
      <c r="GC160" s="47"/>
      <c r="GD160" s="47"/>
      <c r="GE160" s="47"/>
      <c r="GF160" s="47"/>
      <c r="GG160" s="47"/>
      <c r="GH160" s="47"/>
      <c r="GI160" s="47"/>
      <c r="GJ160" s="47"/>
      <c r="GK160" s="47"/>
      <c r="GL160" s="47"/>
      <c r="GM160" s="47"/>
      <c r="GN160" s="47"/>
      <c r="GO160" s="47"/>
      <c r="GP160" s="47"/>
      <c r="GQ160" s="47"/>
      <c r="GR160" s="47"/>
      <c r="GS160" s="47"/>
      <c r="GT160" s="47"/>
      <c r="GU160" s="47"/>
      <c r="GV160" s="47"/>
      <c r="GW160" s="47"/>
      <c r="GX160" s="47"/>
      <c r="GY160" s="47"/>
      <c r="GZ160" s="47"/>
      <c r="HA160" s="47"/>
      <c r="HB160" s="47"/>
      <c r="HC160" s="47"/>
      <c r="HD160" s="47"/>
      <c r="HE160" s="47"/>
      <c r="HF160" s="47"/>
      <c r="HG160" s="47"/>
      <c r="HH160" s="47"/>
      <c r="HI160" s="47"/>
      <c r="HJ160" s="47"/>
      <c r="HK160" s="47"/>
      <c r="HL160" s="47"/>
      <c r="HM160" s="47"/>
      <c r="HN160" s="47"/>
      <c r="HO160" s="47"/>
      <c r="HP160" s="47"/>
      <c r="HQ160" s="47"/>
      <c r="HR160" s="47"/>
      <c r="HS160" s="47"/>
      <c r="HT160" s="47"/>
      <c r="HU160" s="47"/>
      <c r="HV160" s="47"/>
      <c r="HW160" s="47"/>
      <c r="HX160" s="47"/>
      <c r="HY160" s="47"/>
      <c r="HZ160" s="47"/>
      <c r="IA160" s="47"/>
      <c r="IB160" s="47"/>
      <c r="IC160" s="47"/>
      <c r="ID160" s="47"/>
      <c r="IE160" s="47"/>
      <c r="IF160" s="47"/>
      <c r="IG160" s="47"/>
      <c r="IH160" s="47"/>
      <c r="II160" s="47"/>
      <c r="IJ160" s="47"/>
      <c r="IK160" s="47"/>
      <c r="IL160" s="47"/>
      <c r="IM160" s="47"/>
      <c r="IN160" s="47"/>
      <c r="IO160" s="47"/>
    </row>
    <row r="161" spans="1:249" s="44" customFormat="1" ht="33.75" x14ac:dyDescent="0.2">
      <c r="A161" s="759">
        <v>158</v>
      </c>
      <c r="B161" s="1171" t="s">
        <v>183</v>
      </c>
      <c r="C161" s="1171" t="s">
        <v>173</v>
      </c>
      <c r="D161" s="1172" t="s">
        <v>184</v>
      </c>
      <c r="E161" s="1173">
        <v>107630915</v>
      </c>
      <c r="F161" s="1173">
        <v>600145093</v>
      </c>
      <c r="G161" s="920" t="s">
        <v>1509</v>
      </c>
      <c r="H161" s="1173" t="s">
        <v>63</v>
      </c>
      <c r="I161" s="1173" t="s">
        <v>122</v>
      </c>
      <c r="J161" s="1173" t="s">
        <v>64</v>
      </c>
      <c r="K161" s="920" t="s">
        <v>1697</v>
      </c>
      <c r="L161" s="1236">
        <v>2000000</v>
      </c>
      <c r="M161" s="407">
        <f t="shared" si="13"/>
        <v>1700000</v>
      </c>
      <c r="N161" s="990">
        <v>2024</v>
      </c>
      <c r="O161" s="990">
        <v>2027</v>
      </c>
      <c r="P161" s="920"/>
      <c r="Q161" s="920"/>
      <c r="R161" s="1000" t="s">
        <v>897</v>
      </c>
      <c r="S161" s="1183" t="s">
        <v>189</v>
      </c>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c r="AP161" s="47"/>
      <c r="AQ161" s="47"/>
      <c r="AR161" s="47"/>
      <c r="AS161" s="47"/>
      <c r="AT161" s="47"/>
      <c r="AU161" s="47"/>
      <c r="AV161" s="47"/>
      <c r="AW161" s="47"/>
      <c r="AX161" s="47"/>
      <c r="AY161" s="47"/>
      <c r="AZ161" s="47"/>
      <c r="BA161" s="47"/>
      <c r="BB161" s="47"/>
      <c r="BC161" s="47"/>
      <c r="BD161" s="47"/>
      <c r="BE161" s="47"/>
      <c r="BF161" s="47"/>
      <c r="BG161" s="47"/>
      <c r="BH161" s="47"/>
      <c r="BI161" s="47"/>
      <c r="BJ161" s="47"/>
      <c r="BK161" s="47"/>
      <c r="BL161" s="47"/>
      <c r="BM161" s="47"/>
      <c r="BN161" s="47"/>
      <c r="BO161" s="47"/>
      <c r="BP161" s="47"/>
      <c r="BQ161" s="47"/>
      <c r="BR161" s="47"/>
      <c r="BS161" s="47"/>
      <c r="BT161" s="47"/>
      <c r="BU161" s="47"/>
      <c r="BV161" s="47"/>
      <c r="BW161" s="47"/>
      <c r="BX161" s="47"/>
      <c r="BY161" s="47"/>
      <c r="BZ161" s="47"/>
      <c r="CA161" s="47"/>
      <c r="CB161" s="47"/>
      <c r="CC161" s="47"/>
      <c r="CD161" s="47"/>
      <c r="CE161" s="47"/>
      <c r="CF161" s="47"/>
      <c r="CG161" s="47"/>
      <c r="CH161" s="47"/>
      <c r="CI161" s="47"/>
      <c r="CJ161" s="47"/>
      <c r="CK161" s="47"/>
      <c r="CL161" s="47"/>
      <c r="CM161" s="47"/>
      <c r="CN161" s="47"/>
      <c r="CO161" s="47"/>
      <c r="CP161" s="47"/>
      <c r="CQ161" s="47"/>
      <c r="CR161" s="47"/>
      <c r="CS161" s="47"/>
      <c r="CT161" s="47"/>
      <c r="CU161" s="47"/>
      <c r="CV161" s="47"/>
      <c r="CW161" s="47"/>
      <c r="CX161" s="47"/>
      <c r="CY161" s="47"/>
      <c r="CZ161" s="47"/>
      <c r="DA161" s="47"/>
      <c r="DB161" s="47"/>
      <c r="DC161" s="47"/>
      <c r="DD161" s="47"/>
      <c r="DE161" s="47"/>
      <c r="DF161" s="47"/>
      <c r="DG161" s="47"/>
      <c r="DH161" s="47"/>
      <c r="DI161" s="47"/>
      <c r="DJ161" s="47"/>
      <c r="DK161" s="47"/>
      <c r="DL161" s="47"/>
      <c r="DM161" s="47"/>
      <c r="DN161" s="47"/>
      <c r="DO161" s="47"/>
      <c r="DP161" s="47"/>
      <c r="DQ161" s="47"/>
      <c r="DR161" s="47"/>
      <c r="DS161" s="47"/>
      <c r="DT161" s="47"/>
      <c r="DU161" s="47"/>
      <c r="DV161" s="47"/>
      <c r="DW161" s="47"/>
      <c r="DX161" s="47"/>
      <c r="DY161" s="47"/>
      <c r="DZ161" s="47"/>
      <c r="EA161" s="47"/>
      <c r="EB161" s="47"/>
      <c r="EC161" s="47"/>
      <c r="ED161" s="47"/>
      <c r="EE161" s="47"/>
      <c r="EF161" s="47"/>
      <c r="EG161" s="47"/>
      <c r="EH161" s="47"/>
      <c r="EI161" s="47"/>
      <c r="EJ161" s="47"/>
      <c r="EK161" s="47"/>
      <c r="EL161" s="47"/>
      <c r="EM161" s="47"/>
      <c r="EN161" s="47"/>
      <c r="EO161" s="47"/>
      <c r="EP161" s="47"/>
      <c r="EQ161" s="47"/>
      <c r="ER161" s="47"/>
      <c r="ES161" s="47"/>
      <c r="ET161" s="47"/>
      <c r="EU161" s="47"/>
      <c r="EV161" s="47"/>
      <c r="EW161" s="47"/>
      <c r="EX161" s="47"/>
      <c r="EY161" s="47"/>
      <c r="EZ161" s="47"/>
      <c r="FA161" s="47"/>
      <c r="FB161" s="47"/>
      <c r="FC161" s="47"/>
      <c r="FD161" s="47"/>
      <c r="FE161" s="47"/>
      <c r="FF161" s="47"/>
      <c r="FG161" s="47"/>
      <c r="FH161" s="47"/>
      <c r="FI161" s="47"/>
      <c r="FJ161" s="47"/>
      <c r="FK161" s="47"/>
      <c r="FL161" s="47"/>
      <c r="FM161" s="47"/>
      <c r="FN161" s="47"/>
      <c r="FO161" s="47"/>
      <c r="FP161" s="47"/>
      <c r="FQ161" s="47"/>
      <c r="FR161" s="47"/>
      <c r="FS161" s="47"/>
      <c r="FT161" s="47"/>
      <c r="FU161" s="47"/>
      <c r="FV161" s="47"/>
      <c r="FW161" s="47"/>
      <c r="FX161" s="47"/>
      <c r="FY161" s="47"/>
      <c r="FZ161" s="47"/>
      <c r="GA161" s="47"/>
      <c r="GB161" s="47"/>
      <c r="GC161" s="47"/>
      <c r="GD161" s="47"/>
      <c r="GE161" s="47"/>
      <c r="GF161" s="47"/>
      <c r="GG161" s="47"/>
      <c r="GH161" s="47"/>
      <c r="GI161" s="47"/>
      <c r="GJ161" s="47"/>
      <c r="GK161" s="47"/>
      <c r="GL161" s="47"/>
      <c r="GM161" s="47"/>
      <c r="GN161" s="47"/>
      <c r="GO161" s="47"/>
      <c r="GP161" s="47"/>
      <c r="GQ161" s="47"/>
      <c r="GR161" s="47"/>
      <c r="GS161" s="47"/>
      <c r="GT161" s="47"/>
      <c r="GU161" s="47"/>
      <c r="GV161" s="47"/>
      <c r="GW161" s="47"/>
      <c r="GX161" s="47"/>
      <c r="GY161" s="47"/>
      <c r="GZ161" s="47"/>
      <c r="HA161" s="47"/>
      <c r="HB161" s="47"/>
      <c r="HC161" s="47"/>
      <c r="HD161" s="47"/>
      <c r="HE161" s="47"/>
      <c r="HF161" s="47"/>
      <c r="HG161" s="47"/>
      <c r="HH161" s="47"/>
      <c r="HI161" s="47"/>
      <c r="HJ161" s="47"/>
      <c r="HK161" s="47"/>
      <c r="HL161" s="47"/>
      <c r="HM161" s="47"/>
      <c r="HN161" s="47"/>
      <c r="HO161" s="47"/>
      <c r="HP161" s="47"/>
      <c r="HQ161" s="47"/>
      <c r="HR161" s="47"/>
      <c r="HS161" s="47"/>
      <c r="HT161" s="47"/>
      <c r="HU161" s="47"/>
      <c r="HV161" s="47"/>
      <c r="HW161" s="47"/>
      <c r="HX161" s="47"/>
      <c r="HY161" s="47"/>
      <c r="HZ161" s="47"/>
      <c r="IA161" s="47"/>
      <c r="IB161" s="47"/>
      <c r="IC161" s="47"/>
      <c r="ID161" s="47"/>
      <c r="IE161" s="47"/>
      <c r="IF161" s="47"/>
      <c r="IG161" s="47"/>
      <c r="IH161" s="47"/>
      <c r="II161" s="47"/>
      <c r="IJ161" s="47"/>
      <c r="IK161" s="47"/>
      <c r="IL161" s="47"/>
      <c r="IM161" s="47"/>
      <c r="IN161" s="47"/>
      <c r="IO161" s="47"/>
    </row>
    <row r="162" spans="1:249" s="44" customFormat="1" ht="33.75" x14ac:dyDescent="0.2">
      <c r="A162" s="42">
        <v>159</v>
      </c>
      <c r="B162" s="1171" t="s">
        <v>183</v>
      </c>
      <c r="C162" s="1171" t="s">
        <v>173</v>
      </c>
      <c r="D162" s="1172" t="s">
        <v>184</v>
      </c>
      <c r="E162" s="1173">
        <v>107630915</v>
      </c>
      <c r="F162" s="1173">
        <v>600145093</v>
      </c>
      <c r="G162" s="920" t="s">
        <v>1698</v>
      </c>
      <c r="H162" s="1173" t="s">
        <v>63</v>
      </c>
      <c r="I162" s="1173" t="s">
        <v>122</v>
      </c>
      <c r="J162" s="1173" t="s">
        <v>64</v>
      </c>
      <c r="K162" s="1000" t="s">
        <v>1699</v>
      </c>
      <c r="L162" s="1236">
        <v>2000000</v>
      </c>
      <c r="M162" s="407">
        <f t="shared" si="13"/>
        <v>1700000</v>
      </c>
      <c r="N162" s="990">
        <v>2024</v>
      </c>
      <c r="O162" s="990">
        <v>2027</v>
      </c>
      <c r="P162" s="920"/>
      <c r="Q162" s="920"/>
      <c r="R162" s="1000" t="s">
        <v>897</v>
      </c>
      <c r="S162" s="1183" t="s">
        <v>189</v>
      </c>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c r="AQ162" s="47"/>
      <c r="AR162" s="47"/>
      <c r="AS162" s="47"/>
      <c r="AT162" s="47"/>
      <c r="AU162" s="47"/>
      <c r="AV162" s="47"/>
      <c r="AW162" s="47"/>
      <c r="AX162" s="47"/>
      <c r="AY162" s="47"/>
      <c r="AZ162" s="47"/>
      <c r="BA162" s="47"/>
      <c r="BB162" s="47"/>
      <c r="BC162" s="47"/>
      <c r="BD162" s="47"/>
      <c r="BE162" s="47"/>
      <c r="BF162" s="47"/>
      <c r="BG162" s="47"/>
      <c r="BH162" s="47"/>
      <c r="BI162" s="47"/>
      <c r="BJ162" s="47"/>
      <c r="BK162" s="47"/>
      <c r="BL162" s="47"/>
      <c r="BM162" s="47"/>
      <c r="BN162" s="47"/>
      <c r="BO162" s="47"/>
      <c r="BP162" s="47"/>
      <c r="BQ162" s="47"/>
      <c r="BR162" s="47"/>
      <c r="BS162" s="47"/>
      <c r="BT162" s="47"/>
      <c r="BU162" s="47"/>
      <c r="BV162" s="47"/>
      <c r="BW162" s="47"/>
      <c r="BX162" s="47"/>
      <c r="BY162" s="47"/>
      <c r="BZ162" s="47"/>
      <c r="CA162" s="47"/>
      <c r="CB162" s="47"/>
      <c r="CC162" s="47"/>
      <c r="CD162" s="47"/>
      <c r="CE162" s="47"/>
      <c r="CF162" s="47"/>
      <c r="CG162" s="47"/>
      <c r="CH162" s="47"/>
      <c r="CI162" s="47"/>
      <c r="CJ162" s="47"/>
      <c r="CK162" s="47"/>
      <c r="CL162" s="47"/>
      <c r="CM162" s="47"/>
      <c r="CN162" s="47"/>
      <c r="CO162" s="47"/>
      <c r="CP162" s="47"/>
      <c r="CQ162" s="47"/>
      <c r="CR162" s="47"/>
      <c r="CS162" s="47"/>
      <c r="CT162" s="47"/>
      <c r="CU162" s="47"/>
      <c r="CV162" s="47"/>
      <c r="CW162" s="47"/>
      <c r="CX162" s="47"/>
      <c r="CY162" s="47"/>
      <c r="CZ162" s="47"/>
      <c r="DA162" s="47"/>
      <c r="DB162" s="47"/>
      <c r="DC162" s="47"/>
      <c r="DD162" s="47"/>
      <c r="DE162" s="47"/>
      <c r="DF162" s="47"/>
      <c r="DG162" s="47"/>
      <c r="DH162" s="47"/>
      <c r="DI162" s="47"/>
      <c r="DJ162" s="47"/>
      <c r="DK162" s="47"/>
      <c r="DL162" s="47"/>
      <c r="DM162" s="47"/>
      <c r="DN162" s="47"/>
      <c r="DO162" s="47"/>
      <c r="DP162" s="47"/>
      <c r="DQ162" s="47"/>
      <c r="DR162" s="47"/>
      <c r="DS162" s="47"/>
      <c r="DT162" s="47"/>
      <c r="DU162" s="47"/>
      <c r="DV162" s="47"/>
      <c r="DW162" s="47"/>
      <c r="DX162" s="47"/>
      <c r="DY162" s="47"/>
      <c r="DZ162" s="47"/>
      <c r="EA162" s="47"/>
      <c r="EB162" s="47"/>
      <c r="EC162" s="47"/>
      <c r="ED162" s="47"/>
      <c r="EE162" s="47"/>
      <c r="EF162" s="47"/>
      <c r="EG162" s="47"/>
      <c r="EH162" s="47"/>
      <c r="EI162" s="47"/>
      <c r="EJ162" s="47"/>
      <c r="EK162" s="47"/>
      <c r="EL162" s="47"/>
      <c r="EM162" s="47"/>
      <c r="EN162" s="47"/>
      <c r="EO162" s="47"/>
      <c r="EP162" s="47"/>
      <c r="EQ162" s="47"/>
      <c r="ER162" s="47"/>
      <c r="ES162" s="47"/>
      <c r="ET162" s="47"/>
      <c r="EU162" s="47"/>
      <c r="EV162" s="47"/>
      <c r="EW162" s="47"/>
      <c r="EX162" s="47"/>
      <c r="EY162" s="47"/>
      <c r="EZ162" s="47"/>
      <c r="FA162" s="47"/>
      <c r="FB162" s="47"/>
      <c r="FC162" s="47"/>
      <c r="FD162" s="47"/>
      <c r="FE162" s="47"/>
      <c r="FF162" s="47"/>
      <c r="FG162" s="47"/>
      <c r="FH162" s="47"/>
      <c r="FI162" s="47"/>
      <c r="FJ162" s="47"/>
      <c r="FK162" s="47"/>
      <c r="FL162" s="47"/>
      <c r="FM162" s="47"/>
      <c r="FN162" s="47"/>
      <c r="FO162" s="47"/>
      <c r="FP162" s="47"/>
      <c r="FQ162" s="47"/>
      <c r="FR162" s="47"/>
      <c r="FS162" s="47"/>
      <c r="FT162" s="47"/>
      <c r="FU162" s="47"/>
      <c r="FV162" s="47"/>
      <c r="FW162" s="47"/>
      <c r="FX162" s="47"/>
      <c r="FY162" s="47"/>
      <c r="FZ162" s="47"/>
      <c r="GA162" s="47"/>
      <c r="GB162" s="47"/>
      <c r="GC162" s="47"/>
      <c r="GD162" s="47"/>
      <c r="GE162" s="47"/>
      <c r="GF162" s="47"/>
      <c r="GG162" s="47"/>
      <c r="GH162" s="47"/>
      <c r="GI162" s="47"/>
      <c r="GJ162" s="47"/>
      <c r="GK162" s="47"/>
      <c r="GL162" s="47"/>
      <c r="GM162" s="47"/>
      <c r="GN162" s="47"/>
      <c r="GO162" s="47"/>
      <c r="GP162" s="47"/>
      <c r="GQ162" s="47"/>
      <c r="GR162" s="47"/>
      <c r="GS162" s="47"/>
      <c r="GT162" s="47"/>
      <c r="GU162" s="47"/>
      <c r="GV162" s="47"/>
      <c r="GW162" s="47"/>
      <c r="GX162" s="47"/>
      <c r="GY162" s="47"/>
      <c r="GZ162" s="47"/>
      <c r="HA162" s="47"/>
      <c r="HB162" s="47"/>
      <c r="HC162" s="47"/>
      <c r="HD162" s="47"/>
      <c r="HE162" s="47"/>
      <c r="HF162" s="47"/>
      <c r="HG162" s="47"/>
      <c r="HH162" s="47"/>
      <c r="HI162" s="47"/>
      <c r="HJ162" s="47"/>
      <c r="HK162" s="47"/>
      <c r="HL162" s="47"/>
      <c r="HM162" s="47"/>
      <c r="HN162" s="47"/>
      <c r="HO162" s="47"/>
      <c r="HP162" s="47"/>
      <c r="HQ162" s="47"/>
      <c r="HR162" s="47"/>
      <c r="HS162" s="47"/>
      <c r="HT162" s="47"/>
      <c r="HU162" s="47"/>
      <c r="HV162" s="47"/>
      <c r="HW162" s="47"/>
      <c r="HX162" s="47"/>
      <c r="HY162" s="47"/>
      <c r="HZ162" s="47"/>
      <c r="IA162" s="47"/>
      <c r="IB162" s="47"/>
      <c r="IC162" s="47"/>
      <c r="ID162" s="47"/>
      <c r="IE162" s="47"/>
      <c r="IF162" s="47"/>
      <c r="IG162" s="47"/>
      <c r="IH162" s="47"/>
      <c r="II162" s="47"/>
      <c r="IJ162" s="47"/>
      <c r="IK162" s="47"/>
      <c r="IL162" s="47"/>
      <c r="IM162" s="47"/>
      <c r="IN162" s="47"/>
      <c r="IO162" s="47"/>
    </row>
    <row r="163" spans="1:249" s="44" customFormat="1" ht="33.75" x14ac:dyDescent="0.2">
      <c r="A163" s="759">
        <v>160</v>
      </c>
      <c r="B163" s="1171" t="s">
        <v>183</v>
      </c>
      <c r="C163" s="1171" t="s">
        <v>173</v>
      </c>
      <c r="D163" s="1172" t="s">
        <v>184</v>
      </c>
      <c r="E163" s="1173">
        <v>107630915</v>
      </c>
      <c r="F163" s="1173">
        <v>600145093</v>
      </c>
      <c r="G163" s="1175" t="s">
        <v>1700</v>
      </c>
      <c r="H163" s="1173" t="s">
        <v>63</v>
      </c>
      <c r="I163" s="1173" t="s">
        <v>122</v>
      </c>
      <c r="J163" s="1173" t="s">
        <v>64</v>
      </c>
      <c r="K163" s="1000" t="s">
        <v>1701</v>
      </c>
      <c r="L163" s="1236">
        <v>1000000</v>
      </c>
      <c r="M163" s="407">
        <f t="shared" si="13"/>
        <v>850000</v>
      </c>
      <c r="N163" s="990">
        <v>2024</v>
      </c>
      <c r="O163" s="990">
        <v>2027</v>
      </c>
      <c r="P163" s="920"/>
      <c r="Q163" s="920"/>
      <c r="R163" s="1000" t="s">
        <v>897</v>
      </c>
      <c r="S163" s="1183" t="s">
        <v>189</v>
      </c>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7"/>
      <c r="AV163" s="47"/>
      <c r="AW163" s="47"/>
      <c r="AX163" s="47"/>
      <c r="AY163" s="47"/>
      <c r="AZ163" s="47"/>
      <c r="BA163" s="47"/>
      <c r="BB163" s="47"/>
      <c r="BC163" s="47"/>
      <c r="BD163" s="47"/>
      <c r="BE163" s="47"/>
      <c r="BF163" s="47"/>
      <c r="BG163" s="47"/>
      <c r="BH163" s="47"/>
      <c r="BI163" s="47"/>
      <c r="BJ163" s="47"/>
      <c r="BK163" s="47"/>
      <c r="BL163" s="47"/>
      <c r="BM163" s="47"/>
      <c r="BN163" s="47"/>
      <c r="BO163" s="47"/>
      <c r="BP163" s="47"/>
      <c r="BQ163" s="47"/>
      <c r="BR163" s="47"/>
      <c r="BS163" s="47"/>
      <c r="BT163" s="47"/>
      <c r="BU163" s="47"/>
      <c r="BV163" s="47"/>
      <c r="BW163" s="47"/>
      <c r="BX163" s="47"/>
      <c r="BY163" s="47"/>
      <c r="BZ163" s="47"/>
      <c r="CA163" s="47"/>
      <c r="CB163" s="47"/>
      <c r="CC163" s="47"/>
      <c r="CD163" s="47"/>
      <c r="CE163" s="47"/>
      <c r="CF163" s="47"/>
      <c r="CG163" s="47"/>
      <c r="CH163" s="47"/>
      <c r="CI163" s="47"/>
      <c r="CJ163" s="47"/>
      <c r="CK163" s="47"/>
      <c r="CL163" s="47"/>
      <c r="CM163" s="47"/>
      <c r="CN163" s="47"/>
      <c r="CO163" s="47"/>
      <c r="CP163" s="47"/>
      <c r="CQ163" s="47"/>
      <c r="CR163" s="47"/>
      <c r="CS163" s="47"/>
      <c r="CT163" s="47"/>
      <c r="CU163" s="47"/>
      <c r="CV163" s="47"/>
      <c r="CW163" s="47"/>
      <c r="CX163" s="47"/>
      <c r="CY163" s="47"/>
      <c r="CZ163" s="47"/>
      <c r="DA163" s="47"/>
      <c r="DB163" s="47"/>
      <c r="DC163" s="47"/>
      <c r="DD163" s="47"/>
      <c r="DE163" s="47"/>
      <c r="DF163" s="47"/>
      <c r="DG163" s="47"/>
      <c r="DH163" s="47"/>
      <c r="DI163" s="47"/>
      <c r="DJ163" s="47"/>
      <c r="DK163" s="47"/>
      <c r="DL163" s="47"/>
      <c r="DM163" s="47"/>
      <c r="DN163" s="47"/>
      <c r="DO163" s="47"/>
      <c r="DP163" s="47"/>
      <c r="DQ163" s="47"/>
      <c r="DR163" s="47"/>
      <c r="DS163" s="47"/>
      <c r="DT163" s="47"/>
      <c r="DU163" s="47"/>
      <c r="DV163" s="47"/>
      <c r="DW163" s="47"/>
      <c r="DX163" s="47"/>
      <c r="DY163" s="47"/>
      <c r="DZ163" s="47"/>
      <c r="EA163" s="47"/>
      <c r="EB163" s="47"/>
      <c r="EC163" s="47"/>
      <c r="ED163" s="47"/>
      <c r="EE163" s="47"/>
      <c r="EF163" s="47"/>
      <c r="EG163" s="47"/>
      <c r="EH163" s="47"/>
      <c r="EI163" s="47"/>
      <c r="EJ163" s="47"/>
      <c r="EK163" s="47"/>
      <c r="EL163" s="47"/>
      <c r="EM163" s="47"/>
      <c r="EN163" s="47"/>
      <c r="EO163" s="47"/>
      <c r="EP163" s="47"/>
      <c r="EQ163" s="47"/>
      <c r="ER163" s="47"/>
      <c r="ES163" s="47"/>
      <c r="ET163" s="47"/>
      <c r="EU163" s="47"/>
      <c r="EV163" s="47"/>
      <c r="EW163" s="47"/>
      <c r="EX163" s="47"/>
      <c r="EY163" s="47"/>
      <c r="EZ163" s="47"/>
      <c r="FA163" s="47"/>
      <c r="FB163" s="47"/>
      <c r="FC163" s="47"/>
      <c r="FD163" s="47"/>
      <c r="FE163" s="47"/>
      <c r="FF163" s="47"/>
      <c r="FG163" s="47"/>
      <c r="FH163" s="47"/>
      <c r="FI163" s="47"/>
      <c r="FJ163" s="47"/>
      <c r="FK163" s="47"/>
      <c r="FL163" s="47"/>
      <c r="FM163" s="47"/>
      <c r="FN163" s="47"/>
      <c r="FO163" s="47"/>
      <c r="FP163" s="47"/>
      <c r="FQ163" s="47"/>
      <c r="FR163" s="47"/>
      <c r="FS163" s="47"/>
      <c r="FT163" s="47"/>
      <c r="FU163" s="47"/>
      <c r="FV163" s="47"/>
      <c r="FW163" s="47"/>
      <c r="FX163" s="47"/>
      <c r="FY163" s="47"/>
      <c r="FZ163" s="47"/>
      <c r="GA163" s="47"/>
      <c r="GB163" s="47"/>
      <c r="GC163" s="47"/>
      <c r="GD163" s="47"/>
      <c r="GE163" s="47"/>
      <c r="GF163" s="47"/>
      <c r="GG163" s="47"/>
      <c r="GH163" s="47"/>
      <c r="GI163" s="47"/>
      <c r="GJ163" s="47"/>
      <c r="GK163" s="47"/>
      <c r="GL163" s="47"/>
      <c r="GM163" s="47"/>
      <c r="GN163" s="47"/>
      <c r="GO163" s="47"/>
      <c r="GP163" s="47"/>
      <c r="GQ163" s="47"/>
      <c r="GR163" s="47"/>
      <c r="GS163" s="47"/>
      <c r="GT163" s="47"/>
      <c r="GU163" s="47"/>
      <c r="GV163" s="47"/>
      <c r="GW163" s="47"/>
      <c r="GX163" s="47"/>
      <c r="GY163" s="47"/>
      <c r="GZ163" s="47"/>
      <c r="HA163" s="47"/>
      <c r="HB163" s="47"/>
      <c r="HC163" s="47"/>
      <c r="HD163" s="47"/>
      <c r="HE163" s="47"/>
      <c r="HF163" s="47"/>
      <c r="HG163" s="47"/>
      <c r="HH163" s="47"/>
      <c r="HI163" s="47"/>
      <c r="HJ163" s="47"/>
      <c r="HK163" s="47"/>
      <c r="HL163" s="47"/>
      <c r="HM163" s="47"/>
      <c r="HN163" s="47"/>
      <c r="HO163" s="47"/>
      <c r="HP163" s="47"/>
      <c r="HQ163" s="47"/>
      <c r="HR163" s="47"/>
      <c r="HS163" s="47"/>
      <c r="HT163" s="47"/>
      <c r="HU163" s="47"/>
      <c r="HV163" s="47"/>
      <c r="HW163" s="47"/>
      <c r="HX163" s="47"/>
      <c r="HY163" s="47"/>
      <c r="HZ163" s="47"/>
      <c r="IA163" s="47"/>
      <c r="IB163" s="47"/>
      <c r="IC163" s="47"/>
      <c r="ID163" s="47"/>
      <c r="IE163" s="47"/>
      <c r="IF163" s="47"/>
      <c r="IG163" s="47"/>
      <c r="IH163" s="47"/>
      <c r="II163" s="47"/>
      <c r="IJ163" s="47"/>
      <c r="IK163" s="47"/>
      <c r="IL163" s="47"/>
      <c r="IM163" s="47"/>
      <c r="IN163" s="47"/>
      <c r="IO163" s="47"/>
    </row>
    <row r="164" spans="1:249" s="44" customFormat="1" ht="33.75" x14ac:dyDescent="0.2">
      <c r="A164" s="42">
        <v>161</v>
      </c>
      <c r="B164" s="1171" t="s">
        <v>183</v>
      </c>
      <c r="C164" s="1171" t="s">
        <v>173</v>
      </c>
      <c r="D164" s="1172" t="s">
        <v>184</v>
      </c>
      <c r="E164" s="1173">
        <v>107630915</v>
      </c>
      <c r="F164" s="1173">
        <v>600145093</v>
      </c>
      <c r="G164" s="1175" t="s">
        <v>1702</v>
      </c>
      <c r="H164" s="1173" t="s">
        <v>63</v>
      </c>
      <c r="I164" s="1173" t="s">
        <v>122</v>
      </c>
      <c r="J164" s="1173" t="s">
        <v>64</v>
      </c>
      <c r="K164" s="1176" t="s">
        <v>1703</v>
      </c>
      <c r="L164" s="1236">
        <v>1000000</v>
      </c>
      <c r="M164" s="407">
        <f t="shared" si="13"/>
        <v>850000</v>
      </c>
      <c r="N164" s="990">
        <v>2024</v>
      </c>
      <c r="O164" s="990">
        <v>2027</v>
      </c>
      <c r="P164" s="920"/>
      <c r="Q164" s="920"/>
      <c r="R164" s="1000" t="s">
        <v>897</v>
      </c>
      <c r="S164" s="1183" t="s">
        <v>189</v>
      </c>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c r="AQ164" s="47"/>
      <c r="AR164" s="47"/>
      <c r="AS164" s="47"/>
      <c r="AT164" s="47"/>
      <c r="AU164" s="47"/>
      <c r="AV164" s="47"/>
      <c r="AW164" s="47"/>
      <c r="AX164" s="47"/>
      <c r="AY164" s="47"/>
      <c r="AZ164" s="47"/>
      <c r="BA164" s="47"/>
      <c r="BB164" s="47"/>
      <c r="BC164" s="47"/>
      <c r="BD164" s="47"/>
      <c r="BE164" s="47"/>
      <c r="BF164" s="47"/>
      <c r="BG164" s="47"/>
      <c r="BH164" s="47"/>
      <c r="BI164" s="47"/>
      <c r="BJ164" s="47"/>
      <c r="BK164" s="47"/>
      <c r="BL164" s="47"/>
      <c r="BM164" s="47"/>
      <c r="BN164" s="47"/>
      <c r="BO164" s="47"/>
      <c r="BP164" s="47"/>
      <c r="BQ164" s="47"/>
      <c r="BR164" s="47"/>
      <c r="BS164" s="47"/>
      <c r="BT164" s="47"/>
      <c r="BU164" s="47"/>
      <c r="BV164" s="47"/>
      <c r="BW164" s="47"/>
      <c r="BX164" s="47"/>
      <c r="BY164" s="47"/>
      <c r="BZ164" s="47"/>
      <c r="CA164" s="47"/>
      <c r="CB164" s="47"/>
      <c r="CC164" s="47"/>
      <c r="CD164" s="47"/>
      <c r="CE164" s="47"/>
      <c r="CF164" s="47"/>
      <c r="CG164" s="47"/>
      <c r="CH164" s="47"/>
      <c r="CI164" s="47"/>
      <c r="CJ164" s="47"/>
      <c r="CK164" s="47"/>
      <c r="CL164" s="47"/>
      <c r="CM164" s="47"/>
      <c r="CN164" s="47"/>
      <c r="CO164" s="47"/>
      <c r="CP164" s="47"/>
      <c r="CQ164" s="47"/>
      <c r="CR164" s="47"/>
      <c r="CS164" s="47"/>
      <c r="CT164" s="47"/>
      <c r="CU164" s="47"/>
      <c r="CV164" s="47"/>
      <c r="CW164" s="47"/>
      <c r="CX164" s="47"/>
      <c r="CY164" s="47"/>
      <c r="CZ164" s="47"/>
      <c r="DA164" s="47"/>
      <c r="DB164" s="47"/>
      <c r="DC164" s="47"/>
      <c r="DD164" s="47"/>
      <c r="DE164" s="47"/>
      <c r="DF164" s="47"/>
      <c r="DG164" s="47"/>
      <c r="DH164" s="47"/>
      <c r="DI164" s="47"/>
      <c r="DJ164" s="47"/>
      <c r="DK164" s="47"/>
      <c r="DL164" s="47"/>
      <c r="DM164" s="47"/>
      <c r="DN164" s="47"/>
      <c r="DO164" s="47"/>
      <c r="DP164" s="47"/>
      <c r="DQ164" s="47"/>
      <c r="DR164" s="47"/>
      <c r="DS164" s="47"/>
      <c r="DT164" s="47"/>
      <c r="DU164" s="47"/>
      <c r="DV164" s="47"/>
      <c r="DW164" s="47"/>
      <c r="DX164" s="47"/>
      <c r="DY164" s="47"/>
      <c r="DZ164" s="47"/>
      <c r="EA164" s="47"/>
      <c r="EB164" s="47"/>
      <c r="EC164" s="47"/>
      <c r="ED164" s="47"/>
      <c r="EE164" s="47"/>
      <c r="EF164" s="47"/>
      <c r="EG164" s="47"/>
      <c r="EH164" s="47"/>
      <c r="EI164" s="47"/>
      <c r="EJ164" s="47"/>
      <c r="EK164" s="47"/>
      <c r="EL164" s="47"/>
      <c r="EM164" s="47"/>
      <c r="EN164" s="47"/>
      <c r="EO164" s="47"/>
      <c r="EP164" s="47"/>
      <c r="EQ164" s="47"/>
      <c r="ER164" s="47"/>
      <c r="ES164" s="47"/>
      <c r="ET164" s="47"/>
      <c r="EU164" s="47"/>
      <c r="EV164" s="47"/>
      <c r="EW164" s="47"/>
      <c r="EX164" s="47"/>
      <c r="EY164" s="47"/>
      <c r="EZ164" s="47"/>
      <c r="FA164" s="47"/>
      <c r="FB164" s="47"/>
      <c r="FC164" s="47"/>
      <c r="FD164" s="47"/>
      <c r="FE164" s="47"/>
      <c r="FF164" s="47"/>
      <c r="FG164" s="47"/>
      <c r="FH164" s="47"/>
      <c r="FI164" s="47"/>
      <c r="FJ164" s="47"/>
      <c r="FK164" s="47"/>
      <c r="FL164" s="47"/>
      <c r="FM164" s="47"/>
      <c r="FN164" s="47"/>
      <c r="FO164" s="47"/>
      <c r="FP164" s="47"/>
      <c r="FQ164" s="47"/>
      <c r="FR164" s="47"/>
      <c r="FS164" s="47"/>
      <c r="FT164" s="47"/>
      <c r="FU164" s="47"/>
      <c r="FV164" s="47"/>
      <c r="FW164" s="47"/>
      <c r="FX164" s="47"/>
      <c r="FY164" s="47"/>
      <c r="FZ164" s="47"/>
      <c r="GA164" s="47"/>
      <c r="GB164" s="47"/>
      <c r="GC164" s="47"/>
      <c r="GD164" s="47"/>
      <c r="GE164" s="47"/>
      <c r="GF164" s="47"/>
      <c r="GG164" s="47"/>
      <c r="GH164" s="47"/>
      <c r="GI164" s="47"/>
      <c r="GJ164" s="47"/>
      <c r="GK164" s="47"/>
      <c r="GL164" s="47"/>
      <c r="GM164" s="47"/>
      <c r="GN164" s="47"/>
      <c r="GO164" s="47"/>
      <c r="GP164" s="47"/>
      <c r="GQ164" s="47"/>
      <c r="GR164" s="47"/>
      <c r="GS164" s="47"/>
      <c r="GT164" s="47"/>
      <c r="GU164" s="47"/>
      <c r="GV164" s="47"/>
      <c r="GW164" s="47"/>
      <c r="GX164" s="47"/>
      <c r="GY164" s="47"/>
      <c r="GZ164" s="47"/>
      <c r="HA164" s="47"/>
      <c r="HB164" s="47"/>
      <c r="HC164" s="47"/>
      <c r="HD164" s="47"/>
      <c r="HE164" s="47"/>
      <c r="HF164" s="47"/>
      <c r="HG164" s="47"/>
      <c r="HH164" s="47"/>
      <c r="HI164" s="47"/>
      <c r="HJ164" s="47"/>
      <c r="HK164" s="47"/>
      <c r="HL164" s="47"/>
      <c r="HM164" s="47"/>
      <c r="HN164" s="47"/>
      <c r="HO164" s="47"/>
      <c r="HP164" s="47"/>
      <c r="HQ164" s="47"/>
      <c r="HR164" s="47"/>
      <c r="HS164" s="47"/>
      <c r="HT164" s="47"/>
      <c r="HU164" s="47"/>
      <c r="HV164" s="47"/>
      <c r="HW164" s="47"/>
      <c r="HX164" s="47"/>
      <c r="HY164" s="47"/>
      <c r="HZ164" s="47"/>
      <c r="IA164" s="47"/>
      <c r="IB164" s="47"/>
      <c r="IC164" s="47"/>
      <c r="ID164" s="47"/>
      <c r="IE164" s="47"/>
      <c r="IF164" s="47"/>
      <c r="IG164" s="47"/>
      <c r="IH164" s="47"/>
      <c r="II164" s="47"/>
      <c r="IJ164" s="47"/>
      <c r="IK164" s="47"/>
      <c r="IL164" s="47"/>
      <c r="IM164" s="47"/>
      <c r="IN164" s="47"/>
      <c r="IO164" s="47"/>
    </row>
    <row r="165" spans="1:249" s="44" customFormat="1" ht="33.75" x14ac:dyDescent="0.2">
      <c r="A165" s="759">
        <v>162</v>
      </c>
      <c r="B165" s="1171" t="s">
        <v>183</v>
      </c>
      <c r="C165" s="1171" t="s">
        <v>173</v>
      </c>
      <c r="D165" s="1172" t="s">
        <v>184</v>
      </c>
      <c r="E165" s="1173">
        <v>107630915</v>
      </c>
      <c r="F165" s="1173">
        <v>600145093</v>
      </c>
      <c r="G165" s="920" t="s">
        <v>76</v>
      </c>
      <c r="H165" s="1173" t="s">
        <v>63</v>
      </c>
      <c r="I165" s="1173" t="s">
        <v>122</v>
      </c>
      <c r="J165" s="1173" t="s">
        <v>64</v>
      </c>
      <c r="K165" s="1174" t="s">
        <v>1704</v>
      </c>
      <c r="L165" s="1164">
        <v>100000</v>
      </c>
      <c r="M165" s="407">
        <f t="shared" si="13"/>
        <v>85000</v>
      </c>
      <c r="N165" s="990">
        <v>2024</v>
      </c>
      <c r="O165" s="990">
        <v>2027</v>
      </c>
      <c r="P165" s="920"/>
      <c r="Q165" s="1000"/>
      <c r="R165" s="1000" t="s">
        <v>897</v>
      </c>
      <c r="S165" s="1183" t="s">
        <v>189</v>
      </c>
      <c r="T165" s="47"/>
      <c r="U165" s="47"/>
      <c r="V165" s="47"/>
      <c r="W165" s="47"/>
      <c r="X165" s="47"/>
      <c r="Y165" s="47"/>
      <c r="Z165" s="47"/>
      <c r="AA165" s="47"/>
      <c r="AB165" s="47"/>
      <c r="AC165" s="47"/>
      <c r="AD165" s="47"/>
      <c r="AE165" s="47"/>
      <c r="AF165" s="47"/>
      <c r="AG165" s="47"/>
      <c r="AH165" s="47"/>
      <c r="AI165" s="47"/>
      <c r="AJ165" s="47"/>
      <c r="AK165" s="47"/>
      <c r="AL165" s="47"/>
      <c r="AM165" s="47"/>
      <c r="AN165" s="47"/>
      <c r="AO165" s="47"/>
      <c r="AP165" s="47"/>
      <c r="AQ165" s="47"/>
      <c r="AR165" s="47"/>
      <c r="AS165" s="47"/>
      <c r="AT165" s="47"/>
      <c r="AU165" s="47"/>
      <c r="AV165" s="47"/>
      <c r="AW165" s="47"/>
      <c r="AX165" s="47"/>
      <c r="AY165" s="47"/>
      <c r="AZ165" s="47"/>
      <c r="BA165" s="47"/>
      <c r="BB165" s="47"/>
      <c r="BC165" s="47"/>
      <c r="BD165" s="47"/>
      <c r="BE165" s="47"/>
      <c r="BF165" s="47"/>
      <c r="BG165" s="47"/>
      <c r="BH165" s="47"/>
      <c r="BI165" s="47"/>
      <c r="BJ165" s="47"/>
      <c r="BK165" s="47"/>
      <c r="BL165" s="47"/>
      <c r="BM165" s="47"/>
      <c r="BN165" s="47"/>
      <c r="BO165" s="47"/>
      <c r="BP165" s="47"/>
      <c r="BQ165" s="47"/>
      <c r="BR165" s="47"/>
      <c r="BS165" s="47"/>
      <c r="BT165" s="47"/>
      <c r="BU165" s="47"/>
      <c r="BV165" s="47"/>
      <c r="BW165" s="47"/>
      <c r="BX165" s="47"/>
      <c r="BY165" s="47"/>
      <c r="BZ165" s="47"/>
      <c r="CA165" s="47"/>
      <c r="CB165" s="47"/>
      <c r="CC165" s="47"/>
      <c r="CD165" s="47"/>
      <c r="CE165" s="47"/>
      <c r="CF165" s="47"/>
      <c r="CG165" s="47"/>
      <c r="CH165" s="47"/>
      <c r="CI165" s="47"/>
      <c r="CJ165" s="47"/>
      <c r="CK165" s="47"/>
      <c r="CL165" s="47"/>
      <c r="CM165" s="47"/>
      <c r="CN165" s="47"/>
      <c r="CO165" s="47"/>
      <c r="CP165" s="47"/>
      <c r="CQ165" s="47"/>
      <c r="CR165" s="47"/>
      <c r="CS165" s="47"/>
      <c r="CT165" s="47"/>
      <c r="CU165" s="47"/>
      <c r="CV165" s="47"/>
      <c r="CW165" s="47"/>
      <c r="CX165" s="47"/>
      <c r="CY165" s="47"/>
      <c r="CZ165" s="47"/>
      <c r="DA165" s="47"/>
      <c r="DB165" s="47"/>
      <c r="DC165" s="47"/>
      <c r="DD165" s="47"/>
      <c r="DE165" s="47"/>
      <c r="DF165" s="47"/>
      <c r="DG165" s="47"/>
      <c r="DH165" s="47"/>
      <c r="DI165" s="47"/>
      <c r="DJ165" s="47"/>
      <c r="DK165" s="47"/>
      <c r="DL165" s="47"/>
      <c r="DM165" s="47"/>
      <c r="DN165" s="47"/>
      <c r="DO165" s="47"/>
      <c r="DP165" s="47"/>
      <c r="DQ165" s="47"/>
      <c r="DR165" s="47"/>
      <c r="DS165" s="47"/>
      <c r="DT165" s="47"/>
      <c r="DU165" s="47"/>
      <c r="DV165" s="47"/>
      <c r="DW165" s="47"/>
      <c r="DX165" s="47"/>
      <c r="DY165" s="47"/>
      <c r="DZ165" s="47"/>
      <c r="EA165" s="47"/>
      <c r="EB165" s="47"/>
      <c r="EC165" s="47"/>
      <c r="ED165" s="47"/>
      <c r="EE165" s="47"/>
      <c r="EF165" s="47"/>
      <c r="EG165" s="47"/>
      <c r="EH165" s="47"/>
      <c r="EI165" s="47"/>
      <c r="EJ165" s="47"/>
      <c r="EK165" s="47"/>
      <c r="EL165" s="47"/>
      <c r="EM165" s="47"/>
      <c r="EN165" s="47"/>
      <c r="EO165" s="47"/>
      <c r="EP165" s="47"/>
      <c r="EQ165" s="47"/>
      <c r="ER165" s="47"/>
      <c r="ES165" s="47"/>
      <c r="ET165" s="47"/>
      <c r="EU165" s="47"/>
      <c r="EV165" s="47"/>
      <c r="EW165" s="47"/>
      <c r="EX165" s="47"/>
      <c r="EY165" s="47"/>
      <c r="EZ165" s="47"/>
      <c r="FA165" s="47"/>
      <c r="FB165" s="47"/>
      <c r="FC165" s="47"/>
      <c r="FD165" s="47"/>
      <c r="FE165" s="47"/>
      <c r="FF165" s="47"/>
      <c r="FG165" s="47"/>
      <c r="FH165" s="47"/>
      <c r="FI165" s="47"/>
      <c r="FJ165" s="47"/>
      <c r="FK165" s="47"/>
      <c r="FL165" s="47"/>
      <c r="FM165" s="47"/>
      <c r="FN165" s="47"/>
      <c r="FO165" s="47"/>
      <c r="FP165" s="47"/>
      <c r="FQ165" s="47"/>
      <c r="FR165" s="47"/>
      <c r="FS165" s="47"/>
      <c r="FT165" s="47"/>
      <c r="FU165" s="47"/>
      <c r="FV165" s="47"/>
      <c r="FW165" s="47"/>
      <c r="FX165" s="47"/>
      <c r="FY165" s="47"/>
      <c r="FZ165" s="47"/>
      <c r="GA165" s="47"/>
      <c r="GB165" s="47"/>
      <c r="GC165" s="47"/>
      <c r="GD165" s="47"/>
      <c r="GE165" s="47"/>
      <c r="GF165" s="47"/>
      <c r="GG165" s="47"/>
      <c r="GH165" s="47"/>
      <c r="GI165" s="47"/>
      <c r="GJ165" s="47"/>
      <c r="GK165" s="47"/>
      <c r="GL165" s="47"/>
      <c r="GM165" s="47"/>
      <c r="GN165" s="47"/>
      <c r="GO165" s="47"/>
      <c r="GP165" s="47"/>
      <c r="GQ165" s="47"/>
      <c r="GR165" s="47"/>
      <c r="GS165" s="47"/>
      <c r="GT165" s="47"/>
      <c r="GU165" s="47"/>
      <c r="GV165" s="47"/>
      <c r="GW165" s="47"/>
      <c r="GX165" s="47"/>
      <c r="GY165" s="47"/>
      <c r="GZ165" s="47"/>
      <c r="HA165" s="47"/>
      <c r="HB165" s="47"/>
      <c r="HC165" s="47"/>
      <c r="HD165" s="47"/>
      <c r="HE165" s="47"/>
      <c r="HF165" s="47"/>
      <c r="HG165" s="47"/>
      <c r="HH165" s="47"/>
      <c r="HI165" s="47"/>
      <c r="HJ165" s="47"/>
      <c r="HK165" s="47"/>
      <c r="HL165" s="47"/>
      <c r="HM165" s="47"/>
      <c r="HN165" s="47"/>
      <c r="HO165" s="47"/>
      <c r="HP165" s="47"/>
      <c r="HQ165" s="47"/>
      <c r="HR165" s="47"/>
      <c r="HS165" s="47"/>
      <c r="HT165" s="47"/>
      <c r="HU165" s="47"/>
      <c r="HV165" s="47"/>
      <c r="HW165" s="47"/>
      <c r="HX165" s="47"/>
      <c r="HY165" s="47"/>
      <c r="HZ165" s="47"/>
      <c r="IA165" s="47"/>
      <c r="IB165" s="47"/>
      <c r="IC165" s="47"/>
      <c r="ID165" s="47"/>
      <c r="IE165" s="47"/>
      <c r="IF165" s="47"/>
      <c r="IG165" s="47"/>
      <c r="IH165" s="47"/>
      <c r="II165" s="47"/>
      <c r="IJ165" s="47"/>
      <c r="IK165" s="47"/>
      <c r="IL165" s="47"/>
      <c r="IM165" s="47"/>
      <c r="IN165" s="47"/>
      <c r="IO165" s="47"/>
    </row>
    <row r="166" spans="1:249" s="44" customFormat="1" ht="33.75" x14ac:dyDescent="0.2">
      <c r="A166" s="42">
        <v>163</v>
      </c>
      <c r="B166" s="1171" t="s">
        <v>183</v>
      </c>
      <c r="C166" s="1171" t="s">
        <v>173</v>
      </c>
      <c r="D166" s="1172" t="s">
        <v>184</v>
      </c>
      <c r="E166" s="1173">
        <v>107630915</v>
      </c>
      <c r="F166" s="1173">
        <v>600145093</v>
      </c>
      <c r="G166" s="1175" t="s">
        <v>1705</v>
      </c>
      <c r="H166" s="1173" t="s">
        <v>63</v>
      </c>
      <c r="I166" s="1173" t="s">
        <v>122</v>
      </c>
      <c r="J166" s="1173" t="s">
        <v>64</v>
      </c>
      <c r="K166" s="1000" t="s">
        <v>1706</v>
      </c>
      <c r="L166" s="1237">
        <v>10000000</v>
      </c>
      <c r="M166" s="407">
        <f t="shared" si="13"/>
        <v>8500000</v>
      </c>
      <c r="N166" s="990">
        <v>2024</v>
      </c>
      <c r="O166" s="990">
        <v>2027</v>
      </c>
      <c r="P166" s="920"/>
      <c r="Q166" s="920"/>
      <c r="R166" s="1000" t="s">
        <v>897</v>
      </c>
      <c r="S166" s="1183" t="s">
        <v>189</v>
      </c>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c r="AY166" s="47"/>
      <c r="AZ166" s="47"/>
      <c r="BA166" s="47"/>
      <c r="BB166" s="47"/>
      <c r="BC166" s="47"/>
      <c r="BD166" s="47"/>
      <c r="BE166" s="47"/>
      <c r="BF166" s="47"/>
      <c r="BG166" s="47"/>
      <c r="BH166" s="47"/>
      <c r="BI166" s="47"/>
      <c r="BJ166" s="47"/>
      <c r="BK166" s="47"/>
      <c r="BL166" s="47"/>
      <c r="BM166" s="47"/>
      <c r="BN166" s="47"/>
      <c r="BO166" s="47"/>
      <c r="BP166" s="47"/>
      <c r="BQ166" s="47"/>
      <c r="BR166" s="47"/>
      <c r="BS166" s="47"/>
      <c r="BT166" s="47"/>
      <c r="BU166" s="47"/>
      <c r="BV166" s="47"/>
      <c r="BW166" s="47"/>
      <c r="BX166" s="47"/>
      <c r="BY166" s="47"/>
      <c r="BZ166" s="47"/>
      <c r="CA166" s="47"/>
      <c r="CB166" s="47"/>
      <c r="CC166" s="47"/>
      <c r="CD166" s="47"/>
      <c r="CE166" s="47"/>
      <c r="CF166" s="47"/>
      <c r="CG166" s="47"/>
      <c r="CH166" s="47"/>
      <c r="CI166" s="47"/>
      <c r="CJ166" s="47"/>
      <c r="CK166" s="47"/>
      <c r="CL166" s="47"/>
      <c r="CM166" s="47"/>
      <c r="CN166" s="47"/>
      <c r="CO166" s="47"/>
      <c r="CP166" s="47"/>
      <c r="CQ166" s="47"/>
      <c r="CR166" s="47"/>
      <c r="CS166" s="47"/>
      <c r="CT166" s="47"/>
      <c r="CU166" s="47"/>
      <c r="CV166" s="47"/>
      <c r="CW166" s="47"/>
      <c r="CX166" s="47"/>
      <c r="CY166" s="47"/>
      <c r="CZ166" s="47"/>
      <c r="DA166" s="47"/>
      <c r="DB166" s="47"/>
      <c r="DC166" s="47"/>
      <c r="DD166" s="47"/>
      <c r="DE166" s="47"/>
      <c r="DF166" s="47"/>
      <c r="DG166" s="47"/>
      <c r="DH166" s="47"/>
      <c r="DI166" s="47"/>
      <c r="DJ166" s="47"/>
      <c r="DK166" s="47"/>
      <c r="DL166" s="47"/>
      <c r="DM166" s="47"/>
      <c r="DN166" s="47"/>
      <c r="DO166" s="47"/>
      <c r="DP166" s="47"/>
      <c r="DQ166" s="47"/>
      <c r="DR166" s="47"/>
      <c r="DS166" s="47"/>
      <c r="DT166" s="47"/>
      <c r="DU166" s="47"/>
      <c r="DV166" s="47"/>
      <c r="DW166" s="47"/>
      <c r="DX166" s="47"/>
      <c r="DY166" s="47"/>
      <c r="DZ166" s="47"/>
      <c r="EA166" s="47"/>
      <c r="EB166" s="47"/>
      <c r="EC166" s="47"/>
      <c r="ED166" s="47"/>
      <c r="EE166" s="47"/>
      <c r="EF166" s="47"/>
      <c r="EG166" s="47"/>
      <c r="EH166" s="47"/>
      <c r="EI166" s="47"/>
      <c r="EJ166" s="47"/>
      <c r="EK166" s="47"/>
      <c r="EL166" s="47"/>
      <c r="EM166" s="47"/>
      <c r="EN166" s="47"/>
      <c r="EO166" s="47"/>
      <c r="EP166" s="47"/>
      <c r="EQ166" s="47"/>
      <c r="ER166" s="47"/>
      <c r="ES166" s="47"/>
      <c r="ET166" s="47"/>
      <c r="EU166" s="47"/>
      <c r="EV166" s="47"/>
      <c r="EW166" s="47"/>
      <c r="EX166" s="47"/>
      <c r="EY166" s="47"/>
      <c r="EZ166" s="47"/>
      <c r="FA166" s="47"/>
      <c r="FB166" s="47"/>
      <c r="FC166" s="47"/>
      <c r="FD166" s="47"/>
      <c r="FE166" s="47"/>
      <c r="FF166" s="47"/>
      <c r="FG166" s="47"/>
      <c r="FH166" s="47"/>
      <c r="FI166" s="47"/>
      <c r="FJ166" s="47"/>
      <c r="FK166" s="47"/>
      <c r="FL166" s="47"/>
      <c r="FM166" s="47"/>
      <c r="FN166" s="47"/>
      <c r="FO166" s="47"/>
      <c r="FP166" s="47"/>
      <c r="FQ166" s="47"/>
      <c r="FR166" s="47"/>
      <c r="FS166" s="47"/>
      <c r="FT166" s="47"/>
      <c r="FU166" s="47"/>
      <c r="FV166" s="47"/>
      <c r="FW166" s="47"/>
      <c r="FX166" s="47"/>
      <c r="FY166" s="47"/>
      <c r="FZ166" s="47"/>
      <c r="GA166" s="47"/>
      <c r="GB166" s="47"/>
      <c r="GC166" s="47"/>
      <c r="GD166" s="47"/>
      <c r="GE166" s="47"/>
      <c r="GF166" s="47"/>
      <c r="GG166" s="47"/>
      <c r="GH166" s="47"/>
      <c r="GI166" s="47"/>
      <c r="GJ166" s="47"/>
      <c r="GK166" s="47"/>
      <c r="GL166" s="47"/>
      <c r="GM166" s="47"/>
      <c r="GN166" s="47"/>
      <c r="GO166" s="47"/>
      <c r="GP166" s="47"/>
      <c r="GQ166" s="47"/>
      <c r="GR166" s="47"/>
      <c r="GS166" s="47"/>
      <c r="GT166" s="47"/>
      <c r="GU166" s="47"/>
      <c r="GV166" s="47"/>
      <c r="GW166" s="47"/>
      <c r="GX166" s="47"/>
      <c r="GY166" s="47"/>
      <c r="GZ166" s="47"/>
      <c r="HA166" s="47"/>
      <c r="HB166" s="47"/>
      <c r="HC166" s="47"/>
      <c r="HD166" s="47"/>
      <c r="HE166" s="47"/>
      <c r="HF166" s="47"/>
      <c r="HG166" s="47"/>
      <c r="HH166" s="47"/>
      <c r="HI166" s="47"/>
      <c r="HJ166" s="47"/>
      <c r="HK166" s="47"/>
      <c r="HL166" s="47"/>
      <c r="HM166" s="47"/>
      <c r="HN166" s="47"/>
      <c r="HO166" s="47"/>
      <c r="HP166" s="47"/>
      <c r="HQ166" s="47"/>
      <c r="HR166" s="47"/>
      <c r="HS166" s="47"/>
      <c r="HT166" s="47"/>
      <c r="HU166" s="47"/>
      <c r="HV166" s="47"/>
      <c r="HW166" s="47"/>
      <c r="HX166" s="47"/>
      <c r="HY166" s="47"/>
      <c r="HZ166" s="47"/>
      <c r="IA166" s="47"/>
      <c r="IB166" s="47"/>
      <c r="IC166" s="47"/>
      <c r="ID166" s="47"/>
      <c r="IE166" s="47"/>
      <c r="IF166" s="47"/>
      <c r="IG166" s="47"/>
      <c r="IH166" s="47"/>
      <c r="II166" s="47"/>
      <c r="IJ166" s="47"/>
      <c r="IK166" s="47"/>
      <c r="IL166" s="47"/>
      <c r="IM166" s="47"/>
      <c r="IN166" s="47"/>
      <c r="IO166" s="47"/>
    </row>
    <row r="167" spans="1:249" s="44" customFormat="1" ht="45" x14ac:dyDescent="0.2">
      <c r="A167" s="1177">
        <v>164</v>
      </c>
      <c r="B167" s="1178" t="s">
        <v>1707</v>
      </c>
      <c r="C167" s="1178" t="s">
        <v>1518</v>
      </c>
      <c r="D167" s="1179" t="s">
        <v>1708</v>
      </c>
      <c r="E167" s="1180">
        <v>181118106</v>
      </c>
      <c r="F167" s="1180">
        <v>691014493</v>
      </c>
      <c r="G167" s="1181" t="s">
        <v>1709</v>
      </c>
      <c r="H167" s="1180" t="s">
        <v>24</v>
      </c>
      <c r="I167" s="1180" t="s">
        <v>64</v>
      </c>
      <c r="J167" s="1180" t="s">
        <v>144</v>
      </c>
      <c r="K167" s="1051" t="s">
        <v>1710</v>
      </c>
      <c r="L167" s="1238">
        <v>1500000</v>
      </c>
      <c r="M167" s="407">
        <f t="shared" si="13"/>
        <v>1275000</v>
      </c>
      <c r="N167" s="990">
        <v>2025</v>
      </c>
      <c r="O167" s="990">
        <v>2026</v>
      </c>
      <c r="P167" s="920"/>
      <c r="Q167" s="920"/>
      <c r="R167" s="1000" t="s">
        <v>897</v>
      </c>
      <c r="S167" s="1183" t="s">
        <v>189</v>
      </c>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c r="BF167" s="47"/>
      <c r="BG167" s="47"/>
      <c r="BH167" s="47"/>
      <c r="BI167" s="47"/>
      <c r="BJ167" s="47"/>
      <c r="BK167" s="47"/>
      <c r="BL167" s="47"/>
      <c r="BM167" s="47"/>
      <c r="BN167" s="47"/>
      <c r="BO167" s="47"/>
      <c r="BP167" s="47"/>
      <c r="BQ167" s="47"/>
      <c r="BR167" s="47"/>
      <c r="BS167" s="47"/>
      <c r="BT167" s="47"/>
      <c r="BU167" s="47"/>
      <c r="BV167" s="47"/>
      <c r="BW167" s="47"/>
      <c r="BX167" s="47"/>
      <c r="BY167" s="47"/>
      <c r="BZ167" s="47"/>
      <c r="CA167" s="47"/>
      <c r="CB167" s="47"/>
      <c r="CC167" s="47"/>
      <c r="CD167" s="47"/>
      <c r="CE167" s="47"/>
      <c r="CF167" s="47"/>
      <c r="CG167" s="47"/>
      <c r="CH167" s="47"/>
      <c r="CI167" s="47"/>
      <c r="CJ167" s="47"/>
      <c r="CK167" s="47"/>
      <c r="CL167" s="47"/>
      <c r="CM167" s="47"/>
      <c r="CN167" s="47"/>
      <c r="CO167" s="47"/>
      <c r="CP167" s="47"/>
      <c r="CQ167" s="47"/>
      <c r="CR167" s="47"/>
      <c r="CS167" s="47"/>
      <c r="CT167" s="47"/>
      <c r="CU167" s="47"/>
      <c r="CV167" s="47"/>
      <c r="CW167" s="47"/>
      <c r="CX167" s="47"/>
      <c r="CY167" s="47"/>
      <c r="CZ167" s="47"/>
      <c r="DA167" s="47"/>
      <c r="DB167" s="47"/>
      <c r="DC167" s="47"/>
      <c r="DD167" s="47"/>
      <c r="DE167" s="47"/>
      <c r="DF167" s="47"/>
      <c r="DG167" s="47"/>
      <c r="DH167" s="47"/>
      <c r="DI167" s="47"/>
      <c r="DJ167" s="47"/>
      <c r="DK167" s="47"/>
      <c r="DL167" s="47"/>
      <c r="DM167" s="47"/>
      <c r="DN167" s="47"/>
      <c r="DO167" s="47"/>
      <c r="DP167" s="47"/>
      <c r="DQ167" s="47"/>
      <c r="DR167" s="47"/>
      <c r="DS167" s="47"/>
      <c r="DT167" s="47"/>
      <c r="DU167" s="47"/>
      <c r="DV167" s="47"/>
      <c r="DW167" s="47"/>
      <c r="DX167" s="47"/>
      <c r="DY167" s="47"/>
      <c r="DZ167" s="47"/>
      <c r="EA167" s="47"/>
      <c r="EB167" s="47"/>
      <c r="EC167" s="47"/>
      <c r="ED167" s="47"/>
      <c r="EE167" s="47"/>
      <c r="EF167" s="47"/>
      <c r="EG167" s="47"/>
      <c r="EH167" s="47"/>
      <c r="EI167" s="47"/>
      <c r="EJ167" s="47"/>
      <c r="EK167" s="47"/>
      <c r="EL167" s="47"/>
      <c r="EM167" s="47"/>
      <c r="EN167" s="47"/>
      <c r="EO167" s="47"/>
      <c r="EP167" s="47"/>
      <c r="EQ167" s="47"/>
      <c r="ER167" s="47"/>
      <c r="ES167" s="47"/>
      <c r="ET167" s="47"/>
      <c r="EU167" s="47"/>
      <c r="EV167" s="47"/>
      <c r="EW167" s="47"/>
      <c r="EX167" s="47"/>
      <c r="EY167" s="47"/>
      <c r="EZ167" s="47"/>
      <c r="FA167" s="47"/>
      <c r="FB167" s="47"/>
      <c r="FC167" s="47"/>
      <c r="FD167" s="47"/>
      <c r="FE167" s="47"/>
      <c r="FF167" s="47"/>
      <c r="FG167" s="47"/>
      <c r="FH167" s="47"/>
      <c r="FI167" s="47"/>
      <c r="FJ167" s="47"/>
      <c r="FK167" s="47"/>
      <c r="FL167" s="47"/>
      <c r="FM167" s="47"/>
      <c r="FN167" s="47"/>
      <c r="FO167" s="47"/>
      <c r="FP167" s="47"/>
      <c r="FQ167" s="47"/>
      <c r="FR167" s="47"/>
      <c r="FS167" s="47"/>
      <c r="FT167" s="47"/>
      <c r="FU167" s="47"/>
      <c r="FV167" s="47"/>
      <c r="FW167" s="47"/>
      <c r="FX167" s="47"/>
      <c r="FY167" s="47"/>
      <c r="FZ167" s="47"/>
      <c r="GA167" s="47"/>
      <c r="GB167" s="47"/>
      <c r="GC167" s="47"/>
      <c r="GD167" s="47"/>
      <c r="GE167" s="47"/>
      <c r="GF167" s="47"/>
      <c r="GG167" s="47"/>
      <c r="GH167" s="47"/>
      <c r="GI167" s="47"/>
      <c r="GJ167" s="47"/>
      <c r="GK167" s="47"/>
      <c r="GL167" s="47"/>
      <c r="GM167" s="47"/>
      <c r="GN167" s="47"/>
      <c r="GO167" s="47"/>
      <c r="GP167" s="47"/>
      <c r="GQ167" s="47"/>
      <c r="GR167" s="47"/>
      <c r="GS167" s="47"/>
      <c r="GT167" s="47"/>
      <c r="GU167" s="47"/>
      <c r="GV167" s="47"/>
      <c r="GW167" s="47"/>
      <c r="GX167" s="47"/>
      <c r="GY167" s="47"/>
      <c r="GZ167" s="47"/>
      <c r="HA167" s="47"/>
      <c r="HB167" s="47"/>
      <c r="HC167" s="47"/>
      <c r="HD167" s="47"/>
      <c r="HE167" s="47"/>
      <c r="HF167" s="47"/>
      <c r="HG167" s="47"/>
      <c r="HH167" s="47"/>
      <c r="HI167" s="47"/>
      <c r="HJ167" s="47"/>
      <c r="HK167" s="47"/>
      <c r="HL167" s="47"/>
      <c r="HM167" s="47"/>
      <c r="HN167" s="47"/>
      <c r="HO167" s="47"/>
      <c r="HP167" s="47"/>
      <c r="HQ167" s="47"/>
      <c r="HR167" s="47"/>
      <c r="HS167" s="47"/>
      <c r="HT167" s="47"/>
      <c r="HU167" s="47"/>
      <c r="HV167" s="47"/>
      <c r="HW167" s="47"/>
      <c r="HX167" s="47"/>
      <c r="HY167" s="47"/>
      <c r="HZ167" s="47"/>
      <c r="IA167" s="47"/>
      <c r="IB167" s="47"/>
      <c r="IC167" s="47"/>
      <c r="ID167" s="47"/>
      <c r="IE167" s="47"/>
      <c r="IF167" s="47"/>
      <c r="IG167" s="47"/>
      <c r="IH167" s="47"/>
      <c r="II167" s="47"/>
      <c r="IJ167" s="47"/>
      <c r="IK167" s="47"/>
      <c r="IL167" s="47"/>
      <c r="IM167" s="47"/>
      <c r="IN167" s="47"/>
      <c r="IO167" s="47"/>
    </row>
    <row r="168" spans="1:249" s="44" customFormat="1" ht="12" thickBot="1" x14ac:dyDescent="0.25">
      <c r="A168" s="760"/>
      <c r="B168" s="761"/>
      <c r="C168" s="761"/>
      <c r="D168" s="762"/>
      <c r="E168" s="763"/>
      <c r="F168" s="763"/>
      <c r="G168" s="764"/>
      <c r="H168" s="762"/>
      <c r="I168" s="763"/>
      <c r="J168" s="763"/>
      <c r="K168" s="761"/>
      <c r="L168" s="765"/>
      <c r="M168" s="629"/>
      <c r="N168" s="1184"/>
      <c r="O168" s="1184"/>
      <c r="P168" s="1185"/>
      <c r="Q168" s="1185"/>
      <c r="R168" s="761"/>
      <c r="S168" s="766"/>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c r="AZ168" s="47"/>
      <c r="BA168" s="47"/>
      <c r="BB168" s="47"/>
      <c r="BC168" s="47"/>
      <c r="BD168" s="47"/>
      <c r="BE168" s="47"/>
      <c r="BF168" s="47"/>
      <c r="BG168" s="47"/>
      <c r="BH168" s="47"/>
      <c r="BI168" s="47"/>
      <c r="BJ168" s="47"/>
      <c r="BK168" s="47"/>
      <c r="BL168" s="47"/>
      <c r="BM168" s="47"/>
      <c r="BN168" s="47"/>
      <c r="BO168" s="47"/>
      <c r="BP168" s="47"/>
      <c r="BQ168" s="47"/>
      <c r="BR168" s="47"/>
      <c r="BS168" s="47"/>
      <c r="BT168" s="47"/>
      <c r="BU168" s="47"/>
      <c r="BV168" s="47"/>
      <c r="BW168" s="47"/>
      <c r="BX168" s="47"/>
      <c r="BY168" s="47"/>
      <c r="BZ168" s="47"/>
      <c r="CA168" s="47"/>
      <c r="CB168" s="47"/>
      <c r="CC168" s="47"/>
      <c r="CD168" s="47"/>
      <c r="CE168" s="47"/>
      <c r="CF168" s="47"/>
      <c r="CG168" s="47"/>
      <c r="CH168" s="47"/>
      <c r="CI168" s="47"/>
      <c r="CJ168" s="47"/>
      <c r="CK168" s="47"/>
      <c r="CL168" s="47"/>
      <c r="CM168" s="47"/>
      <c r="CN168" s="47"/>
      <c r="CO168" s="47"/>
      <c r="CP168" s="47"/>
      <c r="CQ168" s="47"/>
      <c r="CR168" s="47"/>
      <c r="CS168" s="47"/>
      <c r="CT168" s="47"/>
      <c r="CU168" s="47"/>
      <c r="CV168" s="47"/>
      <c r="CW168" s="47"/>
      <c r="CX168" s="47"/>
      <c r="CY168" s="47"/>
      <c r="CZ168" s="47"/>
      <c r="DA168" s="47"/>
      <c r="DB168" s="47"/>
      <c r="DC168" s="47"/>
      <c r="DD168" s="47"/>
      <c r="DE168" s="47"/>
      <c r="DF168" s="47"/>
      <c r="DG168" s="47"/>
      <c r="DH168" s="47"/>
      <c r="DI168" s="47"/>
      <c r="DJ168" s="47"/>
      <c r="DK168" s="47"/>
      <c r="DL168" s="47"/>
      <c r="DM168" s="47"/>
      <c r="DN168" s="47"/>
      <c r="DO168" s="47"/>
      <c r="DP168" s="47"/>
      <c r="DQ168" s="47"/>
      <c r="DR168" s="47"/>
      <c r="DS168" s="47"/>
      <c r="DT168" s="47"/>
      <c r="DU168" s="47"/>
      <c r="DV168" s="47"/>
      <c r="DW168" s="47"/>
      <c r="DX168" s="47"/>
      <c r="DY168" s="47"/>
      <c r="DZ168" s="47"/>
      <c r="EA168" s="47"/>
      <c r="EB168" s="47"/>
      <c r="EC168" s="47"/>
      <c r="ED168" s="47"/>
      <c r="EE168" s="47"/>
      <c r="EF168" s="47"/>
      <c r="EG168" s="47"/>
      <c r="EH168" s="47"/>
      <c r="EI168" s="47"/>
      <c r="EJ168" s="47"/>
      <c r="EK168" s="47"/>
      <c r="EL168" s="47"/>
      <c r="EM168" s="47"/>
      <c r="EN168" s="47"/>
      <c r="EO168" s="47"/>
      <c r="EP168" s="47"/>
      <c r="EQ168" s="47"/>
      <c r="ER168" s="47"/>
      <c r="ES168" s="47"/>
      <c r="ET168" s="47"/>
      <c r="EU168" s="47"/>
      <c r="EV168" s="47"/>
      <c r="EW168" s="47"/>
      <c r="EX168" s="47"/>
      <c r="EY168" s="47"/>
      <c r="EZ168" s="47"/>
      <c r="FA168" s="47"/>
      <c r="FB168" s="47"/>
      <c r="FC168" s="47"/>
      <c r="FD168" s="47"/>
      <c r="FE168" s="47"/>
      <c r="FF168" s="47"/>
      <c r="FG168" s="47"/>
      <c r="FH168" s="47"/>
      <c r="FI168" s="47"/>
      <c r="FJ168" s="47"/>
      <c r="FK168" s="47"/>
      <c r="FL168" s="47"/>
      <c r="FM168" s="47"/>
      <c r="FN168" s="47"/>
      <c r="FO168" s="47"/>
      <c r="FP168" s="47"/>
      <c r="FQ168" s="47"/>
      <c r="FR168" s="47"/>
      <c r="FS168" s="47"/>
      <c r="FT168" s="47"/>
      <c r="FU168" s="47"/>
      <c r="FV168" s="47"/>
      <c r="FW168" s="47"/>
      <c r="FX168" s="47"/>
      <c r="FY168" s="47"/>
      <c r="FZ168" s="47"/>
      <c r="GA168" s="47"/>
      <c r="GB168" s="47"/>
      <c r="GC168" s="47"/>
      <c r="GD168" s="47"/>
      <c r="GE168" s="47"/>
      <c r="GF168" s="47"/>
      <c r="GG168" s="47"/>
      <c r="GH168" s="47"/>
      <c r="GI168" s="47"/>
      <c r="GJ168" s="47"/>
      <c r="GK168" s="47"/>
      <c r="GL168" s="47"/>
      <c r="GM168" s="47"/>
      <c r="GN168" s="47"/>
      <c r="GO168" s="47"/>
      <c r="GP168" s="47"/>
      <c r="GQ168" s="47"/>
      <c r="GR168" s="47"/>
      <c r="GS168" s="47"/>
      <c r="GT168" s="47"/>
      <c r="GU168" s="47"/>
      <c r="GV168" s="47"/>
      <c r="GW168" s="47"/>
      <c r="GX168" s="47"/>
      <c r="GY168" s="47"/>
      <c r="GZ168" s="47"/>
      <c r="HA168" s="47"/>
      <c r="HB168" s="47"/>
      <c r="HC168" s="47"/>
      <c r="HD168" s="47"/>
      <c r="HE168" s="47"/>
      <c r="HF168" s="47"/>
      <c r="HG168" s="47"/>
      <c r="HH168" s="47"/>
      <c r="HI168" s="47"/>
      <c r="HJ168" s="47"/>
      <c r="HK168" s="47"/>
      <c r="HL168" s="47"/>
      <c r="HM168" s="47"/>
      <c r="HN168" s="47"/>
      <c r="HO168" s="47"/>
      <c r="HP168" s="47"/>
      <c r="HQ168" s="47"/>
      <c r="HR168" s="47"/>
      <c r="HS168" s="47"/>
      <c r="HT168" s="47"/>
      <c r="HU168" s="47"/>
      <c r="HV168" s="47"/>
      <c r="HW168" s="47"/>
      <c r="HX168" s="47"/>
      <c r="HY168" s="47"/>
      <c r="HZ168" s="47"/>
      <c r="IA168" s="47"/>
      <c r="IB168" s="47"/>
      <c r="IC168" s="47"/>
      <c r="ID168" s="47"/>
      <c r="IE168" s="47"/>
      <c r="IF168" s="47"/>
      <c r="IG168" s="47"/>
      <c r="IH168" s="47"/>
      <c r="II168" s="47"/>
      <c r="IJ168" s="47"/>
      <c r="IK168" s="47"/>
      <c r="IL168" s="47"/>
      <c r="IM168" s="47"/>
      <c r="IN168" s="47"/>
      <c r="IO168" s="47"/>
    </row>
    <row r="169" spans="1:249" s="312" customFormat="1" ht="12" thickBot="1" x14ac:dyDescent="0.25">
      <c r="B169" s="313"/>
      <c r="C169" s="313"/>
      <c r="G169" s="313"/>
      <c r="K169" s="313"/>
      <c r="L169" s="438">
        <f>SUM(L4:L168)</f>
        <v>827107097.79999995</v>
      </c>
      <c r="M169" s="439">
        <f>SUM(M4:M168)</f>
        <v>622195733.13</v>
      </c>
      <c r="N169" s="401"/>
      <c r="O169" s="401"/>
      <c r="P169" s="314"/>
      <c r="Q169" s="314"/>
      <c r="R169" s="313"/>
      <c r="T169" s="287"/>
      <c r="U169" s="287"/>
      <c r="V169" s="287"/>
      <c r="W169" s="287"/>
      <c r="X169" s="287"/>
      <c r="Y169" s="287"/>
      <c r="Z169" s="287"/>
      <c r="AA169" s="287"/>
      <c r="AB169" s="287"/>
      <c r="AC169" s="287"/>
      <c r="AD169" s="287"/>
      <c r="AE169" s="287"/>
      <c r="AF169" s="287"/>
      <c r="AG169" s="287"/>
      <c r="AH169" s="287"/>
      <c r="AI169" s="287"/>
      <c r="AJ169" s="287"/>
      <c r="AK169" s="287"/>
      <c r="AL169" s="287"/>
      <c r="AM169" s="287"/>
      <c r="AN169" s="287"/>
      <c r="AO169" s="287"/>
      <c r="AP169" s="287"/>
      <c r="AQ169" s="287"/>
      <c r="AR169" s="287"/>
      <c r="AS169" s="287"/>
      <c r="AT169" s="287"/>
      <c r="AU169" s="287"/>
      <c r="AV169" s="287"/>
      <c r="AW169" s="287"/>
      <c r="AX169" s="287"/>
      <c r="AY169" s="287"/>
      <c r="AZ169" s="287"/>
      <c r="BA169" s="287"/>
      <c r="BB169" s="287"/>
      <c r="BC169" s="287"/>
      <c r="BD169" s="287"/>
      <c r="BE169" s="287"/>
      <c r="BF169" s="287"/>
      <c r="BG169" s="287"/>
      <c r="BH169" s="287"/>
      <c r="BI169" s="287"/>
      <c r="BJ169" s="287"/>
      <c r="BK169" s="287"/>
      <c r="BL169" s="287"/>
      <c r="BM169" s="287"/>
      <c r="BN169" s="287"/>
      <c r="BO169" s="287"/>
      <c r="BP169" s="287"/>
      <c r="BQ169" s="287"/>
      <c r="BR169" s="287"/>
      <c r="BS169" s="287"/>
      <c r="BT169" s="287"/>
      <c r="BU169" s="287"/>
      <c r="BV169" s="287"/>
      <c r="BW169" s="287"/>
      <c r="BX169" s="287"/>
      <c r="BY169" s="287"/>
      <c r="BZ169" s="287"/>
      <c r="CA169" s="287"/>
      <c r="CB169" s="287"/>
      <c r="CC169" s="287"/>
      <c r="CD169" s="287"/>
      <c r="CE169" s="287"/>
      <c r="CF169" s="287"/>
      <c r="CG169" s="287"/>
      <c r="CH169" s="287"/>
      <c r="CI169" s="287"/>
      <c r="CJ169" s="287"/>
      <c r="CK169" s="287"/>
      <c r="CL169" s="287"/>
      <c r="CM169" s="287"/>
      <c r="CN169" s="287"/>
      <c r="CO169" s="287"/>
      <c r="CP169" s="287"/>
      <c r="CQ169" s="287"/>
      <c r="CR169" s="287"/>
      <c r="CS169" s="287"/>
      <c r="CT169" s="287"/>
      <c r="CU169" s="287"/>
      <c r="CV169" s="287"/>
      <c r="CW169" s="287"/>
      <c r="CX169" s="287"/>
      <c r="CY169" s="287"/>
      <c r="CZ169" s="287"/>
      <c r="DA169" s="287"/>
      <c r="DB169" s="287"/>
      <c r="DC169" s="287"/>
      <c r="DD169" s="287"/>
      <c r="DE169" s="287"/>
      <c r="DF169" s="287"/>
      <c r="DG169" s="287"/>
      <c r="DH169" s="287"/>
      <c r="DI169" s="287"/>
      <c r="DJ169" s="287"/>
      <c r="DK169" s="287"/>
      <c r="DL169" s="287"/>
      <c r="DM169" s="287"/>
      <c r="DN169" s="287"/>
      <c r="DO169" s="287"/>
      <c r="DP169" s="287"/>
      <c r="DQ169" s="287"/>
      <c r="DR169" s="287"/>
      <c r="DS169" s="287"/>
      <c r="DT169" s="287"/>
      <c r="DU169" s="287"/>
      <c r="DV169" s="287"/>
      <c r="DW169" s="287"/>
      <c r="DX169" s="287"/>
      <c r="DY169" s="287"/>
      <c r="DZ169" s="287"/>
      <c r="EA169" s="287"/>
      <c r="EB169" s="287"/>
      <c r="EC169" s="287"/>
      <c r="ED169" s="287"/>
      <c r="EE169" s="287"/>
      <c r="EF169" s="287"/>
      <c r="EG169" s="287"/>
      <c r="EH169" s="287"/>
      <c r="EI169" s="287"/>
      <c r="EJ169" s="287"/>
      <c r="EK169" s="287"/>
      <c r="EL169" s="287"/>
      <c r="EM169" s="287"/>
      <c r="EN169" s="287"/>
      <c r="EO169" s="287"/>
      <c r="EP169" s="287"/>
      <c r="EQ169" s="287"/>
      <c r="ER169" s="287"/>
      <c r="ES169" s="287"/>
      <c r="ET169" s="287"/>
      <c r="EU169" s="287"/>
      <c r="EV169" s="287"/>
      <c r="EW169" s="287"/>
      <c r="EX169" s="287"/>
      <c r="EY169" s="287"/>
      <c r="EZ169" s="287"/>
      <c r="FA169" s="287"/>
      <c r="FB169" s="287"/>
      <c r="FC169" s="287"/>
      <c r="FD169" s="287"/>
      <c r="FE169" s="287"/>
      <c r="FF169" s="287"/>
      <c r="FG169" s="287"/>
      <c r="FH169" s="287"/>
      <c r="FI169" s="287"/>
      <c r="FJ169" s="287"/>
      <c r="FK169" s="287"/>
      <c r="FL169" s="287"/>
      <c r="FM169" s="287"/>
      <c r="FN169" s="287"/>
      <c r="FO169" s="287"/>
      <c r="FP169" s="287"/>
      <c r="FQ169" s="287"/>
      <c r="FR169" s="287"/>
      <c r="FS169" s="287"/>
      <c r="FT169" s="287"/>
      <c r="FU169" s="287"/>
      <c r="FV169" s="287"/>
      <c r="FW169" s="287"/>
      <c r="FX169" s="287"/>
      <c r="FY169" s="287"/>
      <c r="FZ169" s="287"/>
      <c r="GA169" s="287"/>
      <c r="GB169" s="287"/>
      <c r="GC169" s="287"/>
      <c r="GD169" s="287"/>
      <c r="GE169" s="287"/>
      <c r="GF169" s="287"/>
      <c r="GG169" s="287"/>
      <c r="GH169" s="287"/>
      <c r="GI169" s="287"/>
      <c r="GJ169" s="287"/>
      <c r="GK169" s="287"/>
      <c r="GL169" s="287"/>
      <c r="GM169" s="287"/>
      <c r="GN169" s="287"/>
      <c r="GO169" s="287"/>
      <c r="GP169" s="287"/>
      <c r="GQ169" s="287"/>
      <c r="GR169" s="287"/>
      <c r="GS169" s="287"/>
      <c r="GT169" s="287"/>
      <c r="GU169" s="287"/>
      <c r="GV169" s="287"/>
      <c r="GW169" s="287"/>
      <c r="GX169" s="287"/>
      <c r="GY169" s="287"/>
      <c r="GZ169" s="287"/>
      <c r="HA169" s="287"/>
      <c r="HB169" s="287"/>
      <c r="HC169" s="287"/>
      <c r="HD169" s="287"/>
      <c r="HE169" s="287"/>
      <c r="HF169" s="287"/>
      <c r="HG169" s="287"/>
      <c r="HH169" s="287"/>
      <c r="HI169" s="287"/>
      <c r="HJ169" s="287"/>
      <c r="HK169" s="287"/>
      <c r="HL169" s="287"/>
      <c r="HM169" s="287"/>
      <c r="HN169" s="287"/>
      <c r="HO169" s="287"/>
      <c r="HP169" s="287"/>
      <c r="HQ169" s="287"/>
      <c r="HR169" s="287"/>
      <c r="HS169" s="287"/>
      <c r="HT169" s="287"/>
      <c r="HU169" s="287"/>
      <c r="HV169" s="287"/>
      <c r="HW169" s="287"/>
      <c r="HX169" s="287"/>
      <c r="HY169" s="287"/>
      <c r="HZ169" s="287"/>
      <c r="IA169" s="287"/>
      <c r="IB169" s="287"/>
      <c r="IC169" s="287"/>
      <c r="ID169" s="287"/>
      <c r="IE169" s="287"/>
      <c r="IF169" s="287"/>
      <c r="IG169" s="287"/>
      <c r="IH169" s="287"/>
      <c r="II169" s="287"/>
      <c r="IJ169" s="287"/>
      <c r="IK169" s="287"/>
      <c r="IL169" s="287"/>
      <c r="IM169" s="287"/>
      <c r="IN169" s="287"/>
      <c r="IO169" s="287"/>
    </row>
    <row r="170" spans="1:249" s="312" customFormat="1" ht="15.75" customHeight="1" x14ac:dyDescent="0.2">
      <c r="A170" s="315" t="s">
        <v>335</v>
      </c>
      <c r="B170" s="316"/>
      <c r="C170" s="313"/>
      <c r="G170" s="313"/>
      <c r="K170" s="313"/>
      <c r="L170" s="317"/>
      <c r="M170" s="317"/>
      <c r="N170" s="401"/>
      <c r="O170" s="401"/>
      <c r="P170" s="314"/>
      <c r="Q170" s="314"/>
      <c r="R170" s="313"/>
      <c r="T170" s="287"/>
      <c r="U170" s="287"/>
      <c r="V170" s="287"/>
      <c r="W170" s="287"/>
      <c r="X170" s="287"/>
      <c r="Y170" s="287"/>
      <c r="Z170" s="287"/>
      <c r="AA170" s="287"/>
      <c r="AB170" s="287"/>
      <c r="AC170" s="287"/>
      <c r="AD170" s="287"/>
      <c r="AE170" s="287"/>
      <c r="AF170" s="287"/>
      <c r="AG170" s="287"/>
      <c r="AH170" s="287"/>
      <c r="AI170" s="287"/>
      <c r="AJ170" s="287"/>
      <c r="AK170" s="287"/>
      <c r="AL170" s="287"/>
      <c r="AM170" s="287"/>
      <c r="AN170" s="287"/>
      <c r="AO170" s="287"/>
      <c r="AP170" s="287"/>
      <c r="AQ170" s="287"/>
      <c r="AR170" s="287"/>
      <c r="AS170" s="287"/>
      <c r="AT170" s="287"/>
      <c r="AU170" s="287"/>
      <c r="AV170" s="287"/>
      <c r="AW170" s="287"/>
      <c r="AX170" s="287"/>
      <c r="AY170" s="287"/>
      <c r="AZ170" s="287"/>
      <c r="BA170" s="287"/>
      <c r="BB170" s="287"/>
      <c r="BC170" s="287"/>
      <c r="BD170" s="287"/>
      <c r="BE170" s="287"/>
      <c r="BF170" s="287"/>
      <c r="BG170" s="287"/>
      <c r="BH170" s="287"/>
      <c r="BI170" s="287"/>
      <c r="BJ170" s="287"/>
      <c r="BK170" s="287"/>
      <c r="BL170" s="287"/>
      <c r="BM170" s="287"/>
      <c r="BN170" s="287"/>
      <c r="BO170" s="287"/>
      <c r="BP170" s="287"/>
      <c r="BQ170" s="287"/>
      <c r="BR170" s="287"/>
      <c r="BS170" s="287"/>
      <c r="BT170" s="287"/>
      <c r="BU170" s="287"/>
      <c r="BV170" s="287"/>
      <c r="BW170" s="287"/>
      <c r="BX170" s="287"/>
      <c r="BY170" s="287"/>
      <c r="BZ170" s="287"/>
      <c r="CA170" s="287"/>
      <c r="CB170" s="287"/>
      <c r="CC170" s="287"/>
      <c r="CD170" s="287"/>
      <c r="CE170" s="287"/>
      <c r="CF170" s="287"/>
      <c r="CG170" s="287"/>
      <c r="CH170" s="287"/>
      <c r="CI170" s="287"/>
      <c r="CJ170" s="287"/>
      <c r="CK170" s="287"/>
      <c r="CL170" s="287"/>
      <c r="CM170" s="287"/>
      <c r="CN170" s="287"/>
      <c r="CO170" s="287"/>
      <c r="CP170" s="287"/>
      <c r="CQ170" s="287"/>
      <c r="CR170" s="287"/>
      <c r="CS170" s="287"/>
      <c r="CT170" s="287"/>
      <c r="CU170" s="287"/>
      <c r="CV170" s="287"/>
      <c r="CW170" s="287"/>
      <c r="CX170" s="287"/>
      <c r="CY170" s="287"/>
      <c r="CZ170" s="287"/>
      <c r="DA170" s="287"/>
      <c r="DB170" s="287"/>
      <c r="DC170" s="287"/>
      <c r="DD170" s="287"/>
      <c r="DE170" s="287"/>
      <c r="DF170" s="287"/>
      <c r="DG170" s="287"/>
      <c r="DH170" s="287"/>
      <c r="DI170" s="287"/>
      <c r="DJ170" s="287"/>
      <c r="DK170" s="287"/>
      <c r="DL170" s="287"/>
      <c r="DM170" s="287"/>
      <c r="DN170" s="287"/>
      <c r="DO170" s="287"/>
      <c r="DP170" s="287"/>
      <c r="DQ170" s="287"/>
      <c r="DR170" s="287"/>
      <c r="DS170" s="287"/>
      <c r="DT170" s="287"/>
      <c r="DU170" s="287"/>
      <c r="DV170" s="287"/>
      <c r="DW170" s="287"/>
      <c r="DX170" s="287"/>
      <c r="DY170" s="287"/>
      <c r="DZ170" s="287"/>
      <c r="EA170" s="287"/>
      <c r="EB170" s="287"/>
      <c r="EC170" s="287"/>
      <c r="ED170" s="287"/>
      <c r="EE170" s="287"/>
      <c r="EF170" s="287"/>
      <c r="EG170" s="287"/>
      <c r="EH170" s="287"/>
      <c r="EI170" s="287"/>
      <c r="EJ170" s="287"/>
      <c r="EK170" s="287"/>
      <c r="EL170" s="287"/>
      <c r="EM170" s="287"/>
      <c r="EN170" s="287"/>
      <c r="EO170" s="287"/>
      <c r="EP170" s="287"/>
      <c r="EQ170" s="287"/>
      <c r="ER170" s="287"/>
      <c r="ES170" s="287"/>
      <c r="ET170" s="287"/>
      <c r="EU170" s="287"/>
      <c r="EV170" s="287"/>
      <c r="EW170" s="287"/>
      <c r="EX170" s="287"/>
      <c r="EY170" s="287"/>
      <c r="EZ170" s="287"/>
      <c r="FA170" s="287"/>
      <c r="FB170" s="287"/>
      <c r="FC170" s="287"/>
      <c r="FD170" s="287"/>
      <c r="FE170" s="287"/>
      <c r="FF170" s="287"/>
      <c r="FG170" s="287"/>
      <c r="FH170" s="287"/>
      <c r="FI170" s="287"/>
      <c r="FJ170" s="287"/>
      <c r="FK170" s="287"/>
      <c r="FL170" s="287"/>
      <c r="FM170" s="287"/>
      <c r="FN170" s="287"/>
      <c r="FO170" s="287"/>
      <c r="FP170" s="287"/>
      <c r="FQ170" s="287"/>
      <c r="FR170" s="287"/>
      <c r="FS170" s="287"/>
      <c r="FT170" s="287"/>
      <c r="FU170" s="287"/>
      <c r="FV170" s="287"/>
      <c r="FW170" s="287"/>
      <c r="FX170" s="287"/>
      <c r="FY170" s="287"/>
      <c r="FZ170" s="287"/>
      <c r="GA170" s="287"/>
      <c r="GB170" s="287"/>
      <c r="GC170" s="287"/>
      <c r="GD170" s="287"/>
      <c r="GE170" s="287"/>
      <c r="GF170" s="287"/>
      <c r="GG170" s="287"/>
      <c r="GH170" s="287"/>
      <c r="GI170" s="287"/>
      <c r="GJ170" s="287"/>
      <c r="GK170" s="287"/>
      <c r="GL170" s="287"/>
      <c r="GM170" s="287"/>
      <c r="GN170" s="287"/>
      <c r="GO170" s="287"/>
      <c r="GP170" s="287"/>
      <c r="GQ170" s="287"/>
      <c r="GR170" s="287"/>
      <c r="GS170" s="287"/>
      <c r="GT170" s="287"/>
      <c r="GU170" s="287"/>
      <c r="GV170" s="287"/>
      <c r="GW170" s="287"/>
      <c r="GX170" s="287"/>
      <c r="GY170" s="287"/>
      <c r="GZ170" s="287"/>
      <c r="HA170" s="287"/>
      <c r="HB170" s="287"/>
      <c r="HC170" s="287"/>
      <c r="HD170" s="287"/>
      <c r="HE170" s="287"/>
      <c r="HF170" s="287"/>
      <c r="HG170" s="287"/>
      <c r="HH170" s="287"/>
      <c r="HI170" s="287"/>
      <c r="HJ170" s="287"/>
      <c r="HK170" s="287"/>
      <c r="HL170" s="287"/>
      <c r="HM170" s="287"/>
      <c r="HN170" s="287"/>
      <c r="HO170" s="287"/>
      <c r="HP170" s="287"/>
      <c r="HQ170" s="287"/>
      <c r="HR170" s="287"/>
      <c r="HS170" s="287"/>
      <c r="HT170" s="287"/>
      <c r="HU170" s="287"/>
      <c r="HV170" s="287"/>
      <c r="HW170" s="287"/>
      <c r="HX170" s="287"/>
      <c r="HY170" s="287"/>
      <c r="HZ170" s="287"/>
      <c r="IA170" s="287"/>
      <c r="IB170" s="287"/>
      <c r="IC170" s="287"/>
      <c r="ID170" s="287"/>
      <c r="IE170" s="287"/>
      <c r="IF170" s="287"/>
      <c r="IG170" s="287"/>
      <c r="IH170" s="287"/>
      <c r="II170" s="287"/>
      <c r="IJ170" s="287"/>
      <c r="IK170" s="287"/>
      <c r="IL170" s="287"/>
      <c r="IM170" s="287"/>
      <c r="IN170" s="287"/>
      <c r="IO170" s="287"/>
    </row>
    <row r="171" spans="1:249" ht="24.75" customHeight="1" x14ac:dyDescent="0.25">
      <c r="A171" s="799" t="s">
        <v>336</v>
      </c>
      <c r="B171" s="798"/>
      <c r="C171" s="745" t="s">
        <v>1144</v>
      </c>
      <c r="D171" s="318"/>
      <c r="E171" s="318"/>
      <c r="F171" s="318"/>
      <c r="G171" s="319"/>
      <c r="H171" s="287"/>
      <c r="I171" s="287"/>
      <c r="J171" s="287"/>
      <c r="K171" s="319"/>
      <c r="L171" s="320"/>
      <c r="M171" s="320"/>
      <c r="N171" s="402"/>
      <c r="O171" s="402"/>
      <c r="P171" s="321"/>
      <c r="Q171" s="321"/>
      <c r="R171" s="319"/>
      <c r="S171" s="287"/>
    </row>
    <row r="172" spans="1:249" ht="24.75" customHeight="1" x14ac:dyDescent="0.2">
      <c r="A172" s="1279" t="s">
        <v>1145</v>
      </c>
      <c r="B172" s="1279"/>
      <c r="C172" s="1279"/>
      <c r="D172" s="318"/>
      <c r="E172" s="318"/>
      <c r="F172" s="318"/>
      <c r="G172" s="319"/>
      <c r="H172" s="287"/>
      <c r="I172" s="287"/>
      <c r="J172" s="287"/>
      <c r="K172" s="319"/>
      <c r="L172" s="320"/>
      <c r="M172" s="320"/>
      <c r="N172" s="402"/>
      <c r="O172" s="402"/>
      <c r="P172" s="321"/>
      <c r="Q172" s="321"/>
      <c r="R172" s="319"/>
      <c r="S172" s="287"/>
    </row>
    <row r="173" spans="1:249" ht="24.75" customHeight="1" x14ac:dyDescent="0.2">
      <c r="A173" s="1279"/>
      <c r="B173" s="1279"/>
      <c r="C173" s="1279"/>
      <c r="D173" s="318"/>
      <c r="E173" s="318"/>
      <c r="F173" s="318"/>
      <c r="G173" s="319"/>
      <c r="H173" s="287"/>
      <c r="I173" s="287"/>
      <c r="J173" s="287"/>
      <c r="K173" s="319"/>
      <c r="L173" s="320"/>
      <c r="M173" s="320"/>
      <c r="N173" s="402"/>
      <c r="O173" s="402"/>
      <c r="P173" s="321"/>
      <c r="Q173" s="321"/>
      <c r="R173" s="319"/>
      <c r="S173" s="287"/>
    </row>
    <row r="174" spans="1:249" s="324" customFormat="1" ht="11.25" customHeight="1" x14ac:dyDescent="0.2">
      <c r="A174" s="322"/>
      <c r="B174" s="323"/>
      <c r="C174" s="323"/>
      <c r="D174" s="322"/>
      <c r="E174" s="322"/>
      <c r="F174" s="322"/>
      <c r="G174" s="323"/>
      <c r="H174" s="322"/>
      <c r="I174" s="322"/>
      <c r="J174" s="322"/>
      <c r="K174" s="323"/>
      <c r="L174" s="325"/>
      <c r="M174" s="325"/>
      <c r="N174" s="403"/>
      <c r="O174" s="403"/>
      <c r="P174" s="326"/>
      <c r="Q174" s="326"/>
      <c r="R174" s="323"/>
      <c r="S174" s="322"/>
    </row>
    <row r="175" spans="1:249" s="324" customFormat="1" x14ac:dyDescent="0.2">
      <c r="A175" s="327" t="s">
        <v>1458</v>
      </c>
      <c r="B175" s="323"/>
      <c r="C175" s="323"/>
      <c r="D175" s="322"/>
      <c r="E175" s="322"/>
      <c r="F175" s="322"/>
      <c r="G175" s="323"/>
      <c r="H175" s="322"/>
      <c r="I175" s="322"/>
      <c r="J175" s="322"/>
      <c r="K175" s="323"/>
      <c r="L175" s="325"/>
      <c r="M175" s="325"/>
      <c r="N175" s="403"/>
      <c r="O175" s="403"/>
      <c r="P175" s="326"/>
      <c r="Q175" s="326"/>
      <c r="R175" s="323"/>
      <c r="S175" s="322"/>
    </row>
    <row r="176" spans="1:249" s="324" customFormat="1" hidden="1" x14ac:dyDescent="0.2">
      <c r="A176" s="322"/>
      <c r="B176" s="323"/>
      <c r="C176" s="323"/>
      <c r="D176" s="322"/>
      <c r="E176" s="322"/>
      <c r="F176" s="322"/>
      <c r="G176" s="323"/>
      <c r="H176" s="322"/>
      <c r="I176" s="322"/>
      <c r="J176" s="322"/>
      <c r="K176" s="323"/>
      <c r="L176" s="325"/>
      <c r="M176" s="325"/>
      <c r="N176" s="403"/>
      <c r="O176" s="403"/>
      <c r="P176" s="326"/>
      <c r="Q176" s="326"/>
      <c r="R176" s="323"/>
      <c r="S176" s="322"/>
    </row>
    <row r="177" spans="1:19" s="324" customFormat="1" hidden="1" x14ac:dyDescent="0.2">
      <c r="A177" s="322"/>
      <c r="B177" s="323"/>
      <c r="C177" s="323"/>
      <c r="D177" s="322"/>
      <c r="E177" s="322"/>
      <c r="F177" s="322"/>
      <c r="G177" s="323"/>
      <c r="H177" s="322"/>
      <c r="I177" s="322"/>
      <c r="J177" s="322"/>
      <c r="K177" s="323"/>
      <c r="L177" s="325"/>
      <c r="M177" s="325"/>
      <c r="N177" s="403"/>
      <c r="O177" s="403"/>
      <c r="P177" s="326"/>
      <c r="Q177" s="326"/>
      <c r="R177" s="323"/>
      <c r="S177" s="322"/>
    </row>
    <row r="178" spans="1:19" s="324" customFormat="1" hidden="1" x14ac:dyDescent="0.2">
      <c r="A178" s="322"/>
      <c r="B178" s="323"/>
      <c r="C178" s="323"/>
      <c r="D178" s="322"/>
      <c r="E178" s="322"/>
      <c r="F178" s="322"/>
      <c r="G178" s="323"/>
      <c r="H178" s="322"/>
      <c r="I178" s="322"/>
      <c r="J178" s="322"/>
      <c r="K178" s="323"/>
      <c r="L178" s="325"/>
      <c r="M178" s="325"/>
      <c r="N178" s="403"/>
      <c r="O178" s="403"/>
      <c r="P178" s="326"/>
      <c r="Q178" s="326"/>
      <c r="R178" s="323"/>
      <c r="S178" s="322"/>
    </row>
    <row r="179" spans="1:19" s="324" customFormat="1" x14ac:dyDescent="0.2">
      <c r="A179" s="322"/>
      <c r="B179" s="323"/>
      <c r="C179" s="323"/>
      <c r="D179" s="322"/>
      <c r="E179" s="322"/>
      <c r="F179" s="322"/>
      <c r="G179" s="323"/>
      <c r="H179" s="322"/>
      <c r="I179" s="322"/>
      <c r="J179" s="322"/>
      <c r="K179" s="323"/>
      <c r="L179" s="325"/>
      <c r="M179" s="325"/>
      <c r="N179" s="403"/>
      <c r="O179" s="403"/>
      <c r="P179" s="326"/>
      <c r="Q179" s="326"/>
      <c r="R179" s="323"/>
      <c r="S179" s="322"/>
    </row>
    <row r="180" spans="1:19" s="324" customFormat="1" ht="15" x14ac:dyDescent="0.25">
      <c r="A180" s="746" t="s">
        <v>337</v>
      </c>
      <c r="B180" s="747"/>
      <c r="C180" s="747"/>
      <c r="D180" s="746"/>
      <c r="E180" s="746"/>
      <c r="F180" s="746"/>
      <c r="G180" s="747"/>
      <c r="H180" s="322"/>
      <c r="I180" s="322"/>
      <c r="J180" s="322"/>
      <c r="K180" s="323"/>
      <c r="L180" s="325"/>
      <c r="M180" s="325"/>
      <c r="N180" s="403"/>
      <c r="O180" s="403"/>
      <c r="P180" s="326"/>
      <c r="Q180" s="326"/>
      <c r="R180" s="323"/>
      <c r="S180" s="322"/>
    </row>
    <row r="181" spans="1:19" s="324" customFormat="1" ht="15" x14ac:dyDescent="0.25">
      <c r="A181" s="746" t="s">
        <v>338</v>
      </c>
      <c r="B181" s="747"/>
      <c r="C181" s="747"/>
      <c r="D181" s="746"/>
      <c r="E181" s="746"/>
      <c r="F181" s="746"/>
      <c r="G181" s="747"/>
      <c r="H181" s="322"/>
      <c r="I181" s="322"/>
      <c r="J181" s="322"/>
      <c r="K181" s="323"/>
      <c r="L181" s="325"/>
      <c r="M181" s="325"/>
      <c r="N181" s="403"/>
      <c r="O181" s="403"/>
      <c r="P181" s="326"/>
      <c r="Q181" s="326"/>
      <c r="R181" s="323"/>
      <c r="S181" s="322"/>
    </row>
    <row r="182" spans="1:19" s="324" customFormat="1" ht="15" x14ac:dyDescent="0.25">
      <c r="A182" s="746" t="s">
        <v>339</v>
      </c>
      <c r="B182" s="747"/>
      <c r="C182" s="747"/>
      <c r="D182" s="746"/>
      <c r="E182" s="746"/>
      <c r="F182" s="746"/>
      <c r="G182" s="747"/>
      <c r="H182" s="322"/>
      <c r="I182" s="322"/>
      <c r="J182" s="322"/>
      <c r="K182" s="323"/>
      <c r="L182" s="325"/>
      <c r="M182" s="325"/>
      <c r="N182" s="403"/>
      <c r="O182" s="403"/>
      <c r="P182" s="326"/>
      <c r="Q182" s="326"/>
      <c r="R182" s="323"/>
      <c r="S182" s="322"/>
    </row>
    <row r="183" spans="1:19" s="324" customFormat="1" ht="15" x14ac:dyDescent="0.25">
      <c r="A183" s="746"/>
      <c r="B183" s="747"/>
      <c r="C183" s="747"/>
      <c r="D183" s="746"/>
      <c r="E183" s="746"/>
      <c r="F183" s="746"/>
      <c r="G183" s="747"/>
      <c r="H183" s="322"/>
      <c r="I183" s="322"/>
      <c r="J183" s="322"/>
      <c r="K183" s="323"/>
      <c r="L183" s="325"/>
      <c r="M183" s="325"/>
      <c r="N183" s="403"/>
      <c r="O183" s="403"/>
      <c r="P183" s="326"/>
      <c r="Q183" s="326"/>
      <c r="R183" s="323"/>
      <c r="S183" s="322"/>
    </row>
    <row r="184" spans="1:19" s="324" customFormat="1" ht="15" x14ac:dyDescent="0.25">
      <c r="A184" s="746" t="s">
        <v>340</v>
      </c>
      <c r="B184" s="747"/>
      <c r="C184" s="747"/>
      <c r="D184" s="746"/>
      <c r="E184" s="746"/>
      <c r="F184" s="746"/>
      <c r="G184" s="747"/>
      <c r="H184" s="322"/>
      <c r="I184" s="322"/>
      <c r="J184" s="322"/>
      <c r="K184" s="323"/>
      <c r="L184" s="325"/>
      <c r="M184" s="325"/>
      <c r="N184" s="403"/>
      <c r="O184" s="403"/>
      <c r="P184" s="326"/>
      <c r="Q184" s="326"/>
      <c r="R184" s="323"/>
      <c r="S184" s="322"/>
    </row>
    <row r="185" spans="1:19" s="324" customFormat="1" ht="15" x14ac:dyDescent="0.25">
      <c r="A185" s="746"/>
      <c r="B185" s="747"/>
      <c r="C185" s="747"/>
      <c r="D185" s="746"/>
      <c r="E185" s="746"/>
      <c r="F185" s="746"/>
      <c r="G185" s="747"/>
      <c r="H185" s="322"/>
      <c r="I185" s="322"/>
      <c r="J185" s="322"/>
      <c r="K185" s="323"/>
      <c r="L185" s="325"/>
      <c r="M185" s="325"/>
      <c r="N185" s="403"/>
      <c r="O185" s="403"/>
      <c r="P185" s="326"/>
      <c r="Q185" s="326"/>
      <c r="R185" s="323"/>
      <c r="S185" s="322"/>
    </row>
    <row r="186" spans="1:19" s="324" customFormat="1" ht="15" x14ac:dyDescent="0.25">
      <c r="A186" s="746" t="s">
        <v>341</v>
      </c>
      <c r="B186" s="747"/>
      <c r="C186" s="747"/>
      <c r="D186" s="746"/>
      <c r="E186" s="746"/>
      <c r="F186" s="746"/>
      <c r="G186" s="747"/>
      <c r="H186" s="322"/>
      <c r="I186" s="322"/>
      <c r="J186" s="322"/>
      <c r="K186" s="323"/>
      <c r="L186" s="325"/>
      <c r="M186" s="325"/>
      <c r="N186" s="403"/>
      <c r="O186" s="403"/>
      <c r="P186" s="326"/>
      <c r="Q186" s="326"/>
      <c r="R186" s="323"/>
      <c r="S186" s="322"/>
    </row>
    <row r="187" spans="1:19" s="324" customFormat="1" ht="15" x14ac:dyDescent="0.25">
      <c r="A187" s="746"/>
      <c r="B187" s="747"/>
      <c r="C187" s="747"/>
      <c r="D187" s="746"/>
      <c r="E187" s="746"/>
      <c r="F187" s="746"/>
      <c r="G187" s="747"/>
      <c r="H187" s="322"/>
      <c r="I187" s="322"/>
      <c r="J187" s="322"/>
      <c r="K187" s="323"/>
      <c r="L187" s="325"/>
      <c r="M187" s="325"/>
      <c r="N187" s="403"/>
      <c r="O187" s="403"/>
      <c r="P187" s="326"/>
      <c r="Q187" s="326"/>
      <c r="R187" s="323"/>
      <c r="S187" s="322"/>
    </row>
    <row r="188" spans="1:19" s="324" customFormat="1" ht="15" x14ac:dyDescent="0.25">
      <c r="A188" s="746" t="s">
        <v>342</v>
      </c>
      <c r="B188" s="747"/>
      <c r="C188" s="747"/>
      <c r="D188" s="746"/>
      <c r="E188" s="746"/>
      <c r="F188" s="746"/>
      <c r="G188" s="747"/>
      <c r="H188" s="322"/>
      <c r="I188" s="322"/>
      <c r="J188" s="322"/>
      <c r="K188" s="323"/>
      <c r="L188" s="325"/>
      <c r="M188" s="325"/>
      <c r="N188" s="403"/>
      <c r="O188" s="403"/>
      <c r="P188" s="326"/>
      <c r="Q188" s="326"/>
      <c r="R188" s="323"/>
      <c r="S188" s="322"/>
    </row>
    <row r="189" spans="1:19" x14ac:dyDescent="0.2">
      <c r="A189" s="287"/>
      <c r="B189" s="319"/>
      <c r="C189" s="319"/>
      <c r="D189" s="287"/>
      <c r="E189" s="287"/>
      <c r="F189" s="287"/>
      <c r="G189" s="319"/>
      <c r="H189" s="287"/>
      <c r="I189" s="287"/>
      <c r="J189" s="287"/>
      <c r="K189" s="319"/>
      <c r="L189" s="320"/>
      <c r="M189" s="320"/>
      <c r="N189" s="402"/>
      <c r="O189" s="402"/>
      <c r="P189" s="321"/>
      <c r="Q189" s="321"/>
      <c r="R189" s="319"/>
      <c r="S189" s="287"/>
    </row>
    <row r="190" spans="1:19" x14ac:dyDescent="0.2">
      <c r="A190" s="287"/>
      <c r="B190" s="319"/>
      <c r="C190" s="319"/>
      <c r="D190" s="287"/>
      <c r="E190" s="287"/>
      <c r="F190" s="287"/>
      <c r="G190" s="319"/>
      <c r="H190" s="287"/>
      <c r="I190" s="287"/>
      <c r="J190" s="287"/>
      <c r="K190" s="319"/>
      <c r="L190" s="320"/>
      <c r="M190" s="320"/>
      <c r="N190" s="402"/>
      <c r="O190" s="402"/>
      <c r="P190" s="321"/>
      <c r="Q190" s="321"/>
      <c r="R190" s="319"/>
      <c r="S190" s="287"/>
    </row>
    <row r="191" spans="1:19" x14ac:dyDescent="0.2">
      <c r="A191" s="287"/>
      <c r="B191" s="319"/>
      <c r="C191" s="319"/>
      <c r="D191" s="287"/>
      <c r="E191" s="287"/>
      <c r="F191" s="287"/>
      <c r="G191" s="319"/>
      <c r="H191" s="287"/>
      <c r="I191" s="287"/>
      <c r="J191" s="287"/>
      <c r="K191" s="319"/>
      <c r="L191" s="320"/>
      <c r="M191" s="320"/>
      <c r="N191" s="402"/>
      <c r="O191" s="402"/>
      <c r="P191" s="321"/>
      <c r="Q191" s="321"/>
      <c r="R191" s="319"/>
      <c r="S191" s="287"/>
    </row>
    <row r="192" spans="1:19" x14ac:dyDescent="0.2">
      <c r="A192" s="287"/>
      <c r="B192" s="319"/>
      <c r="C192" s="319"/>
      <c r="D192" s="287"/>
      <c r="E192" s="287"/>
      <c r="F192" s="287"/>
      <c r="G192" s="319"/>
      <c r="H192" s="287"/>
      <c r="I192" s="287"/>
      <c r="J192" s="287"/>
      <c r="K192" s="319"/>
      <c r="L192" s="320"/>
      <c r="M192" s="320"/>
      <c r="N192" s="402"/>
      <c r="O192" s="402"/>
      <c r="P192" s="321"/>
      <c r="Q192" s="321"/>
      <c r="R192" s="319"/>
      <c r="S192" s="287"/>
    </row>
    <row r="193" spans="1:19" x14ac:dyDescent="0.2">
      <c r="A193" s="287"/>
      <c r="B193" s="319"/>
      <c r="C193" s="319"/>
      <c r="D193" s="287"/>
      <c r="E193" s="287"/>
      <c r="F193" s="287"/>
      <c r="G193" s="319"/>
      <c r="H193" s="287"/>
      <c r="I193" s="287"/>
      <c r="J193" s="287"/>
      <c r="K193" s="319"/>
      <c r="L193" s="320"/>
      <c r="M193" s="320"/>
      <c r="N193" s="402"/>
      <c r="O193" s="402"/>
      <c r="P193" s="321"/>
      <c r="Q193" s="321"/>
      <c r="R193" s="319"/>
      <c r="S193" s="287"/>
    </row>
    <row r="194" spans="1:19" x14ac:dyDescent="0.2">
      <c r="A194" s="287"/>
      <c r="B194" s="319"/>
      <c r="C194" s="319"/>
      <c r="D194" s="287"/>
      <c r="E194" s="287"/>
      <c r="F194" s="287"/>
      <c r="G194" s="319"/>
      <c r="H194" s="287"/>
      <c r="I194" s="287"/>
      <c r="J194" s="287"/>
      <c r="K194" s="319"/>
      <c r="L194" s="320"/>
      <c r="M194" s="320"/>
      <c r="N194" s="402"/>
      <c r="O194" s="402"/>
      <c r="P194" s="321"/>
      <c r="Q194" s="321"/>
      <c r="R194" s="319"/>
      <c r="S194" s="287"/>
    </row>
    <row r="195" spans="1:19" x14ac:dyDescent="0.2">
      <c r="A195" s="287"/>
      <c r="B195" s="319"/>
      <c r="C195" s="319"/>
      <c r="D195" s="287"/>
      <c r="E195" s="287"/>
      <c r="F195" s="287"/>
      <c r="G195" s="319"/>
      <c r="H195" s="287"/>
      <c r="I195" s="287"/>
      <c r="J195" s="287"/>
      <c r="K195" s="319"/>
      <c r="L195" s="320"/>
      <c r="M195" s="320"/>
      <c r="N195" s="402"/>
      <c r="O195" s="402"/>
      <c r="P195" s="321"/>
      <c r="Q195" s="321"/>
      <c r="R195" s="319"/>
      <c r="S195" s="287"/>
    </row>
    <row r="196" spans="1:19" x14ac:dyDescent="0.2">
      <c r="A196" s="287"/>
      <c r="B196" s="319"/>
      <c r="C196" s="319"/>
      <c r="D196" s="287"/>
      <c r="E196" s="287"/>
      <c r="F196" s="287"/>
      <c r="G196" s="319"/>
      <c r="H196" s="287"/>
      <c r="I196" s="287"/>
      <c r="J196" s="287"/>
      <c r="K196" s="319"/>
      <c r="L196" s="320"/>
      <c r="M196" s="320"/>
      <c r="N196" s="402"/>
      <c r="O196" s="402"/>
      <c r="P196" s="321"/>
      <c r="Q196" s="321"/>
      <c r="R196" s="319"/>
      <c r="S196" s="287"/>
    </row>
    <row r="197" spans="1:19" x14ac:dyDescent="0.2">
      <c r="A197" s="287"/>
      <c r="B197" s="319"/>
      <c r="C197" s="319"/>
      <c r="D197" s="287"/>
      <c r="E197" s="287"/>
      <c r="F197" s="287"/>
      <c r="G197" s="319"/>
      <c r="H197" s="287"/>
      <c r="I197" s="287"/>
      <c r="J197" s="287"/>
      <c r="K197" s="319"/>
      <c r="L197" s="320"/>
      <c r="M197" s="320"/>
      <c r="N197" s="402"/>
      <c r="O197" s="402"/>
      <c r="P197" s="321"/>
      <c r="Q197" s="321"/>
      <c r="R197" s="319"/>
      <c r="S197" s="287"/>
    </row>
    <row r="198" spans="1:19" x14ac:dyDescent="0.2">
      <c r="A198" s="287"/>
      <c r="B198" s="319"/>
      <c r="C198" s="319"/>
      <c r="D198" s="287"/>
      <c r="E198" s="287"/>
      <c r="F198" s="287"/>
      <c r="G198" s="319"/>
      <c r="H198" s="287"/>
      <c r="I198" s="287"/>
      <c r="J198" s="287"/>
      <c r="K198" s="319"/>
      <c r="L198" s="320"/>
      <c r="M198" s="320"/>
      <c r="N198" s="402"/>
      <c r="O198" s="402"/>
      <c r="P198" s="321"/>
      <c r="Q198" s="321"/>
      <c r="R198" s="319"/>
      <c r="S198" s="287"/>
    </row>
    <row r="199" spans="1:19" x14ac:dyDescent="0.2">
      <c r="A199" s="287"/>
      <c r="B199" s="319"/>
      <c r="C199" s="319"/>
      <c r="D199" s="287"/>
      <c r="E199" s="287"/>
      <c r="F199" s="287"/>
      <c r="G199" s="319"/>
      <c r="H199" s="287"/>
      <c r="I199" s="287"/>
      <c r="J199" s="287"/>
      <c r="K199" s="319"/>
      <c r="L199" s="320"/>
      <c r="M199" s="320"/>
      <c r="N199" s="402"/>
      <c r="O199" s="402"/>
      <c r="P199" s="321"/>
      <c r="Q199" s="321"/>
      <c r="R199" s="319"/>
      <c r="S199" s="287"/>
    </row>
    <row r="200" spans="1:19" x14ac:dyDescent="0.2">
      <c r="A200" s="287"/>
      <c r="B200" s="319"/>
      <c r="C200" s="319"/>
      <c r="D200" s="287"/>
      <c r="E200" s="287"/>
      <c r="F200" s="287"/>
      <c r="G200" s="319"/>
      <c r="H200" s="287"/>
      <c r="I200" s="287"/>
      <c r="J200" s="287"/>
      <c r="K200" s="319"/>
      <c r="L200" s="320"/>
      <c r="M200" s="320"/>
      <c r="N200" s="402"/>
      <c r="O200" s="402"/>
      <c r="P200" s="321"/>
      <c r="Q200" s="321"/>
      <c r="R200" s="319"/>
      <c r="S200" s="287"/>
    </row>
    <row r="201" spans="1:19" x14ac:dyDescent="0.2">
      <c r="A201" s="287"/>
      <c r="B201" s="319"/>
      <c r="C201" s="319"/>
      <c r="D201" s="287"/>
      <c r="E201" s="287"/>
      <c r="F201" s="287"/>
      <c r="G201" s="319"/>
      <c r="H201" s="287"/>
      <c r="I201" s="287"/>
      <c r="J201" s="287"/>
      <c r="K201" s="319"/>
      <c r="L201" s="320"/>
      <c r="M201" s="320"/>
      <c r="N201" s="402"/>
      <c r="O201" s="402"/>
      <c r="P201" s="321"/>
      <c r="Q201" s="321"/>
      <c r="R201" s="319"/>
      <c r="S201" s="287"/>
    </row>
    <row r="202" spans="1:19" x14ac:dyDescent="0.2">
      <c r="A202" s="287"/>
      <c r="B202" s="319"/>
      <c r="C202" s="319"/>
      <c r="D202" s="287"/>
      <c r="E202" s="287"/>
      <c r="F202" s="287"/>
      <c r="G202" s="319"/>
      <c r="H202" s="287"/>
      <c r="I202" s="287"/>
      <c r="J202" s="287"/>
      <c r="K202" s="319"/>
      <c r="L202" s="320"/>
      <c r="M202" s="320"/>
      <c r="N202" s="402"/>
      <c r="O202" s="402"/>
      <c r="P202" s="321"/>
      <c r="Q202" s="321"/>
      <c r="R202" s="319"/>
      <c r="S202" s="287"/>
    </row>
    <row r="203" spans="1:19" x14ac:dyDescent="0.2">
      <c r="A203" s="287"/>
      <c r="B203" s="319"/>
      <c r="C203" s="319"/>
      <c r="D203" s="287"/>
      <c r="E203" s="287"/>
      <c r="F203" s="287"/>
      <c r="G203" s="319"/>
      <c r="H203" s="287"/>
      <c r="I203" s="287"/>
      <c r="J203" s="287"/>
      <c r="K203" s="319"/>
      <c r="L203" s="320"/>
      <c r="M203" s="320"/>
      <c r="N203" s="402"/>
      <c r="O203" s="402"/>
      <c r="P203" s="321"/>
      <c r="Q203" s="321"/>
      <c r="R203" s="319"/>
      <c r="S203" s="287"/>
    </row>
    <row r="204" spans="1:19" x14ac:dyDescent="0.2">
      <c r="A204" s="287"/>
      <c r="B204" s="319"/>
      <c r="C204" s="319"/>
      <c r="D204" s="287"/>
      <c r="E204" s="287"/>
      <c r="F204" s="287"/>
      <c r="G204" s="319"/>
      <c r="H204" s="287"/>
      <c r="I204" s="287"/>
      <c r="J204" s="287"/>
      <c r="K204" s="319"/>
      <c r="L204" s="320"/>
      <c r="M204" s="320"/>
      <c r="N204" s="402"/>
      <c r="O204" s="402"/>
      <c r="P204" s="321"/>
      <c r="Q204" s="321"/>
      <c r="R204" s="319"/>
      <c r="S204" s="287"/>
    </row>
    <row r="205" spans="1:19" x14ac:dyDescent="0.2">
      <c r="A205" s="287"/>
      <c r="B205" s="319"/>
      <c r="C205" s="319"/>
      <c r="D205" s="287"/>
      <c r="E205" s="287"/>
      <c r="F205" s="287"/>
      <c r="G205" s="319"/>
      <c r="H205" s="287"/>
      <c r="I205" s="287"/>
      <c r="J205" s="287"/>
      <c r="K205" s="319"/>
      <c r="L205" s="320"/>
      <c r="M205" s="320"/>
      <c r="N205" s="402"/>
      <c r="O205" s="402"/>
      <c r="P205" s="321"/>
      <c r="Q205" s="321"/>
      <c r="R205" s="319"/>
      <c r="S205" s="287"/>
    </row>
    <row r="206" spans="1:19" x14ac:dyDescent="0.2">
      <c r="A206" s="287"/>
      <c r="B206" s="319"/>
      <c r="C206" s="319"/>
      <c r="D206" s="287"/>
      <c r="E206" s="287"/>
      <c r="F206" s="287"/>
      <c r="G206" s="319"/>
      <c r="H206" s="287"/>
      <c r="I206" s="287"/>
      <c r="J206" s="287"/>
      <c r="K206" s="319"/>
      <c r="L206" s="320"/>
      <c r="M206" s="320"/>
      <c r="N206" s="402"/>
      <c r="O206" s="402"/>
      <c r="P206" s="321"/>
      <c r="Q206" s="321"/>
      <c r="R206" s="319"/>
      <c r="S206" s="287"/>
    </row>
    <row r="207" spans="1:19" x14ac:dyDescent="0.2">
      <c r="A207" s="287"/>
      <c r="B207" s="319"/>
      <c r="C207" s="319"/>
      <c r="D207" s="287"/>
      <c r="E207" s="287"/>
      <c r="F207" s="287"/>
      <c r="G207" s="319"/>
      <c r="H207" s="287"/>
      <c r="I207" s="287"/>
      <c r="J207" s="287"/>
      <c r="K207" s="319"/>
      <c r="L207" s="320"/>
      <c r="M207" s="320"/>
      <c r="N207" s="402"/>
      <c r="O207" s="402"/>
      <c r="P207" s="321"/>
      <c r="Q207" s="321"/>
      <c r="R207" s="319"/>
      <c r="S207" s="287"/>
    </row>
    <row r="208" spans="1:19" x14ac:dyDescent="0.2">
      <c r="A208" s="287"/>
      <c r="B208" s="319"/>
      <c r="C208" s="319"/>
      <c r="D208" s="287"/>
      <c r="E208" s="287"/>
      <c r="F208" s="287"/>
      <c r="G208" s="319"/>
      <c r="H208" s="287"/>
      <c r="I208" s="287"/>
      <c r="J208" s="287"/>
      <c r="K208" s="319"/>
      <c r="L208" s="320"/>
      <c r="M208" s="320"/>
      <c r="N208" s="402"/>
      <c r="O208" s="402"/>
      <c r="P208" s="321"/>
      <c r="Q208" s="321"/>
      <c r="R208" s="319"/>
      <c r="S208" s="287"/>
    </row>
    <row r="209" spans="1:19" x14ac:dyDescent="0.2">
      <c r="A209" s="287"/>
      <c r="B209" s="319"/>
      <c r="C209" s="319"/>
      <c r="D209" s="287"/>
      <c r="E209" s="287"/>
      <c r="F209" s="287"/>
      <c r="G209" s="319"/>
      <c r="H209" s="287"/>
      <c r="I209" s="287"/>
      <c r="J209" s="287"/>
      <c r="K209" s="319"/>
      <c r="L209" s="320"/>
      <c r="M209" s="320"/>
      <c r="N209" s="402"/>
      <c r="O209" s="402"/>
      <c r="P209" s="321"/>
      <c r="Q209" s="321"/>
      <c r="R209" s="319"/>
      <c r="S209" s="287"/>
    </row>
    <row r="210" spans="1:19" x14ac:dyDescent="0.2">
      <c r="A210" s="287"/>
      <c r="B210" s="319"/>
      <c r="C210" s="319"/>
      <c r="D210" s="287"/>
      <c r="E210" s="287"/>
      <c r="F210" s="287"/>
      <c r="G210" s="319"/>
      <c r="H210" s="287"/>
      <c r="I210" s="287"/>
      <c r="J210" s="287"/>
      <c r="K210" s="319"/>
      <c r="L210" s="320"/>
      <c r="M210" s="320"/>
      <c r="N210" s="402"/>
      <c r="O210" s="402"/>
      <c r="P210" s="321"/>
      <c r="Q210" s="321"/>
      <c r="R210" s="319"/>
      <c r="S210" s="287"/>
    </row>
    <row r="211" spans="1:19" x14ac:dyDescent="0.2">
      <c r="A211" s="287"/>
      <c r="B211" s="319"/>
      <c r="C211" s="319"/>
      <c r="D211" s="287"/>
      <c r="E211" s="287"/>
      <c r="F211" s="287"/>
      <c r="G211" s="319"/>
      <c r="H211" s="287"/>
      <c r="I211" s="287"/>
      <c r="J211" s="287"/>
      <c r="K211" s="319"/>
      <c r="L211" s="320"/>
      <c r="M211" s="320"/>
      <c r="N211" s="402"/>
      <c r="O211" s="402"/>
      <c r="P211" s="321"/>
      <c r="Q211" s="321"/>
      <c r="R211" s="319"/>
      <c r="S211" s="287"/>
    </row>
    <row r="212" spans="1:19" x14ac:dyDescent="0.2">
      <c r="A212" s="287"/>
      <c r="B212" s="319"/>
      <c r="C212" s="319"/>
      <c r="D212" s="287"/>
      <c r="E212" s="287"/>
      <c r="F212" s="287"/>
      <c r="G212" s="319"/>
      <c r="H212" s="287"/>
      <c r="I212" s="287"/>
      <c r="J212" s="287"/>
      <c r="K212" s="319"/>
      <c r="L212" s="320"/>
      <c r="M212" s="320"/>
      <c r="N212" s="402"/>
      <c r="O212" s="402"/>
      <c r="P212" s="321"/>
      <c r="Q212" s="321"/>
      <c r="R212" s="319"/>
      <c r="S212" s="287"/>
    </row>
    <row r="213" spans="1:19" x14ac:dyDescent="0.2">
      <c r="A213" s="287"/>
      <c r="B213" s="319"/>
      <c r="C213" s="319"/>
      <c r="D213" s="287"/>
      <c r="E213" s="287"/>
      <c r="F213" s="287"/>
      <c r="G213" s="319"/>
      <c r="H213" s="287"/>
      <c r="I213" s="287"/>
      <c r="J213" s="287"/>
      <c r="K213" s="319"/>
      <c r="L213" s="320"/>
      <c r="M213" s="320"/>
      <c r="N213" s="402"/>
      <c r="O213" s="402"/>
      <c r="P213" s="321"/>
      <c r="Q213" s="321"/>
      <c r="R213" s="319"/>
      <c r="S213" s="287"/>
    </row>
    <row r="214" spans="1:19" x14ac:dyDescent="0.2">
      <c r="A214" s="287"/>
      <c r="B214" s="319"/>
      <c r="C214" s="319"/>
      <c r="D214" s="287"/>
      <c r="E214" s="287"/>
      <c r="F214" s="287"/>
      <c r="G214" s="319"/>
      <c r="H214" s="287"/>
      <c r="I214" s="287"/>
      <c r="J214" s="287"/>
      <c r="K214" s="319"/>
      <c r="L214" s="320"/>
      <c r="M214" s="320"/>
      <c r="N214" s="402"/>
      <c r="O214" s="402"/>
      <c r="P214" s="321"/>
      <c r="Q214" s="321"/>
      <c r="R214" s="319"/>
      <c r="S214" s="287"/>
    </row>
    <row r="215" spans="1:19" x14ac:dyDescent="0.2">
      <c r="A215" s="287"/>
      <c r="B215" s="319"/>
      <c r="C215" s="319"/>
      <c r="D215" s="287"/>
      <c r="E215" s="287"/>
      <c r="F215" s="287"/>
      <c r="G215" s="319"/>
      <c r="H215" s="287"/>
      <c r="I215" s="287"/>
      <c r="J215" s="287"/>
      <c r="K215" s="319"/>
      <c r="L215" s="320"/>
      <c r="M215" s="320"/>
      <c r="N215" s="402"/>
      <c r="O215" s="402"/>
      <c r="P215" s="321"/>
      <c r="Q215" s="321"/>
      <c r="R215" s="319"/>
      <c r="S215" s="287"/>
    </row>
    <row r="216" spans="1:19" x14ac:dyDescent="0.2">
      <c r="A216" s="287"/>
      <c r="B216" s="319"/>
      <c r="C216" s="319"/>
      <c r="D216" s="287"/>
      <c r="E216" s="287"/>
      <c r="F216" s="287"/>
      <c r="G216" s="319"/>
      <c r="H216" s="287"/>
      <c r="I216" s="287"/>
      <c r="J216" s="287"/>
      <c r="K216" s="319"/>
      <c r="L216" s="320"/>
      <c r="M216" s="320"/>
      <c r="N216" s="402"/>
      <c r="O216" s="402"/>
      <c r="P216" s="321"/>
      <c r="Q216" s="321"/>
      <c r="R216" s="319"/>
      <c r="S216" s="287"/>
    </row>
    <row r="217" spans="1:19" x14ac:dyDescent="0.2">
      <c r="A217" s="287"/>
      <c r="B217" s="319"/>
      <c r="C217" s="319"/>
      <c r="D217" s="287"/>
      <c r="E217" s="287"/>
      <c r="F217" s="287"/>
      <c r="G217" s="319"/>
      <c r="H217" s="287"/>
      <c r="I217" s="287"/>
      <c r="J217" s="287"/>
      <c r="K217" s="319"/>
      <c r="L217" s="320"/>
      <c r="M217" s="320"/>
      <c r="N217" s="402"/>
      <c r="O217" s="402"/>
      <c r="P217" s="321"/>
      <c r="Q217" s="321"/>
      <c r="R217" s="319"/>
      <c r="S217" s="287"/>
    </row>
    <row r="218" spans="1:19" x14ac:dyDescent="0.2">
      <c r="A218" s="287"/>
      <c r="B218" s="319"/>
      <c r="C218" s="319"/>
      <c r="D218" s="287"/>
      <c r="E218" s="287"/>
      <c r="F218" s="287"/>
      <c r="G218" s="319"/>
      <c r="H218" s="287"/>
      <c r="I218" s="287"/>
      <c r="J218" s="287"/>
      <c r="K218" s="319"/>
      <c r="L218" s="320"/>
      <c r="M218" s="320"/>
      <c r="N218" s="402"/>
      <c r="O218" s="402"/>
      <c r="P218" s="321"/>
      <c r="Q218" s="321"/>
      <c r="R218" s="319"/>
      <c r="S218" s="287"/>
    </row>
    <row r="219" spans="1:19" x14ac:dyDescent="0.2">
      <c r="A219" s="287"/>
      <c r="B219" s="319"/>
      <c r="C219" s="319"/>
      <c r="D219" s="287"/>
      <c r="E219" s="287"/>
      <c r="F219" s="287"/>
      <c r="G219" s="319"/>
      <c r="H219" s="287"/>
      <c r="I219" s="287"/>
      <c r="J219" s="287"/>
      <c r="K219" s="319"/>
      <c r="L219" s="320"/>
      <c r="M219" s="320"/>
      <c r="N219" s="402"/>
      <c r="O219" s="402"/>
      <c r="P219" s="321"/>
      <c r="Q219" s="321"/>
      <c r="R219" s="319"/>
      <c r="S219" s="287"/>
    </row>
    <row r="220" spans="1:19" x14ac:dyDescent="0.2">
      <c r="A220" s="287"/>
      <c r="B220" s="319"/>
      <c r="C220" s="319"/>
      <c r="D220" s="287"/>
      <c r="E220" s="287"/>
      <c r="F220" s="287"/>
      <c r="G220" s="319"/>
      <c r="H220" s="287"/>
      <c r="I220" s="287"/>
      <c r="J220" s="287"/>
      <c r="K220" s="319"/>
      <c r="L220" s="320"/>
      <c r="M220" s="320"/>
      <c r="N220" s="402"/>
      <c r="O220" s="402"/>
      <c r="P220" s="321"/>
      <c r="Q220" s="321"/>
      <c r="R220" s="319"/>
      <c r="S220" s="287"/>
    </row>
    <row r="221" spans="1:19" x14ac:dyDescent="0.2">
      <c r="A221" s="287"/>
      <c r="B221" s="319"/>
      <c r="C221" s="319"/>
      <c r="D221" s="287"/>
      <c r="E221" s="287"/>
      <c r="F221" s="287"/>
      <c r="G221" s="319"/>
      <c r="H221" s="287"/>
      <c r="I221" s="287"/>
      <c r="J221" s="287"/>
      <c r="K221" s="319"/>
      <c r="L221" s="320"/>
      <c r="M221" s="320"/>
      <c r="N221" s="402"/>
      <c r="O221" s="402"/>
      <c r="P221" s="321"/>
      <c r="Q221" s="321"/>
      <c r="R221" s="319"/>
      <c r="S221" s="287"/>
    </row>
    <row r="222" spans="1:19" x14ac:dyDescent="0.2">
      <c r="A222" s="287"/>
      <c r="B222" s="319"/>
      <c r="C222" s="319"/>
      <c r="D222" s="287"/>
      <c r="E222" s="287"/>
      <c r="F222" s="287"/>
      <c r="G222" s="319"/>
      <c r="H222" s="287"/>
      <c r="I222" s="287"/>
      <c r="J222" s="287"/>
      <c r="K222" s="319"/>
      <c r="L222" s="320"/>
      <c r="M222" s="320"/>
      <c r="N222" s="402"/>
      <c r="O222" s="402"/>
      <c r="P222" s="321"/>
      <c r="Q222" s="321"/>
      <c r="R222" s="319"/>
      <c r="S222" s="287"/>
    </row>
    <row r="223" spans="1:19" x14ac:dyDescent="0.2">
      <c r="A223" s="287"/>
      <c r="B223" s="319"/>
      <c r="C223" s="319"/>
      <c r="D223" s="287"/>
      <c r="E223" s="287"/>
      <c r="F223" s="287"/>
      <c r="G223" s="319"/>
      <c r="H223" s="287"/>
      <c r="I223" s="287"/>
      <c r="J223" s="287"/>
      <c r="K223" s="319"/>
      <c r="L223" s="320"/>
      <c r="M223" s="320"/>
      <c r="N223" s="402"/>
      <c r="O223" s="402"/>
      <c r="P223" s="321"/>
      <c r="Q223" s="321"/>
      <c r="R223" s="319"/>
      <c r="S223" s="287"/>
    </row>
    <row r="224" spans="1:19" x14ac:dyDescent="0.2">
      <c r="A224" s="287"/>
      <c r="B224" s="319"/>
      <c r="C224" s="319"/>
      <c r="D224" s="287"/>
      <c r="E224" s="287"/>
      <c r="F224" s="287"/>
      <c r="G224" s="319"/>
      <c r="H224" s="287"/>
      <c r="I224" s="287"/>
      <c r="J224" s="287"/>
      <c r="K224" s="319"/>
      <c r="L224" s="320"/>
      <c r="M224" s="320"/>
      <c r="N224" s="402"/>
      <c r="O224" s="402"/>
      <c r="P224" s="321"/>
      <c r="Q224" s="321"/>
      <c r="R224" s="319"/>
      <c r="S224" s="287"/>
    </row>
    <row r="225" spans="1:19" x14ac:dyDescent="0.2">
      <c r="A225" s="287"/>
      <c r="B225" s="319"/>
      <c r="C225" s="319"/>
      <c r="D225" s="287"/>
      <c r="E225" s="287"/>
      <c r="F225" s="287"/>
      <c r="G225" s="319"/>
      <c r="H225" s="287"/>
      <c r="I225" s="287"/>
      <c r="J225" s="287"/>
      <c r="K225" s="319"/>
      <c r="L225" s="320"/>
      <c r="M225" s="320"/>
      <c r="N225" s="402"/>
      <c r="O225" s="402"/>
      <c r="P225" s="321"/>
      <c r="Q225" s="321"/>
      <c r="R225" s="319"/>
      <c r="S225" s="287"/>
    </row>
    <row r="226" spans="1:19" x14ac:dyDescent="0.2">
      <c r="A226" s="287"/>
      <c r="B226" s="319"/>
      <c r="C226" s="319"/>
      <c r="D226" s="287"/>
      <c r="E226" s="287"/>
      <c r="F226" s="287"/>
      <c r="G226" s="319"/>
      <c r="H226" s="287"/>
      <c r="I226" s="287"/>
      <c r="J226" s="287"/>
      <c r="K226" s="319"/>
      <c r="L226" s="320"/>
      <c r="M226" s="320"/>
      <c r="N226" s="402"/>
      <c r="O226" s="402"/>
      <c r="P226" s="321"/>
      <c r="Q226" s="321"/>
      <c r="R226" s="319"/>
      <c r="S226" s="287"/>
    </row>
    <row r="227" spans="1:19" x14ac:dyDescent="0.2">
      <c r="A227" s="287"/>
      <c r="B227" s="319"/>
      <c r="C227" s="319"/>
      <c r="D227" s="287"/>
      <c r="E227" s="287"/>
      <c r="F227" s="287"/>
      <c r="G227" s="319"/>
      <c r="H227" s="287"/>
      <c r="I227" s="287"/>
      <c r="J227" s="287"/>
      <c r="K227" s="319"/>
      <c r="L227" s="320"/>
      <c r="M227" s="320"/>
      <c r="N227" s="402"/>
      <c r="O227" s="402"/>
      <c r="P227" s="321"/>
      <c r="Q227" s="321"/>
      <c r="R227" s="319"/>
      <c r="S227" s="287"/>
    </row>
    <row r="228" spans="1:19" x14ac:dyDescent="0.2">
      <c r="A228" s="287"/>
      <c r="B228" s="319"/>
      <c r="C228" s="319"/>
      <c r="D228" s="287"/>
      <c r="E228" s="287"/>
      <c r="F228" s="287"/>
      <c r="G228" s="319"/>
      <c r="H228" s="287"/>
      <c r="I228" s="287"/>
      <c r="J228" s="287"/>
      <c r="K228" s="319"/>
      <c r="L228" s="320"/>
      <c r="M228" s="320"/>
      <c r="N228" s="402"/>
      <c r="O228" s="402"/>
      <c r="P228" s="321"/>
      <c r="Q228" s="321"/>
      <c r="R228" s="319"/>
      <c r="S228" s="287"/>
    </row>
    <row r="229" spans="1:19" x14ac:dyDescent="0.2">
      <c r="A229" s="287"/>
      <c r="B229" s="319"/>
      <c r="C229" s="319"/>
      <c r="D229" s="287"/>
      <c r="E229" s="287"/>
      <c r="F229" s="287"/>
      <c r="G229" s="319"/>
      <c r="H229" s="287"/>
      <c r="I229" s="287"/>
      <c r="J229" s="287"/>
      <c r="K229" s="319"/>
      <c r="L229" s="320"/>
      <c r="M229" s="320"/>
      <c r="N229" s="402"/>
      <c r="O229" s="402"/>
      <c r="P229" s="321"/>
      <c r="Q229" s="321"/>
      <c r="R229" s="319"/>
      <c r="S229" s="287"/>
    </row>
    <row r="230" spans="1:19" x14ac:dyDescent="0.2">
      <c r="A230" s="287"/>
      <c r="B230" s="319"/>
      <c r="C230" s="319"/>
      <c r="D230" s="287"/>
      <c r="E230" s="287"/>
      <c r="F230" s="287"/>
      <c r="G230" s="319"/>
      <c r="H230" s="287"/>
      <c r="I230" s="287"/>
      <c r="J230" s="287"/>
      <c r="K230" s="319"/>
      <c r="L230" s="320"/>
      <c r="M230" s="320"/>
      <c r="N230" s="402"/>
      <c r="O230" s="402"/>
      <c r="P230" s="321"/>
      <c r="Q230" s="321"/>
      <c r="R230" s="319"/>
      <c r="S230" s="287"/>
    </row>
    <row r="231" spans="1:19" x14ac:dyDescent="0.2">
      <c r="A231" s="287"/>
      <c r="B231" s="319"/>
      <c r="C231" s="319"/>
      <c r="D231" s="287"/>
      <c r="E231" s="287"/>
      <c r="F231" s="287"/>
      <c r="G231" s="319"/>
      <c r="H231" s="287"/>
      <c r="I231" s="287"/>
      <c r="J231" s="287"/>
      <c r="K231" s="319"/>
      <c r="L231" s="320"/>
      <c r="M231" s="320"/>
      <c r="N231" s="402"/>
      <c r="O231" s="402"/>
      <c r="P231" s="321"/>
      <c r="Q231" s="321"/>
      <c r="R231" s="319"/>
      <c r="S231" s="287"/>
    </row>
    <row r="232" spans="1:19" x14ac:dyDescent="0.2">
      <c r="A232" s="287"/>
      <c r="B232" s="319"/>
      <c r="C232" s="319"/>
      <c r="D232" s="287"/>
      <c r="E232" s="287"/>
      <c r="F232" s="287"/>
      <c r="G232" s="319"/>
      <c r="H232" s="287"/>
      <c r="I232" s="287"/>
      <c r="J232" s="287"/>
      <c r="K232" s="319"/>
      <c r="L232" s="320"/>
      <c r="M232" s="320"/>
      <c r="N232" s="402"/>
      <c r="O232" s="402"/>
      <c r="P232" s="321"/>
      <c r="Q232" s="321"/>
      <c r="R232" s="319"/>
      <c r="S232" s="287"/>
    </row>
    <row r="233" spans="1:19" x14ac:dyDescent="0.2">
      <c r="A233" s="287"/>
      <c r="B233" s="319"/>
      <c r="C233" s="319"/>
      <c r="D233" s="287"/>
      <c r="E233" s="287"/>
      <c r="F233" s="287"/>
      <c r="G233" s="319"/>
      <c r="H233" s="287"/>
      <c r="I233" s="287"/>
      <c r="J233" s="287"/>
      <c r="K233" s="319"/>
      <c r="L233" s="320"/>
      <c r="M233" s="320"/>
      <c r="N233" s="402"/>
      <c r="O233" s="402"/>
      <c r="P233" s="321"/>
      <c r="Q233" s="321"/>
      <c r="R233" s="319"/>
      <c r="S233" s="287"/>
    </row>
    <row r="234" spans="1:19" x14ac:dyDescent="0.2">
      <c r="A234" s="287"/>
      <c r="B234" s="319"/>
      <c r="C234" s="319"/>
      <c r="D234" s="287"/>
      <c r="E234" s="287"/>
      <c r="F234" s="287"/>
      <c r="G234" s="319"/>
      <c r="H234" s="287"/>
      <c r="I234" s="287"/>
      <c r="J234" s="287"/>
      <c r="K234" s="319"/>
      <c r="L234" s="320"/>
      <c r="M234" s="320"/>
      <c r="N234" s="402"/>
      <c r="O234" s="402"/>
      <c r="P234" s="321"/>
      <c r="Q234" s="321"/>
      <c r="R234" s="319"/>
      <c r="S234" s="287"/>
    </row>
    <row r="235" spans="1:19" x14ac:dyDescent="0.2">
      <c r="A235" s="287"/>
      <c r="B235" s="319"/>
      <c r="C235" s="319"/>
      <c r="D235" s="287"/>
      <c r="E235" s="287"/>
      <c r="F235" s="287"/>
      <c r="G235" s="319"/>
      <c r="H235" s="287"/>
      <c r="I235" s="287"/>
      <c r="J235" s="287"/>
      <c r="K235" s="319"/>
      <c r="L235" s="320"/>
      <c r="M235" s="320"/>
      <c r="N235" s="402"/>
      <c r="O235" s="402"/>
      <c r="P235" s="321"/>
      <c r="Q235" s="321"/>
      <c r="R235" s="319"/>
      <c r="S235" s="287"/>
    </row>
    <row r="236" spans="1:19" x14ac:dyDescent="0.2">
      <c r="A236" s="287"/>
      <c r="B236" s="319"/>
      <c r="C236" s="319"/>
      <c r="D236" s="287"/>
      <c r="E236" s="287"/>
      <c r="F236" s="287"/>
      <c r="G236" s="319"/>
      <c r="H236" s="287"/>
      <c r="I236" s="287"/>
      <c r="J236" s="287"/>
      <c r="K236" s="319"/>
      <c r="L236" s="320"/>
      <c r="M236" s="320"/>
      <c r="N236" s="402"/>
      <c r="O236" s="402"/>
      <c r="P236" s="321"/>
      <c r="Q236" s="321"/>
      <c r="R236" s="319"/>
      <c r="S236" s="287"/>
    </row>
    <row r="237" spans="1:19" x14ac:dyDescent="0.2">
      <c r="A237" s="287"/>
      <c r="B237" s="319"/>
      <c r="C237" s="319"/>
      <c r="D237" s="287"/>
      <c r="E237" s="287"/>
      <c r="F237" s="287"/>
      <c r="G237" s="319"/>
      <c r="H237" s="287"/>
      <c r="I237" s="287"/>
      <c r="J237" s="287"/>
      <c r="K237" s="319"/>
      <c r="L237" s="320"/>
      <c r="M237" s="320"/>
      <c r="N237" s="402"/>
      <c r="O237" s="402"/>
      <c r="P237" s="321"/>
      <c r="Q237" s="321"/>
      <c r="R237" s="319"/>
      <c r="S237" s="287"/>
    </row>
    <row r="238" spans="1:19" x14ac:dyDescent="0.2">
      <c r="A238" s="287"/>
      <c r="B238" s="319"/>
      <c r="C238" s="319"/>
      <c r="D238" s="287"/>
      <c r="E238" s="287"/>
      <c r="F238" s="287"/>
      <c r="G238" s="319"/>
      <c r="H238" s="287"/>
      <c r="I238" s="287"/>
      <c r="J238" s="287"/>
      <c r="K238" s="319"/>
      <c r="L238" s="320"/>
      <c r="M238" s="320"/>
      <c r="N238" s="402"/>
      <c r="O238" s="402"/>
      <c r="P238" s="321"/>
      <c r="Q238" s="321"/>
      <c r="R238" s="319"/>
      <c r="S238" s="287"/>
    </row>
    <row r="239" spans="1:19" x14ac:dyDescent="0.2">
      <c r="A239" s="287"/>
      <c r="B239" s="319"/>
      <c r="C239" s="319"/>
      <c r="D239" s="287"/>
      <c r="E239" s="287"/>
      <c r="F239" s="287"/>
      <c r="G239" s="319"/>
      <c r="H239" s="287"/>
      <c r="I239" s="287"/>
      <c r="J239" s="287"/>
      <c r="K239" s="319"/>
      <c r="L239" s="320"/>
      <c r="M239" s="320"/>
      <c r="N239" s="402"/>
      <c r="O239" s="402"/>
      <c r="P239" s="321"/>
      <c r="Q239" s="321"/>
      <c r="R239" s="319"/>
      <c r="S239" s="287"/>
    </row>
    <row r="240" spans="1:19" x14ac:dyDescent="0.2">
      <c r="A240" s="287"/>
      <c r="B240" s="319"/>
      <c r="C240" s="319"/>
      <c r="D240" s="287"/>
      <c r="E240" s="287"/>
      <c r="F240" s="287"/>
      <c r="G240" s="319"/>
      <c r="H240" s="287"/>
      <c r="I240" s="287"/>
      <c r="J240" s="287"/>
      <c r="K240" s="319"/>
      <c r="L240" s="320"/>
      <c r="M240" s="320"/>
      <c r="N240" s="402"/>
      <c r="O240" s="402"/>
      <c r="P240" s="321"/>
      <c r="Q240" s="321"/>
      <c r="R240" s="319"/>
      <c r="S240" s="287"/>
    </row>
    <row r="241" spans="1:19" x14ac:dyDescent="0.2">
      <c r="A241" s="287"/>
      <c r="B241" s="319"/>
      <c r="C241" s="319"/>
      <c r="D241" s="287"/>
      <c r="E241" s="287"/>
      <c r="F241" s="287"/>
      <c r="G241" s="319"/>
      <c r="H241" s="287"/>
      <c r="I241" s="287"/>
      <c r="J241" s="287"/>
      <c r="K241" s="319"/>
      <c r="L241" s="320"/>
      <c r="M241" s="320"/>
      <c r="N241" s="402"/>
      <c r="O241" s="402"/>
      <c r="P241" s="321"/>
      <c r="Q241" s="321"/>
      <c r="R241" s="319"/>
      <c r="S241" s="287"/>
    </row>
    <row r="242" spans="1:19" x14ac:dyDescent="0.2">
      <c r="A242" s="287"/>
      <c r="B242" s="319"/>
      <c r="C242" s="319"/>
      <c r="D242" s="287"/>
      <c r="E242" s="287"/>
      <c r="F242" s="287"/>
      <c r="G242" s="319"/>
      <c r="H242" s="287"/>
      <c r="I242" s="287"/>
      <c r="J242" s="287"/>
      <c r="K242" s="319"/>
      <c r="L242" s="320"/>
      <c r="M242" s="320"/>
      <c r="N242" s="402"/>
      <c r="O242" s="402"/>
      <c r="P242" s="321"/>
      <c r="Q242" s="321"/>
      <c r="R242" s="319"/>
      <c r="S242" s="287"/>
    </row>
    <row r="243" spans="1:19" x14ac:dyDescent="0.2">
      <c r="A243" s="287"/>
      <c r="B243" s="319"/>
      <c r="C243" s="319"/>
      <c r="D243" s="287"/>
      <c r="E243" s="287"/>
      <c r="F243" s="287"/>
      <c r="G243" s="319"/>
      <c r="H243" s="287"/>
      <c r="I243" s="287"/>
      <c r="J243" s="287"/>
      <c r="K243" s="319"/>
      <c r="L243" s="320"/>
      <c r="M243" s="320"/>
      <c r="N243" s="402"/>
      <c r="O243" s="402"/>
      <c r="P243" s="321"/>
      <c r="Q243" s="321"/>
      <c r="R243" s="319"/>
      <c r="S243" s="287"/>
    </row>
    <row r="244" spans="1:19" x14ac:dyDescent="0.2">
      <c r="A244" s="287"/>
      <c r="B244" s="319"/>
      <c r="C244" s="319"/>
      <c r="D244" s="287"/>
      <c r="E244" s="287"/>
      <c r="F244" s="287"/>
      <c r="G244" s="319"/>
      <c r="H244" s="287"/>
      <c r="I244" s="287"/>
      <c r="J244" s="287"/>
      <c r="K244" s="319"/>
      <c r="L244" s="320"/>
      <c r="M244" s="320"/>
      <c r="N244" s="402"/>
      <c r="O244" s="402"/>
      <c r="P244" s="321"/>
      <c r="Q244" s="321"/>
      <c r="R244" s="319"/>
      <c r="S244" s="287"/>
    </row>
    <row r="245" spans="1:19" x14ac:dyDescent="0.2">
      <c r="A245" s="287"/>
      <c r="B245" s="319"/>
      <c r="C245" s="319"/>
      <c r="D245" s="287"/>
      <c r="E245" s="287"/>
      <c r="F245" s="287"/>
      <c r="G245" s="319"/>
      <c r="H245" s="287"/>
      <c r="I245" s="287"/>
      <c r="J245" s="287"/>
      <c r="K245" s="319"/>
      <c r="L245" s="320"/>
      <c r="M245" s="320"/>
      <c r="N245" s="402"/>
      <c r="O245" s="402"/>
      <c r="P245" s="321"/>
      <c r="Q245" s="321"/>
      <c r="R245" s="319"/>
      <c r="S245" s="287"/>
    </row>
    <row r="246" spans="1:19" x14ac:dyDescent="0.2">
      <c r="A246" s="287"/>
      <c r="B246" s="319"/>
      <c r="C246" s="319"/>
      <c r="D246" s="287"/>
      <c r="E246" s="287"/>
      <c r="F246" s="287"/>
      <c r="G246" s="319"/>
      <c r="H246" s="287"/>
      <c r="I246" s="287"/>
      <c r="J246" s="287"/>
      <c r="K246" s="319"/>
      <c r="L246" s="320"/>
      <c r="M246" s="320"/>
      <c r="N246" s="402"/>
      <c r="O246" s="402"/>
      <c r="P246" s="321"/>
      <c r="Q246" s="321"/>
      <c r="R246" s="319"/>
      <c r="S246" s="287"/>
    </row>
    <row r="247" spans="1:19" x14ac:dyDescent="0.2">
      <c r="A247" s="287"/>
      <c r="B247" s="319"/>
      <c r="C247" s="319"/>
      <c r="D247" s="287"/>
      <c r="E247" s="287"/>
      <c r="F247" s="287"/>
      <c r="G247" s="319"/>
      <c r="H247" s="287"/>
      <c r="I247" s="287"/>
      <c r="J247" s="287"/>
      <c r="K247" s="319"/>
      <c r="L247" s="320"/>
      <c r="M247" s="320"/>
      <c r="N247" s="402"/>
      <c r="O247" s="402"/>
      <c r="P247" s="321"/>
      <c r="Q247" s="321"/>
      <c r="R247" s="319"/>
      <c r="S247" s="287"/>
    </row>
    <row r="248" spans="1:19" x14ac:dyDescent="0.2">
      <c r="A248" s="287"/>
      <c r="B248" s="319"/>
      <c r="C248" s="319"/>
      <c r="D248" s="287"/>
      <c r="E248" s="287"/>
      <c r="F248" s="287"/>
      <c r="G248" s="319"/>
      <c r="H248" s="287"/>
      <c r="I248" s="287"/>
      <c r="J248" s="287"/>
      <c r="K248" s="319"/>
      <c r="L248" s="320"/>
      <c r="M248" s="320"/>
      <c r="N248" s="402"/>
      <c r="O248" s="402"/>
      <c r="P248" s="321"/>
      <c r="Q248" s="321"/>
      <c r="R248" s="319"/>
      <c r="S248" s="287"/>
    </row>
    <row r="249" spans="1:19" x14ac:dyDescent="0.2">
      <c r="A249" s="287"/>
      <c r="B249" s="319"/>
      <c r="C249" s="319"/>
      <c r="D249" s="287"/>
      <c r="E249" s="287"/>
      <c r="F249" s="287"/>
      <c r="G249" s="319"/>
      <c r="H249" s="287"/>
      <c r="I249" s="287"/>
      <c r="J249" s="287"/>
      <c r="K249" s="319"/>
      <c r="L249" s="320"/>
      <c r="M249" s="320"/>
      <c r="N249" s="402"/>
      <c r="O249" s="402"/>
      <c r="P249" s="321"/>
      <c r="Q249" s="321"/>
      <c r="R249" s="319"/>
      <c r="S249" s="287"/>
    </row>
    <row r="250" spans="1:19" x14ac:dyDescent="0.2">
      <c r="A250" s="287"/>
      <c r="B250" s="319"/>
      <c r="C250" s="319"/>
      <c r="D250" s="287"/>
      <c r="E250" s="287"/>
      <c r="F250" s="287"/>
      <c r="G250" s="319"/>
      <c r="H250" s="287"/>
      <c r="I250" s="287"/>
      <c r="J250" s="287"/>
      <c r="K250" s="319"/>
      <c r="L250" s="320"/>
      <c r="M250" s="320"/>
      <c r="N250" s="402"/>
      <c r="O250" s="402"/>
      <c r="P250" s="321"/>
      <c r="Q250" s="321"/>
      <c r="R250" s="319"/>
      <c r="S250" s="287"/>
    </row>
    <row r="251" spans="1:19" x14ac:dyDescent="0.2">
      <c r="A251" s="287"/>
      <c r="B251" s="319"/>
      <c r="C251" s="319"/>
      <c r="D251" s="287"/>
      <c r="E251" s="287"/>
      <c r="F251" s="287"/>
      <c r="G251" s="319"/>
      <c r="H251" s="287"/>
      <c r="I251" s="287"/>
      <c r="J251" s="287"/>
      <c r="K251" s="319"/>
      <c r="L251" s="320"/>
      <c r="M251" s="320"/>
      <c r="N251" s="402"/>
      <c r="O251" s="402"/>
      <c r="P251" s="321"/>
      <c r="Q251" s="321"/>
      <c r="R251" s="319"/>
      <c r="S251" s="287"/>
    </row>
    <row r="252" spans="1:19" x14ac:dyDescent="0.2">
      <c r="A252" s="287"/>
      <c r="B252" s="319"/>
      <c r="C252" s="319"/>
      <c r="D252" s="287"/>
      <c r="E252" s="287"/>
      <c r="F252" s="287"/>
      <c r="G252" s="319"/>
      <c r="H252" s="287"/>
      <c r="I252" s="287"/>
      <c r="J252" s="287"/>
      <c r="K252" s="319"/>
      <c r="L252" s="320"/>
      <c r="M252" s="320"/>
      <c r="N252" s="402"/>
      <c r="O252" s="402"/>
      <c r="P252" s="321"/>
      <c r="Q252" s="321"/>
      <c r="R252" s="319"/>
      <c r="S252" s="287"/>
    </row>
    <row r="253" spans="1:19" x14ac:dyDescent="0.2">
      <c r="A253" s="287"/>
      <c r="B253" s="319"/>
      <c r="C253" s="319"/>
      <c r="D253" s="287"/>
      <c r="E253" s="287"/>
      <c r="F253" s="287"/>
      <c r="G253" s="319"/>
      <c r="H253" s="287"/>
      <c r="I253" s="287"/>
      <c r="J253" s="287"/>
      <c r="K253" s="319"/>
      <c r="L253" s="320"/>
      <c r="M253" s="320"/>
      <c r="N253" s="402"/>
      <c r="O253" s="402"/>
      <c r="P253" s="321"/>
      <c r="Q253" s="321"/>
      <c r="R253" s="319"/>
      <c r="S253" s="287"/>
    </row>
    <row r="254" spans="1:19" x14ac:dyDescent="0.2">
      <c r="A254" s="287"/>
      <c r="B254" s="319"/>
      <c r="C254" s="319"/>
      <c r="D254" s="287"/>
      <c r="E254" s="287"/>
      <c r="F254" s="287"/>
      <c r="G254" s="319"/>
      <c r="H254" s="287"/>
      <c r="I254" s="287"/>
      <c r="J254" s="287"/>
      <c r="K254" s="319"/>
      <c r="L254" s="320"/>
      <c r="M254" s="320"/>
      <c r="N254" s="402"/>
      <c r="O254" s="402"/>
      <c r="P254" s="321"/>
      <c r="Q254" s="321"/>
      <c r="R254" s="319"/>
      <c r="S254" s="287"/>
    </row>
    <row r="255" spans="1:19" x14ac:dyDescent="0.2">
      <c r="A255" s="287"/>
      <c r="B255" s="319"/>
      <c r="C255" s="319"/>
      <c r="D255" s="287"/>
      <c r="E255" s="287"/>
      <c r="F255" s="287"/>
      <c r="G255" s="319"/>
      <c r="H255" s="287"/>
      <c r="I255" s="287"/>
      <c r="J255" s="287"/>
      <c r="K255" s="319"/>
      <c r="L255" s="320"/>
      <c r="M255" s="320"/>
      <c r="N255" s="402"/>
      <c r="O255" s="402"/>
      <c r="P255" s="321"/>
      <c r="Q255" s="321"/>
      <c r="R255" s="319"/>
      <c r="S255" s="287"/>
    </row>
    <row r="256" spans="1:19" x14ac:dyDescent="0.2">
      <c r="A256" s="287"/>
      <c r="B256" s="319"/>
      <c r="C256" s="319"/>
      <c r="D256" s="287"/>
      <c r="E256" s="287"/>
      <c r="F256" s="287"/>
      <c r="G256" s="319"/>
      <c r="H256" s="287"/>
      <c r="I256" s="287"/>
      <c r="J256" s="287"/>
      <c r="K256" s="319"/>
      <c r="L256" s="320"/>
      <c r="M256" s="320"/>
      <c r="N256" s="402"/>
      <c r="O256" s="402"/>
      <c r="P256" s="321"/>
      <c r="Q256" s="321"/>
      <c r="R256" s="319"/>
      <c r="S256" s="287"/>
    </row>
    <row r="257" spans="1:19" x14ac:dyDescent="0.2">
      <c r="A257" s="287"/>
      <c r="B257" s="319"/>
      <c r="C257" s="319"/>
      <c r="D257" s="287"/>
      <c r="E257" s="287"/>
      <c r="F257" s="287"/>
      <c r="G257" s="319"/>
      <c r="H257" s="287"/>
      <c r="I257" s="287"/>
      <c r="J257" s="287"/>
      <c r="K257" s="319"/>
      <c r="L257" s="320"/>
      <c r="M257" s="320"/>
      <c r="N257" s="402"/>
      <c r="O257" s="402"/>
      <c r="P257" s="321"/>
      <c r="Q257" s="321"/>
      <c r="R257" s="319"/>
      <c r="S257" s="287"/>
    </row>
    <row r="258" spans="1:19" x14ac:dyDescent="0.2">
      <c r="A258" s="287"/>
      <c r="B258" s="319"/>
      <c r="C258" s="319"/>
      <c r="D258" s="287"/>
      <c r="E258" s="287"/>
      <c r="F258" s="287"/>
      <c r="G258" s="319"/>
      <c r="H258" s="287"/>
      <c r="I258" s="287"/>
      <c r="J258" s="287"/>
      <c r="K258" s="319"/>
      <c r="L258" s="320"/>
      <c r="M258" s="320"/>
      <c r="N258" s="402"/>
      <c r="O258" s="402"/>
      <c r="P258" s="321"/>
      <c r="Q258" s="321"/>
      <c r="R258" s="319"/>
      <c r="S258" s="287"/>
    </row>
    <row r="259" spans="1:19" x14ac:dyDescent="0.2">
      <c r="A259" s="287"/>
      <c r="B259" s="319"/>
      <c r="C259" s="319"/>
      <c r="D259" s="287"/>
      <c r="E259" s="287"/>
      <c r="F259" s="287"/>
      <c r="G259" s="319"/>
      <c r="H259" s="287"/>
      <c r="I259" s="287"/>
      <c r="J259" s="287"/>
      <c r="K259" s="319"/>
      <c r="L259" s="320"/>
      <c r="M259" s="320"/>
      <c r="N259" s="402"/>
      <c r="O259" s="402"/>
      <c r="P259" s="321"/>
      <c r="Q259" s="321"/>
      <c r="R259" s="319"/>
      <c r="S259" s="287"/>
    </row>
    <row r="260" spans="1:19" x14ac:dyDescent="0.2">
      <c r="A260" s="287"/>
      <c r="B260" s="319"/>
      <c r="C260" s="319"/>
      <c r="D260" s="287"/>
      <c r="E260" s="287"/>
      <c r="F260" s="287"/>
      <c r="G260" s="319"/>
      <c r="H260" s="287"/>
      <c r="I260" s="287"/>
      <c r="J260" s="287"/>
      <c r="K260" s="319"/>
      <c r="L260" s="320"/>
      <c r="M260" s="320"/>
      <c r="N260" s="402"/>
      <c r="O260" s="402"/>
      <c r="P260" s="321"/>
      <c r="Q260" s="321"/>
      <c r="R260" s="319"/>
      <c r="S260" s="287"/>
    </row>
    <row r="261" spans="1:19" x14ac:dyDescent="0.2">
      <c r="A261" s="287"/>
      <c r="B261" s="319"/>
      <c r="C261" s="319"/>
      <c r="D261" s="287"/>
      <c r="E261" s="287"/>
      <c r="F261" s="287"/>
      <c r="G261" s="319"/>
      <c r="H261" s="287"/>
      <c r="I261" s="287"/>
      <c r="J261" s="287"/>
      <c r="K261" s="319"/>
      <c r="L261" s="320"/>
      <c r="M261" s="320"/>
      <c r="N261" s="402"/>
      <c r="O261" s="402"/>
      <c r="P261" s="321"/>
      <c r="Q261" s="321"/>
      <c r="R261" s="319"/>
      <c r="S261" s="287"/>
    </row>
    <row r="262" spans="1:19" x14ac:dyDescent="0.2">
      <c r="A262" s="287"/>
      <c r="B262" s="319"/>
      <c r="C262" s="319"/>
      <c r="D262" s="287"/>
      <c r="E262" s="287"/>
      <c r="F262" s="287"/>
      <c r="G262" s="319"/>
      <c r="H262" s="287"/>
      <c r="I262" s="287"/>
      <c r="J262" s="287"/>
      <c r="K262" s="319"/>
      <c r="L262" s="320"/>
      <c r="M262" s="320"/>
      <c r="N262" s="402"/>
      <c r="O262" s="402"/>
      <c r="P262" s="321"/>
      <c r="Q262" s="321"/>
      <c r="R262" s="319"/>
      <c r="S262" s="287"/>
    </row>
    <row r="263" spans="1:19" x14ac:dyDescent="0.2">
      <c r="A263" s="287"/>
      <c r="B263" s="319"/>
      <c r="C263" s="319"/>
      <c r="D263" s="287"/>
      <c r="E263" s="287"/>
      <c r="F263" s="287"/>
      <c r="G263" s="319"/>
      <c r="H263" s="287"/>
      <c r="I263" s="287"/>
      <c r="J263" s="287"/>
      <c r="K263" s="319"/>
      <c r="L263" s="320"/>
      <c r="M263" s="320"/>
      <c r="N263" s="402"/>
      <c r="O263" s="402"/>
      <c r="P263" s="321"/>
      <c r="Q263" s="321"/>
      <c r="R263" s="319"/>
      <c r="S263" s="287"/>
    </row>
    <row r="264" spans="1:19" x14ac:dyDescent="0.2">
      <c r="A264" s="287"/>
      <c r="B264" s="319"/>
      <c r="C264" s="319"/>
      <c r="D264" s="287"/>
      <c r="E264" s="287"/>
      <c r="F264" s="287"/>
      <c r="G264" s="319"/>
      <c r="H264" s="287"/>
      <c r="I264" s="287"/>
      <c r="J264" s="287"/>
      <c r="K264" s="319"/>
      <c r="L264" s="320"/>
      <c r="M264" s="320"/>
      <c r="N264" s="402"/>
      <c r="O264" s="402"/>
      <c r="P264" s="321"/>
      <c r="Q264" s="321"/>
      <c r="R264" s="319"/>
      <c r="S264" s="287"/>
    </row>
    <row r="265" spans="1:19" x14ac:dyDescent="0.2">
      <c r="A265" s="287"/>
      <c r="B265" s="319"/>
      <c r="C265" s="319"/>
      <c r="D265" s="287"/>
      <c r="E265" s="287"/>
      <c r="F265" s="287"/>
      <c r="G265" s="319"/>
      <c r="H265" s="287"/>
      <c r="I265" s="287"/>
      <c r="J265" s="287"/>
      <c r="K265" s="319"/>
      <c r="L265" s="320"/>
      <c r="M265" s="320"/>
      <c r="N265" s="402"/>
      <c r="O265" s="402"/>
      <c r="P265" s="321"/>
      <c r="Q265" s="321"/>
      <c r="R265" s="319"/>
      <c r="S265" s="287"/>
    </row>
    <row r="266" spans="1:19" x14ac:dyDescent="0.2">
      <c r="A266" s="287"/>
      <c r="B266" s="319"/>
      <c r="C266" s="319"/>
      <c r="D266" s="287"/>
      <c r="E266" s="287"/>
      <c r="F266" s="287"/>
      <c r="G266" s="319"/>
      <c r="H266" s="287"/>
      <c r="I266" s="287"/>
      <c r="J266" s="287"/>
      <c r="K266" s="319"/>
      <c r="L266" s="320"/>
      <c r="M266" s="320"/>
      <c r="N266" s="402"/>
      <c r="O266" s="402"/>
      <c r="P266" s="321"/>
      <c r="Q266" s="321"/>
      <c r="R266" s="319"/>
      <c r="S266" s="287"/>
    </row>
    <row r="267" spans="1:19" x14ac:dyDescent="0.2">
      <c r="A267" s="287"/>
      <c r="B267" s="319"/>
      <c r="C267" s="319"/>
      <c r="D267" s="287"/>
      <c r="E267" s="287"/>
      <c r="F267" s="287"/>
      <c r="G267" s="319"/>
      <c r="H267" s="287"/>
      <c r="I267" s="287"/>
      <c r="J267" s="287"/>
      <c r="K267" s="319"/>
      <c r="L267" s="320"/>
      <c r="M267" s="320"/>
      <c r="N267" s="402"/>
      <c r="O267" s="402"/>
      <c r="P267" s="321"/>
      <c r="Q267" s="321"/>
      <c r="R267" s="319"/>
      <c r="S267" s="287"/>
    </row>
    <row r="268" spans="1:19" x14ac:dyDescent="0.2">
      <c r="A268" s="287"/>
      <c r="B268" s="319"/>
      <c r="C268" s="319"/>
      <c r="D268" s="287"/>
      <c r="E268" s="287"/>
      <c r="F268" s="287"/>
      <c r="G268" s="319"/>
      <c r="H268" s="287"/>
      <c r="I268" s="287"/>
      <c r="J268" s="287"/>
      <c r="K268" s="319"/>
      <c r="L268" s="320"/>
      <c r="M268" s="320"/>
      <c r="N268" s="402"/>
      <c r="O268" s="402"/>
      <c r="P268" s="321"/>
      <c r="Q268" s="321"/>
      <c r="R268" s="319"/>
      <c r="S268" s="287"/>
    </row>
    <row r="269" spans="1:19" x14ac:dyDescent="0.2">
      <c r="A269" s="287"/>
      <c r="B269" s="319"/>
      <c r="C269" s="319"/>
      <c r="D269" s="287"/>
      <c r="E269" s="287"/>
      <c r="F269" s="287"/>
      <c r="G269" s="319"/>
      <c r="H269" s="287"/>
      <c r="I269" s="287"/>
      <c r="J269" s="287"/>
      <c r="K269" s="319"/>
      <c r="L269" s="320"/>
      <c r="M269" s="320"/>
      <c r="N269" s="402"/>
      <c r="O269" s="402"/>
      <c r="P269" s="321"/>
      <c r="Q269" s="321"/>
      <c r="R269" s="319"/>
      <c r="S269" s="287"/>
    </row>
    <row r="270" spans="1:19" x14ac:dyDescent="0.2">
      <c r="A270" s="287"/>
      <c r="B270" s="319"/>
      <c r="C270" s="319"/>
      <c r="D270" s="287"/>
      <c r="E270" s="287"/>
      <c r="F270" s="287"/>
      <c r="G270" s="319"/>
      <c r="H270" s="287"/>
      <c r="I270" s="287"/>
      <c r="J270" s="287"/>
      <c r="K270" s="319"/>
      <c r="L270" s="320"/>
      <c r="M270" s="320"/>
      <c r="N270" s="402"/>
      <c r="O270" s="402"/>
      <c r="P270" s="321"/>
      <c r="Q270" s="321"/>
      <c r="R270" s="319"/>
      <c r="S270" s="287"/>
    </row>
    <row r="271" spans="1:19" x14ac:dyDescent="0.2">
      <c r="A271" s="287"/>
      <c r="B271" s="319"/>
      <c r="C271" s="319"/>
      <c r="D271" s="287"/>
      <c r="E271" s="287"/>
      <c r="F271" s="287"/>
      <c r="G271" s="319"/>
      <c r="H271" s="287"/>
      <c r="I271" s="287"/>
      <c r="J271" s="287"/>
      <c r="K271" s="319"/>
      <c r="L271" s="320"/>
      <c r="M271" s="320"/>
      <c r="N271" s="402"/>
      <c r="O271" s="402"/>
      <c r="P271" s="321"/>
      <c r="Q271" s="321"/>
      <c r="R271" s="319"/>
      <c r="S271" s="287"/>
    </row>
    <row r="272" spans="1:19" x14ac:dyDescent="0.2">
      <c r="A272" s="287"/>
      <c r="B272" s="319"/>
      <c r="C272" s="319"/>
      <c r="D272" s="287"/>
      <c r="E272" s="287"/>
      <c r="F272" s="287"/>
      <c r="G272" s="319"/>
      <c r="H272" s="287"/>
      <c r="I272" s="287"/>
      <c r="J272" s="287"/>
      <c r="K272" s="319"/>
      <c r="L272" s="320"/>
      <c r="M272" s="320"/>
      <c r="N272" s="402"/>
      <c r="O272" s="402"/>
      <c r="P272" s="321"/>
      <c r="Q272" s="321"/>
      <c r="R272" s="319"/>
      <c r="S272" s="287"/>
    </row>
    <row r="273" spans="1:19" x14ac:dyDescent="0.2">
      <c r="A273" s="287"/>
      <c r="B273" s="319"/>
      <c r="C273" s="319"/>
      <c r="D273" s="287"/>
      <c r="E273" s="287"/>
      <c r="F273" s="287"/>
      <c r="G273" s="319"/>
      <c r="H273" s="287"/>
      <c r="I273" s="287"/>
      <c r="J273" s="287"/>
      <c r="K273" s="319"/>
      <c r="L273" s="320"/>
      <c r="M273" s="320"/>
      <c r="N273" s="402"/>
      <c r="O273" s="402"/>
      <c r="P273" s="321"/>
      <c r="Q273" s="321"/>
      <c r="R273" s="319"/>
      <c r="S273" s="287"/>
    </row>
    <row r="274" spans="1:19" x14ac:dyDescent="0.2">
      <c r="A274" s="287"/>
      <c r="B274" s="319"/>
      <c r="C274" s="319"/>
      <c r="D274" s="287"/>
      <c r="E274" s="287"/>
      <c r="F274" s="287"/>
      <c r="G274" s="319"/>
      <c r="H274" s="287"/>
      <c r="I274" s="287"/>
      <c r="J274" s="287"/>
      <c r="K274" s="319"/>
      <c r="L274" s="320"/>
      <c r="M274" s="320"/>
      <c r="N274" s="402"/>
      <c r="O274" s="402"/>
      <c r="P274" s="321"/>
      <c r="Q274" s="321"/>
      <c r="R274" s="319"/>
      <c r="S274" s="287"/>
    </row>
    <row r="275" spans="1:19" x14ac:dyDescent="0.2">
      <c r="A275" s="287"/>
      <c r="B275" s="319"/>
      <c r="C275" s="319"/>
      <c r="D275" s="287"/>
      <c r="E275" s="287"/>
      <c r="F275" s="287"/>
      <c r="G275" s="319"/>
      <c r="H275" s="287"/>
      <c r="I275" s="287"/>
      <c r="J275" s="287"/>
      <c r="K275" s="319"/>
      <c r="L275" s="320"/>
      <c r="M275" s="320"/>
      <c r="N275" s="402"/>
      <c r="O275" s="402"/>
      <c r="P275" s="321"/>
      <c r="Q275" s="321"/>
      <c r="R275" s="319"/>
      <c r="S275" s="287"/>
    </row>
    <row r="276" spans="1:19" x14ac:dyDescent="0.2">
      <c r="A276" s="287"/>
      <c r="B276" s="319"/>
      <c r="C276" s="319"/>
      <c r="D276" s="287"/>
      <c r="E276" s="287"/>
      <c r="F276" s="287"/>
      <c r="G276" s="319"/>
      <c r="H276" s="287"/>
      <c r="I276" s="287"/>
      <c r="J276" s="287"/>
      <c r="K276" s="319"/>
      <c r="L276" s="320"/>
      <c r="M276" s="320"/>
      <c r="N276" s="402"/>
      <c r="O276" s="402"/>
      <c r="P276" s="321"/>
      <c r="Q276" s="321"/>
      <c r="R276" s="319"/>
      <c r="S276" s="287"/>
    </row>
    <row r="277" spans="1:19" x14ac:dyDescent="0.2">
      <c r="A277" s="287"/>
      <c r="B277" s="319"/>
      <c r="C277" s="319"/>
      <c r="D277" s="287"/>
      <c r="E277" s="287"/>
      <c r="F277" s="287"/>
      <c r="G277" s="319"/>
      <c r="H277" s="287"/>
      <c r="I277" s="287"/>
      <c r="J277" s="287"/>
      <c r="K277" s="319"/>
      <c r="L277" s="320"/>
      <c r="M277" s="320"/>
      <c r="N277" s="402"/>
      <c r="O277" s="402"/>
      <c r="P277" s="321"/>
      <c r="Q277" s="321"/>
      <c r="R277" s="319"/>
      <c r="S277" s="287"/>
    </row>
    <row r="278" spans="1:19" x14ac:dyDescent="0.2">
      <c r="A278" s="287"/>
      <c r="B278" s="319"/>
      <c r="C278" s="319"/>
      <c r="D278" s="287"/>
      <c r="E278" s="287"/>
      <c r="F278" s="287"/>
      <c r="G278" s="319"/>
      <c r="H278" s="287"/>
      <c r="I278" s="287"/>
      <c r="J278" s="287"/>
      <c r="K278" s="319"/>
      <c r="L278" s="320"/>
      <c r="M278" s="320"/>
      <c r="N278" s="402"/>
      <c r="O278" s="402"/>
      <c r="P278" s="321"/>
      <c r="Q278" s="321"/>
      <c r="R278" s="319"/>
      <c r="S278" s="287"/>
    </row>
    <row r="279" spans="1:19" x14ac:dyDescent="0.2">
      <c r="A279" s="287"/>
      <c r="B279" s="319"/>
      <c r="C279" s="319"/>
      <c r="D279" s="287"/>
      <c r="E279" s="287"/>
      <c r="F279" s="287"/>
      <c r="G279" s="319"/>
      <c r="H279" s="287"/>
      <c r="I279" s="287"/>
      <c r="J279" s="287"/>
      <c r="K279" s="319"/>
      <c r="L279" s="320"/>
      <c r="M279" s="320"/>
      <c r="N279" s="402"/>
      <c r="O279" s="402"/>
      <c r="P279" s="321"/>
      <c r="Q279" s="321"/>
      <c r="R279" s="319"/>
      <c r="S279" s="287"/>
    </row>
    <row r="280" spans="1:19" x14ac:dyDescent="0.2">
      <c r="A280" s="287"/>
      <c r="B280" s="319"/>
      <c r="C280" s="319"/>
      <c r="D280" s="287"/>
      <c r="E280" s="287"/>
      <c r="F280" s="287"/>
      <c r="G280" s="319"/>
      <c r="H280" s="287"/>
      <c r="I280" s="287"/>
      <c r="J280" s="287"/>
      <c r="K280" s="319"/>
      <c r="L280" s="320"/>
      <c r="M280" s="320"/>
      <c r="N280" s="402"/>
      <c r="O280" s="402"/>
      <c r="P280" s="321"/>
      <c r="Q280" s="321"/>
      <c r="R280" s="319"/>
      <c r="S280" s="287"/>
    </row>
    <row r="281" spans="1:19" x14ac:dyDescent="0.2">
      <c r="A281" s="287"/>
      <c r="B281" s="319"/>
      <c r="C281" s="319"/>
      <c r="D281" s="287"/>
      <c r="E281" s="287"/>
      <c r="F281" s="287"/>
      <c r="G281" s="319"/>
      <c r="H281" s="287"/>
      <c r="I281" s="287"/>
      <c r="J281" s="287"/>
      <c r="K281" s="319"/>
      <c r="L281" s="320"/>
      <c r="M281" s="320"/>
      <c r="N281" s="402"/>
      <c r="O281" s="402"/>
      <c r="P281" s="321"/>
      <c r="Q281" s="321"/>
      <c r="R281" s="319"/>
      <c r="S281" s="287"/>
    </row>
    <row r="282" spans="1:19" x14ac:dyDescent="0.2">
      <c r="A282" s="287"/>
      <c r="B282" s="319"/>
      <c r="C282" s="319"/>
      <c r="D282" s="287"/>
      <c r="E282" s="287"/>
      <c r="F282" s="287"/>
      <c r="G282" s="319"/>
      <c r="H282" s="287"/>
      <c r="I282" s="287"/>
      <c r="J282" s="287"/>
      <c r="K282" s="319"/>
      <c r="L282" s="320"/>
      <c r="M282" s="320"/>
      <c r="N282" s="402"/>
      <c r="O282" s="402"/>
      <c r="P282" s="321"/>
      <c r="Q282" s="321"/>
      <c r="R282" s="319"/>
      <c r="S282" s="287"/>
    </row>
    <row r="283" spans="1:19" x14ac:dyDescent="0.2">
      <c r="A283" s="287"/>
      <c r="B283" s="319"/>
      <c r="C283" s="319"/>
      <c r="D283" s="287"/>
      <c r="E283" s="287"/>
      <c r="F283" s="287"/>
      <c r="G283" s="319"/>
      <c r="H283" s="287"/>
      <c r="I283" s="287"/>
      <c r="J283" s="287"/>
      <c r="K283" s="319"/>
      <c r="L283" s="320"/>
      <c r="M283" s="320"/>
      <c r="N283" s="402"/>
      <c r="O283" s="402"/>
      <c r="P283" s="321"/>
      <c r="Q283" s="321"/>
      <c r="R283" s="319"/>
      <c r="S283" s="287"/>
    </row>
    <row r="284" spans="1:19" x14ac:dyDescent="0.2">
      <c r="A284" s="287"/>
      <c r="B284" s="319"/>
      <c r="C284" s="319"/>
      <c r="D284" s="287"/>
      <c r="E284" s="287"/>
      <c r="F284" s="287"/>
      <c r="G284" s="319"/>
      <c r="H284" s="287"/>
      <c r="I284" s="287"/>
      <c r="J284" s="287"/>
      <c r="K284" s="319"/>
      <c r="L284" s="320"/>
      <c r="M284" s="320"/>
      <c r="N284" s="402"/>
      <c r="O284" s="402"/>
      <c r="P284" s="321"/>
      <c r="Q284" s="321"/>
      <c r="R284" s="319"/>
      <c r="S284" s="287"/>
    </row>
    <row r="285" spans="1:19" x14ac:dyDescent="0.2">
      <c r="A285" s="287"/>
      <c r="B285" s="319"/>
      <c r="C285" s="319"/>
      <c r="D285" s="287"/>
      <c r="E285" s="287"/>
      <c r="F285" s="287"/>
      <c r="G285" s="319"/>
      <c r="H285" s="287"/>
      <c r="I285" s="287"/>
      <c r="J285" s="287"/>
      <c r="K285" s="319"/>
      <c r="L285" s="320"/>
      <c r="M285" s="320"/>
      <c r="N285" s="402"/>
      <c r="O285" s="402"/>
      <c r="P285" s="321"/>
      <c r="Q285" s="321"/>
      <c r="R285" s="319"/>
      <c r="S285" s="287"/>
    </row>
    <row r="286" spans="1:19" x14ac:dyDescent="0.2">
      <c r="A286" s="287"/>
      <c r="B286" s="319"/>
      <c r="C286" s="319"/>
      <c r="D286" s="287"/>
      <c r="E286" s="287"/>
      <c r="F286" s="287"/>
      <c r="G286" s="319"/>
      <c r="H286" s="287"/>
      <c r="I286" s="287"/>
      <c r="J286" s="287"/>
      <c r="K286" s="319"/>
      <c r="L286" s="320"/>
      <c r="M286" s="320"/>
      <c r="N286" s="402"/>
      <c r="O286" s="402"/>
      <c r="P286" s="321"/>
      <c r="Q286" s="321"/>
      <c r="R286" s="319"/>
      <c r="S286" s="287"/>
    </row>
    <row r="287" spans="1:19" x14ac:dyDescent="0.2">
      <c r="A287" s="287"/>
      <c r="B287" s="319"/>
      <c r="C287" s="319"/>
      <c r="D287" s="287"/>
      <c r="E287" s="287"/>
      <c r="F287" s="287"/>
      <c r="G287" s="319"/>
      <c r="H287" s="287"/>
      <c r="I287" s="287"/>
      <c r="J287" s="287"/>
      <c r="K287" s="319"/>
      <c r="L287" s="320"/>
      <c r="M287" s="320"/>
      <c r="N287" s="402"/>
      <c r="O287" s="402"/>
      <c r="P287" s="321"/>
      <c r="Q287" s="321"/>
      <c r="R287" s="319"/>
      <c r="S287" s="287"/>
    </row>
    <row r="288" spans="1:19" x14ac:dyDescent="0.2">
      <c r="A288" s="287"/>
      <c r="B288" s="319"/>
      <c r="C288" s="319"/>
      <c r="D288" s="287"/>
      <c r="E288" s="287"/>
      <c r="F288" s="287"/>
      <c r="G288" s="319"/>
      <c r="H288" s="287"/>
      <c r="I288" s="287"/>
      <c r="J288" s="287"/>
      <c r="K288" s="319"/>
      <c r="L288" s="320"/>
      <c r="M288" s="320"/>
      <c r="N288" s="402"/>
      <c r="O288" s="402"/>
      <c r="P288" s="321"/>
      <c r="Q288" s="321"/>
      <c r="R288" s="319"/>
      <c r="S288" s="287"/>
    </row>
    <row r="289" spans="1:19" x14ac:dyDescent="0.2">
      <c r="A289" s="287"/>
      <c r="B289" s="319"/>
      <c r="C289" s="319"/>
      <c r="D289" s="287"/>
      <c r="E289" s="287"/>
      <c r="F289" s="287"/>
      <c r="G289" s="319"/>
      <c r="H289" s="287"/>
      <c r="I289" s="287"/>
      <c r="J289" s="287"/>
      <c r="K289" s="319"/>
      <c r="L289" s="320"/>
      <c r="M289" s="320"/>
      <c r="N289" s="402"/>
      <c r="O289" s="402"/>
      <c r="P289" s="321"/>
      <c r="Q289" s="321"/>
      <c r="R289" s="319"/>
      <c r="S289" s="287"/>
    </row>
    <row r="290" spans="1:19" x14ac:dyDescent="0.2">
      <c r="A290" s="287"/>
      <c r="B290" s="319"/>
      <c r="C290" s="319"/>
      <c r="D290" s="287"/>
      <c r="E290" s="287"/>
      <c r="F290" s="287"/>
      <c r="G290" s="319"/>
      <c r="H290" s="287"/>
      <c r="I290" s="287"/>
      <c r="J290" s="287"/>
      <c r="K290" s="319"/>
      <c r="L290" s="320"/>
      <c r="M290" s="320"/>
      <c r="N290" s="402"/>
      <c r="O290" s="402"/>
      <c r="P290" s="321"/>
      <c r="Q290" s="321"/>
      <c r="R290" s="319"/>
      <c r="S290" s="287"/>
    </row>
    <row r="291" spans="1:19" x14ac:dyDescent="0.2">
      <c r="A291" s="287"/>
      <c r="B291" s="319"/>
      <c r="C291" s="319"/>
      <c r="D291" s="287"/>
      <c r="E291" s="287"/>
      <c r="F291" s="287"/>
      <c r="G291" s="319"/>
      <c r="H291" s="287"/>
      <c r="I291" s="287"/>
      <c r="J291" s="287"/>
      <c r="K291" s="319"/>
      <c r="L291" s="320"/>
      <c r="M291" s="320"/>
      <c r="N291" s="402"/>
      <c r="O291" s="402"/>
      <c r="P291" s="321"/>
      <c r="Q291" s="321"/>
      <c r="R291" s="319"/>
      <c r="S291" s="287"/>
    </row>
    <row r="292" spans="1:19" x14ac:dyDescent="0.2">
      <c r="A292" s="287"/>
      <c r="B292" s="319"/>
      <c r="C292" s="319"/>
      <c r="D292" s="287"/>
      <c r="E292" s="287"/>
      <c r="F292" s="287"/>
      <c r="G292" s="319"/>
      <c r="H292" s="287"/>
      <c r="I292" s="287"/>
      <c r="J292" s="287"/>
      <c r="K292" s="319"/>
      <c r="L292" s="320"/>
      <c r="M292" s="320"/>
      <c r="N292" s="402"/>
      <c r="O292" s="402"/>
      <c r="P292" s="321"/>
      <c r="Q292" s="321"/>
      <c r="R292" s="319"/>
      <c r="S292" s="287"/>
    </row>
    <row r="293" spans="1:19" x14ac:dyDescent="0.2">
      <c r="A293" s="287"/>
      <c r="B293" s="319"/>
      <c r="C293" s="319"/>
      <c r="D293" s="287"/>
      <c r="E293" s="287"/>
      <c r="F293" s="287"/>
      <c r="G293" s="319"/>
      <c r="H293" s="287"/>
      <c r="I293" s="287"/>
      <c r="J293" s="287"/>
      <c r="K293" s="319"/>
      <c r="L293" s="320"/>
      <c r="M293" s="320"/>
      <c r="N293" s="402"/>
      <c r="O293" s="402"/>
      <c r="P293" s="321"/>
      <c r="Q293" s="321"/>
      <c r="R293" s="319"/>
      <c r="S293" s="287"/>
    </row>
    <row r="294" spans="1:19" x14ac:dyDescent="0.2">
      <c r="A294" s="287"/>
      <c r="B294" s="319"/>
      <c r="C294" s="319"/>
      <c r="D294" s="287"/>
      <c r="E294" s="287"/>
      <c r="F294" s="287"/>
      <c r="G294" s="319"/>
      <c r="H294" s="287"/>
      <c r="I294" s="287"/>
      <c r="J294" s="287"/>
      <c r="K294" s="319"/>
      <c r="L294" s="320"/>
      <c r="M294" s="320"/>
      <c r="N294" s="402"/>
      <c r="O294" s="402"/>
      <c r="P294" s="321"/>
      <c r="Q294" s="321"/>
      <c r="R294" s="319"/>
      <c r="S294" s="287"/>
    </row>
    <row r="295" spans="1:19" x14ac:dyDescent="0.2">
      <c r="A295" s="287"/>
      <c r="B295" s="319"/>
      <c r="C295" s="319"/>
      <c r="D295" s="287"/>
      <c r="E295" s="287"/>
      <c r="F295" s="287"/>
      <c r="G295" s="319"/>
      <c r="H295" s="287"/>
      <c r="I295" s="287"/>
      <c r="J295" s="287"/>
      <c r="K295" s="319"/>
      <c r="L295" s="320"/>
      <c r="M295" s="320"/>
      <c r="N295" s="402"/>
      <c r="O295" s="402"/>
      <c r="P295" s="321"/>
      <c r="Q295" s="321"/>
      <c r="R295" s="319"/>
      <c r="S295" s="287"/>
    </row>
    <row r="296" spans="1:19" x14ac:dyDescent="0.2">
      <c r="A296" s="287"/>
      <c r="B296" s="319"/>
      <c r="C296" s="319"/>
      <c r="D296" s="287"/>
      <c r="E296" s="287"/>
      <c r="F296" s="287"/>
      <c r="G296" s="319"/>
      <c r="H296" s="287"/>
      <c r="I296" s="287"/>
      <c r="J296" s="287"/>
      <c r="K296" s="319"/>
      <c r="L296" s="320"/>
      <c r="M296" s="320"/>
      <c r="N296" s="402"/>
      <c r="O296" s="402"/>
      <c r="P296" s="321"/>
      <c r="Q296" s="321"/>
      <c r="R296" s="319"/>
      <c r="S296" s="287"/>
    </row>
    <row r="297" spans="1:19" x14ac:dyDescent="0.2">
      <c r="A297" s="287"/>
      <c r="B297" s="319"/>
      <c r="C297" s="319"/>
      <c r="D297" s="287"/>
      <c r="E297" s="287"/>
      <c r="F297" s="287"/>
      <c r="G297" s="319"/>
      <c r="H297" s="287"/>
      <c r="I297" s="287"/>
      <c r="J297" s="287"/>
      <c r="K297" s="319"/>
      <c r="L297" s="320"/>
      <c r="M297" s="320"/>
      <c r="N297" s="402"/>
      <c r="O297" s="402"/>
      <c r="P297" s="321"/>
      <c r="Q297" s="321"/>
      <c r="R297" s="319"/>
      <c r="S297" s="287"/>
    </row>
    <row r="298" spans="1:19" x14ac:dyDescent="0.2">
      <c r="A298" s="287"/>
      <c r="B298" s="319"/>
      <c r="C298" s="319"/>
      <c r="D298" s="287"/>
      <c r="E298" s="287"/>
      <c r="F298" s="287"/>
      <c r="G298" s="319"/>
      <c r="H298" s="287"/>
      <c r="I298" s="287"/>
      <c r="J298" s="287"/>
      <c r="K298" s="319"/>
      <c r="L298" s="320"/>
      <c r="M298" s="320"/>
      <c r="N298" s="402"/>
      <c r="O298" s="402"/>
      <c r="P298" s="321"/>
      <c r="Q298" s="321"/>
      <c r="R298" s="319"/>
      <c r="S298" s="287"/>
    </row>
    <row r="299" spans="1:19" x14ac:dyDescent="0.2">
      <c r="A299" s="287"/>
      <c r="B299" s="319"/>
      <c r="C299" s="319"/>
      <c r="D299" s="287"/>
      <c r="E299" s="287"/>
      <c r="F299" s="287"/>
      <c r="G299" s="319"/>
      <c r="H299" s="287"/>
      <c r="I299" s="287"/>
      <c r="J299" s="287"/>
      <c r="K299" s="319"/>
      <c r="L299" s="320"/>
      <c r="M299" s="320"/>
      <c r="N299" s="402"/>
      <c r="O299" s="402"/>
      <c r="P299" s="321"/>
      <c r="Q299" s="321"/>
      <c r="R299" s="319"/>
      <c r="S299" s="287"/>
    </row>
    <row r="300" spans="1:19" x14ac:dyDescent="0.2">
      <c r="A300" s="287"/>
      <c r="B300" s="319"/>
      <c r="C300" s="319"/>
      <c r="D300" s="287"/>
      <c r="E300" s="287"/>
      <c r="F300" s="287"/>
      <c r="G300" s="319"/>
      <c r="H300" s="287"/>
      <c r="I300" s="287"/>
      <c r="J300" s="287"/>
      <c r="K300" s="319"/>
      <c r="L300" s="320"/>
      <c r="M300" s="320"/>
      <c r="N300" s="402"/>
      <c r="O300" s="402"/>
      <c r="P300" s="321"/>
      <c r="Q300" s="321"/>
      <c r="R300" s="319"/>
      <c r="S300" s="287"/>
    </row>
    <row r="301" spans="1:19" x14ac:dyDescent="0.2">
      <c r="A301" s="287"/>
      <c r="B301" s="319"/>
      <c r="C301" s="319"/>
      <c r="D301" s="287"/>
      <c r="E301" s="287"/>
      <c r="F301" s="287"/>
      <c r="G301" s="319"/>
      <c r="H301" s="287"/>
      <c r="I301" s="287"/>
      <c r="J301" s="287"/>
      <c r="K301" s="319"/>
      <c r="L301" s="320"/>
      <c r="M301" s="320"/>
      <c r="N301" s="402"/>
      <c r="O301" s="402"/>
      <c r="P301" s="321"/>
      <c r="Q301" s="321"/>
      <c r="R301" s="319"/>
      <c r="S301" s="287"/>
    </row>
    <row r="302" spans="1:19" x14ac:dyDescent="0.2">
      <c r="A302" s="287"/>
      <c r="B302" s="319"/>
      <c r="C302" s="319"/>
      <c r="D302" s="287"/>
      <c r="E302" s="287"/>
      <c r="F302" s="287"/>
      <c r="G302" s="319"/>
      <c r="H302" s="287"/>
      <c r="I302" s="287"/>
      <c r="J302" s="287"/>
      <c r="K302" s="319"/>
      <c r="L302" s="320"/>
      <c r="M302" s="320"/>
      <c r="N302" s="402"/>
      <c r="O302" s="402"/>
      <c r="P302" s="321"/>
      <c r="Q302" s="321"/>
      <c r="R302" s="319"/>
      <c r="S302" s="287"/>
    </row>
    <row r="303" spans="1:19" x14ac:dyDescent="0.2">
      <c r="A303" s="287"/>
      <c r="B303" s="319"/>
      <c r="C303" s="319"/>
      <c r="D303" s="287"/>
      <c r="E303" s="287"/>
      <c r="F303" s="287"/>
      <c r="G303" s="319"/>
      <c r="H303" s="287"/>
      <c r="I303" s="287"/>
      <c r="J303" s="287"/>
      <c r="K303" s="319"/>
      <c r="L303" s="320"/>
      <c r="M303" s="320"/>
      <c r="N303" s="402"/>
      <c r="O303" s="402"/>
      <c r="P303" s="321"/>
      <c r="Q303" s="321"/>
      <c r="R303" s="319"/>
      <c r="S303" s="287"/>
    </row>
    <row r="304" spans="1:19" x14ac:dyDescent="0.2">
      <c r="A304" s="287"/>
      <c r="B304" s="319"/>
      <c r="C304" s="319"/>
      <c r="D304" s="287"/>
      <c r="E304" s="287"/>
      <c r="F304" s="287"/>
      <c r="G304" s="319"/>
      <c r="H304" s="287"/>
      <c r="I304" s="287"/>
      <c r="J304" s="287"/>
      <c r="K304" s="319"/>
      <c r="L304" s="320"/>
      <c r="M304" s="320"/>
      <c r="N304" s="402"/>
      <c r="O304" s="402"/>
      <c r="P304" s="321"/>
      <c r="Q304" s="321"/>
      <c r="R304" s="319"/>
      <c r="S304" s="287"/>
    </row>
    <row r="305" spans="1:19" x14ac:dyDescent="0.2">
      <c r="A305" s="287"/>
      <c r="B305" s="319"/>
      <c r="C305" s="319"/>
      <c r="D305" s="287"/>
      <c r="E305" s="287"/>
      <c r="F305" s="287"/>
      <c r="G305" s="319"/>
      <c r="H305" s="287"/>
      <c r="I305" s="287"/>
      <c r="J305" s="287"/>
      <c r="K305" s="319"/>
      <c r="L305" s="320"/>
      <c r="M305" s="320"/>
      <c r="N305" s="402"/>
      <c r="O305" s="402"/>
      <c r="P305" s="321"/>
      <c r="Q305" s="321"/>
      <c r="R305" s="319"/>
      <c r="S305" s="287"/>
    </row>
    <row r="306" spans="1:19" x14ac:dyDescent="0.2">
      <c r="A306" s="287"/>
      <c r="B306" s="319"/>
      <c r="C306" s="319"/>
      <c r="D306" s="287"/>
      <c r="E306" s="287"/>
      <c r="F306" s="287"/>
      <c r="G306" s="319"/>
      <c r="H306" s="287"/>
      <c r="I306" s="287"/>
      <c r="J306" s="287"/>
      <c r="K306" s="319"/>
      <c r="L306" s="320"/>
      <c r="M306" s="320"/>
      <c r="N306" s="402"/>
      <c r="O306" s="402"/>
      <c r="P306" s="321"/>
      <c r="Q306" s="321"/>
      <c r="R306" s="319"/>
      <c r="S306" s="287"/>
    </row>
    <row r="307" spans="1:19" x14ac:dyDescent="0.2">
      <c r="A307" s="287"/>
      <c r="B307" s="319"/>
      <c r="C307" s="319"/>
      <c r="D307" s="287"/>
      <c r="E307" s="287"/>
      <c r="F307" s="287"/>
      <c r="G307" s="319"/>
      <c r="H307" s="287"/>
      <c r="I307" s="287"/>
      <c r="J307" s="287"/>
      <c r="K307" s="319"/>
      <c r="L307" s="320"/>
      <c r="M307" s="320"/>
      <c r="N307" s="402"/>
      <c r="O307" s="402"/>
      <c r="P307" s="321"/>
      <c r="Q307" s="321"/>
      <c r="R307" s="319"/>
      <c r="S307" s="287"/>
    </row>
    <row r="308" spans="1:19" x14ac:dyDescent="0.2">
      <c r="A308" s="287"/>
      <c r="B308" s="319"/>
      <c r="C308" s="319"/>
      <c r="D308" s="287"/>
      <c r="E308" s="287"/>
      <c r="F308" s="287"/>
      <c r="G308" s="319"/>
      <c r="H308" s="287"/>
      <c r="I308" s="287"/>
      <c r="J308" s="287"/>
      <c r="K308" s="319"/>
      <c r="L308" s="320"/>
      <c r="M308" s="320"/>
      <c r="N308" s="402"/>
      <c r="O308" s="402"/>
      <c r="P308" s="321"/>
      <c r="Q308" s="321"/>
      <c r="R308" s="319"/>
      <c r="S308" s="287"/>
    </row>
    <row r="309" spans="1:19" x14ac:dyDescent="0.2">
      <c r="A309" s="287"/>
      <c r="B309" s="319"/>
      <c r="C309" s="319"/>
      <c r="D309" s="287"/>
      <c r="E309" s="287"/>
      <c r="F309" s="287"/>
      <c r="G309" s="319"/>
      <c r="H309" s="287"/>
      <c r="I309" s="287"/>
      <c r="J309" s="287"/>
      <c r="K309" s="319"/>
      <c r="L309" s="320"/>
      <c r="M309" s="320"/>
      <c r="N309" s="402"/>
      <c r="O309" s="402"/>
      <c r="P309" s="321"/>
      <c r="Q309" s="321"/>
      <c r="R309" s="319"/>
      <c r="S309" s="287"/>
    </row>
    <row r="310" spans="1:19" x14ac:dyDescent="0.2">
      <c r="A310" s="287"/>
      <c r="B310" s="319"/>
      <c r="C310" s="319"/>
      <c r="D310" s="287"/>
      <c r="E310" s="287"/>
      <c r="F310" s="287"/>
      <c r="G310" s="319"/>
      <c r="H310" s="287"/>
      <c r="I310" s="287"/>
      <c r="J310" s="287"/>
      <c r="K310" s="319"/>
      <c r="L310" s="320"/>
      <c r="M310" s="320"/>
      <c r="N310" s="402"/>
      <c r="O310" s="402"/>
      <c r="P310" s="321"/>
      <c r="Q310" s="321"/>
      <c r="R310" s="319"/>
      <c r="S310" s="287"/>
    </row>
    <row r="311" spans="1:19" x14ac:dyDescent="0.2">
      <c r="A311" s="287"/>
      <c r="B311" s="319"/>
      <c r="C311" s="319"/>
      <c r="D311" s="287"/>
      <c r="E311" s="287"/>
      <c r="F311" s="287"/>
      <c r="G311" s="319"/>
      <c r="H311" s="287"/>
      <c r="I311" s="287"/>
      <c r="J311" s="287"/>
      <c r="K311" s="319"/>
      <c r="L311" s="320"/>
      <c r="M311" s="320"/>
      <c r="N311" s="402"/>
      <c r="O311" s="402"/>
      <c r="P311" s="321"/>
      <c r="Q311" s="321"/>
      <c r="R311" s="319"/>
      <c r="S311" s="287"/>
    </row>
    <row r="312" spans="1:19" x14ac:dyDescent="0.2">
      <c r="A312" s="287"/>
      <c r="B312" s="319"/>
      <c r="C312" s="319"/>
      <c r="D312" s="287"/>
      <c r="E312" s="287"/>
      <c r="F312" s="287"/>
      <c r="G312" s="319"/>
      <c r="H312" s="287"/>
      <c r="I312" s="287"/>
      <c r="J312" s="287"/>
      <c r="K312" s="319"/>
      <c r="L312" s="320"/>
      <c r="M312" s="320"/>
      <c r="N312" s="402"/>
      <c r="O312" s="402"/>
      <c r="P312" s="321"/>
      <c r="Q312" s="321"/>
      <c r="R312" s="319"/>
      <c r="S312" s="287"/>
    </row>
    <row r="313" spans="1:19" x14ac:dyDescent="0.2">
      <c r="A313" s="287"/>
      <c r="B313" s="319"/>
      <c r="C313" s="319"/>
      <c r="D313" s="287"/>
      <c r="E313" s="287"/>
      <c r="F313" s="287"/>
      <c r="G313" s="319"/>
      <c r="H313" s="287"/>
      <c r="I313" s="287"/>
      <c r="J313" s="287"/>
      <c r="K313" s="319"/>
      <c r="L313" s="320"/>
      <c r="M313" s="320"/>
      <c r="N313" s="402"/>
      <c r="O313" s="402"/>
      <c r="P313" s="321"/>
      <c r="Q313" s="321"/>
      <c r="R313" s="319"/>
      <c r="S313" s="287"/>
    </row>
    <row r="314" spans="1:19" x14ac:dyDescent="0.2">
      <c r="A314" s="287"/>
      <c r="B314" s="319"/>
      <c r="C314" s="319"/>
      <c r="D314" s="287"/>
      <c r="E314" s="287"/>
      <c r="F314" s="287"/>
      <c r="G314" s="319"/>
      <c r="H314" s="287"/>
      <c r="I314" s="287"/>
      <c r="J314" s="287"/>
      <c r="K314" s="319"/>
      <c r="L314" s="320"/>
      <c r="M314" s="320"/>
      <c r="N314" s="402"/>
      <c r="O314" s="402"/>
      <c r="P314" s="321"/>
      <c r="Q314" s="321"/>
      <c r="R314" s="319"/>
      <c r="S314" s="287"/>
    </row>
    <row r="315" spans="1:19" x14ac:dyDescent="0.2">
      <c r="A315" s="287"/>
      <c r="B315" s="319"/>
      <c r="C315" s="319"/>
      <c r="D315" s="287"/>
      <c r="E315" s="287"/>
      <c r="F315" s="287"/>
      <c r="G315" s="319"/>
      <c r="H315" s="287"/>
      <c r="I315" s="287"/>
      <c r="J315" s="287"/>
      <c r="K315" s="319"/>
      <c r="L315" s="320"/>
      <c r="M315" s="320"/>
      <c r="N315" s="402"/>
      <c r="O315" s="402"/>
      <c r="P315" s="321"/>
      <c r="Q315" s="321"/>
      <c r="R315" s="319"/>
      <c r="S315" s="287"/>
    </row>
    <row r="316" spans="1:19" x14ac:dyDescent="0.2">
      <c r="A316" s="287"/>
      <c r="B316" s="319"/>
      <c r="C316" s="319"/>
      <c r="D316" s="287"/>
      <c r="E316" s="287"/>
      <c r="F316" s="287"/>
      <c r="G316" s="319"/>
      <c r="H316" s="287"/>
      <c r="I316" s="287"/>
      <c r="J316" s="287"/>
      <c r="K316" s="319"/>
      <c r="L316" s="320"/>
      <c r="M316" s="320"/>
      <c r="N316" s="402"/>
      <c r="O316" s="402"/>
      <c r="P316" s="321"/>
      <c r="Q316" s="321"/>
      <c r="R316" s="319"/>
      <c r="S316" s="287"/>
    </row>
    <row r="317" spans="1:19" x14ac:dyDescent="0.2">
      <c r="A317" s="287"/>
      <c r="B317" s="319"/>
      <c r="C317" s="319"/>
      <c r="D317" s="287"/>
      <c r="E317" s="287"/>
      <c r="F317" s="287"/>
      <c r="G317" s="319"/>
      <c r="H317" s="287"/>
      <c r="I317" s="287"/>
      <c r="J317" s="287"/>
      <c r="K317" s="319"/>
      <c r="L317" s="320"/>
      <c r="M317" s="320"/>
      <c r="N317" s="402"/>
      <c r="O317" s="402"/>
      <c r="P317" s="321"/>
      <c r="Q317" s="321"/>
      <c r="R317" s="319"/>
      <c r="S317" s="287"/>
    </row>
    <row r="318" spans="1:19" x14ac:dyDescent="0.2">
      <c r="A318" s="287"/>
      <c r="B318" s="319"/>
      <c r="C318" s="319"/>
      <c r="D318" s="287"/>
      <c r="E318" s="287"/>
      <c r="F318" s="287"/>
      <c r="G318" s="319"/>
      <c r="H318" s="287"/>
      <c r="I318" s="287"/>
      <c r="J318" s="287"/>
      <c r="K318" s="319"/>
      <c r="L318" s="320"/>
      <c r="M318" s="320"/>
      <c r="N318" s="402"/>
      <c r="O318" s="402"/>
      <c r="P318" s="321"/>
      <c r="Q318" s="321"/>
      <c r="R318" s="319"/>
      <c r="S318" s="287"/>
    </row>
    <row r="319" spans="1:19" x14ac:dyDescent="0.2">
      <c r="A319" s="287"/>
      <c r="B319" s="319"/>
      <c r="C319" s="319"/>
      <c r="D319" s="287"/>
      <c r="E319" s="287"/>
      <c r="F319" s="287"/>
      <c r="G319" s="319"/>
      <c r="H319" s="287"/>
      <c r="I319" s="287"/>
      <c r="J319" s="287"/>
      <c r="K319" s="319"/>
      <c r="L319" s="320"/>
      <c r="M319" s="320"/>
      <c r="N319" s="402"/>
      <c r="O319" s="402"/>
      <c r="P319" s="321"/>
      <c r="Q319" s="321"/>
      <c r="R319" s="319"/>
      <c r="S319" s="287"/>
    </row>
    <row r="320" spans="1:19" x14ac:dyDescent="0.2">
      <c r="A320" s="287"/>
      <c r="B320" s="319"/>
      <c r="C320" s="319"/>
      <c r="D320" s="287"/>
      <c r="E320" s="287"/>
      <c r="F320" s="287"/>
      <c r="G320" s="319"/>
      <c r="H320" s="287"/>
      <c r="I320" s="287"/>
      <c r="J320" s="287"/>
      <c r="K320" s="319"/>
      <c r="L320" s="320"/>
      <c r="M320" s="320"/>
      <c r="N320" s="402"/>
      <c r="O320" s="402"/>
      <c r="P320" s="321"/>
      <c r="Q320" s="321"/>
      <c r="R320" s="319"/>
      <c r="S320" s="287"/>
    </row>
    <row r="321" spans="1:19" x14ac:dyDescent="0.2">
      <c r="A321" s="287"/>
      <c r="B321" s="319"/>
      <c r="C321" s="319"/>
      <c r="D321" s="287"/>
      <c r="E321" s="287"/>
      <c r="F321" s="287"/>
      <c r="G321" s="319"/>
      <c r="H321" s="287"/>
      <c r="I321" s="287"/>
      <c r="J321" s="287"/>
      <c r="K321" s="319"/>
      <c r="L321" s="320"/>
      <c r="M321" s="320"/>
      <c r="N321" s="402"/>
      <c r="O321" s="402"/>
      <c r="P321" s="321"/>
      <c r="Q321" s="321"/>
      <c r="R321" s="319"/>
      <c r="S321" s="287"/>
    </row>
    <row r="322" spans="1:19" x14ac:dyDescent="0.2">
      <c r="A322" s="287"/>
      <c r="B322" s="319"/>
      <c r="C322" s="319"/>
      <c r="D322" s="287"/>
      <c r="E322" s="287"/>
      <c r="F322" s="287"/>
      <c r="G322" s="319"/>
      <c r="H322" s="287"/>
      <c r="I322" s="287"/>
      <c r="J322" s="287"/>
      <c r="K322" s="319"/>
      <c r="L322" s="320"/>
      <c r="M322" s="320"/>
      <c r="N322" s="402"/>
      <c r="O322" s="402"/>
      <c r="P322" s="321"/>
      <c r="Q322" s="321"/>
      <c r="R322" s="319"/>
      <c r="S322" s="287"/>
    </row>
    <row r="323" spans="1:19" x14ac:dyDescent="0.2">
      <c r="A323" s="287"/>
      <c r="B323" s="319"/>
      <c r="C323" s="319"/>
      <c r="D323" s="287"/>
      <c r="E323" s="287"/>
      <c r="F323" s="287"/>
      <c r="G323" s="319"/>
      <c r="H323" s="287"/>
      <c r="I323" s="287"/>
      <c r="J323" s="287"/>
      <c r="K323" s="319"/>
      <c r="L323" s="320"/>
      <c r="M323" s="320"/>
      <c r="N323" s="402"/>
      <c r="O323" s="402"/>
      <c r="P323" s="321"/>
      <c r="Q323" s="321"/>
      <c r="R323" s="319"/>
      <c r="S323" s="287"/>
    </row>
    <row r="324" spans="1:19" x14ac:dyDescent="0.2">
      <c r="A324" s="287"/>
      <c r="B324" s="319"/>
      <c r="C324" s="319"/>
      <c r="D324" s="287"/>
      <c r="E324" s="287"/>
      <c r="F324" s="287"/>
      <c r="G324" s="319"/>
      <c r="H324" s="287"/>
      <c r="I324" s="287"/>
      <c r="J324" s="287"/>
      <c r="K324" s="319"/>
      <c r="L324" s="320"/>
      <c r="M324" s="320"/>
      <c r="N324" s="402"/>
      <c r="O324" s="402"/>
      <c r="P324" s="321"/>
      <c r="Q324" s="321"/>
      <c r="R324" s="319"/>
      <c r="S324" s="287"/>
    </row>
    <row r="325" spans="1:19" x14ac:dyDescent="0.2">
      <c r="A325" s="287"/>
      <c r="B325" s="319"/>
      <c r="C325" s="319"/>
      <c r="D325" s="287"/>
      <c r="E325" s="287"/>
      <c r="F325" s="287"/>
      <c r="G325" s="319"/>
      <c r="H325" s="287"/>
      <c r="I325" s="287"/>
      <c r="J325" s="287"/>
      <c r="K325" s="319"/>
      <c r="L325" s="320"/>
      <c r="M325" s="320"/>
      <c r="N325" s="402"/>
      <c r="O325" s="402"/>
      <c r="P325" s="321"/>
      <c r="Q325" s="321"/>
      <c r="R325" s="319"/>
      <c r="S325" s="287"/>
    </row>
    <row r="326" spans="1:19" x14ac:dyDescent="0.2">
      <c r="A326" s="287"/>
      <c r="B326" s="319"/>
      <c r="C326" s="319"/>
      <c r="D326" s="287"/>
      <c r="E326" s="287"/>
      <c r="F326" s="287"/>
      <c r="G326" s="319"/>
      <c r="H326" s="287"/>
      <c r="I326" s="287"/>
      <c r="J326" s="287"/>
      <c r="K326" s="319"/>
      <c r="L326" s="320"/>
      <c r="M326" s="320"/>
      <c r="N326" s="402"/>
      <c r="O326" s="402"/>
      <c r="P326" s="321"/>
      <c r="Q326" s="321"/>
      <c r="R326" s="319"/>
      <c r="S326" s="287"/>
    </row>
    <row r="327" spans="1:19" x14ac:dyDescent="0.2">
      <c r="A327" s="287"/>
      <c r="B327" s="319"/>
      <c r="C327" s="319"/>
      <c r="D327" s="287"/>
      <c r="E327" s="287"/>
      <c r="F327" s="287"/>
      <c r="G327" s="319"/>
      <c r="H327" s="287"/>
      <c r="I327" s="287"/>
      <c r="J327" s="287"/>
      <c r="K327" s="319"/>
      <c r="L327" s="320"/>
      <c r="M327" s="320"/>
      <c r="N327" s="402"/>
      <c r="O327" s="402"/>
      <c r="P327" s="321"/>
      <c r="Q327" s="321"/>
      <c r="R327" s="319"/>
      <c r="S327" s="287"/>
    </row>
    <row r="328" spans="1:19" x14ac:dyDescent="0.2">
      <c r="A328" s="287"/>
      <c r="B328" s="319"/>
      <c r="C328" s="319"/>
      <c r="D328" s="287"/>
      <c r="E328" s="287"/>
      <c r="F328" s="287"/>
      <c r="G328" s="319"/>
      <c r="H328" s="287"/>
      <c r="I328" s="287"/>
      <c r="J328" s="287"/>
      <c r="K328" s="319"/>
      <c r="L328" s="320"/>
      <c r="M328" s="320"/>
      <c r="N328" s="402"/>
      <c r="O328" s="402"/>
      <c r="P328" s="321"/>
      <c r="Q328" s="321"/>
      <c r="R328" s="319"/>
      <c r="S328" s="287"/>
    </row>
    <row r="329" spans="1:19" x14ac:dyDescent="0.2">
      <c r="A329" s="287"/>
      <c r="B329" s="319"/>
      <c r="C329" s="319"/>
      <c r="D329" s="287"/>
      <c r="E329" s="287"/>
      <c r="F329" s="287"/>
      <c r="G329" s="319"/>
      <c r="H329" s="287"/>
      <c r="I329" s="287"/>
      <c r="J329" s="287"/>
      <c r="K329" s="319"/>
      <c r="L329" s="320"/>
      <c r="M329" s="320"/>
      <c r="N329" s="402"/>
      <c r="O329" s="402"/>
      <c r="P329" s="321"/>
      <c r="Q329" s="321"/>
      <c r="R329" s="319"/>
      <c r="S329" s="287"/>
    </row>
    <row r="330" spans="1:19" x14ac:dyDescent="0.2">
      <c r="A330" s="287"/>
      <c r="B330" s="319"/>
      <c r="C330" s="319"/>
      <c r="D330" s="287"/>
      <c r="E330" s="287"/>
      <c r="F330" s="287"/>
      <c r="G330" s="319"/>
      <c r="H330" s="287"/>
      <c r="I330" s="287"/>
      <c r="J330" s="287"/>
      <c r="K330" s="319"/>
      <c r="L330" s="320"/>
      <c r="M330" s="320"/>
      <c r="N330" s="402"/>
      <c r="O330" s="402"/>
      <c r="P330" s="321"/>
      <c r="Q330" s="321"/>
      <c r="R330" s="319"/>
      <c r="S330" s="287"/>
    </row>
    <row r="331" spans="1:19" x14ac:dyDescent="0.2">
      <c r="A331" s="287"/>
      <c r="B331" s="319"/>
      <c r="C331" s="319"/>
      <c r="D331" s="287"/>
      <c r="E331" s="287"/>
      <c r="F331" s="287"/>
      <c r="G331" s="319"/>
      <c r="H331" s="287"/>
      <c r="I331" s="287"/>
      <c r="J331" s="287"/>
      <c r="K331" s="319"/>
      <c r="L331" s="320"/>
      <c r="M331" s="320"/>
      <c r="N331" s="402"/>
      <c r="O331" s="402"/>
      <c r="P331" s="321"/>
      <c r="Q331" s="321"/>
      <c r="R331" s="319"/>
      <c r="S331" s="287"/>
    </row>
    <row r="332" spans="1:19" x14ac:dyDescent="0.2">
      <c r="A332" s="287"/>
      <c r="B332" s="319"/>
      <c r="C332" s="319"/>
      <c r="D332" s="287"/>
      <c r="E332" s="287"/>
      <c r="F332" s="287"/>
      <c r="G332" s="319"/>
      <c r="H332" s="287"/>
      <c r="I332" s="287"/>
      <c r="J332" s="287"/>
      <c r="K332" s="319"/>
      <c r="L332" s="320"/>
      <c r="M332" s="320"/>
      <c r="N332" s="402"/>
      <c r="O332" s="402"/>
      <c r="P332" s="321"/>
      <c r="Q332" s="321"/>
      <c r="R332" s="319"/>
      <c r="S332" s="287"/>
    </row>
    <row r="333" spans="1:19" x14ac:dyDescent="0.2">
      <c r="A333" s="287"/>
      <c r="B333" s="319"/>
      <c r="C333" s="319"/>
      <c r="D333" s="287"/>
      <c r="E333" s="287"/>
      <c r="F333" s="287"/>
      <c r="G333" s="319"/>
      <c r="H333" s="287"/>
      <c r="I333" s="287"/>
      <c r="J333" s="287"/>
      <c r="K333" s="319"/>
      <c r="L333" s="320"/>
      <c r="M333" s="320"/>
      <c r="N333" s="402"/>
      <c r="O333" s="402"/>
      <c r="P333" s="321"/>
      <c r="Q333" s="321"/>
      <c r="R333" s="319"/>
      <c r="S333" s="287"/>
    </row>
    <row r="334" spans="1:19" x14ac:dyDescent="0.2">
      <c r="A334" s="287"/>
      <c r="B334" s="319"/>
      <c r="C334" s="319"/>
      <c r="D334" s="287"/>
      <c r="E334" s="287"/>
      <c r="F334" s="287"/>
      <c r="G334" s="319"/>
      <c r="H334" s="287"/>
      <c r="I334" s="287"/>
      <c r="J334" s="287"/>
      <c r="K334" s="319"/>
      <c r="L334" s="320"/>
      <c r="M334" s="320"/>
      <c r="N334" s="402"/>
      <c r="O334" s="402"/>
      <c r="P334" s="321"/>
      <c r="Q334" s="321"/>
      <c r="R334" s="319"/>
      <c r="S334" s="287"/>
    </row>
    <row r="335" spans="1:19" x14ac:dyDescent="0.2">
      <c r="A335" s="287"/>
      <c r="B335" s="319"/>
      <c r="C335" s="319"/>
      <c r="D335" s="287"/>
      <c r="E335" s="287"/>
      <c r="F335" s="287"/>
      <c r="G335" s="319"/>
      <c r="H335" s="287"/>
      <c r="I335" s="287"/>
      <c r="J335" s="287"/>
      <c r="K335" s="319"/>
      <c r="L335" s="320"/>
      <c r="M335" s="320"/>
      <c r="N335" s="402"/>
      <c r="O335" s="402"/>
      <c r="P335" s="321"/>
      <c r="Q335" s="321"/>
      <c r="R335" s="319"/>
      <c r="S335" s="287"/>
    </row>
    <row r="336" spans="1:19" x14ac:dyDescent="0.2">
      <c r="A336" s="287"/>
      <c r="B336" s="319"/>
      <c r="C336" s="319"/>
      <c r="D336" s="287"/>
      <c r="E336" s="287"/>
      <c r="F336" s="287"/>
      <c r="G336" s="319"/>
      <c r="H336" s="287"/>
      <c r="I336" s="287"/>
      <c r="J336" s="287"/>
      <c r="K336" s="319"/>
      <c r="L336" s="320"/>
      <c r="M336" s="320"/>
      <c r="N336" s="402"/>
      <c r="O336" s="402"/>
      <c r="P336" s="321"/>
      <c r="Q336" s="321"/>
      <c r="R336" s="319"/>
      <c r="S336" s="287"/>
    </row>
    <row r="337" spans="1:19" x14ac:dyDescent="0.2">
      <c r="A337" s="287"/>
      <c r="B337" s="319"/>
      <c r="C337" s="319"/>
      <c r="D337" s="287"/>
      <c r="E337" s="287"/>
      <c r="F337" s="287"/>
      <c r="G337" s="319"/>
      <c r="H337" s="287"/>
      <c r="I337" s="287"/>
      <c r="J337" s="287"/>
      <c r="K337" s="319"/>
      <c r="L337" s="320"/>
      <c r="M337" s="320"/>
      <c r="N337" s="402"/>
      <c r="O337" s="402"/>
      <c r="P337" s="321"/>
      <c r="Q337" s="321"/>
      <c r="R337" s="319"/>
      <c r="S337" s="287"/>
    </row>
    <row r="338" spans="1:19" x14ac:dyDescent="0.2">
      <c r="A338" s="287"/>
      <c r="B338" s="319"/>
      <c r="C338" s="319"/>
      <c r="D338" s="287"/>
      <c r="E338" s="287"/>
      <c r="F338" s="287"/>
      <c r="G338" s="319"/>
      <c r="H338" s="287"/>
      <c r="I338" s="287"/>
      <c r="J338" s="287"/>
      <c r="K338" s="319"/>
      <c r="L338" s="320"/>
      <c r="M338" s="320"/>
      <c r="N338" s="402"/>
      <c r="O338" s="402"/>
      <c r="P338" s="321"/>
      <c r="Q338" s="321"/>
      <c r="R338" s="319"/>
      <c r="S338" s="287"/>
    </row>
    <row r="339" spans="1:19" x14ac:dyDescent="0.2">
      <c r="A339" s="287"/>
      <c r="B339" s="319"/>
      <c r="C339" s="319"/>
      <c r="D339" s="287"/>
      <c r="E339" s="287"/>
      <c r="F339" s="287"/>
      <c r="G339" s="319"/>
      <c r="H339" s="287"/>
      <c r="I339" s="287"/>
      <c r="J339" s="287"/>
      <c r="K339" s="319"/>
      <c r="L339" s="320"/>
      <c r="M339" s="320"/>
      <c r="N339" s="402"/>
      <c r="O339" s="402"/>
      <c r="P339" s="321"/>
      <c r="Q339" s="321"/>
      <c r="R339" s="319"/>
      <c r="S339" s="287"/>
    </row>
    <row r="340" spans="1:19" x14ac:dyDescent="0.2">
      <c r="A340" s="287"/>
      <c r="B340" s="319"/>
      <c r="C340" s="319"/>
      <c r="D340" s="287"/>
      <c r="E340" s="287"/>
      <c r="F340" s="287"/>
      <c r="G340" s="319"/>
      <c r="H340" s="287"/>
      <c r="I340" s="287"/>
      <c r="J340" s="287"/>
      <c r="K340" s="319"/>
      <c r="L340" s="320"/>
      <c r="M340" s="320"/>
      <c r="N340" s="402"/>
      <c r="O340" s="402"/>
      <c r="P340" s="321"/>
      <c r="Q340" s="321"/>
      <c r="R340" s="319"/>
      <c r="S340" s="287"/>
    </row>
    <row r="341" spans="1:19" x14ac:dyDescent="0.2">
      <c r="A341" s="287"/>
      <c r="B341" s="319"/>
      <c r="C341" s="319"/>
      <c r="D341" s="287"/>
      <c r="E341" s="287"/>
      <c r="F341" s="287"/>
      <c r="G341" s="319"/>
      <c r="H341" s="287"/>
      <c r="I341" s="287"/>
      <c r="J341" s="287"/>
      <c r="K341" s="319"/>
      <c r="L341" s="320"/>
      <c r="M341" s="320"/>
      <c r="N341" s="402"/>
      <c r="O341" s="402"/>
      <c r="P341" s="321"/>
      <c r="Q341" s="321"/>
      <c r="R341" s="319"/>
      <c r="S341" s="287"/>
    </row>
    <row r="342" spans="1:19" x14ac:dyDescent="0.2">
      <c r="A342" s="287"/>
      <c r="B342" s="319"/>
      <c r="C342" s="319"/>
      <c r="D342" s="287"/>
      <c r="E342" s="287"/>
      <c r="F342" s="287"/>
      <c r="G342" s="319"/>
      <c r="H342" s="287"/>
      <c r="I342" s="287"/>
      <c r="J342" s="287"/>
      <c r="K342" s="319"/>
      <c r="L342" s="320"/>
      <c r="M342" s="320"/>
      <c r="N342" s="402"/>
      <c r="O342" s="402"/>
      <c r="P342" s="321"/>
      <c r="Q342" s="321"/>
      <c r="R342" s="319"/>
      <c r="S342" s="287"/>
    </row>
    <row r="343" spans="1:19" x14ac:dyDescent="0.2">
      <c r="A343" s="287"/>
      <c r="B343" s="319"/>
      <c r="C343" s="319"/>
      <c r="D343" s="287"/>
      <c r="E343" s="287"/>
      <c r="F343" s="287"/>
      <c r="G343" s="319"/>
      <c r="H343" s="287"/>
      <c r="I343" s="287"/>
      <c r="J343" s="287"/>
      <c r="K343" s="319"/>
      <c r="L343" s="320"/>
      <c r="M343" s="320"/>
      <c r="N343" s="402"/>
      <c r="O343" s="402"/>
      <c r="P343" s="321"/>
      <c r="Q343" s="321"/>
      <c r="R343" s="319"/>
      <c r="S343" s="287"/>
    </row>
    <row r="344" spans="1:19" x14ac:dyDescent="0.2">
      <c r="A344" s="287"/>
      <c r="B344" s="319"/>
      <c r="C344" s="319"/>
      <c r="D344" s="287"/>
      <c r="E344" s="287"/>
      <c r="F344" s="287"/>
      <c r="G344" s="319"/>
      <c r="H344" s="287"/>
      <c r="I344" s="287"/>
      <c r="J344" s="287"/>
      <c r="K344" s="319"/>
      <c r="L344" s="320"/>
      <c r="M344" s="320"/>
      <c r="N344" s="402"/>
      <c r="O344" s="402"/>
      <c r="P344" s="321"/>
      <c r="Q344" s="321"/>
      <c r="R344" s="319"/>
      <c r="S344" s="287"/>
    </row>
    <row r="345" spans="1:19" x14ac:dyDescent="0.2">
      <c r="A345" s="287"/>
      <c r="B345" s="319"/>
      <c r="C345" s="319"/>
      <c r="D345" s="287"/>
      <c r="E345" s="287"/>
      <c r="F345" s="287"/>
      <c r="G345" s="319"/>
      <c r="H345" s="287"/>
      <c r="I345" s="287"/>
      <c r="J345" s="287"/>
      <c r="K345" s="319"/>
      <c r="L345" s="320"/>
      <c r="M345" s="320"/>
      <c r="N345" s="402"/>
      <c r="O345" s="402"/>
      <c r="P345" s="321"/>
      <c r="Q345" s="321"/>
      <c r="R345" s="319"/>
      <c r="S345" s="287"/>
    </row>
    <row r="346" spans="1:19" x14ac:dyDescent="0.2">
      <c r="A346" s="287"/>
      <c r="B346" s="319"/>
      <c r="C346" s="319"/>
      <c r="D346" s="287"/>
      <c r="E346" s="287"/>
      <c r="F346" s="287"/>
      <c r="G346" s="319"/>
      <c r="H346" s="287"/>
      <c r="I346" s="287"/>
      <c r="J346" s="287"/>
      <c r="K346" s="319"/>
      <c r="L346" s="320"/>
      <c r="M346" s="320"/>
      <c r="N346" s="402"/>
      <c r="O346" s="402"/>
      <c r="P346" s="321"/>
      <c r="Q346" s="321"/>
      <c r="R346" s="319"/>
      <c r="S346" s="287"/>
    </row>
    <row r="347" spans="1:19" x14ac:dyDescent="0.2">
      <c r="A347" s="287"/>
      <c r="B347" s="319"/>
      <c r="C347" s="319"/>
      <c r="D347" s="287"/>
      <c r="E347" s="287"/>
      <c r="F347" s="287"/>
      <c r="G347" s="319"/>
      <c r="H347" s="287"/>
      <c r="I347" s="287"/>
      <c r="J347" s="287"/>
      <c r="K347" s="319"/>
      <c r="L347" s="320"/>
      <c r="M347" s="320"/>
      <c r="N347" s="402"/>
      <c r="O347" s="402"/>
      <c r="P347" s="321"/>
      <c r="Q347" s="321"/>
      <c r="R347" s="319"/>
      <c r="S347" s="287"/>
    </row>
    <row r="348" spans="1:19" x14ac:dyDescent="0.2">
      <c r="A348" s="287"/>
      <c r="B348" s="319"/>
      <c r="C348" s="319"/>
      <c r="D348" s="287"/>
      <c r="E348" s="287"/>
      <c r="F348" s="287"/>
      <c r="G348" s="319"/>
      <c r="H348" s="287"/>
      <c r="I348" s="287"/>
      <c r="J348" s="287"/>
      <c r="K348" s="319"/>
      <c r="L348" s="320"/>
      <c r="M348" s="320"/>
      <c r="N348" s="402"/>
      <c r="O348" s="402"/>
      <c r="P348" s="321"/>
      <c r="Q348" s="321"/>
      <c r="R348" s="319"/>
      <c r="S348" s="287"/>
    </row>
    <row r="349" spans="1:19" x14ac:dyDescent="0.2">
      <c r="A349" s="287"/>
      <c r="B349" s="319"/>
      <c r="C349" s="319"/>
      <c r="D349" s="287"/>
      <c r="E349" s="287"/>
      <c r="F349" s="287"/>
      <c r="G349" s="319"/>
      <c r="H349" s="287"/>
      <c r="I349" s="287"/>
      <c r="J349" s="287"/>
      <c r="K349" s="319"/>
      <c r="L349" s="320"/>
      <c r="M349" s="320"/>
      <c r="N349" s="402"/>
      <c r="O349" s="402"/>
      <c r="P349" s="321"/>
      <c r="Q349" s="321"/>
      <c r="R349" s="319"/>
      <c r="S349" s="287"/>
    </row>
    <row r="350" spans="1:19" x14ac:dyDescent="0.2">
      <c r="A350" s="287"/>
      <c r="B350" s="319"/>
      <c r="C350" s="319"/>
      <c r="D350" s="287"/>
      <c r="E350" s="287"/>
      <c r="F350" s="287"/>
      <c r="G350" s="319"/>
      <c r="H350" s="287"/>
      <c r="I350" s="287"/>
      <c r="J350" s="287"/>
      <c r="K350" s="319"/>
      <c r="L350" s="320"/>
      <c r="M350" s="320"/>
      <c r="N350" s="402"/>
      <c r="O350" s="402"/>
      <c r="P350" s="321"/>
      <c r="Q350" s="321"/>
      <c r="R350" s="319"/>
      <c r="S350" s="287"/>
    </row>
    <row r="351" spans="1:19" x14ac:dyDescent="0.2">
      <c r="A351" s="287"/>
      <c r="B351" s="319"/>
      <c r="C351" s="319"/>
      <c r="D351" s="287"/>
      <c r="E351" s="287"/>
      <c r="F351" s="287"/>
      <c r="G351" s="319"/>
      <c r="H351" s="287"/>
      <c r="I351" s="287"/>
      <c r="J351" s="287"/>
      <c r="K351" s="319"/>
      <c r="L351" s="320"/>
      <c r="M351" s="320"/>
      <c r="N351" s="402"/>
      <c r="O351" s="402"/>
      <c r="P351" s="321"/>
      <c r="Q351" s="321"/>
      <c r="R351" s="319"/>
      <c r="S351" s="287"/>
    </row>
    <row r="352" spans="1:19" x14ac:dyDescent="0.2">
      <c r="A352" s="287"/>
      <c r="B352" s="319"/>
      <c r="C352" s="319"/>
      <c r="D352" s="287"/>
      <c r="E352" s="287"/>
      <c r="F352" s="287"/>
      <c r="G352" s="319"/>
      <c r="H352" s="287"/>
      <c r="I352" s="287"/>
      <c r="J352" s="287"/>
      <c r="K352" s="319"/>
      <c r="L352" s="320"/>
      <c r="M352" s="320"/>
      <c r="N352" s="402"/>
      <c r="O352" s="402"/>
      <c r="P352" s="321"/>
      <c r="Q352" s="321"/>
      <c r="R352" s="319"/>
      <c r="S352" s="287"/>
    </row>
    <row r="353" spans="1:19" x14ac:dyDescent="0.2">
      <c r="A353" s="287"/>
      <c r="B353" s="319"/>
      <c r="C353" s="319"/>
      <c r="D353" s="287"/>
      <c r="E353" s="287"/>
      <c r="F353" s="287"/>
      <c r="G353" s="319"/>
      <c r="H353" s="287"/>
      <c r="I353" s="287"/>
      <c r="J353" s="287"/>
      <c r="K353" s="319"/>
      <c r="L353" s="320"/>
      <c r="M353" s="320"/>
      <c r="N353" s="402"/>
      <c r="O353" s="402"/>
      <c r="P353" s="321"/>
      <c r="Q353" s="321"/>
      <c r="R353" s="319"/>
      <c r="S353" s="287"/>
    </row>
    <row r="354" spans="1:19" x14ac:dyDescent="0.2">
      <c r="A354" s="287"/>
      <c r="B354" s="319"/>
      <c r="C354" s="319"/>
      <c r="D354" s="287"/>
      <c r="E354" s="287"/>
      <c r="F354" s="287"/>
      <c r="G354" s="319"/>
      <c r="H354" s="287"/>
      <c r="I354" s="287"/>
      <c r="J354" s="287"/>
      <c r="K354" s="319"/>
      <c r="L354" s="320"/>
      <c r="M354" s="320"/>
      <c r="N354" s="402"/>
      <c r="O354" s="402"/>
      <c r="P354" s="321"/>
      <c r="Q354" s="321"/>
      <c r="R354" s="319"/>
      <c r="S354" s="287"/>
    </row>
    <row r="355" spans="1:19" x14ac:dyDescent="0.2">
      <c r="A355" s="287"/>
      <c r="B355" s="319"/>
      <c r="C355" s="319"/>
      <c r="D355" s="287"/>
      <c r="E355" s="287"/>
      <c r="F355" s="287"/>
      <c r="G355" s="319"/>
      <c r="H355" s="287"/>
      <c r="I355" s="287"/>
      <c r="J355" s="287"/>
      <c r="K355" s="319"/>
      <c r="L355" s="320"/>
      <c r="M355" s="320"/>
      <c r="N355" s="402"/>
      <c r="O355" s="402"/>
      <c r="P355" s="321"/>
      <c r="Q355" s="321"/>
      <c r="R355" s="319"/>
      <c r="S355" s="287"/>
    </row>
    <row r="356" spans="1:19" x14ac:dyDescent="0.2">
      <c r="A356" s="287"/>
      <c r="B356" s="319"/>
      <c r="C356" s="319"/>
      <c r="D356" s="287"/>
      <c r="E356" s="287"/>
      <c r="F356" s="287"/>
      <c r="G356" s="319"/>
      <c r="H356" s="287"/>
      <c r="I356" s="287"/>
      <c r="J356" s="287"/>
      <c r="K356" s="319"/>
      <c r="L356" s="320"/>
      <c r="M356" s="320"/>
      <c r="N356" s="402"/>
      <c r="O356" s="402"/>
      <c r="P356" s="321"/>
      <c r="Q356" s="321"/>
      <c r="R356" s="319"/>
      <c r="S356" s="287"/>
    </row>
    <row r="357" spans="1:19" x14ac:dyDescent="0.2">
      <c r="A357" s="287"/>
      <c r="B357" s="319"/>
      <c r="C357" s="319"/>
      <c r="D357" s="287"/>
      <c r="E357" s="287"/>
      <c r="F357" s="287"/>
      <c r="G357" s="319"/>
      <c r="H357" s="287"/>
      <c r="I357" s="287"/>
      <c r="J357" s="287"/>
      <c r="K357" s="319"/>
      <c r="L357" s="320"/>
      <c r="M357" s="320"/>
      <c r="N357" s="402"/>
      <c r="O357" s="402"/>
      <c r="P357" s="321"/>
      <c r="Q357" s="321"/>
      <c r="R357" s="319"/>
      <c r="S357" s="287"/>
    </row>
    <row r="358" spans="1:19" x14ac:dyDescent="0.2">
      <c r="A358" s="287"/>
      <c r="B358" s="319"/>
      <c r="C358" s="319"/>
      <c r="D358" s="287"/>
      <c r="E358" s="287"/>
      <c r="F358" s="287"/>
      <c r="G358" s="319"/>
      <c r="H358" s="287"/>
      <c r="I358" s="287"/>
      <c r="J358" s="287"/>
      <c r="K358" s="319"/>
      <c r="L358" s="320"/>
      <c r="M358" s="320"/>
      <c r="N358" s="402"/>
      <c r="O358" s="402"/>
      <c r="P358" s="321"/>
      <c r="Q358" s="321"/>
      <c r="R358" s="319"/>
      <c r="S358" s="287"/>
    </row>
    <row r="359" spans="1:19" x14ac:dyDescent="0.2">
      <c r="A359" s="287"/>
      <c r="B359" s="319"/>
      <c r="C359" s="319"/>
      <c r="D359" s="287"/>
      <c r="E359" s="287"/>
      <c r="F359" s="287"/>
      <c r="G359" s="319"/>
      <c r="H359" s="287"/>
      <c r="I359" s="287"/>
      <c r="J359" s="287"/>
      <c r="K359" s="319"/>
      <c r="L359" s="320"/>
      <c r="M359" s="320"/>
      <c r="N359" s="402"/>
      <c r="O359" s="402"/>
      <c r="P359" s="321"/>
      <c r="Q359" s="321"/>
      <c r="R359" s="319"/>
      <c r="S359" s="287"/>
    </row>
    <row r="360" spans="1:19" x14ac:dyDescent="0.2">
      <c r="A360" s="287"/>
      <c r="B360" s="319"/>
      <c r="C360" s="319"/>
      <c r="D360" s="287"/>
      <c r="E360" s="287"/>
      <c r="F360" s="287"/>
      <c r="G360" s="319"/>
      <c r="H360" s="287"/>
      <c r="I360" s="287"/>
      <c r="J360" s="287"/>
      <c r="K360" s="319"/>
      <c r="L360" s="320"/>
      <c r="M360" s="320"/>
      <c r="N360" s="402"/>
      <c r="O360" s="402"/>
      <c r="P360" s="321"/>
      <c r="Q360" s="321"/>
      <c r="R360" s="319"/>
      <c r="S360" s="287"/>
    </row>
    <row r="361" spans="1:19" x14ac:dyDescent="0.2">
      <c r="A361" s="287"/>
      <c r="B361" s="319"/>
      <c r="C361" s="319"/>
      <c r="D361" s="287"/>
      <c r="E361" s="287"/>
      <c r="F361" s="287"/>
      <c r="G361" s="319"/>
      <c r="H361" s="287"/>
      <c r="I361" s="287"/>
      <c r="J361" s="287"/>
      <c r="K361" s="319"/>
      <c r="L361" s="320"/>
      <c r="M361" s="320"/>
      <c r="N361" s="402"/>
      <c r="O361" s="402"/>
      <c r="P361" s="321"/>
      <c r="Q361" s="321"/>
      <c r="R361" s="319"/>
      <c r="S361" s="287"/>
    </row>
    <row r="362" spans="1:19" x14ac:dyDescent="0.2">
      <c r="A362" s="287"/>
      <c r="B362" s="319"/>
      <c r="C362" s="319"/>
      <c r="D362" s="287"/>
      <c r="E362" s="287"/>
      <c r="F362" s="287"/>
      <c r="G362" s="319"/>
      <c r="H362" s="287"/>
      <c r="I362" s="287"/>
      <c r="J362" s="287"/>
      <c r="K362" s="319"/>
      <c r="L362" s="320"/>
      <c r="M362" s="320"/>
      <c r="N362" s="402"/>
      <c r="O362" s="402"/>
      <c r="P362" s="321"/>
      <c r="Q362" s="321"/>
      <c r="R362" s="319"/>
      <c r="S362" s="287"/>
    </row>
    <row r="363" spans="1:19" x14ac:dyDescent="0.2">
      <c r="A363" s="287"/>
      <c r="B363" s="319"/>
      <c r="C363" s="319"/>
      <c r="D363" s="287"/>
      <c r="E363" s="287"/>
      <c r="F363" s="287"/>
      <c r="G363" s="319"/>
      <c r="H363" s="287"/>
      <c r="I363" s="287"/>
      <c r="J363" s="287"/>
      <c r="K363" s="319"/>
      <c r="L363" s="320"/>
      <c r="M363" s="320"/>
      <c r="N363" s="402"/>
      <c r="O363" s="402"/>
      <c r="P363" s="321"/>
      <c r="Q363" s="321"/>
      <c r="R363" s="319"/>
      <c r="S363" s="287"/>
    </row>
    <row r="364" spans="1:19" x14ac:dyDescent="0.2">
      <c r="A364" s="287"/>
      <c r="B364" s="319"/>
      <c r="C364" s="319"/>
      <c r="D364" s="287"/>
      <c r="E364" s="287"/>
      <c r="F364" s="287"/>
      <c r="G364" s="319"/>
      <c r="H364" s="287"/>
      <c r="I364" s="287"/>
      <c r="J364" s="287"/>
      <c r="K364" s="319"/>
      <c r="L364" s="320"/>
      <c r="M364" s="320"/>
      <c r="N364" s="402"/>
      <c r="O364" s="402"/>
      <c r="P364" s="321"/>
      <c r="Q364" s="321"/>
      <c r="R364" s="319"/>
      <c r="S364" s="287"/>
    </row>
    <row r="365" spans="1:19" x14ac:dyDescent="0.2">
      <c r="A365" s="287"/>
      <c r="B365" s="319"/>
      <c r="C365" s="319"/>
      <c r="D365" s="287"/>
      <c r="E365" s="287"/>
      <c r="F365" s="287"/>
      <c r="G365" s="319"/>
      <c r="H365" s="287"/>
      <c r="I365" s="287"/>
      <c r="J365" s="287"/>
      <c r="K365" s="319"/>
      <c r="L365" s="320"/>
      <c r="M365" s="320"/>
      <c r="N365" s="402"/>
      <c r="O365" s="402"/>
      <c r="P365" s="321"/>
      <c r="Q365" s="321"/>
      <c r="R365" s="319"/>
      <c r="S365" s="287"/>
    </row>
    <row r="366" spans="1:19" x14ac:dyDescent="0.2">
      <c r="A366" s="287"/>
      <c r="B366" s="319"/>
      <c r="C366" s="319"/>
      <c r="D366" s="287"/>
      <c r="E366" s="287"/>
      <c r="F366" s="287"/>
      <c r="G366" s="319"/>
      <c r="H366" s="287"/>
      <c r="I366" s="287"/>
      <c r="J366" s="287"/>
      <c r="K366" s="319"/>
      <c r="L366" s="320"/>
      <c r="M366" s="320"/>
      <c r="N366" s="402"/>
      <c r="O366" s="402"/>
      <c r="P366" s="321"/>
      <c r="Q366" s="321"/>
      <c r="R366" s="319"/>
      <c r="S366" s="287"/>
    </row>
    <row r="367" spans="1:19" x14ac:dyDescent="0.2">
      <c r="A367" s="287"/>
      <c r="B367" s="319"/>
      <c r="C367" s="319"/>
      <c r="D367" s="287"/>
      <c r="E367" s="287"/>
      <c r="F367" s="287"/>
      <c r="G367" s="319"/>
      <c r="H367" s="287"/>
      <c r="I367" s="287"/>
      <c r="J367" s="287"/>
      <c r="K367" s="319"/>
      <c r="L367" s="320"/>
      <c r="M367" s="320"/>
      <c r="N367" s="402"/>
      <c r="O367" s="402"/>
      <c r="P367" s="321"/>
      <c r="Q367" s="321"/>
      <c r="R367" s="319"/>
      <c r="S367" s="287"/>
    </row>
    <row r="368" spans="1:19" x14ac:dyDescent="0.2">
      <c r="A368" s="287"/>
      <c r="B368" s="319"/>
      <c r="C368" s="319"/>
      <c r="D368" s="287"/>
      <c r="E368" s="287"/>
      <c r="F368" s="287"/>
      <c r="G368" s="319"/>
      <c r="H368" s="287"/>
      <c r="I368" s="287"/>
      <c r="J368" s="287"/>
      <c r="K368" s="319"/>
      <c r="L368" s="320"/>
      <c r="M368" s="320"/>
      <c r="N368" s="402"/>
      <c r="O368" s="402"/>
      <c r="P368" s="321"/>
      <c r="Q368" s="321"/>
      <c r="R368" s="319"/>
      <c r="S368" s="287"/>
    </row>
    <row r="369" spans="1:19" x14ac:dyDescent="0.2">
      <c r="A369" s="287"/>
      <c r="B369" s="319"/>
      <c r="C369" s="319"/>
      <c r="D369" s="287"/>
      <c r="E369" s="287"/>
      <c r="F369" s="287"/>
      <c r="G369" s="319"/>
      <c r="H369" s="287"/>
      <c r="I369" s="287"/>
      <c r="J369" s="287"/>
      <c r="K369" s="319"/>
      <c r="L369" s="320"/>
      <c r="M369" s="320"/>
      <c r="N369" s="402"/>
      <c r="O369" s="402"/>
      <c r="P369" s="321"/>
      <c r="Q369" s="321"/>
      <c r="R369" s="319"/>
      <c r="S369" s="287"/>
    </row>
    <row r="370" spans="1:19" x14ac:dyDescent="0.2">
      <c r="A370" s="287"/>
      <c r="B370" s="319"/>
      <c r="C370" s="319"/>
      <c r="D370" s="287"/>
      <c r="E370" s="287"/>
      <c r="F370" s="287"/>
      <c r="G370" s="319"/>
      <c r="H370" s="287"/>
      <c r="I370" s="287"/>
      <c r="J370" s="287"/>
      <c r="K370" s="319"/>
      <c r="L370" s="320"/>
      <c r="M370" s="320"/>
      <c r="N370" s="402"/>
      <c r="O370" s="402"/>
      <c r="P370" s="321"/>
      <c r="Q370" s="321"/>
      <c r="R370" s="319"/>
      <c r="S370" s="287"/>
    </row>
    <row r="371" spans="1:19" x14ac:dyDescent="0.2">
      <c r="A371" s="287"/>
      <c r="B371" s="319"/>
      <c r="C371" s="319"/>
      <c r="D371" s="287"/>
      <c r="E371" s="287"/>
      <c r="F371" s="287"/>
      <c r="G371" s="319"/>
      <c r="H371" s="287"/>
      <c r="I371" s="287"/>
      <c r="J371" s="287"/>
      <c r="K371" s="319"/>
      <c r="L371" s="320"/>
      <c r="M371" s="320"/>
      <c r="N371" s="402"/>
      <c r="O371" s="402"/>
      <c r="P371" s="321"/>
      <c r="Q371" s="321"/>
      <c r="R371" s="319"/>
      <c r="S371" s="287"/>
    </row>
    <row r="372" spans="1:19" x14ac:dyDescent="0.2">
      <c r="A372" s="287"/>
      <c r="B372" s="319"/>
      <c r="C372" s="319"/>
      <c r="D372" s="287"/>
      <c r="E372" s="287"/>
      <c r="F372" s="287"/>
      <c r="G372" s="319"/>
      <c r="H372" s="287"/>
      <c r="I372" s="287"/>
      <c r="J372" s="287"/>
      <c r="K372" s="319"/>
      <c r="L372" s="320"/>
      <c r="M372" s="320"/>
      <c r="N372" s="402"/>
      <c r="O372" s="402"/>
      <c r="P372" s="321"/>
      <c r="Q372" s="321"/>
      <c r="R372" s="319"/>
      <c r="S372" s="287"/>
    </row>
    <row r="373" spans="1:19" x14ac:dyDescent="0.2">
      <c r="A373" s="287"/>
      <c r="B373" s="319"/>
      <c r="C373" s="319"/>
      <c r="D373" s="287"/>
      <c r="E373" s="287"/>
      <c r="F373" s="287"/>
      <c r="G373" s="319"/>
      <c r="H373" s="287"/>
      <c r="I373" s="287"/>
      <c r="J373" s="287"/>
      <c r="K373" s="319"/>
      <c r="L373" s="320"/>
      <c r="M373" s="320"/>
      <c r="N373" s="402"/>
      <c r="O373" s="402"/>
      <c r="P373" s="321"/>
      <c r="Q373" s="321"/>
      <c r="R373" s="319"/>
      <c r="S373" s="287"/>
    </row>
    <row r="374" spans="1:19" x14ac:dyDescent="0.2">
      <c r="A374" s="287"/>
      <c r="B374" s="319"/>
      <c r="C374" s="319"/>
      <c r="D374" s="287"/>
      <c r="E374" s="287"/>
      <c r="F374" s="287"/>
      <c r="G374" s="319"/>
      <c r="H374" s="287"/>
      <c r="I374" s="287"/>
      <c r="J374" s="287"/>
      <c r="K374" s="319"/>
      <c r="L374" s="320"/>
      <c r="M374" s="320"/>
      <c r="N374" s="402"/>
      <c r="O374" s="402"/>
      <c r="P374" s="321"/>
      <c r="Q374" s="321"/>
      <c r="R374" s="319"/>
      <c r="S374" s="287"/>
    </row>
    <row r="375" spans="1:19" x14ac:dyDescent="0.2">
      <c r="A375" s="287"/>
      <c r="B375" s="319"/>
      <c r="C375" s="319"/>
      <c r="D375" s="287"/>
      <c r="E375" s="287"/>
      <c r="F375" s="287"/>
      <c r="G375" s="319"/>
      <c r="H375" s="287"/>
      <c r="I375" s="287"/>
      <c r="J375" s="287"/>
      <c r="K375" s="319"/>
      <c r="L375" s="320"/>
      <c r="M375" s="320"/>
      <c r="N375" s="402"/>
      <c r="O375" s="402"/>
      <c r="P375" s="321"/>
      <c r="Q375" s="321"/>
      <c r="R375" s="319"/>
      <c r="S375" s="287"/>
    </row>
    <row r="376" spans="1:19" x14ac:dyDescent="0.2">
      <c r="A376" s="287"/>
      <c r="B376" s="319"/>
      <c r="C376" s="319"/>
      <c r="D376" s="287"/>
      <c r="E376" s="287"/>
      <c r="F376" s="287"/>
      <c r="G376" s="319"/>
      <c r="H376" s="287"/>
      <c r="I376" s="287"/>
      <c r="J376" s="287"/>
      <c r="K376" s="319"/>
      <c r="L376" s="320"/>
      <c r="M376" s="320"/>
      <c r="N376" s="402"/>
      <c r="O376" s="402"/>
      <c r="P376" s="321"/>
      <c r="Q376" s="321"/>
      <c r="R376" s="319"/>
      <c r="S376" s="287"/>
    </row>
    <row r="377" spans="1:19" x14ac:dyDescent="0.2">
      <c r="A377" s="287"/>
      <c r="B377" s="319"/>
      <c r="C377" s="319"/>
      <c r="D377" s="287"/>
      <c r="E377" s="287"/>
      <c r="F377" s="287"/>
      <c r="G377" s="319"/>
      <c r="H377" s="287"/>
      <c r="I377" s="287"/>
      <c r="J377" s="287"/>
      <c r="K377" s="319"/>
      <c r="L377" s="320"/>
      <c r="M377" s="320"/>
      <c r="N377" s="402"/>
      <c r="O377" s="402"/>
      <c r="P377" s="321"/>
      <c r="Q377" s="321"/>
      <c r="R377" s="319"/>
      <c r="S377" s="287"/>
    </row>
    <row r="378" spans="1:19" x14ac:dyDescent="0.2">
      <c r="A378" s="287"/>
      <c r="B378" s="319"/>
      <c r="C378" s="319"/>
      <c r="D378" s="287"/>
      <c r="E378" s="287"/>
      <c r="F378" s="287"/>
      <c r="G378" s="319"/>
      <c r="H378" s="287"/>
      <c r="I378" s="287"/>
      <c r="J378" s="287"/>
      <c r="K378" s="319"/>
      <c r="L378" s="320"/>
      <c r="M378" s="320"/>
      <c r="N378" s="402"/>
      <c r="O378" s="402"/>
      <c r="P378" s="321"/>
      <c r="Q378" s="321"/>
      <c r="R378" s="319"/>
      <c r="S378" s="287"/>
    </row>
    <row r="379" spans="1:19" x14ac:dyDescent="0.2">
      <c r="A379" s="287"/>
      <c r="B379" s="319"/>
      <c r="C379" s="319"/>
      <c r="D379" s="287"/>
      <c r="E379" s="287"/>
      <c r="F379" s="287"/>
      <c r="G379" s="319"/>
      <c r="H379" s="287"/>
      <c r="I379" s="287"/>
      <c r="J379" s="287"/>
      <c r="K379" s="319"/>
      <c r="L379" s="320"/>
      <c r="M379" s="320"/>
      <c r="N379" s="402"/>
      <c r="O379" s="402"/>
      <c r="P379" s="321"/>
      <c r="Q379" s="321"/>
      <c r="R379" s="319"/>
      <c r="S379" s="287"/>
    </row>
    <row r="380" spans="1:19" x14ac:dyDescent="0.2">
      <c r="A380" s="287"/>
      <c r="B380" s="319"/>
      <c r="C380" s="319"/>
      <c r="D380" s="287"/>
      <c r="E380" s="287"/>
      <c r="F380" s="287"/>
      <c r="G380" s="319"/>
      <c r="H380" s="287"/>
      <c r="I380" s="287"/>
      <c r="J380" s="287"/>
      <c r="K380" s="319"/>
      <c r="L380" s="320"/>
      <c r="M380" s="320"/>
      <c r="N380" s="402"/>
      <c r="O380" s="402"/>
      <c r="P380" s="321"/>
      <c r="Q380" s="321"/>
      <c r="R380" s="319"/>
      <c r="S380" s="287"/>
    </row>
    <row r="381" spans="1:19" x14ac:dyDescent="0.2">
      <c r="A381" s="287"/>
      <c r="B381" s="319"/>
      <c r="C381" s="319"/>
      <c r="D381" s="287"/>
      <c r="E381" s="287"/>
      <c r="F381" s="287"/>
      <c r="G381" s="319"/>
      <c r="H381" s="287"/>
      <c r="I381" s="287"/>
      <c r="J381" s="287"/>
      <c r="K381" s="319"/>
      <c r="L381" s="320"/>
      <c r="M381" s="320"/>
      <c r="N381" s="402"/>
      <c r="O381" s="402"/>
      <c r="P381" s="321"/>
      <c r="Q381" s="321"/>
      <c r="R381" s="319"/>
      <c r="S381" s="287"/>
    </row>
    <row r="382" spans="1:19" x14ac:dyDescent="0.2">
      <c r="A382" s="287"/>
      <c r="B382" s="319"/>
      <c r="C382" s="319"/>
      <c r="D382" s="287"/>
      <c r="E382" s="287"/>
      <c r="F382" s="287"/>
      <c r="G382" s="319"/>
      <c r="H382" s="287"/>
      <c r="I382" s="287"/>
      <c r="J382" s="287"/>
      <c r="K382" s="319"/>
      <c r="L382" s="320"/>
      <c r="M382" s="320"/>
      <c r="N382" s="402"/>
      <c r="O382" s="402"/>
      <c r="P382" s="321"/>
      <c r="Q382" s="321"/>
      <c r="R382" s="319"/>
      <c r="S382" s="287"/>
    </row>
    <row r="383" spans="1:19" x14ac:dyDescent="0.2">
      <c r="A383" s="287"/>
      <c r="B383" s="319"/>
      <c r="C383" s="319"/>
      <c r="D383" s="287"/>
      <c r="E383" s="287"/>
      <c r="F383" s="287"/>
      <c r="G383" s="319"/>
      <c r="H383" s="287"/>
      <c r="I383" s="287"/>
      <c r="J383" s="287"/>
      <c r="K383" s="319"/>
      <c r="L383" s="320"/>
      <c r="M383" s="320"/>
      <c r="N383" s="402"/>
      <c r="O383" s="402"/>
      <c r="P383" s="321"/>
      <c r="Q383" s="321"/>
      <c r="R383" s="319"/>
      <c r="S383" s="287"/>
    </row>
    <row r="384" spans="1:19" x14ac:dyDescent="0.2">
      <c r="A384" s="287"/>
      <c r="B384" s="319"/>
      <c r="C384" s="319"/>
      <c r="D384" s="287"/>
      <c r="E384" s="287"/>
      <c r="F384" s="287"/>
      <c r="G384" s="319"/>
      <c r="H384" s="287"/>
      <c r="I384" s="287"/>
      <c r="J384" s="287"/>
      <c r="K384" s="319"/>
      <c r="L384" s="320"/>
      <c r="M384" s="320"/>
      <c r="N384" s="402"/>
      <c r="O384" s="402"/>
      <c r="P384" s="321"/>
      <c r="Q384" s="321"/>
      <c r="R384" s="319"/>
      <c r="S384" s="287"/>
    </row>
    <row r="385" spans="1:19" x14ac:dyDescent="0.2">
      <c r="A385" s="287"/>
      <c r="B385" s="319"/>
      <c r="C385" s="319"/>
      <c r="D385" s="287"/>
      <c r="E385" s="287"/>
      <c r="F385" s="287"/>
      <c r="G385" s="319"/>
      <c r="H385" s="287"/>
      <c r="I385" s="287"/>
      <c r="J385" s="287"/>
      <c r="K385" s="319"/>
      <c r="L385" s="320"/>
      <c r="M385" s="320"/>
      <c r="N385" s="402"/>
      <c r="O385" s="402"/>
      <c r="P385" s="321"/>
      <c r="Q385" s="321"/>
      <c r="R385" s="319"/>
      <c r="S385" s="287"/>
    </row>
    <row r="386" spans="1:19" x14ac:dyDescent="0.2">
      <c r="A386" s="287"/>
      <c r="B386" s="319"/>
      <c r="C386" s="319"/>
      <c r="D386" s="287"/>
      <c r="E386" s="287"/>
      <c r="F386" s="287"/>
      <c r="G386" s="319"/>
      <c r="H386" s="287"/>
      <c r="I386" s="287"/>
      <c r="J386" s="287"/>
      <c r="K386" s="319"/>
      <c r="L386" s="320"/>
      <c r="M386" s="320"/>
      <c r="N386" s="402"/>
      <c r="O386" s="402"/>
      <c r="P386" s="321"/>
      <c r="Q386" s="321"/>
      <c r="R386" s="319"/>
      <c r="S386" s="287"/>
    </row>
    <row r="387" spans="1:19" x14ac:dyDescent="0.2">
      <c r="A387" s="287"/>
      <c r="B387" s="319"/>
      <c r="C387" s="319"/>
      <c r="D387" s="287"/>
      <c r="E387" s="287"/>
      <c r="F387" s="287"/>
      <c r="G387" s="319"/>
      <c r="H387" s="287"/>
      <c r="I387" s="287"/>
      <c r="J387" s="287"/>
      <c r="K387" s="319"/>
      <c r="L387" s="320"/>
      <c r="M387" s="320"/>
      <c r="N387" s="402"/>
      <c r="O387" s="402"/>
      <c r="P387" s="321"/>
      <c r="Q387" s="321"/>
      <c r="R387" s="319"/>
      <c r="S387" s="287"/>
    </row>
    <row r="388" spans="1:19" x14ac:dyDescent="0.2">
      <c r="A388" s="287"/>
      <c r="B388" s="319"/>
      <c r="C388" s="319"/>
      <c r="D388" s="287"/>
      <c r="E388" s="287"/>
      <c r="F388" s="287"/>
      <c r="G388" s="319"/>
      <c r="H388" s="287"/>
      <c r="I388" s="287"/>
      <c r="J388" s="287"/>
      <c r="K388" s="319"/>
      <c r="L388" s="320"/>
      <c r="M388" s="320"/>
      <c r="N388" s="402"/>
      <c r="O388" s="402"/>
      <c r="P388" s="321"/>
      <c r="Q388" s="321"/>
      <c r="R388" s="319"/>
      <c r="S388" s="287"/>
    </row>
    <row r="389" spans="1:19" x14ac:dyDescent="0.2">
      <c r="A389" s="287"/>
      <c r="B389" s="319"/>
      <c r="C389" s="319"/>
      <c r="D389" s="287"/>
      <c r="E389" s="287"/>
      <c r="F389" s="287"/>
      <c r="G389" s="319"/>
      <c r="H389" s="287"/>
      <c r="I389" s="287"/>
      <c r="J389" s="287"/>
      <c r="K389" s="319"/>
      <c r="L389" s="320"/>
      <c r="M389" s="320"/>
      <c r="N389" s="402"/>
      <c r="O389" s="402"/>
      <c r="P389" s="321"/>
      <c r="Q389" s="321"/>
      <c r="R389" s="319"/>
      <c r="S389" s="287"/>
    </row>
    <row r="390" spans="1:19" x14ac:dyDescent="0.2">
      <c r="A390" s="287"/>
      <c r="B390" s="319"/>
      <c r="C390" s="319"/>
      <c r="D390" s="287"/>
      <c r="E390" s="287"/>
      <c r="F390" s="287"/>
      <c r="G390" s="319"/>
      <c r="H390" s="287"/>
      <c r="I390" s="287"/>
      <c r="J390" s="287"/>
      <c r="K390" s="319"/>
      <c r="L390" s="320"/>
      <c r="M390" s="320"/>
      <c r="N390" s="402"/>
      <c r="O390" s="402"/>
      <c r="P390" s="321"/>
      <c r="Q390" s="321"/>
      <c r="R390" s="319"/>
      <c r="S390" s="287"/>
    </row>
    <row r="391" spans="1:19" x14ac:dyDescent="0.2">
      <c r="A391" s="287"/>
      <c r="B391" s="319"/>
      <c r="C391" s="319"/>
      <c r="D391" s="287"/>
      <c r="E391" s="287"/>
      <c r="F391" s="287"/>
      <c r="G391" s="319"/>
      <c r="H391" s="287"/>
      <c r="I391" s="287"/>
      <c r="J391" s="287"/>
      <c r="K391" s="319"/>
      <c r="L391" s="320"/>
      <c r="M391" s="320"/>
      <c r="N391" s="402"/>
      <c r="O391" s="402"/>
      <c r="P391" s="321"/>
      <c r="Q391" s="321"/>
      <c r="R391" s="319"/>
      <c r="S391" s="287"/>
    </row>
    <row r="392" spans="1:19" x14ac:dyDescent="0.2">
      <c r="A392" s="287"/>
      <c r="B392" s="319"/>
      <c r="C392" s="319"/>
      <c r="D392" s="287"/>
      <c r="E392" s="287"/>
      <c r="F392" s="287"/>
      <c r="G392" s="319"/>
      <c r="H392" s="287"/>
      <c r="I392" s="287"/>
      <c r="J392" s="287"/>
      <c r="K392" s="319"/>
      <c r="L392" s="320"/>
      <c r="M392" s="320"/>
      <c r="N392" s="402"/>
      <c r="O392" s="402"/>
      <c r="P392" s="321"/>
      <c r="Q392" s="321"/>
      <c r="R392" s="319"/>
      <c r="S392" s="287"/>
    </row>
    <row r="393" spans="1:19" x14ac:dyDescent="0.2">
      <c r="A393" s="287"/>
      <c r="B393" s="319"/>
      <c r="C393" s="319"/>
      <c r="D393" s="287"/>
      <c r="E393" s="287"/>
      <c r="F393" s="287"/>
      <c r="G393" s="319"/>
      <c r="H393" s="287"/>
      <c r="I393" s="287"/>
      <c r="J393" s="287"/>
      <c r="K393" s="319"/>
      <c r="L393" s="320"/>
      <c r="M393" s="320"/>
      <c r="N393" s="402"/>
      <c r="O393" s="402"/>
      <c r="P393" s="321"/>
      <c r="Q393" s="321"/>
      <c r="R393" s="319"/>
      <c r="S393" s="287"/>
    </row>
    <row r="394" spans="1:19" x14ac:dyDescent="0.2">
      <c r="A394" s="287"/>
      <c r="B394" s="319"/>
      <c r="C394" s="319"/>
      <c r="D394" s="287"/>
      <c r="E394" s="287"/>
      <c r="F394" s="287"/>
      <c r="G394" s="319"/>
      <c r="H394" s="287"/>
      <c r="I394" s="287"/>
      <c r="J394" s="287"/>
      <c r="K394" s="319"/>
      <c r="L394" s="320"/>
      <c r="M394" s="320"/>
      <c r="N394" s="402"/>
      <c r="O394" s="402"/>
      <c r="P394" s="321"/>
      <c r="Q394" s="321"/>
      <c r="R394" s="319"/>
      <c r="S394" s="287"/>
    </row>
    <row r="395" spans="1:19" x14ac:dyDescent="0.2">
      <c r="A395" s="287"/>
      <c r="B395" s="319"/>
      <c r="C395" s="319"/>
      <c r="D395" s="287"/>
      <c r="E395" s="287"/>
      <c r="F395" s="287"/>
      <c r="G395" s="319"/>
      <c r="H395" s="287"/>
      <c r="I395" s="287"/>
      <c r="J395" s="287"/>
      <c r="K395" s="319"/>
      <c r="L395" s="320"/>
      <c r="M395" s="320"/>
      <c r="N395" s="402"/>
      <c r="O395" s="402"/>
      <c r="P395" s="321"/>
      <c r="Q395" s="321"/>
      <c r="R395" s="319"/>
      <c r="S395" s="287"/>
    </row>
    <row r="396" spans="1:19" x14ac:dyDescent="0.2">
      <c r="A396" s="287"/>
      <c r="B396" s="319"/>
      <c r="C396" s="319"/>
      <c r="D396" s="287"/>
      <c r="E396" s="287"/>
      <c r="F396" s="287"/>
      <c r="G396" s="319"/>
      <c r="H396" s="287"/>
      <c r="I396" s="287"/>
      <c r="J396" s="287"/>
      <c r="K396" s="319"/>
      <c r="L396" s="320"/>
      <c r="M396" s="320"/>
      <c r="N396" s="402"/>
      <c r="O396" s="402"/>
      <c r="P396" s="321"/>
      <c r="Q396" s="321"/>
      <c r="R396" s="319"/>
      <c r="S396" s="287"/>
    </row>
    <row r="397" spans="1:19" x14ac:dyDescent="0.2">
      <c r="A397" s="287"/>
      <c r="B397" s="319"/>
      <c r="C397" s="319"/>
      <c r="D397" s="287"/>
      <c r="E397" s="287"/>
      <c r="F397" s="287"/>
      <c r="G397" s="319"/>
      <c r="H397" s="287"/>
      <c r="I397" s="287"/>
      <c r="J397" s="287"/>
      <c r="K397" s="319"/>
      <c r="L397" s="320"/>
      <c r="M397" s="320"/>
      <c r="N397" s="402"/>
      <c r="O397" s="402"/>
      <c r="P397" s="321"/>
      <c r="Q397" s="321"/>
      <c r="R397" s="319"/>
      <c r="S397" s="287"/>
    </row>
    <row r="398" spans="1:19" x14ac:dyDescent="0.2">
      <c r="A398" s="287"/>
      <c r="B398" s="319"/>
      <c r="C398" s="319"/>
      <c r="D398" s="287"/>
      <c r="E398" s="287"/>
      <c r="F398" s="287"/>
      <c r="G398" s="319"/>
      <c r="H398" s="287"/>
      <c r="I398" s="287"/>
      <c r="J398" s="287"/>
      <c r="K398" s="319"/>
      <c r="L398" s="320"/>
      <c r="M398" s="320"/>
      <c r="N398" s="402"/>
      <c r="O398" s="402"/>
      <c r="P398" s="321"/>
      <c r="Q398" s="321"/>
      <c r="R398" s="319"/>
      <c r="S398" s="287"/>
    </row>
    <row r="399" spans="1:19" x14ac:dyDescent="0.2">
      <c r="A399" s="287"/>
      <c r="B399" s="319"/>
      <c r="C399" s="319"/>
      <c r="D399" s="287"/>
      <c r="E399" s="287"/>
      <c r="F399" s="287"/>
      <c r="G399" s="319"/>
      <c r="H399" s="287"/>
      <c r="I399" s="287"/>
      <c r="J399" s="287"/>
      <c r="K399" s="319"/>
      <c r="L399" s="320"/>
      <c r="M399" s="320"/>
      <c r="N399" s="402"/>
      <c r="O399" s="402"/>
      <c r="P399" s="321"/>
      <c r="Q399" s="321"/>
      <c r="R399" s="319"/>
      <c r="S399" s="287"/>
    </row>
    <row r="400" spans="1:19" x14ac:dyDescent="0.2">
      <c r="A400" s="287"/>
      <c r="B400" s="319"/>
      <c r="C400" s="319"/>
      <c r="D400" s="287"/>
      <c r="E400" s="287"/>
      <c r="F400" s="287"/>
      <c r="G400" s="319"/>
      <c r="H400" s="287"/>
      <c r="I400" s="287"/>
      <c r="J400" s="287"/>
      <c r="K400" s="319"/>
      <c r="L400" s="320"/>
      <c r="M400" s="320"/>
      <c r="N400" s="402"/>
      <c r="O400" s="402"/>
      <c r="P400" s="321"/>
      <c r="Q400" s="321"/>
      <c r="R400" s="319"/>
      <c r="S400" s="287"/>
    </row>
    <row r="401" spans="1:19" x14ac:dyDescent="0.2">
      <c r="A401" s="287"/>
      <c r="B401" s="319"/>
      <c r="C401" s="319"/>
      <c r="D401" s="287"/>
      <c r="E401" s="287"/>
      <c r="F401" s="287"/>
      <c r="G401" s="319"/>
      <c r="H401" s="287"/>
      <c r="I401" s="287"/>
      <c r="J401" s="287"/>
      <c r="K401" s="319"/>
      <c r="L401" s="320"/>
      <c r="M401" s="320"/>
      <c r="N401" s="402"/>
      <c r="O401" s="402"/>
      <c r="P401" s="321"/>
      <c r="Q401" s="321"/>
      <c r="R401" s="319"/>
      <c r="S401" s="287"/>
    </row>
    <row r="402" spans="1:19" x14ac:dyDescent="0.2">
      <c r="A402" s="287"/>
      <c r="B402" s="319"/>
      <c r="C402" s="319"/>
      <c r="D402" s="287"/>
      <c r="E402" s="287"/>
      <c r="F402" s="287"/>
      <c r="G402" s="319"/>
      <c r="H402" s="287"/>
      <c r="I402" s="287"/>
      <c r="J402" s="287"/>
      <c r="K402" s="319"/>
      <c r="L402" s="320"/>
      <c r="M402" s="320"/>
      <c r="N402" s="402"/>
      <c r="O402" s="402"/>
      <c r="P402" s="321"/>
      <c r="Q402" s="321"/>
      <c r="R402" s="319"/>
      <c r="S402" s="287"/>
    </row>
    <row r="403" spans="1:19" x14ac:dyDescent="0.2">
      <c r="A403" s="287"/>
      <c r="B403" s="319"/>
      <c r="C403" s="319"/>
      <c r="D403" s="287"/>
      <c r="E403" s="287"/>
      <c r="F403" s="287"/>
      <c r="G403" s="319"/>
      <c r="H403" s="287"/>
      <c r="I403" s="287"/>
      <c r="J403" s="287"/>
      <c r="K403" s="319"/>
      <c r="L403" s="320"/>
      <c r="M403" s="320"/>
      <c r="N403" s="402"/>
      <c r="O403" s="402"/>
      <c r="P403" s="321"/>
      <c r="Q403" s="321"/>
      <c r="R403" s="319"/>
      <c r="S403" s="287"/>
    </row>
    <row r="404" spans="1:19" x14ac:dyDescent="0.2">
      <c r="A404" s="287"/>
      <c r="B404" s="319"/>
      <c r="C404" s="319"/>
      <c r="D404" s="287"/>
      <c r="E404" s="287"/>
      <c r="F404" s="287"/>
      <c r="G404" s="319"/>
      <c r="H404" s="287"/>
      <c r="I404" s="287"/>
      <c r="J404" s="287"/>
      <c r="K404" s="319"/>
      <c r="L404" s="320"/>
      <c r="M404" s="320"/>
      <c r="N404" s="402"/>
      <c r="O404" s="402"/>
      <c r="P404" s="321"/>
      <c r="Q404" s="321"/>
      <c r="R404" s="319"/>
      <c r="S404" s="287"/>
    </row>
    <row r="405" spans="1:19" x14ac:dyDescent="0.2">
      <c r="A405" s="287"/>
      <c r="B405" s="319"/>
      <c r="C405" s="319"/>
      <c r="D405" s="287"/>
      <c r="E405" s="287"/>
      <c r="F405" s="287"/>
      <c r="G405" s="319"/>
      <c r="H405" s="287"/>
      <c r="I405" s="287"/>
      <c r="J405" s="287"/>
      <c r="K405" s="319"/>
      <c r="L405" s="320"/>
      <c r="M405" s="320"/>
      <c r="N405" s="402"/>
      <c r="O405" s="402"/>
      <c r="P405" s="321"/>
      <c r="Q405" s="321"/>
      <c r="R405" s="319"/>
      <c r="S405" s="287"/>
    </row>
    <row r="406" spans="1:19" x14ac:dyDescent="0.2">
      <c r="A406" s="287"/>
      <c r="B406" s="319"/>
      <c r="C406" s="319"/>
      <c r="D406" s="287"/>
      <c r="E406" s="287"/>
      <c r="F406" s="287"/>
      <c r="G406" s="319"/>
      <c r="H406" s="287"/>
      <c r="I406" s="287"/>
      <c r="J406" s="287"/>
      <c r="K406" s="319"/>
      <c r="L406" s="320"/>
      <c r="M406" s="320"/>
      <c r="N406" s="402"/>
      <c r="O406" s="402"/>
      <c r="P406" s="321"/>
      <c r="Q406" s="321"/>
      <c r="R406" s="319"/>
      <c r="S406" s="287"/>
    </row>
    <row r="407" spans="1:19" x14ac:dyDescent="0.2">
      <c r="A407" s="287"/>
      <c r="B407" s="319"/>
      <c r="C407" s="319"/>
      <c r="D407" s="287"/>
      <c r="E407" s="287"/>
      <c r="F407" s="287"/>
      <c r="G407" s="319"/>
      <c r="H407" s="287"/>
      <c r="I407" s="287"/>
      <c r="J407" s="287"/>
      <c r="K407" s="319"/>
      <c r="L407" s="320"/>
      <c r="M407" s="320"/>
      <c r="N407" s="402"/>
      <c r="O407" s="402"/>
      <c r="P407" s="321"/>
      <c r="Q407" s="321"/>
      <c r="R407" s="319"/>
      <c r="S407" s="287"/>
    </row>
    <row r="408" spans="1:19" x14ac:dyDescent="0.2">
      <c r="A408" s="287"/>
      <c r="B408" s="319"/>
      <c r="C408" s="319"/>
      <c r="D408" s="287"/>
      <c r="E408" s="287"/>
      <c r="F408" s="287"/>
      <c r="G408" s="319"/>
      <c r="H408" s="287"/>
      <c r="I408" s="287"/>
      <c r="J408" s="287"/>
      <c r="K408" s="319"/>
      <c r="L408" s="320"/>
      <c r="M408" s="320"/>
      <c r="N408" s="402"/>
      <c r="O408" s="402"/>
      <c r="P408" s="321"/>
      <c r="Q408" s="321"/>
      <c r="R408" s="319"/>
      <c r="S408" s="287"/>
    </row>
    <row r="409" spans="1:19" x14ac:dyDescent="0.2">
      <c r="A409" s="287"/>
      <c r="B409" s="319"/>
      <c r="C409" s="319"/>
      <c r="D409" s="287"/>
      <c r="E409" s="287"/>
      <c r="F409" s="287"/>
      <c r="G409" s="319"/>
      <c r="H409" s="287"/>
      <c r="I409" s="287"/>
      <c r="J409" s="287"/>
      <c r="K409" s="319"/>
      <c r="L409" s="320"/>
      <c r="M409" s="320"/>
      <c r="N409" s="402"/>
      <c r="O409" s="402"/>
      <c r="P409" s="321"/>
      <c r="Q409" s="321"/>
      <c r="R409" s="319"/>
      <c r="S409" s="287"/>
    </row>
    <row r="410" spans="1:19" x14ac:dyDescent="0.2">
      <c r="A410" s="287"/>
      <c r="B410" s="319"/>
      <c r="C410" s="319"/>
      <c r="D410" s="287"/>
      <c r="E410" s="287"/>
      <c r="F410" s="287"/>
      <c r="G410" s="319"/>
      <c r="H410" s="287"/>
      <c r="I410" s="287"/>
      <c r="J410" s="287"/>
      <c r="K410" s="319"/>
      <c r="L410" s="320"/>
      <c r="M410" s="320"/>
      <c r="N410" s="402"/>
      <c r="O410" s="402"/>
      <c r="P410" s="321"/>
      <c r="Q410" s="321"/>
      <c r="R410" s="319"/>
      <c r="S410" s="287"/>
    </row>
    <row r="411" spans="1:19" x14ac:dyDescent="0.2">
      <c r="A411" s="287"/>
      <c r="B411" s="319"/>
      <c r="C411" s="319"/>
      <c r="D411" s="287"/>
      <c r="E411" s="287"/>
      <c r="F411" s="287"/>
      <c r="G411" s="319"/>
      <c r="H411" s="287"/>
      <c r="I411" s="287"/>
      <c r="J411" s="287"/>
      <c r="K411" s="319"/>
      <c r="L411" s="320"/>
      <c r="M411" s="320"/>
      <c r="N411" s="402"/>
      <c r="O411" s="402"/>
      <c r="P411" s="321"/>
      <c r="Q411" s="321"/>
      <c r="R411" s="319"/>
      <c r="S411" s="287"/>
    </row>
    <row r="412" spans="1:19" x14ac:dyDescent="0.2">
      <c r="A412" s="287"/>
      <c r="B412" s="319"/>
      <c r="C412" s="319"/>
      <c r="D412" s="287"/>
      <c r="E412" s="287"/>
      <c r="F412" s="287"/>
      <c r="G412" s="319"/>
      <c r="H412" s="287"/>
      <c r="I412" s="287"/>
      <c r="J412" s="287"/>
      <c r="K412" s="319"/>
      <c r="L412" s="320"/>
      <c r="M412" s="320"/>
      <c r="N412" s="402"/>
      <c r="O412" s="402"/>
      <c r="P412" s="321"/>
      <c r="Q412" s="321"/>
      <c r="R412" s="319"/>
      <c r="S412" s="287"/>
    </row>
    <row r="413" spans="1:19" x14ac:dyDescent="0.2">
      <c r="A413" s="287"/>
      <c r="B413" s="319"/>
      <c r="C413" s="319"/>
      <c r="D413" s="287"/>
      <c r="E413" s="287"/>
      <c r="F413" s="287"/>
      <c r="G413" s="319"/>
      <c r="H413" s="287"/>
      <c r="I413" s="287"/>
      <c r="J413" s="287"/>
      <c r="K413" s="319"/>
      <c r="L413" s="320"/>
      <c r="M413" s="320"/>
      <c r="N413" s="402"/>
      <c r="O413" s="402"/>
      <c r="P413" s="321"/>
      <c r="Q413" s="321"/>
      <c r="R413" s="319"/>
      <c r="S413" s="287"/>
    </row>
    <row r="414" spans="1:19" x14ac:dyDescent="0.2">
      <c r="A414" s="287"/>
      <c r="B414" s="319"/>
      <c r="C414" s="319"/>
      <c r="D414" s="287"/>
      <c r="E414" s="287"/>
      <c r="F414" s="287"/>
      <c r="G414" s="319"/>
      <c r="H414" s="287"/>
      <c r="I414" s="287"/>
      <c r="J414" s="287"/>
      <c r="K414" s="319"/>
      <c r="L414" s="320"/>
      <c r="M414" s="320"/>
      <c r="N414" s="402"/>
      <c r="O414" s="402"/>
      <c r="P414" s="321"/>
      <c r="Q414" s="321"/>
      <c r="R414" s="319"/>
      <c r="S414" s="287"/>
    </row>
    <row r="415" spans="1:19" x14ac:dyDescent="0.2">
      <c r="A415" s="287"/>
      <c r="B415" s="319"/>
      <c r="C415" s="319"/>
      <c r="D415" s="287"/>
      <c r="E415" s="287"/>
      <c r="F415" s="287"/>
      <c r="G415" s="319"/>
      <c r="H415" s="287"/>
      <c r="I415" s="287"/>
      <c r="J415" s="287"/>
      <c r="K415" s="319"/>
      <c r="L415" s="320"/>
      <c r="M415" s="320"/>
      <c r="N415" s="402"/>
      <c r="O415" s="402"/>
      <c r="P415" s="321"/>
      <c r="Q415" s="321"/>
      <c r="R415" s="319"/>
      <c r="S415" s="287"/>
    </row>
    <row r="416" spans="1:19" x14ac:dyDescent="0.2">
      <c r="A416" s="287"/>
      <c r="B416" s="319"/>
      <c r="C416" s="319"/>
      <c r="D416" s="287"/>
      <c r="E416" s="287"/>
      <c r="F416" s="287"/>
      <c r="G416" s="319"/>
      <c r="H416" s="287"/>
      <c r="I416" s="287"/>
      <c r="J416" s="287"/>
      <c r="K416" s="319"/>
      <c r="L416" s="320"/>
      <c r="M416" s="320"/>
      <c r="N416" s="402"/>
      <c r="O416" s="402"/>
      <c r="P416" s="321"/>
      <c r="Q416" s="321"/>
      <c r="R416" s="319"/>
      <c r="S416" s="287"/>
    </row>
    <row r="417" spans="1:19" x14ac:dyDescent="0.2">
      <c r="A417" s="287"/>
      <c r="B417" s="319"/>
      <c r="C417" s="319"/>
      <c r="D417" s="287"/>
      <c r="E417" s="287"/>
      <c r="F417" s="287"/>
      <c r="G417" s="319"/>
      <c r="H417" s="287"/>
      <c r="I417" s="287"/>
      <c r="J417" s="287"/>
      <c r="K417" s="319"/>
      <c r="L417" s="320"/>
      <c r="M417" s="320"/>
      <c r="N417" s="402"/>
      <c r="O417" s="402"/>
      <c r="P417" s="321"/>
      <c r="Q417" s="321"/>
      <c r="R417" s="319"/>
      <c r="S417" s="287"/>
    </row>
    <row r="418" spans="1:19" x14ac:dyDescent="0.2">
      <c r="A418" s="287"/>
      <c r="B418" s="319"/>
      <c r="C418" s="319"/>
      <c r="D418" s="287"/>
      <c r="E418" s="287"/>
      <c r="F418" s="287"/>
      <c r="G418" s="319"/>
      <c r="H418" s="287"/>
      <c r="I418" s="287"/>
      <c r="J418" s="287"/>
      <c r="K418" s="319"/>
      <c r="L418" s="320"/>
      <c r="M418" s="320"/>
      <c r="N418" s="402"/>
      <c r="O418" s="402"/>
      <c r="P418" s="321"/>
      <c r="Q418" s="321"/>
      <c r="R418" s="319"/>
      <c r="S418" s="287"/>
    </row>
    <row r="419" spans="1:19" x14ac:dyDescent="0.2">
      <c r="A419" s="287"/>
      <c r="B419" s="319"/>
      <c r="C419" s="319"/>
      <c r="D419" s="287"/>
      <c r="E419" s="287"/>
      <c r="F419" s="287"/>
      <c r="G419" s="319"/>
      <c r="H419" s="287"/>
      <c r="I419" s="287"/>
      <c r="J419" s="287"/>
      <c r="K419" s="319"/>
      <c r="L419" s="320"/>
      <c r="M419" s="320"/>
      <c r="N419" s="402"/>
      <c r="O419" s="402"/>
      <c r="P419" s="321"/>
      <c r="Q419" s="321"/>
      <c r="R419" s="319"/>
      <c r="S419" s="287"/>
    </row>
    <row r="420" spans="1:19" x14ac:dyDescent="0.2">
      <c r="A420" s="287"/>
      <c r="B420" s="319"/>
      <c r="C420" s="319"/>
      <c r="D420" s="287"/>
      <c r="E420" s="287"/>
      <c r="F420" s="287"/>
      <c r="G420" s="319"/>
      <c r="H420" s="287"/>
      <c r="I420" s="287"/>
      <c r="J420" s="287"/>
      <c r="K420" s="319"/>
      <c r="L420" s="320"/>
      <c r="M420" s="320"/>
      <c r="N420" s="402"/>
      <c r="O420" s="402"/>
      <c r="P420" s="321"/>
      <c r="Q420" s="321"/>
      <c r="R420" s="319"/>
      <c r="S420" s="287"/>
    </row>
    <row r="421" spans="1:19" x14ac:dyDescent="0.2">
      <c r="A421" s="287"/>
      <c r="B421" s="319"/>
      <c r="C421" s="319"/>
      <c r="D421" s="287"/>
      <c r="E421" s="287"/>
      <c r="F421" s="287"/>
      <c r="G421" s="319"/>
      <c r="H421" s="287"/>
      <c r="I421" s="287"/>
      <c r="J421" s="287"/>
      <c r="K421" s="319"/>
      <c r="L421" s="320"/>
      <c r="M421" s="320"/>
      <c r="N421" s="402"/>
      <c r="O421" s="402"/>
      <c r="P421" s="321"/>
      <c r="Q421" s="321"/>
      <c r="R421" s="319"/>
      <c r="S421" s="287"/>
    </row>
    <row r="422" spans="1:19" x14ac:dyDescent="0.2">
      <c r="A422" s="287"/>
      <c r="B422" s="319"/>
      <c r="C422" s="319"/>
      <c r="D422" s="287"/>
      <c r="E422" s="287"/>
      <c r="F422" s="287"/>
      <c r="G422" s="319"/>
      <c r="H422" s="287"/>
      <c r="I422" s="287"/>
      <c r="J422" s="287"/>
      <c r="K422" s="319"/>
      <c r="L422" s="320"/>
      <c r="M422" s="320"/>
      <c r="N422" s="402"/>
      <c r="O422" s="402"/>
      <c r="P422" s="321"/>
      <c r="Q422" s="321"/>
      <c r="R422" s="319"/>
      <c r="S422" s="287"/>
    </row>
    <row r="423" spans="1:19" x14ac:dyDescent="0.2">
      <c r="A423" s="287"/>
      <c r="B423" s="319"/>
      <c r="C423" s="319"/>
      <c r="D423" s="287"/>
      <c r="E423" s="287"/>
      <c r="F423" s="287"/>
      <c r="G423" s="319"/>
      <c r="H423" s="287"/>
      <c r="I423" s="287"/>
      <c r="J423" s="287"/>
      <c r="K423" s="319"/>
      <c r="L423" s="320"/>
      <c r="M423" s="320"/>
      <c r="N423" s="402"/>
      <c r="O423" s="402"/>
      <c r="P423" s="321"/>
      <c r="Q423" s="321"/>
      <c r="R423" s="319"/>
      <c r="S423" s="287"/>
    </row>
    <row r="424" spans="1:19" x14ac:dyDescent="0.2">
      <c r="A424" s="287"/>
      <c r="B424" s="319"/>
      <c r="C424" s="319"/>
      <c r="D424" s="287"/>
      <c r="E424" s="287"/>
      <c r="F424" s="287"/>
      <c r="G424" s="319"/>
      <c r="H424" s="287"/>
      <c r="I424" s="287"/>
      <c r="J424" s="287"/>
      <c r="K424" s="319"/>
      <c r="L424" s="320"/>
      <c r="M424" s="320"/>
      <c r="N424" s="402"/>
      <c r="O424" s="402"/>
      <c r="P424" s="321"/>
      <c r="Q424" s="321"/>
      <c r="R424" s="319"/>
      <c r="S424" s="287"/>
    </row>
    <row r="425" spans="1:19" x14ac:dyDescent="0.2">
      <c r="A425" s="287"/>
      <c r="B425" s="319"/>
      <c r="C425" s="319"/>
      <c r="D425" s="287"/>
      <c r="E425" s="287"/>
      <c r="F425" s="287"/>
      <c r="G425" s="319"/>
      <c r="H425" s="287"/>
      <c r="I425" s="287"/>
      <c r="J425" s="287"/>
      <c r="K425" s="319"/>
      <c r="L425" s="320"/>
      <c r="M425" s="320"/>
      <c r="N425" s="402"/>
      <c r="O425" s="402"/>
      <c r="P425" s="321"/>
      <c r="Q425" s="321"/>
      <c r="R425" s="319"/>
      <c r="S425" s="287"/>
    </row>
    <row r="426" spans="1:19" x14ac:dyDescent="0.2">
      <c r="A426" s="287"/>
      <c r="B426" s="319"/>
      <c r="C426" s="319"/>
      <c r="D426" s="287"/>
      <c r="E426" s="287"/>
      <c r="F426" s="287"/>
      <c r="G426" s="319"/>
      <c r="H426" s="287"/>
      <c r="I426" s="287"/>
      <c r="J426" s="287"/>
      <c r="K426" s="319"/>
      <c r="L426" s="320"/>
      <c r="M426" s="320"/>
      <c r="N426" s="402"/>
      <c r="O426" s="402"/>
      <c r="P426" s="321"/>
      <c r="Q426" s="321"/>
      <c r="R426" s="319"/>
      <c r="S426" s="287"/>
    </row>
    <row r="427" spans="1:19" x14ac:dyDescent="0.2">
      <c r="A427" s="287"/>
      <c r="B427" s="319"/>
      <c r="C427" s="319"/>
      <c r="D427" s="287"/>
      <c r="E427" s="287"/>
      <c r="F427" s="287"/>
      <c r="G427" s="319"/>
      <c r="H427" s="287"/>
      <c r="I427" s="287"/>
      <c r="J427" s="287"/>
      <c r="K427" s="319"/>
      <c r="L427" s="320"/>
      <c r="M427" s="320"/>
      <c r="N427" s="402"/>
      <c r="O427" s="402"/>
      <c r="P427" s="321"/>
      <c r="Q427" s="321"/>
      <c r="R427" s="319"/>
      <c r="S427" s="287"/>
    </row>
    <row r="428" spans="1:19" x14ac:dyDescent="0.2">
      <c r="A428" s="287"/>
      <c r="B428" s="319"/>
      <c r="C428" s="319"/>
      <c r="D428" s="287"/>
      <c r="E428" s="287"/>
      <c r="F428" s="287"/>
      <c r="G428" s="319"/>
      <c r="H428" s="287"/>
      <c r="I428" s="287"/>
      <c r="J428" s="287"/>
      <c r="K428" s="319"/>
      <c r="L428" s="320"/>
      <c r="M428" s="320"/>
      <c r="N428" s="402"/>
      <c r="O428" s="402"/>
      <c r="P428" s="321"/>
      <c r="Q428" s="321"/>
      <c r="R428" s="319"/>
      <c r="S428" s="287"/>
    </row>
    <row r="429" spans="1:19" x14ac:dyDescent="0.2">
      <c r="A429" s="287"/>
      <c r="B429" s="319"/>
      <c r="C429" s="319"/>
      <c r="D429" s="287"/>
      <c r="E429" s="287"/>
      <c r="F429" s="287"/>
      <c r="G429" s="319"/>
      <c r="H429" s="287"/>
      <c r="I429" s="287"/>
      <c r="J429" s="287"/>
      <c r="K429" s="319"/>
      <c r="L429" s="320"/>
      <c r="M429" s="320"/>
      <c r="N429" s="402"/>
      <c r="O429" s="402"/>
      <c r="P429" s="321"/>
      <c r="Q429" s="321"/>
      <c r="R429" s="319"/>
      <c r="S429" s="287"/>
    </row>
    <row r="430" spans="1:19" x14ac:dyDescent="0.2">
      <c r="A430" s="287"/>
      <c r="B430" s="319"/>
      <c r="C430" s="319"/>
      <c r="D430" s="287"/>
      <c r="E430" s="287"/>
      <c r="F430" s="287"/>
      <c r="G430" s="319"/>
      <c r="H430" s="287"/>
      <c r="I430" s="287"/>
      <c r="J430" s="287"/>
      <c r="K430" s="319"/>
      <c r="L430" s="320"/>
      <c r="M430" s="320"/>
      <c r="N430" s="402"/>
      <c r="O430" s="402"/>
      <c r="P430" s="321"/>
      <c r="Q430" s="321"/>
      <c r="R430" s="319"/>
      <c r="S430" s="287"/>
    </row>
    <row r="431" spans="1:19" x14ac:dyDescent="0.2">
      <c r="A431" s="287"/>
      <c r="B431" s="319"/>
      <c r="C431" s="319"/>
      <c r="D431" s="287"/>
      <c r="E431" s="287"/>
      <c r="F431" s="287"/>
      <c r="G431" s="319"/>
      <c r="H431" s="287"/>
      <c r="I431" s="287"/>
      <c r="J431" s="287"/>
      <c r="K431" s="319"/>
      <c r="L431" s="320"/>
      <c r="M431" s="320"/>
      <c r="N431" s="402"/>
      <c r="O431" s="402"/>
      <c r="P431" s="321"/>
      <c r="Q431" s="321"/>
      <c r="R431" s="319"/>
      <c r="S431" s="287"/>
    </row>
    <row r="432" spans="1:19" x14ac:dyDescent="0.2">
      <c r="A432" s="287"/>
      <c r="B432" s="319"/>
      <c r="C432" s="319"/>
      <c r="D432" s="287"/>
      <c r="E432" s="287"/>
      <c r="F432" s="287"/>
      <c r="G432" s="319"/>
      <c r="H432" s="287"/>
      <c r="I432" s="287"/>
      <c r="J432" s="287"/>
      <c r="K432" s="319"/>
      <c r="L432" s="320"/>
      <c r="M432" s="320"/>
      <c r="N432" s="402"/>
      <c r="O432" s="402"/>
      <c r="P432" s="321"/>
      <c r="Q432" s="321"/>
      <c r="R432" s="319"/>
      <c r="S432" s="287"/>
    </row>
    <row r="433" spans="1:19" x14ac:dyDescent="0.2">
      <c r="A433" s="287"/>
      <c r="B433" s="319"/>
      <c r="C433" s="319"/>
      <c r="D433" s="287"/>
      <c r="E433" s="287"/>
      <c r="F433" s="287"/>
      <c r="G433" s="319"/>
      <c r="H433" s="287"/>
      <c r="I433" s="287"/>
      <c r="J433" s="287"/>
      <c r="K433" s="319"/>
      <c r="L433" s="320"/>
      <c r="M433" s="320"/>
      <c r="N433" s="402"/>
      <c r="O433" s="402"/>
      <c r="P433" s="321"/>
      <c r="Q433" s="321"/>
      <c r="R433" s="319"/>
      <c r="S433" s="287"/>
    </row>
    <row r="434" spans="1:19" x14ac:dyDescent="0.2">
      <c r="A434" s="287"/>
      <c r="B434" s="319"/>
      <c r="C434" s="319"/>
      <c r="D434" s="287"/>
      <c r="E434" s="287"/>
      <c r="F434" s="287"/>
      <c r="G434" s="319"/>
      <c r="H434" s="287"/>
      <c r="I434" s="287"/>
      <c r="J434" s="287"/>
      <c r="K434" s="319"/>
      <c r="L434" s="320"/>
      <c r="M434" s="320"/>
      <c r="N434" s="402"/>
      <c r="O434" s="402"/>
      <c r="P434" s="321"/>
      <c r="Q434" s="321"/>
      <c r="R434" s="319"/>
      <c r="S434" s="287"/>
    </row>
    <row r="435" spans="1:19" x14ac:dyDescent="0.2">
      <c r="A435" s="287"/>
      <c r="B435" s="319"/>
      <c r="C435" s="319"/>
      <c r="D435" s="287"/>
      <c r="E435" s="287"/>
      <c r="F435" s="287"/>
      <c r="G435" s="319"/>
      <c r="H435" s="287"/>
      <c r="I435" s="287"/>
      <c r="J435" s="287"/>
      <c r="K435" s="319"/>
      <c r="L435" s="320"/>
      <c r="M435" s="320"/>
      <c r="N435" s="402"/>
      <c r="O435" s="402"/>
      <c r="P435" s="321"/>
      <c r="Q435" s="321"/>
      <c r="R435" s="319"/>
      <c r="S435" s="287"/>
    </row>
    <row r="436" spans="1:19" x14ac:dyDescent="0.2">
      <c r="A436" s="287"/>
      <c r="B436" s="319"/>
      <c r="C436" s="319"/>
      <c r="D436" s="287"/>
      <c r="E436" s="287"/>
      <c r="F436" s="287"/>
      <c r="G436" s="319"/>
      <c r="H436" s="287"/>
      <c r="I436" s="287"/>
      <c r="J436" s="287"/>
      <c r="K436" s="319"/>
      <c r="L436" s="320"/>
      <c r="M436" s="320"/>
      <c r="N436" s="402"/>
      <c r="O436" s="402"/>
      <c r="P436" s="321"/>
      <c r="Q436" s="321"/>
      <c r="R436" s="319"/>
      <c r="S436" s="287"/>
    </row>
    <row r="437" spans="1:19" x14ac:dyDescent="0.2">
      <c r="A437" s="287"/>
      <c r="B437" s="319"/>
      <c r="C437" s="319"/>
      <c r="D437" s="287"/>
      <c r="E437" s="287"/>
      <c r="F437" s="287"/>
      <c r="G437" s="319"/>
      <c r="H437" s="287"/>
      <c r="I437" s="287"/>
      <c r="J437" s="287"/>
      <c r="K437" s="319"/>
      <c r="L437" s="320"/>
      <c r="M437" s="320"/>
      <c r="N437" s="402"/>
      <c r="O437" s="402"/>
      <c r="P437" s="321"/>
      <c r="Q437" s="321"/>
      <c r="R437" s="319"/>
      <c r="S437" s="287"/>
    </row>
    <row r="438" spans="1:19" x14ac:dyDescent="0.2">
      <c r="A438" s="287"/>
      <c r="B438" s="319"/>
      <c r="C438" s="319"/>
      <c r="D438" s="287"/>
      <c r="E438" s="287"/>
      <c r="F438" s="287"/>
      <c r="G438" s="319"/>
      <c r="H438" s="287"/>
      <c r="I438" s="287"/>
      <c r="J438" s="287"/>
      <c r="K438" s="319"/>
      <c r="L438" s="320"/>
      <c r="M438" s="320"/>
      <c r="N438" s="402"/>
      <c r="O438" s="402"/>
      <c r="P438" s="321"/>
      <c r="Q438" s="321"/>
      <c r="R438" s="319"/>
      <c r="S438" s="287"/>
    </row>
    <row r="439" spans="1:19" x14ac:dyDescent="0.2">
      <c r="A439" s="287"/>
      <c r="B439" s="319"/>
      <c r="C439" s="319"/>
      <c r="D439" s="287"/>
      <c r="E439" s="287"/>
      <c r="F439" s="287"/>
      <c r="G439" s="319"/>
      <c r="H439" s="287"/>
      <c r="I439" s="287"/>
      <c r="J439" s="287"/>
      <c r="K439" s="319"/>
      <c r="L439" s="320"/>
      <c r="M439" s="320"/>
      <c r="N439" s="402"/>
      <c r="O439" s="402"/>
      <c r="P439" s="321"/>
      <c r="Q439" s="321"/>
      <c r="R439" s="319"/>
      <c r="S439" s="287"/>
    </row>
    <row r="440" spans="1:19" x14ac:dyDescent="0.2">
      <c r="A440" s="287"/>
      <c r="B440" s="319"/>
      <c r="C440" s="319"/>
      <c r="D440" s="287"/>
      <c r="E440" s="287"/>
      <c r="F440" s="287"/>
      <c r="G440" s="319"/>
      <c r="H440" s="287"/>
      <c r="I440" s="287"/>
      <c r="J440" s="287"/>
      <c r="K440" s="319"/>
      <c r="L440" s="320"/>
      <c r="M440" s="320"/>
      <c r="N440" s="402"/>
      <c r="O440" s="402"/>
      <c r="P440" s="321"/>
      <c r="Q440" s="321"/>
      <c r="R440" s="319"/>
      <c r="S440" s="287"/>
    </row>
    <row r="441" spans="1:19" x14ac:dyDescent="0.2">
      <c r="A441" s="287"/>
      <c r="B441" s="319"/>
      <c r="C441" s="319"/>
      <c r="D441" s="287"/>
      <c r="E441" s="287"/>
      <c r="F441" s="287"/>
      <c r="G441" s="319"/>
      <c r="H441" s="287"/>
      <c r="I441" s="287"/>
      <c r="J441" s="287"/>
      <c r="K441" s="319"/>
      <c r="L441" s="320"/>
      <c r="M441" s="320"/>
      <c r="N441" s="402"/>
      <c r="O441" s="402"/>
      <c r="P441" s="321"/>
      <c r="Q441" s="321"/>
      <c r="R441" s="319"/>
      <c r="S441" s="287"/>
    </row>
    <row r="442" spans="1:19" x14ac:dyDescent="0.2">
      <c r="A442" s="287"/>
      <c r="B442" s="319"/>
      <c r="C442" s="319"/>
      <c r="D442" s="287"/>
      <c r="E442" s="287"/>
      <c r="F442" s="287"/>
      <c r="G442" s="319"/>
      <c r="H442" s="287"/>
      <c r="I442" s="287"/>
      <c r="J442" s="287"/>
      <c r="K442" s="319"/>
      <c r="L442" s="320"/>
      <c r="M442" s="320"/>
      <c r="N442" s="402"/>
      <c r="O442" s="402"/>
      <c r="P442" s="321"/>
      <c r="Q442" s="321"/>
      <c r="R442" s="319"/>
      <c r="S442" s="287"/>
    </row>
    <row r="443" spans="1:19" x14ac:dyDescent="0.2">
      <c r="A443" s="287"/>
      <c r="B443" s="319"/>
      <c r="C443" s="319"/>
      <c r="D443" s="287"/>
      <c r="E443" s="287"/>
      <c r="F443" s="287"/>
      <c r="G443" s="319"/>
      <c r="H443" s="287"/>
      <c r="I443" s="287"/>
      <c r="J443" s="287"/>
      <c r="K443" s="319"/>
      <c r="L443" s="320"/>
      <c r="M443" s="320"/>
      <c r="N443" s="402"/>
      <c r="O443" s="402"/>
      <c r="P443" s="321"/>
      <c r="Q443" s="321"/>
      <c r="R443" s="319"/>
      <c r="S443" s="287"/>
    </row>
    <row r="444" spans="1:19" x14ac:dyDescent="0.2">
      <c r="A444" s="287"/>
      <c r="B444" s="319"/>
      <c r="C444" s="319"/>
      <c r="D444" s="287"/>
      <c r="E444" s="287"/>
      <c r="F444" s="287"/>
      <c r="G444" s="319"/>
      <c r="H444" s="287"/>
      <c r="I444" s="287"/>
      <c r="J444" s="287"/>
      <c r="K444" s="319"/>
      <c r="L444" s="320"/>
      <c r="M444" s="320"/>
      <c r="N444" s="402"/>
      <c r="O444" s="402"/>
      <c r="P444" s="321"/>
      <c r="Q444" s="321"/>
      <c r="R444" s="319"/>
      <c r="S444" s="287"/>
    </row>
    <row r="445" spans="1:19" x14ac:dyDescent="0.2">
      <c r="A445" s="287"/>
      <c r="B445" s="319"/>
      <c r="C445" s="319"/>
      <c r="D445" s="287"/>
      <c r="E445" s="287"/>
      <c r="F445" s="287"/>
      <c r="G445" s="319"/>
      <c r="H445" s="287"/>
      <c r="I445" s="287"/>
      <c r="J445" s="287"/>
      <c r="K445" s="319"/>
      <c r="L445" s="320"/>
      <c r="M445" s="320"/>
      <c r="N445" s="402"/>
      <c r="O445" s="402"/>
      <c r="P445" s="321"/>
      <c r="Q445" s="321"/>
      <c r="R445" s="319"/>
      <c r="S445" s="287"/>
    </row>
    <row r="446" spans="1:19" x14ac:dyDescent="0.2">
      <c r="A446" s="287"/>
      <c r="B446" s="319"/>
      <c r="C446" s="319"/>
      <c r="D446" s="287"/>
      <c r="E446" s="287"/>
      <c r="F446" s="287"/>
      <c r="G446" s="319"/>
      <c r="H446" s="287"/>
      <c r="I446" s="287"/>
      <c r="J446" s="287"/>
      <c r="K446" s="319"/>
      <c r="L446" s="320"/>
      <c r="M446" s="320"/>
      <c r="N446" s="402"/>
      <c r="O446" s="402"/>
      <c r="P446" s="321"/>
      <c r="Q446" s="321"/>
      <c r="R446" s="319"/>
      <c r="S446" s="287"/>
    </row>
    <row r="447" spans="1:19" x14ac:dyDescent="0.2">
      <c r="A447" s="287"/>
      <c r="B447" s="319"/>
      <c r="C447" s="319"/>
      <c r="D447" s="287"/>
      <c r="E447" s="287"/>
      <c r="F447" s="287"/>
      <c r="G447" s="319"/>
      <c r="H447" s="287"/>
      <c r="I447" s="287"/>
      <c r="J447" s="287"/>
      <c r="K447" s="319"/>
      <c r="L447" s="320"/>
      <c r="M447" s="320"/>
      <c r="N447" s="402"/>
      <c r="O447" s="402"/>
      <c r="P447" s="321"/>
      <c r="Q447" s="321"/>
      <c r="R447" s="319"/>
      <c r="S447" s="287"/>
    </row>
    <row r="448" spans="1:19" x14ac:dyDescent="0.2">
      <c r="A448" s="287"/>
      <c r="B448" s="319"/>
      <c r="C448" s="319"/>
      <c r="D448" s="287"/>
      <c r="E448" s="287"/>
      <c r="F448" s="287"/>
      <c r="G448" s="319"/>
      <c r="H448" s="287"/>
      <c r="I448" s="287"/>
      <c r="J448" s="287"/>
      <c r="K448" s="319"/>
      <c r="L448" s="320"/>
      <c r="M448" s="320"/>
      <c r="N448" s="402"/>
      <c r="O448" s="402"/>
      <c r="P448" s="321"/>
      <c r="Q448" s="321"/>
      <c r="R448" s="319"/>
      <c r="S448" s="287"/>
    </row>
    <row r="449" spans="1:19" x14ac:dyDescent="0.2">
      <c r="A449" s="287"/>
      <c r="B449" s="319"/>
      <c r="C449" s="319"/>
      <c r="D449" s="287"/>
      <c r="E449" s="287"/>
      <c r="F449" s="287"/>
      <c r="G449" s="319"/>
      <c r="H449" s="287"/>
      <c r="I449" s="287"/>
      <c r="J449" s="287"/>
      <c r="K449" s="319"/>
      <c r="L449" s="320"/>
      <c r="M449" s="320"/>
      <c r="N449" s="402"/>
      <c r="O449" s="402"/>
      <c r="P449" s="321"/>
      <c r="Q449" s="321"/>
      <c r="R449" s="319"/>
      <c r="S449" s="287"/>
    </row>
    <row r="450" spans="1:19" x14ac:dyDescent="0.2">
      <c r="A450" s="287"/>
      <c r="B450" s="319"/>
      <c r="C450" s="319"/>
      <c r="D450" s="287"/>
      <c r="E450" s="287"/>
      <c r="F450" s="287"/>
      <c r="G450" s="319"/>
      <c r="H450" s="287"/>
      <c r="I450" s="287"/>
      <c r="J450" s="287"/>
      <c r="K450" s="319"/>
      <c r="L450" s="320"/>
      <c r="M450" s="320"/>
      <c r="N450" s="402"/>
      <c r="O450" s="402"/>
      <c r="P450" s="321"/>
      <c r="Q450" s="321"/>
      <c r="R450" s="319"/>
      <c r="S450" s="287"/>
    </row>
    <row r="451" spans="1:19" x14ac:dyDescent="0.2">
      <c r="A451" s="287"/>
      <c r="B451" s="319"/>
      <c r="C451" s="319"/>
      <c r="D451" s="287"/>
      <c r="E451" s="287"/>
      <c r="F451" s="287"/>
      <c r="G451" s="319"/>
      <c r="H451" s="287"/>
      <c r="I451" s="287"/>
      <c r="J451" s="287"/>
      <c r="K451" s="319"/>
      <c r="L451" s="320"/>
      <c r="M451" s="320"/>
      <c r="N451" s="402"/>
      <c r="O451" s="402"/>
      <c r="P451" s="321"/>
      <c r="Q451" s="321"/>
      <c r="R451" s="319"/>
      <c r="S451" s="287"/>
    </row>
    <row r="452" spans="1:19" x14ac:dyDescent="0.2">
      <c r="A452" s="287"/>
      <c r="B452" s="319"/>
      <c r="C452" s="319"/>
      <c r="D452" s="287"/>
      <c r="E452" s="287"/>
      <c r="F452" s="287"/>
      <c r="G452" s="319"/>
      <c r="H452" s="287"/>
      <c r="I452" s="287"/>
      <c r="J452" s="287"/>
      <c r="K452" s="319"/>
      <c r="L452" s="320"/>
      <c r="M452" s="320"/>
      <c r="N452" s="402"/>
      <c r="O452" s="402"/>
      <c r="P452" s="321"/>
      <c r="Q452" s="321"/>
      <c r="R452" s="319"/>
      <c r="S452" s="287"/>
    </row>
    <row r="453" spans="1:19" x14ac:dyDescent="0.2">
      <c r="A453" s="287"/>
      <c r="B453" s="319"/>
      <c r="C453" s="319"/>
      <c r="D453" s="287"/>
      <c r="E453" s="287"/>
      <c r="F453" s="287"/>
      <c r="G453" s="319"/>
      <c r="H453" s="287"/>
      <c r="I453" s="287"/>
      <c r="J453" s="287"/>
      <c r="K453" s="319"/>
      <c r="L453" s="320"/>
      <c r="M453" s="320"/>
      <c r="N453" s="402"/>
      <c r="O453" s="402"/>
      <c r="P453" s="321"/>
      <c r="Q453" s="321"/>
      <c r="R453" s="319"/>
      <c r="S453" s="287"/>
    </row>
    <row r="454" spans="1:19" x14ac:dyDescent="0.2">
      <c r="A454" s="287"/>
      <c r="B454" s="319"/>
      <c r="C454" s="319"/>
      <c r="D454" s="287"/>
      <c r="E454" s="287"/>
      <c r="F454" s="287"/>
      <c r="G454" s="319"/>
      <c r="H454" s="287"/>
      <c r="I454" s="287"/>
      <c r="J454" s="287"/>
      <c r="K454" s="319"/>
      <c r="L454" s="320"/>
      <c r="M454" s="320"/>
      <c r="N454" s="402"/>
      <c r="O454" s="402"/>
      <c r="P454" s="321"/>
      <c r="Q454" s="321"/>
      <c r="R454" s="319"/>
      <c r="S454" s="287"/>
    </row>
    <row r="455" spans="1:19" x14ac:dyDescent="0.2">
      <c r="A455" s="287"/>
      <c r="B455" s="319"/>
      <c r="C455" s="319"/>
      <c r="D455" s="287"/>
      <c r="E455" s="287"/>
      <c r="F455" s="287"/>
      <c r="G455" s="319"/>
      <c r="H455" s="287"/>
      <c r="I455" s="287"/>
      <c r="J455" s="287"/>
      <c r="K455" s="319"/>
      <c r="L455" s="320"/>
      <c r="M455" s="320"/>
      <c r="N455" s="402"/>
      <c r="O455" s="402"/>
      <c r="P455" s="321"/>
      <c r="Q455" s="321"/>
      <c r="R455" s="319"/>
      <c r="S455" s="287"/>
    </row>
    <row r="456" spans="1:19" x14ac:dyDescent="0.2">
      <c r="A456" s="287"/>
      <c r="B456" s="319"/>
      <c r="C456" s="319"/>
      <c r="D456" s="287"/>
      <c r="E456" s="287"/>
      <c r="F456" s="287"/>
      <c r="G456" s="319"/>
      <c r="H456" s="287"/>
      <c r="I456" s="287"/>
      <c r="J456" s="287"/>
      <c r="K456" s="319"/>
      <c r="L456" s="320"/>
      <c r="M456" s="320"/>
      <c r="N456" s="402"/>
      <c r="O456" s="402"/>
      <c r="P456" s="321"/>
      <c r="Q456" s="321"/>
      <c r="R456" s="319"/>
      <c r="S456" s="287"/>
    </row>
    <row r="457" spans="1:19" x14ac:dyDescent="0.2">
      <c r="A457" s="287"/>
      <c r="B457" s="319"/>
      <c r="C457" s="319"/>
      <c r="D457" s="287"/>
      <c r="E457" s="287"/>
      <c r="F457" s="287"/>
      <c r="G457" s="319"/>
      <c r="H457" s="287"/>
      <c r="I457" s="287"/>
      <c r="J457" s="287"/>
      <c r="K457" s="319"/>
      <c r="L457" s="320"/>
      <c r="M457" s="320"/>
      <c r="N457" s="402"/>
      <c r="O457" s="402"/>
      <c r="P457" s="321"/>
      <c r="Q457" s="321"/>
      <c r="R457" s="319"/>
      <c r="S457" s="287"/>
    </row>
    <row r="458" spans="1:19" x14ac:dyDescent="0.2">
      <c r="A458" s="287"/>
      <c r="B458" s="319"/>
      <c r="C458" s="319"/>
      <c r="D458" s="287"/>
      <c r="E458" s="287"/>
      <c r="F458" s="287"/>
      <c r="G458" s="319"/>
      <c r="H458" s="287"/>
      <c r="I458" s="287"/>
      <c r="J458" s="287"/>
      <c r="K458" s="319"/>
      <c r="L458" s="320"/>
      <c r="M458" s="320"/>
      <c r="N458" s="402"/>
      <c r="O458" s="402"/>
      <c r="P458" s="321"/>
      <c r="Q458" s="321"/>
      <c r="R458" s="319"/>
      <c r="S458" s="287"/>
    </row>
    <row r="459" spans="1:19" x14ac:dyDescent="0.2">
      <c r="A459" s="287"/>
      <c r="B459" s="319"/>
      <c r="C459" s="319"/>
      <c r="D459" s="287"/>
      <c r="E459" s="287"/>
      <c r="F459" s="287"/>
      <c r="G459" s="319"/>
      <c r="H459" s="287"/>
      <c r="I459" s="287"/>
      <c r="J459" s="287"/>
      <c r="K459" s="319"/>
      <c r="L459" s="320"/>
      <c r="M459" s="320"/>
      <c r="N459" s="402"/>
      <c r="O459" s="402"/>
      <c r="P459" s="321"/>
      <c r="Q459" s="321"/>
      <c r="R459" s="319"/>
      <c r="S459" s="287"/>
    </row>
    <row r="460" spans="1:19" x14ac:dyDescent="0.2">
      <c r="A460" s="287"/>
      <c r="B460" s="319"/>
      <c r="C460" s="319"/>
      <c r="D460" s="287"/>
      <c r="E460" s="287"/>
      <c r="F460" s="287"/>
      <c r="G460" s="319"/>
      <c r="H460" s="287"/>
      <c r="I460" s="287"/>
      <c r="J460" s="287"/>
      <c r="K460" s="319"/>
      <c r="L460" s="320"/>
      <c r="M460" s="320"/>
      <c r="N460" s="402"/>
      <c r="O460" s="402"/>
      <c r="P460" s="321"/>
      <c r="Q460" s="321"/>
      <c r="R460" s="319"/>
      <c r="S460" s="287"/>
    </row>
    <row r="461" spans="1:19" x14ac:dyDescent="0.2">
      <c r="A461" s="287"/>
      <c r="B461" s="319"/>
      <c r="C461" s="319"/>
      <c r="D461" s="287"/>
      <c r="E461" s="287"/>
      <c r="F461" s="287"/>
      <c r="G461" s="319"/>
      <c r="H461" s="287"/>
      <c r="I461" s="287"/>
      <c r="J461" s="287"/>
      <c r="K461" s="319"/>
      <c r="L461" s="320"/>
      <c r="M461" s="320"/>
      <c r="N461" s="402"/>
      <c r="O461" s="402"/>
      <c r="P461" s="321"/>
      <c r="Q461" s="321"/>
      <c r="R461" s="319"/>
      <c r="S461" s="287"/>
    </row>
    <row r="462" spans="1:19" x14ac:dyDescent="0.2">
      <c r="A462" s="287"/>
      <c r="B462" s="319"/>
      <c r="C462" s="319"/>
      <c r="D462" s="287"/>
      <c r="E462" s="287"/>
      <c r="F462" s="287"/>
      <c r="G462" s="319"/>
      <c r="H462" s="287"/>
      <c r="I462" s="287"/>
      <c r="J462" s="287"/>
      <c r="K462" s="319"/>
      <c r="L462" s="320"/>
      <c r="M462" s="320"/>
      <c r="N462" s="402"/>
      <c r="O462" s="402"/>
      <c r="P462" s="321"/>
      <c r="Q462" s="321"/>
      <c r="R462" s="319"/>
      <c r="S462" s="287"/>
    </row>
    <row r="463" spans="1:19" x14ac:dyDescent="0.2">
      <c r="A463" s="287"/>
      <c r="B463" s="319"/>
      <c r="C463" s="319"/>
      <c r="D463" s="287"/>
      <c r="E463" s="287"/>
      <c r="F463" s="287"/>
      <c r="G463" s="319"/>
      <c r="H463" s="287"/>
      <c r="I463" s="287"/>
      <c r="J463" s="287"/>
      <c r="K463" s="319"/>
      <c r="L463" s="320"/>
      <c r="M463" s="320"/>
      <c r="N463" s="402"/>
      <c r="O463" s="402"/>
      <c r="P463" s="321"/>
      <c r="Q463" s="321"/>
      <c r="R463" s="319"/>
      <c r="S463" s="287"/>
    </row>
    <row r="464" spans="1:19" x14ac:dyDescent="0.2">
      <c r="A464" s="287"/>
      <c r="B464" s="319"/>
      <c r="C464" s="319"/>
      <c r="D464" s="287"/>
      <c r="E464" s="287"/>
      <c r="F464" s="287"/>
      <c r="G464" s="319"/>
      <c r="H464" s="287"/>
      <c r="I464" s="287"/>
      <c r="J464" s="287"/>
      <c r="K464" s="319"/>
      <c r="L464" s="320"/>
      <c r="M464" s="320"/>
      <c r="N464" s="402"/>
      <c r="O464" s="402"/>
      <c r="P464" s="321"/>
      <c r="Q464" s="321"/>
      <c r="R464" s="319"/>
      <c r="S464" s="287"/>
    </row>
    <row r="465" spans="1:19" x14ac:dyDescent="0.2">
      <c r="A465" s="287"/>
      <c r="B465" s="319"/>
      <c r="C465" s="319"/>
      <c r="D465" s="287"/>
      <c r="E465" s="287"/>
      <c r="F465" s="287"/>
      <c r="G465" s="319"/>
      <c r="H465" s="287"/>
      <c r="I465" s="287"/>
      <c r="J465" s="287"/>
      <c r="K465" s="319"/>
      <c r="L465" s="320"/>
      <c r="M465" s="320"/>
      <c r="N465" s="402"/>
      <c r="O465" s="402"/>
      <c r="P465" s="321"/>
      <c r="Q465" s="321"/>
      <c r="R465" s="319"/>
      <c r="S465" s="287"/>
    </row>
    <row r="466" spans="1:19" x14ac:dyDescent="0.2">
      <c r="A466" s="287"/>
      <c r="B466" s="319"/>
      <c r="C466" s="319"/>
      <c r="D466" s="287"/>
      <c r="E466" s="287"/>
      <c r="F466" s="287"/>
      <c r="G466" s="319"/>
      <c r="H466" s="287"/>
      <c r="I466" s="287"/>
      <c r="J466" s="287"/>
      <c r="K466" s="319"/>
      <c r="L466" s="320"/>
      <c r="M466" s="320"/>
      <c r="N466" s="402"/>
      <c r="O466" s="402"/>
      <c r="P466" s="321"/>
      <c r="Q466" s="321"/>
      <c r="R466" s="319"/>
      <c r="S466" s="287"/>
    </row>
    <row r="467" spans="1:19" x14ac:dyDescent="0.2">
      <c r="A467" s="287"/>
      <c r="B467" s="319"/>
      <c r="C467" s="319"/>
      <c r="D467" s="287"/>
      <c r="E467" s="287"/>
      <c r="F467" s="287"/>
      <c r="G467" s="319"/>
      <c r="H467" s="287"/>
      <c r="I467" s="287"/>
      <c r="J467" s="287"/>
      <c r="K467" s="319"/>
      <c r="L467" s="320"/>
      <c r="M467" s="320"/>
      <c r="N467" s="402"/>
      <c r="O467" s="402"/>
      <c r="P467" s="321"/>
      <c r="Q467" s="321"/>
      <c r="R467" s="319"/>
      <c r="S467" s="287"/>
    </row>
    <row r="468" spans="1:19" x14ac:dyDescent="0.2">
      <c r="A468" s="287"/>
      <c r="B468" s="319"/>
      <c r="C468" s="319"/>
      <c r="D468" s="287"/>
      <c r="E468" s="287"/>
      <c r="F468" s="287"/>
      <c r="G468" s="319"/>
      <c r="H468" s="287"/>
      <c r="I468" s="287"/>
      <c r="J468" s="287"/>
      <c r="K468" s="319"/>
      <c r="L468" s="320"/>
      <c r="M468" s="320"/>
      <c r="N468" s="402"/>
      <c r="O468" s="402"/>
      <c r="P468" s="321"/>
      <c r="Q468" s="321"/>
      <c r="R468" s="319"/>
      <c r="S468" s="287"/>
    </row>
    <row r="469" spans="1:19" x14ac:dyDescent="0.2">
      <c r="A469" s="287"/>
      <c r="B469" s="319"/>
      <c r="C469" s="319"/>
      <c r="D469" s="287"/>
      <c r="E469" s="287"/>
      <c r="F469" s="287"/>
      <c r="G469" s="319"/>
      <c r="H469" s="287"/>
      <c r="I469" s="287"/>
      <c r="J469" s="287"/>
      <c r="K469" s="319"/>
      <c r="L469" s="320"/>
      <c r="M469" s="320"/>
      <c r="N469" s="402"/>
      <c r="O469" s="402"/>
      <c r="P469" s="321"/>
      <c r="Q469" s="321"/>
      <c r="R469" s="319"/>
      <c r="S469" s="287"/>
    </row>
    <row r="470" spans="1:19" x14ac:dyDescent="0.2">
      <c r="A470" s="287"/>
      <c r="B470" s="319"/>
      <c r="C470" s="319"/>
      <c r="D470" s="287"/>
      <c r="E470" s="287"/>
      <c r="F470" s="287"/>
      <c r="G470" s="319"/>
      <c r="H470" s="287"/>
      <c r="I470" s="287"/>
      <c r="J470" s="287"/>
      <c r="K470" s="319"/>
      <c r="L470" s="320"/>
      <c r="M470" s="320"/>
      <c r="N470" s="402"/>
      <c r="O470" s="402"/>
      <c r="P470" s="321"/>
      <c r="Q470" s="321"/>
      <c r="R470" s="319"/>
      <c r="S470" s="287"/>
    </row>
    <row r="471" spans="1:19" x14ac:dyDescent="0.2">
      <c r="A471" s="287"/>
      <c r="B471" s="319"/>
      <c r="C471" s="319"/>
      <c r="D471" s="287"/>
      <c r="E471" s="287"/>
      <c r="F471" s="287"/>
      <c r="G471" s="319"/>
      <c r="H471" s="287"/>
      <c r="I471" s="287"/>
      <c r="J471" s="287"/>
      <c r="K471" s="319"/>
      <c r="L471" s="320"/>
      <c r="M471" s="320"/>
      <c r="N471" s="402"/>
      <c r="O471" s="402"/>
      <c r="P471" s="321"/>
      <c r="Q471" s="321"/>
      <c r="R471" s="319"/>
      <c r="S471" s="287"/>
    </row>
    <row r="472" spans="1:19" x14ac:dyDescent="0.2">
      <c r="A472" s="287"/>
      <c r="B472" s="319"/>
      <c r="C472" s="319"/>
      <c r="D472" s="287"/>
      <c r="E472" s="287"/>
      <c r="F472" s="287"/>
      <c r="G472" s="319"/>
      <c r="H472" s="287"/>
      <c r="I472" s="287"/>
      <c r="J472" s="287"/>
      <c r="K472" s="319"/>
      <c r="L472" s="320"/>
      <c r="M472" s="320"/>
      <c r="N472" s="402"/>
      <c r="O472" s="402"/>
      <c r="P472" s="321"/>
      <c r="Q472" s="321"/>
      <c r="R472" s="319"/>
      <c r="S472" s="287"/>
    </row>
    <row r="473" spans="1:19" x14ac:dyDescent="0.2">
      <c r="A473" s="287"/>
      <c r="B473" s="319"/>
      <c r="C473" s="319"/>
      <c r="D473" s="287"/>
      <c r="E473" s="287"/>
      <c r="F473" s="287"/>
      <c r="G473" s="319"/>
      <c r="H473" s="287"/>
      <c r="I473" s="287"/>
      <c r="J473" s="287"/>
      <c r="K473" s="319"/>
      <c r="L473" s="320"/>
      <c r="M473" s="320"/>
      <c r="N473" s="402"/>
      <c r="O473" s="402"/>
      <c r="P473" s="321"/>
      <c r="Q473" s="321"/>
      <c r="R473" s="319"/>
      <c r="S473" s="287"/>
    </row>
    <row r="474" spans="1:19" x14ac:dyDescent="0.2">
      <c r="A474" s="287"/>
      <c r="B474" s="319"/>
      <c r="C474" s="319"/>
      <c r="D474" s="287"/>
      <c r="E474" s="287"/>
      <c r="F474" s="287"/>
      <c r="G474" s="319"/>
      <c r="H474" s="287"/>
      <c r="I474" s="287"/>
      <c r="J474" s="287"/>
      <c r="K474" s="319"/>
      <c r="L474" s="320"/>
      <c r="M474" s="320"/>
      <c r="N474" s="402"/>
      <c r="O474" s="402"/>
      <c r="P474" s="321"/>
      <c r="Q474" s="321"/>
      <c r="R474" s="319"/>
      <c r="S474" s="287"/>
    </row>
    <row r="475" spans="1:19" x14ac:dyDescent="0.2">
      <c r="A475" s="287"/>
      <c r="B475" s="319"/>
      <c r="C475" s="319"/>
      <c r="D475" s="287"/>
      <c r="E475" s="287"/>
      <c r="F475" s="287"/>
      <c r="G475" s="319"/>
      <c r="H475" s="287"/>
      <c r="I475" s="287"/>
      <c r="J475" s="287"/>
      <c r="K475" s="319"/>
      <c r="L475" s="320"/>
      <c r="M475" s="320"/>
      <c r="N475" s="402"/>
      <c r="O475" s="402"/>
      <c r="P475" s="321"/>
      <c r="Q475" s="321"/>
      <c r="R475" s="319"/>
      <c r="S475" s="287"/>
    </row>
    <row r="476" spans="1:19" x14ac:dyDescent="0.2">
      <c r="A476" s="287"/>
      <c r="B476" s="319"/>
      <c r="C476" s="319"/>
      <c r="D476" s="287"/>
      <c r="E476" s="287"/>
      <c r="F476" s="287"/>
      <c r="G476" s="319"/>
      <c r="H476" s="287"/>
      <c r="I476" s="287"/>
      <c r="J476" s="287"/>
      <c r="K476" s="319"/>
      <c r="L476" s="320"/>
      <c r="M476" s="320"/>
      <c r="N476" s="402"/>
      <c r="O476" s="402"/>
      <c r="P476" s="321"/>
      <c r="Q476" s="321"/>
      <c r="R476" s="319"/>
      <c r="S476" s="287"/>
    </row>
    <row r="477" spans="1:19" x14ac:dyDescent="0.2">
      <c r="A477" s="287"/>
      <c r="B477" s="319"/>
      <c r="C477" s="319"/>
      <c r="D477" s="287"/>
      <c r="E477" s="287"/>
      <c r="F477" s="287"/>
      <c r="G477" s="319"/>
      <c r="H477" s="287"/>
      <c r="I477" s="287"/>
      <c r="J477" s="287"/>
      <c r="K477" s="319"/>
      <c r="L477" s="320"/>
      <c r="M477" s="320"/>
      <c r="N477" s="402"/>
      <c r="O477" s="402"/>
      <c r="P477" s="321"/>
      <c r="Q477" s="321"/>
      <c r="R477" s="319"/>
      <c r="S477" s="287"/>
    </row>
    <row r="478" spans="1:19" x14ac:dyDescent="0.2">
      <c r="A478" s="287"/>
      <c r="B478" s="319"/>
      <c r="C478" s="319"/>
      <c r="D478" s="287"/>
      <c r="E478" s="287"/>
      <c r="F478" s="287"/>
      <c r="G478" s="319"/>
      <c r="H478" s="287"/>
      <c r="I478" s="287"/>
      <c r="J478" s="287"/>
      <c r="K478" s="319"/>
      <c r="L478" s="320"/>
      <c r="M478" s="320"/>
      <c r="N478" s="402"/>
      <c r="O478" s="402"/>
      <c r="P478" s="321"/>
      <c r="Q478" s="321"/>
      <c r="R478" s="319"/>
      <c r="S478" s="287"/>
    </row>
    <row r="479" spans="1:19" x14ac:dyDescent="0.2">
      <c r="A479" s="287"/>
      <c r="B479" s="319"/>
      <c r="C479" s="319"/>
      <c r="D479" s="287"/>
      <c r="E479" s="287"/>
      <c r="F479" s="287"/>
      <c r="G479" s="319"/>
      <c r="H479" s="287"/>
      <c r="I479" s="287"/>
      <c r="J479" s="287"/>
      <c r="K479" s="319"/>
      <c r="L479" s="320"/>
      <c r="M479" s="320"/>
      <c r="N479" s="402"/>
      <c r="O479" s="402"/>
      <c r="P479" s="321"/>
      <c r="Q479" s="321"/>
      <c r="R479" s="319"/>
      <c r="S479" s="287"/>
    </row>
    <row r="480" spans="1:19" x14ac:dyDescent="0.2">
      <c r="A480" s="287"/>
      <c r="B480" s="319"/>
      <c r="C480" s="319"/>
      <c r="D480" s="287"/>
      <c r="E480" s="287"/>
      <c r="F480" s="287"/>
      <c r="G480" s="319"/>
      <c r="H480" s="287"/>
      <c r="I480" s="287"/>
      <c r="J480" s="287"/>
      <c r="K480" s="319"/>
      <c r="L480" s="320"/>
      <c r="M480" s="320"/>
      <c r="N480" s="402"/>
      <c r="O480" s="402"/>
      <c r="P480" s="321"/>
      <c r="Q480" s="321"/>
      <c r="R480" s="319"/>
      <c r="S480" s="287"/>
    </row>
    <row r="481" spans="1:19" x14ac:dyDescent="0.2">
      <c r="A481" s="287"/>
      <c r="B481" s="319"/>
      <c r="C481" s="319"/>
      <c r="D481" s="287"/>
      <c r="E481" s="287"/>
      <c r="F481" s="287"/>
      <c r="G481" s="319"/>
      <c r="H481" s="287"/>
      <c r="I481" s="287"/>
      <c r="J481" s="287"/>
      <c r="K481" s="319"/>
      <c r="L481" s="320"/>
      <c r="M481" s="320"/>
      <c r="N481" s="402"/>
      <c r="O481" s="402"/>
      <c r="P481" s="321"/>
      <c r="Q481" s="321"/>
      <c r="R481" s="319"/>
      <c r="S481" s="287"/>
    </row>
    <row r="482" spans="1:19" x14ac:dyDescent="0.2">
      <c r="A482" s="287"/>
      <c r="B482" s="319"/>
      <c r="C482" s="319"/>
      <c r="D482" s="287"/>
      <c r="E482" s="287"/>
      <c r="F482" s="287"/>
      <c r="G482" s="319"/>
      <c r="H482" s="287"/>
      <c r="I482" s="287"/>
      <c r="J482" s="287"/>
      <c r="K482" s="319"/>
      <c r="L482" s="320"/>
      <c r="M482" s="320"/>
      <c r="N482" s="402"/>
      <c r="O482" s="402"/>
      <c r="P482" s="321"/>
      <c r="Q482" s="321"/>
      <c r="R482" s="319"/>
      <c r="S482" s="287"/>
    </row>
    <row r="483" spans="1:19" x14ac:dyDescent="0.2">
      <c r="A483" s="287"/>
      <c r="B483" s="319"/>
      <c r="C483" s="319"/>
      <c r="D483" s="287"/>
      <c r="E483" s="287"/>
      <c r="F483" s="287"/>
      <c r="G483" s="319"/>
      <c r="H483" s="287"/>
      <c r="I483" s="287"/>
      <c r="J483" s="287"/>
      <c r="K483" s="319"/>
      <c r="L483" s="320"/>
      <c r="M483" s="320"/>
      <c r="N483" s="402"/>
      <c r="O483" s="402"/>
      <c r="P483" s="321"/>
      <c r="Q483" s="321"/>
      <c r="R483" s="319"/>
      <c r="S483" s="287"/>
    </row>
    <row r="484" spans="1:19" x14ac:dyDescent="0.2">
      <c r="A484" s="287"/>
      <c r="B484" s="319"/>
      <c r="C484" s="319"/>
      <c r="D484" s="287"/>
      <c r="E484" s="287"/>
      <c r="F484" s="287"/>
      <c r="G484" s="319"/>
      <c r="H484" s="287"/>
      <c r="I484" s="287"/>
      <c r="J484" s="287"/>
      <c r="K484" s="319"/>
      <c r="L484" s="320"/>
      <c r="M484" s="320"/>
      <c r="N484" s="402"/>
      <c r="O484" s="402"/>
      <c r="P484" s="321"/>
      <c r="Q484" s="321"/>
      <c r="R484" s="319"/>
      <c r="S484" s="287"/>
    </row>
    <row r="485" spans="1:19" x14ac:dyDescent="0.2">
      <c r="A485" s="287"/>
      <c r="B485" s="319"/>
      <c r="C485" s="319"/>
      <c r="D485" s="287"/>
      <c r="E485" s="287"/>
      <c r="F485" s="287"/>
      <c r="G485" s="319"/>
      <c r="H485" s="287"/>
      <c r="I485" s="287"/>
      <c r="J485" s="287"/>
      <c r="K485" s="319"/>
      <c r="L485" s="320"/>
      <c r="M485" s="320"/>
      <c r="N485" s="402"/>
      <c r="O485" s="402"/>
      <c r="P485" s="321"/>
      <c r="Q485" s="321"/>
      <c r="R485" s="319"/>
      <c r="S485" s="287"/>
    </row>
    <row r="486" spans="1:19" x14ac:dyDescent="0.2">
      <c r="A486" s="287"/>
      <c r="B486" s="319"/>
      <c r="C486" s="319"/>
      <c r="D486" s="287"/>
      <c r="E486" s="287"/>
      <c r="F486" s="287"/>
      <c r="G486" s="319"/>
      <c r="H486" s="287"/>
      <c r="I486" s="287"/>
      <c r="J486" s="287"/>
      <c r="K486" s="319"/>
      <c r="L486" s="320"/>
      <c r="M486" s="320"/>
      <c r="N486" s="402"/>
      <c r="O486" s="402"/>
      <c r="P486" s="321"/>
      <c r="Q486" s="321"/>
      <c r="R486" s="319"/>
      <c r="S486" s="287"/>
    </row>
    <row r="487" spans="1:19" x14ac:dyDescent="0.2">
      <c r="A487" s="287"/>
      <c r="B487" s="319"/>
      <c r="C487" s="319"/>
      <c r="D487" s="287"/>
      <c r="E487" s="287"/>
      <c r="F487" s="287"/>
      <c r="G487" s="319"/>
      <c r="H487" s="287"/>
      <c r="I487" s="287"/>
      <c r="J487" s="287"/>
      <c r="K487" s="319"/>
      <c r="L487" s="320"/>
      <c r="M487" s="320"/>
      <c r="N487" s="402"/>
      <c r="O487" s="402"/>
      <c r="P487" s="321"/>
      <c r="Q487" s="321"/>
      <c r="R487" s="319"/>
      <c r="S487" s="287"/>
    </row>
    <row r="488" spans="1:19" x14ac:dyDescent="0.2">
      <c r="A488" s="287"/>
      <c r="B488" s="319"/>
      <c r="C488" s="319"/>
      <c r="D488" s="287"/>
      <c r="E488" s="287"/>
      <c r="F488" s="287"/>
      <c r="G488" s="319"/>
      <c r="H488" s="287"/>
      <c r="I488" s="287"/>
      <c r="J488" s="287"/>
      <c r="K488" s="319"/>
      <c r="L488" s="320"/>
      <c r="M488" s="320"/>
      <c r="N488" s="402"/>
      <c r="O488" s="402"/>
      <c r="P488" s="321"/>
      <c r="Q488" s="321"/>
      <c r="R488" s="319"/>
      <c r="S488" s="287"/>
    </row>
    <row r="489" spans="1:19" x14ac:dyDescent="0.2">
      <c r="A489" s="287"/>
      <c r="B489" s="319"/>
      <c r="C489" s="319"/>
      <c r="D489" s="287"/>
      <c r="E489" s="287"/>
      <c r="F489" s="287"/>
      <c r="G489" s="319"/>
      <c r="H489" s="287"/>
      <c r="I489" s="287"/>
      <c r="J489" s="287"/>
      <c r="K489" s="319"/>
      <c r="L489" s="320"/>
      <c r="M489" s="320"/>
      <c r="N489" s="402"/>
      <c r="O489" s="402"/>
      <c r="P489" s="321"/>
      <c r="Q489" s="321"/>
      <c r="R489" s="319"/>
      <c r="S489" s="287"/>
    </row>
  </sheetData>
  <autoFilter ref="A3:IO155" xr:uid="{00000000-0001-0000-0100-000000000000}"/>
  <mergeCells count="1">
    <mergeCell ref="A172:C173"/>
  </mergeCells>
  <pageMargins left="0.7" right="0.7" top="0.78740157499999996" bottom="0.78740157499999996" header="0.3" footer="0.3"/>
  <pageSetup scale="36" fitToHeight="0" orientation="landscape" r:id="rId1"/>
  <headerFooter alignWithMargins="0"/>
  <colBreaks count="1" manualBreakCount="1">
    <brk id="158" max="1048575" man="1"/>
  </colBreaks>
  <ignoredErrors>
    <ignoredError sqref="M4:M8 M67:M73 M96:M104 M106:M111 M115:M116 M120 M132 M63:M64 M84:M94 M130:M131 M18:M28 M39 M57:M59 M122 M34:M35 M43:M54 M10:M12 M14 M75:M81 M134:M137"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L548"/>
  <sheetViews>
    <sheetView showGridLines="0" tabSelected="1" zoomScale="70" zoomScaleNormal="70" workbookViewId="0">
      <pane xSplit="2" ySplit="4" topLeftCell="C253" activePane="bottomRight" state="frozen"/>
      <selection activeCell="C51" sqref="C51"/>
      <selection pane="topRight" activeCell="C51" sqref="C51"/>
      <selection pane="bottomLeft" activeCell="C51" sqref="C51"/>
      <selection pane="bottomRight" activeCell="K256" sqref="K256"/>
    </sheetView>
  </sheetViews>
  <sheetFormatPr defaultColWidth="11.85546875" defaultRowHeight="33" customHeight="1" x14ac:dyDescent="0.2"/>
  <cols>
    <col min="1" max="1" width="4.42578125" style="54" customWidth="1"/>
    <col min="2" max="2" width="22" style="188" customWidth="1"/>
    <col min="3" max="3" width="21.42578125" style="188" customWidth="1"/>
    <col min="4" max="4" width="11.85546875" style="54"/>
    <col min="5" max="6" width="12" style="54" customWidth="1"/>
    <col min="7" max="7" width="11.85546875" style="188"/>
    <col min="8" max="8" width="15.28515625" style="159" bestFit="1" customWidth="1"/>
    <col min="9" max="9" width="11.85546875" style="159"/>
    <col min="10" max="10" width="11.85546875" style="188"/>
    <col min="11" max="11" width="39.7109375" style="189" customWidth="1"/>
    <col min="12" max="12" width="12.42578125" style="190" customWidth="1"/>
    <col min="13" max="13" width="12.42578125" style="193" customWidth="1"/>
    <col min="14" max="15" width="12" style="54" customWidth="1"/>
    <col min="16" max="23" width="11.85546875" style="192"/>
    <col min="24" max="24" width="5.85546875" style="192" customWidth="1"/>
    <col min="25" max="25" width="15.85546875" style="188" customWidth="1"/>
    <col min="26" max="61" width="11.85546875" style="54"/>
    <col min="62" max="244" width="11.85546875" style="47"/>
    <col min="245" max="16384" width="11.85546875" style="54"/>
  </cols>
  <sheetData>
    <row r="1" spans="1:116" ht="12" thickBot="1" x14ac:dyDescent="0.25">
      <c r="A1" s="103" t="s">
        <v>343</v>
      </c>
      <c r="B1" s="104"/>
      <c r="C1" s="104"/>
      <c r="D1" s="104"/>
      <c r="E1" s="104"/>
      <c r="F1" s="104"/>
      <c r="G1" s="104"/>
      <c r="H1" s="1146"/>
      <c r="I1" s="104"/>
      <c r="J1" s="104"/>
      <c r="K1" s="104"/>
      <c r="L1" s="104"/>
      <c r="M1" s="104"/>
      <c r="N1" s="104"/>
      <c r="O1" s="104"/>
      <c r="P1" s="104"/>
      <c r="Q1" s="104"/>
      <c r="R1" s="104"/>
      <c r="S1" s="104"/>
      <c r="T1" s="104"/>
      <c r="U1" s="104"/>
      <c r="V1" s="104"/>
      <c r="W1" s="104"/>
      <c r="X1" s="104"/>
      <c r="Y1" s="104"/>
      <c r="Z1" s="105"/>
    </row>
    <row r="2" spans="1:116" ht="45.75" thickBot="1" x14ac:dyDescent="0.25">
      <c r="A2" s="89" t="s">
        <v>39</v>
      </c>
      <c r="B2" s="106" t="s">
        <v>40</v>
      </c>
      <c r="C2" s="107"/>
      <c r="D2" s="107"/>
      <c r="E2" s="107"/>
      <c r="F2" s="108"/>
      <c r="G2" s="109" t="s">
        <v>41</v>
      </c>
      <c r="H2" s="110" t="s">
        <v>344</v>
      </c>
      <c r="I2" s="84" t="s">
        <v>43</v>
      </c>
      <c r="J2" s="111" t="s">
        <v>44</v>
      </c>
      <c r="K2" s="112" t="s">
        <v>45</v>
      </c>
      <c r="L2" s="113" t="s">
        <v>345</v>
      </c>
      <c r="M2" s="114"/>
      <c r="N2" s="115" t="s">
        <v>46</v>
      </c>
      <c r="O2" s="116"/>
      <c r="P2" s="117" t="s">
        <v>47</v>
      </c>
      <c r="Q2" s="118"/>
      <c r="R2" s="118"/>
      <c r="S2" s="118"/>
      <c r="T2" s="118"/>
      <c r="U2" s="118"/>
      <c r="V2" s="118"/>
      <c r="W2" s="119"/>
      <c r="X2" s="119"/>
      <c r="Y2" s="120" t="s">
        <v>48</v>
      </c>
      <c r="Z2" s="121"/>
    </row>
    <row r="3" spans="1:116" ht="67.5" x14ac:dyDescent="0.2">
      <c r="A3" s="90"/>
      <c r="B3" s="109" t="s">
        <v>49</v>
      </c>
      <c r="C3" s="122" t="s">
        <v>50</v>
      </c>
      <c r="D3" s="123" t="s">
        <v>51</v>
      </c>
      <c r="E3" s="123" t="s">
        <v>52</v>
      </c>
      <c r="F3" s="124" t="s">
        <v>53</v>
      </c>
      <c r="G3" s="125"/>
      <c r="H3" s="126"/>
      <c r="I3" s="88"/>
      <c r="J3" s="127"/>
      <c r="K3" s="128"/>
      <c r="L3" s="129" t="s">
        <v>54</v>
      </c>
      <c r="M3" s="130" t="s">
        <v>346</v>
      </c>
      <c r="N3" s="131" t="s">
        <v>56</v>
      </c>
      <c r="O3" s="132" t="s">
        <v>57</v>
      </c>
      <c r="P3" s="133" t="s">
        <v>347</v>
      </c>
      <c r="Q3" s="134"/>
      <c r="R3" s="134"/>
      <c r="S3" s="135"/>
      <c r="T3" s="136" t="s">
        <v>348</v>
      </c>
      <c r="U3" s="137" t="s">
        <v>349</v>
      </c>
      <c r="V3" s="137" t="s">
        <v>350</v>
      </c>
      <c r="W3" s="136" t="s">
        <v>351</v>
      </c>
      <c r="X3" s="92" t="s">
        <v>352</v>
      </c>
      <c r="Y3" s="138" t="s">
        <v>58</v>
      </c>
      <c r="Z3" s="139" t="s">
        <v>59</v>
      </c>
    </row>
    <row r="4" spans="1:116" ht="37.5" thickBot="1" x14ac:dyDescent="0.25">
      <c r="A4" s="91"/>
      <c r="B4" s="140"/>
      <c r="C4" s="141"/>
      <c r="D4" s="142"/>
      <c r="E4" s="142"/>
      <c r="F4" s="143"/>
      <c r="G4" s="140"/>
      <c r="H4" s="144"/>
      <c r="I4" s="85"/>
      <c r="J4" s="145"/>
      <c r="K4" s="146"/>
      <c r="L4" s="147"/>
      <c r="M4" s="148"/>
      <c r="N4" s="149"/>
      <c r="O4" s="150"/>
      <c r="P4" s="151" t="s">
        <v>353</v>
      </c>
      <c r="Q4" s="152" t="s">
        <v>354</v>
      </c>
      <c r="R4" s="152" t="s">
        <v>355</v>
      </c>
      <c r="S4" s="153" t="s">
        <v>356</v>
      </c>
      <c r="T4" s="154"/>
      <c r="U4" s="155"/>
      <c r="V4" s="155"/>
      <c r="W4" s="154"/>
      <c r="X4" s="93"/>
      <c r="Y4" s="156"/>
      <c r="Z4" s="157"/>
    </row>
    <row r="5" spans="1:116" s="1257" customFormat="1" ht="56.25" x14ac:dyDescent="0.2">
      <c r="A5" s="1245">
        <v>1</v>
      </c>
      <c r="B5" s="1246" t="s">
        <v>357</v>
      </c>
      <c r="C5" s="1246" t="s">
        <v>322</v>
      </c>
      <c r="D5" s="1247">
        <v>61955647</v>
      </c>
      <c r="E5" s="1247">
        <v>600134229</v>
      </c>
      <c r="F5" s="1247"/>
      <c r="G5" s="1246" t="s">
        <v>358</v>
      </c>
      <c r="H5" s="1248" t="s">
        <v>24</v>
      </c>
      <c r="I5" s="1249" t="s">
        <v>289</v>
      </c>
      <c r="J5" s="1250" t="s">
        <v>322</v>
      </c>
      <c r="K5" s="1251" t="s">
        <v>359</v>
      </c>
      <c r="L5" s="1252">
        <v>10800000</v>
      </c>
      <c r="M5" s="1253"/>
      <c r="N5" s="1254">
        <v>2021</v>
      </c>
      <c r="O5" s="1254">
        <v>2023</v>
      </c>
      <c r="P5" s="1255" t="s">
        <v>138</v>
      </c>
      <c r="Q5" s="1255" t="s">
        <v>138</v>
      </c>
      <c r="R5" s="1255" t="s">
        <v>138</v>
      </c>
      <c r="S5" s="1255" t="s">
        <v>138</v>
      </c>
      <c r="T5" s="1255"/>
      <c r="U5" s="1255"/>
      <c r="V5" s="1255"/>
      <c r="W5" s="1255"/>
      <c r="X5" s="1255" t="s">
        <v>138</v>
      </c>
      <c r="Y5" s="1246" t="s">
        <v>1449</v>
      </c>
      <c r="Z5" s="1256"/>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row>
    <row r="6" spans="1:116" ht="45" x14ac:dyDescent="0.2">
      <c r="A6" s="241">
        <v>2</v>
      </c>
      <c r="B6" s="59" t="s">
        <v>357</v>
      </c>
      <c r="C6" s="59" t="s">
        <v>322</v>
      </c>
      <c r="D6" s="35">
        <v>61955647</v>
      </c>
      <c r="E6" s="35">
        <v>600134229</v>
      </c>
      <c r="F6" s="35"/>
      <c r="G6" s="59" t="s">
        <v>361</v>
      </c>
      <c r="H6" s="49" t="s">
        <v>24</v>
      </c>
      <c r="I6" s="99" t="s">
        <v>289</v>
      </c>
      <c r="J6" s="98" t="s">
        <v>322</v>
      </c>
      <c r="K6" s="34" t="s">
        <v>362</v>
      </c>
      <c r="L6" s="248">
        <v>500000</v>
      </c>
      <c r="M6" s="245">
        <f t="shared" ref="M6:M13" si="0">L6/100*85</f>
        <v>425000</v>
      </c>
      <c r="N6" s="251">
        <v>2021</v>
      </c>
      <c r="O6" s="251">
        <v>2025</v>
      </c>
      <c r="P6" s="101"/>
      <c r="Q6" s="101"/>
      <c r="R6" s="101"/>
      <c r="S6" s="101"/>
      <c r="T6" s="101"/>
      <c r="U6" s="101" t="s">
        <v>138</v>
      </c>
      <c r="V6" s="101"/>
      <c r="W6" s="101"/>
      <c r="X6" s="101"/>
      <c r="Y6" s="59" t="s">
        <v>360</v>
      </c>
      <c r="Z6" s="238"/>
    </row>
    <row r="7" spans="1:116" ht="33.75" x14ac:dyDescent="0.2">
      <c r="A7" s="241">
        <v>3</v>
      </c>
      <c r="B7" s="59" t="s">
        <v>357</v>
      </c>
      <c r="C7" s="59" t="s">
        <v>322</v>
      </c>
      <c r="D7" s="35">
        <v>61955647</v>
      </c>
      <c r="E7" s="35">
        <v>600134229</v>
      </c>
      <c r="F7" s="35"/>
      <c r="G7" s="98" t="s">
        <v>363</v>
      </c>
      <c r="H7" s="49" t="s">
        <v>24</v>
      </c>
      <c r="I7" s="99" t="s">
        <v>289</v>
      </c>
      <c r="J7" s="98" t="s">
        <v>322</v>
      </c>
      <c r="K7" s="34" t="s">
        <v>364</v>
      </c>
      <c r="L7" s="248">
        <v>3000000</v>
      </c>
      <c r="M7" s="245">
        <f t="shared" si="0"/>
        <v>2550000</v>
      </c>
      <c r="N7" s="251">
        <v>2021</v>
      </c>
      <c r="O7" s="251">
        <v>2027</v>
      </c>
      <c r="P7" s="101"/>
      <c r="Q7" s="101"/>
      <c r="R7" s="101"/>
      <c r="S7" s="101"/>
      <c r="T7" s="101"/>
      <c r="U7" s="101"/>
      <c r="V7" s="101"/>
      <c r="W7" s="101" t="s">
        <v>138</v>
      </c>
      <c r="X7" s="101"/>
      <c r="Y7" s="98"/>
      <c r="Z7" s="238"/>
    </row>
    <row r="8" spans="1:116" ht="33.75" x14ac:dyDescent="0.2">
      <c r="A8" s="241">
        <v>4</v>
      </c>
      <c r="B8" s="59" t="s">
        <v>357</v>
      </c>
      <c r="C8" s="59" t="s">
        <v>322</v>
      </c>
      <c r="D8" s="35">
        <v>61955647</v>
      </c>
      <c r="E8" s="35">
        <v>600134229</v>
      </c>
      <c r="F8" s="35"/>
      <c r="G8" s="59" t="s">
        <v>358</v>
      </c>
      <c r="H8" s="49" t="s">
        <v>24</v>
      </c>
      <c r="I8" s="99" t="s">
        <v>289</v>
      </c>
      <c r="J8" s="98" t="s">
        <v>322</v>
      </c>
      <c r="K8" s="34" t="s">
        <v>365</v>
      </c>
      <c r="L8" s="248">
        <v>6800000</v>
      </c>
      <c r="M8" s="245">
        <f t="shared" si="0"/>
        <v>5780000</v>
      </c>
      <c r="N8" s="251">
        <v>2021</v>
      </c>
      <c r="O8" s="251">
        <v>2025</v>
      </c>
      <c r="P8" s="101" t="s">
        <v>138</v>
      </c>
      <c r="Q8" s="101" t="s">
        <v>138</v>
      </c>
      <c r="R8" s="101"/>
      <c r="S8" s="101" t="s">
        <v>138</v>
      </c>
      <c r="T8" s="101"/>
      <c r="U8" s="101"/>
      <c r="V8" s="101"/>
      <c r="W8" s="101"/>
      <c r="X8" s="101" t="s">
        <v>138</v>
      </c>
      <c r="Y8" s="59" t="s">
        <v>366</v>
      </c>
      <c r="Z8" s="238"/>
    </row>
    <row r="9" spans="1:116" ht="45" x14ac:dyDescent="0.2">
      <c r="A9" s="241">
        <v>5</v>
      </c>
      <c r="B9" s="98" t="s">
        <v>367</v>
      </c>
      <c r="C9" s="98" t="s">
        <v>61</v>
      </c>
      <c r="D9" s="35">
        <v>61989088</v>
      </c>
      <c r="E9" s="35">
        <v>600145069</v>
      </c>
      <c r="F9" s="35">
        <v>102832951</v>
      </c>
      <c r="G9" s="98" t="s">
        <v>368</v>
      </c>
      <c r="H9" s="99" t="s">
        <v>63</v>
      </c>
      <c r="I9" s="99" t="s">
        <v>64</v>
      </c>
      <c r="J9" s="98" t="s">
        <v>61</v>
      </c>
      <c r="K9" s="34" t="s">
        <v>369</v>
      </c>
      <c r="L9" s="248">
        <v>2000000</v>
      </c>
      <c r="M9" s="245">
        <f t="shared" si="0"/>
        <v>1700000</v>
      </c>
      <c r="N9" s="251">
        <v>2024</v>
      </c>
      <c r="O9" s="251">
        <v>2027</v>
      </c>
      <c r="P9" s="101" t="s">
        <v>73</v>
      </c>
      <c r="Q9" s="101" t="s">
        <v>73</v>
      </c>
      <c r="R9" s="101"/>
      <c r="S9" s="101"/>
      <c r="T9" s="101"/>
      <c r="U9" s="101"/>
      <c r="V9" s="101"/>
      <c r="W9" s="101"/>
      <c r="X9" s="101" t="s">
        <v>73</v>
      </c>
      <c r="Y9" s="98"/>
      <c r="Z9" s="238"/>
    </row>
    <row r="10" spans="1:116" ht="54.75" customHeight="1" x14ac:dyDescent="0.2">
      <c r="A10" s="241">
        <v>6</v>
      </c>
      <c r="B10" s="98" t="s">
        <v>370</v>
      </c>
      <c r="C10" s="98" t="s">
        <v>61</v>
      </c>
      <c r="D10" s="35">
        <v>70933901</v>
      </c>
      <c r="E10" s="35">
        <v>102508208</v>
      </c>
      <c r="F10" s="35">
        <v>600145140</v>
      </c>
      <c r="G10" s="59" t="s">
        <v>371</v>
      </c>
      <c r="H10" s="99" t="s">
        <v>63</v>
      </c>
      <c r="I10" s="99" t="s">
        <v>64</v>
      </c>
      <c r="J10" s="98" t="s">
        <v>61</v>
      </c>
      <c r="K10" s="34" t="s">
        <v>372</v>
      </c>
      <c r="L10" s="248">
        <v>24000000</v>
      </c>
      <c r="M10" s="245">
        <f t="shared" si="0"/>
        <v>20400000</v>
      </c>
      <c r="N10" s="251">
        <v>2024</v>
      </c>
      <c r="O10" s="251">
        <v>2027</v>
      </c>
      <c r="P10" s="101" t="s">
        <v>73</v>
      </c>
      <c r="Q10" s="101" t="s">
        <v>73</v>
      </c>
      <c r="R10" s="101" t="s">
        <v>73</v>
      </c>
      <c r="S10" s="101" t="s">
        <v>73</v>
      </c>
      <c r="T10" s="101"/>
      <c r="U10" s="101" t="s">
        <v>73</v>
      </c>
      <c r="V10" s="101"/>
      <c r="W10" s="101" t="s">
        <v>73</v>
      </c>
      <c r="X10" s="101" t="s">
        <v>73</v>
      </c>
      <c r="Y10" s="98" t="s">
        <v>65</v>
      </c>
      <c r="Z10" s="238"/>
    </row>
    <row r="11" spans="1:116" ht="67.5" x14ac:dyDescent="0.2">
      <c r="A11" s="241">
        <v>7</v>
      </c>
      <c r="B11" s="98" t="s">
        <v>370</v>
      </c>
      <c r="C11" s="98" t="s">
        <v>61</v>
      </c>
      <c r="D11" s="35">
        <v>70933901</v>
      </c>
      <c r="E11" s="35">
        <v>102508208</v>
      </c>
      <c r="F11" s="35">
        <v>600145140</v>
      </c>
      <c r="G11" s="59" t="s">
        <v>373</v>
      </c>
      <c r="H11" s="99" t="s">
        <v>63</v>
      </c>
      <c r="I11" s="99" t="s">
        <v>64</v>
      </c>
      <c r="J11" s="98" t="s">
        <v>61</v>
      </c>
      <c r="K11" s="34" t="s">
        <v>1095</v>
      </c>
      <c r="L11" s="248">
        <v>10000000</v>
      </c>
      <c r="M11" s="245">
        <f t="shared" si="0"/>
        <v>8500000</v>
      </c>
      <c r="N11" s="251">
        <v>2025</v>
      </c>
      <c r="O11" s="251">
        <v>2027</v>
      </c>
      <c r="P11" s="101" t="s">
        <v>73</v>
      </c>
      <c r="Q11" s="101" t="s">
        <v>73</v>
      </c>
      <c r="R11" s="101" t="s">
        <v>73</v>
      </c>
      <c r="S11" s="101" t="s">
        <v>73</v>
      </c>
      <c r="T11" s="101"/>
      <c r="U11" s="101" t="s">
        <v>73</v>
      </c>
      <c r="V11" s="101"/>
      <c r="W11" s="101" t="s">
        <v>73</v>
      </c>
      <c r="X11" s="101" t="s">
        <v>73</v>
      </c>
      <c r="Y11" s="98" t="s">
        <v>65</v>
      </c>
      <c r="Z11" s="238"/>
    </row>
    <row r="12" spans="1:116" ht="45" x14ac:dyDescent="0.2">
      <c r="A12" s="241">
        <v>8</v>
      </c>
      <c r="B12" s="98" t="s">
        <v>370</v>
      </c>
      <c r="C12" s="98" t="s">
        <v>61</v>
      </c>
      <c r="D12" s="35">
        <v>70933901</v>
      </c>
      <c r="E12" s="35">
        <v>102508208</v>
      </c>
      <c r="F12" s="35">
        <v>600145140</v>
      </c>
      <c r="G12" s="59" t="s">
        <v>374</v>
      </c>
      <c r="H12" s="99" t="s">
        <v>63</v>
      </c>
      <c r="I12" s="99" t="s">
        <v>64</v>
      </c>
      <c r="J12" s="98" t="s">
        <v>61</v>
      </c>
      <c r="K12" s="34" t="s">
        <v>375</v>
      </c>
      <c r="L12" s="248">
        <v>4000000</v>
      </c>
      <c r="M12" s="245">
        <f t="shared" si="0"/>
        <v>3400000</v>
      </c>
      <c r="N12" s="251">
        <v>2022</v>
      </c>
      <c r="O12" s="251">
        <v>2027</v>
      </c>
      <c r="P12" s="101"/>
      <c r="Q12" s="101"/>
      <c r="R12" s="101"/>
      <c r="S12" s="101"/>
      <c r="T12" s="101"/>
      <c r="U12" s="101"/>
      <c r="V12" s="101"/>
      <c r="W12" s="101" t="s">
        <v>73</v>
      </c>
      <c r="X12" s="101"/>
      <c r="Y12" s="98"/>
      <c r="Z12" s="238"/>
    </row>
    <row r="13" spans="1:116" ht="48" customHeight="1" x14ac:dyDescent="0.2">
      <c r="A13" s="241">
        <v>9</v>
      </c>
      <c r="B13" s="98" t="s">
        <v>370</v>
      </c>
      <c r="C13" s="98" t="s">
        <v>61</v>
      </c>
      <c r="D13" s="35">
        <v>70933901</v>
      </c>
      <c r="E13" s="35">
        <v>102508208</v>
      </c>
      <c r="F13" s="35">
        <v>600145140</v>
      </c>
      <c r="G13" s="59" t="s">
        <v>376</v>
      </c>
      <c r="H13" s="99" t="s">
        <v>63</v>
      </c>
      <c r="I13" s="99" t="s">
        <v>64</v>
      </c>
      <c r="J13" s="98" t="s">
        <v>61</v>
      </c>
      <c r="K13" s="34" t="s">
        <v>377</v>
      </c>
      <c r="L13" s="248">
        <v>5000000</v>
      </c>
      <c r="M13" s="245">
        <f t="shared" si="0"/>
        <v>4250000</v>
      </c>
      <c r="N13" s="251">
        <v>2022</v>
      </c>
      <c r="O13" s="251">
        <v>2027</v>
      </c>
      <c r="P13" s="101"/>
      <c r="Q13" s="101"/>
      <c r="R13" s="101"/>
      <c r="S13" s="101"/>
      <c r="T13" s="101"/>
      <c r="U13" s="101"/>
      <c r="V13" s="101"/>
      <c r="W13" s="101" t="s">
        <v>73</v>
      </c>
      <c r="X13" s="101"/>
      <c r="Y13" s="98"/>
      <c r="Z13" s="238"/>
    </row>
    <row r="14" spans="1:116" ht="60.75" customHeight="1" x14ac:dyDescent="0.2">
      <c r="A14" s="241">
        <v>10</v>
      </c>
      <c r="B14" s="98" t="s">
        <v>370</v>
      </c>
      <c r="C14" s="98" t="s">
        <v>61</v>
      </c>
      <c r="D14" s="35">
        <v>70933901</v>
      </c>
      <c r="E14" s="35">
        <v>102508208</v>
      </c>
      <c r="F14" s="35">
        <v>600145140</v>
      </c>
      <c r="G14" s="59" t="s">
        <v>378</v>
      </c>
      <c r="H14" s="99" t="s">
        <v>63</v>
      </c>
      <c r="I14" s="99" t="s">
        <v>64</v>
      </c>
      <c r="J14" s="98" t="s">
        <v>61</v>
      </c>
      <c r="K14" s="34" t="s">
        <v>379</v>
      </c>
      <c r="L14" s="248">
        <v>1200000</v>
      </c>
      <c r="M14" s="253">
        <v>0</v>
      </c>
      <c r="N14" s="251">
        <v>2025</v>
      </c>
      <c r="O14" s="251">
        <v>2027</v>
      </c>
      <c r="P14" s="101"/>
      <c r="Q14" s="101" t="s">
        <v>73</v>
      </c>
      <c r="R14" s="101"/>
      <c r="S14" s="101"/>
      <c r="T14" s="101"/>
      <c r="U14" s="101"/>
      <c r="V14" s="101"/>
      <c r="W14" s="101" t="s">
        <v>73</v>
      </c>
      <c r="X14" s="101"/>
      <c r="Y14" s="98" t="s">
        <v>380</v>
      </c>
      <c r="Z14" s="238"/>
    </row>
    <row r="15" spans="1:116" s="159" customFormat="1" ht="67.5" x14ac:dyDescent="0.2">
      <c r="A15" s="241">
        <v>11</v>
      </c>
      <c r="B15" s="98" t="s">
        <v>381</v>
      </c>
      <c r="C15" s="99" t="s">
        <v>61</v>
      </c>
      <c r="D15" s="35">
        <v>70933928</v>
      </c>
      <c r="E15" s="35">
        <v>102508119</v>
      </c>
      <c r="F15" s="35">
        <v>600145298</v>
      </c>
      <c r="G15" s="49" t="s">
        <v>382</v>
      </c>
      <c r="H15" s="99" t="s">
        <v>63</v>
      </c>
      <c r="I15" s="99" t="s">
        <v>64</v>
      </c>
      <c r="J15" s="99" t="s">
        <v>61</v>
      </c>
      <c r="K15" s="34" t="s">
        <v>1096</v>
      </c>
      <c r="L15" s="847">
        <v>30000000</v>
      </c>
      <c r="M15" s="253">
        <v>0</v>
      </c>
      <c r="N15" s="251">
        <v>2024</v>
      </c>
      <c r="O15" s="251">
        <v>2027</v>
      </c>
      <c r="P15" s="101"/>
      <c r="Q15" s="101"/>
      <c r="R15" s="101"/>
      <c r="S15" s="101"/>
      <c r="T15" s="101"/>
      <c r="U15" s="101"/>
      <c r="V15" s="101"/>
      <c r="W15" s="101"/>
      <c r="X15" s="101"/>
      <c r="Y15" s="98" t="s">
        <v>380</v>
      </c>
      <c r="Z15" s="238" t="s">
        <v>68</v>
      </c>
      <c r="BJ15" s="158"/>
      <c r="BK15" s="158"/>
      <c r="BL15" s="158"/>
      <c r="BM15" s="158"/>
      <c r="BN15" s="158"/>
      <c r="BO15" s="158"/>
      <c r="BP15" s="158"/>
      <c r="BQ15" s="158"/>
      <c r="BR15" s="158"/>
      <c r="BS15" s="158"/>
      <c r="BT15" s="158"/>
      <c r="BU15" s="158"/>
      <c r="BV15" s="158"/>
      <c r="BW15" s="158"/>
      <c r="BX15" s="158"/>
      <c r="BY15" s="158"/>
      <c r="BZ15" s="158"/>
      <c r="CA15" s="158"/>
      <c r="CB15" s="158"/>
      <c r="CC15" s="158"/>
      <c r="CD15" s="158"/>
      <c r="CE15" s="158"/>
      <c r="CF15" s="158"/>
      <c r="CG15" s="158"/>
      <c r="CH15" s="158"/>
      <c r="CI15" s="158"/>
      <c r="CJ15" s="158"/>
      <c r="CK15" s="158"/>
      <c r="CL15" s="158"/>
      <c r="CM15" s="158"/>
      <c r="CN15" s="158"/>
      <c r="CO15" s="158"/>
      <c r="CP15" s="158"/>
      <c r="CQ15" s="158"/>
      <c r="CR15" s="158"/>
      <c r="CS15" s="158"/>
      <c r="CT15" s="158"/>
      <c r="CU15" s="158"/>
      <c r="CV15" s="158"/>
      <c r="CW15" s="158"/>
      <c r="CX15" s="158"/>
      <c r="CY15" s="158"/>
      <c r="CZ15" s="158"/>
      <c r="DA15" s="158"/>
      <c r="DB15" s="158"/>
      <c r="DC15" s="158"/>
      <c r="DD15" s="158"/>
      <c r="DE15" s="158"/>
      <c r="DF15" s="158"/>
      <c r="DG15" s="158"/>
      <c r="DH15" s="158"/>
      <c r="DI15" s="158"/>
      <c r="DJ15" s="158"/>
      <c r="DK15" s="158"/>
      <c r="DL15" s="158"/>
    </row>
    <row r="16" spans="1:116" s="159" customFormat="1" ht="49.7" customHeight="1" x14ac:dyDescent="0.2">
      <c r="A16" s="241">
        <v>12</v>
      </c>
      <c r="B16" s="98" t="s">
        <v>381</v>
      </c>
      <c r="C16" s="99" t="s">
        <v>61</v>
      </c>
      <c r="D16" s="35">
        <v>70933928</v>
      </c>
      <c r="E16" s="35">
        <v>102508119</v>
      </c>
      <c r="F16" s="35">
        <v>600145298</v>
      </c>
      <c r="G16" s="49" t="s">
        <v>358</v>
      </c>
      <c r="H16" s="99" t="s">
        <v>63</v>
      </c>
      <c r="I16" s="99" t="s">
        <v>64</v>
      </c>
      <c r="J16" s="99" t="s">
        <v>61</v>
      </c>
      <c r="K16" s="381" t="s">
        <v>383</v>
      </c>
      <c r="L16" s="248">
        <v>15000000</v>
      </c>
      <c r="M16" s="245">
        <f t="shared" ref="M16:M21" si="1">L16/100*85</f>
        <v>12750000</v>
      </c>
      <c r="N16" s="251">
        <v>2022</v>
      </c>
      <c r="O16" s="251">
        <v>2027</v>
      </c>
      <c r="P16" s="101" t="s">
        <v>73</v>
      </c>
      <c r="Q16" s="101" t="s">
        <v>73</v>
      </c>
      <c r="R16" s="101" t="s">
        <v>73</v>
      </c>
      <c r="S16" s="101" t="s">
        <v>73</v>
      </c>
      <c r="T16" s="101"/>
      <c r="U16" s="101"/>
      <c r="V16" s="101"/>
      <c r="W16" s="101"/>
      <c r="X16" s="101"/>
      <c r="Y16" s="98" t="s">
        <v>384</v>
      </c>
      <c r="Z16" s="238" t="s">
        <v>87</v>
      </c>
      <c r="BJ16" s="158"/>
      <c r="BK16" s="158"/>
      <c r="BL16" s="158"/>
      <c r="BM16" s="158"/>
      <c r="BN16" s="158"/>
      <c r="BO16" s="158"/>
      <c r="BP16" s="158"/>
      <c r="BQ16" s="158"/>
      <c r="BR16" s="158"/>
      <c r="BS16" s="158"/>
      <c r="BT16" s="158"/>
      <c r="BU16" s="158"/>
      <c r="BV16" s="158"/>
      <c r="BW16" s="158"/>
      <c r="BX16" s="158"/>
      <c r="BY16" s="158"/>
      <c r="BZ16" s="158"/>
      <c r="CA16" s="158"/>
      <c r="CB16" s="158"/>
      <c r="CC16" s="158"/>
      <c r="CD16" s="158"/>
      <c r="CE16" s="158"/>
      <c r="CF16" s="158"/>
      <c r="CG16" s="158"/>
      <c r="CH16" s="158"/>
      <c r="CI16" s="158"/>
      <c r="CJ16" s="158"/>
      <c r="CK16" s="158"/>
      <c r="CL16" s="158"/>
      <c r="CM16" s="158"/>
      <c r="CN16" s="158"/>
      <c r="CO16" s="158"/>
      <c r="CP16" s="158"/>
      <c r="CQ16" s="158"/>
      <c r="CR16" s="158"/>
      <c r="CS16" s="158"/>
      <c r="CT16" s="158"/>
      <c r="CU16" s="158"/>
      <c r="CV16" s="158"/>
      <c r="CW16" s="158"/>
      <c r="CX16" s="158"/>
      <c r="CY16" s="158"/>
      <c r="CZ16" s="158"/>
      <c r="DA16" s="158"/>
      <c r="DB16" s="158"/>
      <c r="DC16" s="158"/>
      <c r="DD16" s="158"/>
      <c r="DE16" s="158"/>
      <c r="DF16" s="158"/>
      <c r="DG16" s="158"/>
      <c r="DH16" s="158"/>
      <c r="DI16" s="158"/>
      <c r="DJ16" s="158"/>
      <c r="DK16" s="158"/>
      <c r="DL16" s="158"/>
    </row>
    <row r="17" spans="1:246" ht="38.25" customHeight="1" x14ac:dyDescent="0.2">
      <c r="A17" s="241">
        <v>13</v>
      </c>
      <c r="B17" s="98" t="s">
        <v>385</v>
      </c>
      <c r="C17" s="98" t="s">
        <v>61</v>
      </c>
      <c r="D17" s="35">
        <v>61989061</v>
      </c>
      <c r="E17" s="35">
        <v>102508071</v>
      </c>
      <c r="F17" s="35">
        <v>600145051</v>
      </c>
      <c r="G17" s="59" t="s">
        <v>386</v>
      </c>
      <c r="H17" s="99" t="s">
        <v>63</v>
      </c>
      <c r="I17" s="99" t="s">
        <v>64</v>
      </c>
      <c r="J17" s="98" t="s">
        <v>61</v>
      </c>
      <c r="K17" s="34" t="s">
        <v>387</v>
      </c>
      <c r="L17" s="248">
        <v>30000000</v>
      </c>
      <c r="M17" s="245">
        <f t="shared" si="1"/>
        <v>25500000</v>
      </c>
      <c r="N17" s="251">
        <v>2025</v>
      </c>
      <c r="O17" s="251">
        <v>2027</v>
      </c>
      <c r="P17" s="101" t="s">
        <v>73</v>
      </c>
      <c r="Q17" s="101" t="s">
        <v>73</v>
      </c>
      <c r="R17" s="101" t="s">
        <v>73</v>
      </c>
      <c r="S17" s="101" t="s">
        <v>73</v>
      </c>
      <c r="T17" s="101"/>
      <c r="U17" s="101"/>
      <c r="V17" s="101"/>
      <c r="W17" s="101"/>
      <c r="X17" s="101" t="s">
        <v>73</v>
      </c>
      <c r="Y17" s="98" t="s">
        <v>65</v>
      </c>
      <c r="Z17" s="238" t="s">
        <v>68</v>
      </c>
    </row>
    <row r="18" spans="1:246" ht="33.75" x14ac:dyDescent="0.2">
      <c r="A18" s="241">
        <v>14</v>
      </c>
      <c r="B18" s="98" t="s">
        <v>385</v>
      </c>
      <c r="C18" s="98" t="s">
        <v>61</v>
      </c>
      <c r="D18" s="35">
        <v>61989061</v>
      </c>
      <c r="E18" s="35">
        <v>102508071</v>
      </c>
      <c r="F18" s="35">
        <v>600145051</v>
      </c>
      <c r="G18" s="59" t="s">
        <v>388</v>
      </c>
      <c r="H18" s="99" t="s">
        <v>63</v>
      </c>
      <c r="I18" s="99" t="s">
        <v>64</v>
      </c>
      <c r="J18" s="98" t="s">
        <v>61</v>
      </c>
      <c r="K18" s="34" t="s">
        <v>389</v>
      </c>
      <c r="L18" s="248">
        <v>5000000</v>
      </c>
      <c r="M18" s="245">
        <f t="shared" si="1"/>
        <v>4250000</v>
      </c>
      <c r="N18" s="251">
        <v>2025</v>
      </c>
      <c r="O18" s="251">
        <v>2027</v>
      </c>
      <c r="P18" s="101"/>
      <c r="Q18" s="101"/>
      <c r="R18" s="101"/>
      <c r="S18" s="101"/>
      <c r="T18" s="101"/>
      <c r="U18" s="101"/>
      <c r="V18" s="101"/>
      <c r="W18" s="101"/>
      <c r="X18" s="101" t="s">
        <v>73</v>
      </c>
      <c r="Y18" s="98" t="s">
        <v>65</v>
      </c>
      <c r="Z18" s="238" t="s">
        <v>68</v>
      </c>
    </row>
    <row r="19" spans="1:246" ht="33.75" x14ac:dyDescent="0.2">
      <c r="A19" s="241">
        <v>15</v>
      </c>
      <c r="B19" s="98" t="s">
        <v>390</v>
      </c>
      <c r="C19" s="98" t="s">
        <v>61</v>
      </c>
      <c r="D19" s="35">
        <v>70933979</v>
      </c>
      <c r="E19" s="35">
        <v>102508046</v>
      </c>
      <c r="F19" s="35">
        <v>600145000</v>
      </c>
      <c r="G19" s="59" t="s">
        <v>391</v>
      </c>
      <c r="H19" s="99" t="s">
        <v>63</v>
      </c>
      <c r="I19" s="99" t="s">
        <v>64</v>
      </c>
      <c r="J19" s="98" t="s">
        <v>61</v>
      </c>
      <c r="K19" s="34" t="s">
        <v>392</v>
      </c>
      <c r="L19" s="248">
        <v>5000000</v>
      </c>
      <c r="M19" s="245">
        <f t="shared" si="1"/>
        <v>4250000</v>
      </c>
      <c r="N19" s="251">
        <v>2022</v>
      </c>
      <c r="O19" s="251">
        <v>2027</v>
      </c>
      <c r="P19" s="101" t="s">
        <v>73</v>
      </c>
      <c r="Q19" s="101" t="s">
        <v>73</v>
      </c>
      <c r="R19" s="101" t="s">
        <v>73</v>
      </c>
      <c r="S19" s="101" t="s">
        <v>73</v>
      </c>
      <c r="T19" s="101"/>
      <c r="U19" s="101" t="s">
        <v>73</v>
      </c>
      <c r="V19" s="101"/>
      <c r="W19" s="101"/>
      <c r="X19" s="101" t="s">
        <v>73</v>
      </c>
      <c r="Y19" s="98"/>
      <c r="Z19" s="238"/>
    </row>
    <row r="20" spans="1:246" ht="22.5" x14ac:dyDescent="0.2">
      <c r="A20" s="241">
        <v>16</v>
      </c>
      <c r="B20" s="98" t="s">
        <v>390</v>
      </c>
      <c r="C20" s="98" t="s">
        <v>61</v>
      </c>
      <c r="D20" s="35">
        <v>70933979</v>
      </c>
      <c r="E20" s="35">
        <v>102508046</v>
      </c>
      <c r="F20" s="35">
        <v>600145000</v>
      </c>
      <c r="G20" s="59" t="s">
        <v>393</v>
      </c>
      <c r="H20" s="99" t="s">
        <v>63</v>
      </c>
      <c r="I20" s="99" t="s">
        <v>64</v>
      </c>
      <c r="J20" s="98" t="s">
        <v>61</v>
      </c>
      <c r="K20" s="34" t="s">
        <v>394</v>
      </c>
      <c r="L20" s="248">
        <v>2000000</v>
      </c>
      <c r="M20" s="245">
        <f t="shared" si="1"/>
        <v>1700000</v>
      </c>
      <c r="N20" s="251">
        <v>2022</v>
      </c>
      <c r="O20" s="251">
        <v>2027</v>
      </c>
      <c r="P20" s="101"/>
      <c r="Q20" s="101" t="s">
        <v>73</v>
      </c>
      <c r="R20" s="101" t="s">
        <v>73</v>
      </c>
      <c r="S20" s="101"/>
      <c r="T20" s="101"/>
      <c r="U20" s="101"/>
      <c r="V20" s="101"/>
      <c r="W20" s="101"/>
      <c r="X20" s="101" t="s">
        <v>73</v>
      </c>
      <c r="Y20" s="98"/>
      <c r="Z20" s="238"/>
    </row>
    <row r="21" spans="1:246" ht="90" x14ac:dyDescent="0.2">
      <c r="A21" s="241">
        <v>17</v>
      </c>
      <c r="B21" s="98" t="s">
        <v>395</v>
      </c>
      <c r="C21" s="98" t="s">
        <v>61</v>
      </c>
      <c r="D21" s="35">
        <v>61989037</v>
      </c>
      <c r="E21" s="35">
        <v>102508011</v>
      </c>
      <c r="F21" s="35">
        <v>600145123</v>
      </c>
      <c r="G21" s="59" t="s">
        <v>396</v>
      </c>
      <c r="H21" s="99" t="s">
        <v>63</v>
      </c>
      <c r="I21" s="99" t="s">
        <v>64</v>
      </c>
      <c r="J21" s="98" t="s">
        <v>61</v>
      </c>
      <c r="K21" s="235" t="s">
        <v>1177</v>
      </c>
      <c r="L21" s="248">
        <v>85000000</v>
      </c>
      <c r="M21" s="245">
        <f t="shared" si="1"/>
        <v>72250000</v>
      </c>
      <c r="N21" s="251">
        <v>2024</v>
      </c>
      <c r="O21" s="251">
        <v>2028</v>
      </c>
      <c r="P21" s="101"/>
      <c r="Q21" s="101"/>
      <c r="R21" s="101"/>
      <c r="S21" s="101"/>
      <c r="T21" s="101"/>
      <c r="U21" s="101"/>
      <c r="V21" s="101"/>
      <c r="W21" s="101"/>
      <c r="X21" s="101" t="s">
        <v>73</v>
      </c>
      <c r="Y21" s="946" t="s">
        <v>1511</v>
      </c>
      <c r="Z21" s="238"/>
    </row>
    <row r="22" spans="1:246" s="682" customFormat="1" ht="409.5" x14ac:dyDescent="0.2">
      <c r="A22" s="659">
        <v>18</v>
      </c>
      <c r="B22" s="677" t="s">
        <v>395</v>
      </c>
      <c r="C22" s="677" t="s">
        <v>61</v>
      </c>
      <c r="D22" s="661">
        <v>61989037</v>
      </c>
      <c r="E22" s="661">
        <v>102508011</v>
      </c>
      <c r="F22" s="661">
        <v>600145123</v>
      </c>
      <c r="G22" s="678" t="s">
        <v>397</v>
      </c>
      <c r="H22" s="679" t="s">
        <v>63</v>
      </c>
      <c r="I22" s="679" t="s">
        <v>64</v>
      </c>
      <c r="J22" s="677" t="s">
        <v>61</v>
      </c>
      <c r="K22" s="671" t="s">
        <v>1097</v>
      </c>
      <c r="L22" s="663">
        <v>3360000</v>
      </c>
      <c r="M22" s="672">
        <v>0</v>
      </c>
      <c r="N22" s="664">
        <v>2022</v>
      </c>
      <c r="O22" s="664">
        <v>2027</v>
      </c>
      <c r="P22" s="680" t="s">
        <v>138</v>
      </c>
      <c r="Q22" s="680" t="s">
        <v>138</v>
      </c>
      <c r="R22" s="680" t="s">
        <v>138</v>
      </c>
      <c r="S22" s="680" t="s">
        <v>138</v>
      </c>
      <c r="T22" s="680"/>
      <c r="U22" s="680"/>
      <c r="V22" s="680"/>
      <c r="W22" s="680"/>
      <c r="X22" s="680" t="s">
        <v>73</v>
      </c>
      <c r="Y22" s="677"/>
      <c r="Z22" s="666"/>
      <c r="BJ22" s="681"/>
      <c r="BK22" s="681"/>
      <c r="BL22" s="681"/>
      <c r="BM22" s="681"/>
      <c r="BN22" s="681"/>
      <c r="BO22" s="681"/>
      <c r="BP22" s="681"/>
      <c r="BQ22" s="681"/>
      <c r="BR22" s="681"/>
      <c r="BS22" s="681"/>
      <c r="BT22" s="681"/>
      <c r="BU22" s="681"/>
      <c r="BV22" s="681"/>
      <c r="BW22" s="681"/>
      <c r="BX22" s="681"/>
      <c r="BY22" s="681"/>
      <c r="BZ22" s="681"/>
      <c r="CA22" s="681"/>
      <c r="CB22" s="681"/>
      <c r="CC22" s="681"/>
      <c r="CD22" s="681"/>
      <c r="CE22" s="681"/>
      <c r="CF22" s="681"/>
      <c r="CG22" s="681"/>
      <c r="CH22" s="681"/>
      <c r="CI22" s="681"/>
      <c r="CJ22" s="681"/>
      <c r="CK22" s="681"/>
      <c r="CL22" s="681"/>
      <c r="CM22" s="681"/>
      <c r="CN22" s="681"/>
      <c r="CO22" s="681"/>
      <c r="CP22" s="681"/>
      <c r="CQ22" s="681"/>
      <c r="CR22" s="681"/>
      <c r="CS22" s="681"/>
      <c r="CT22" s="681"/>
      <c r="CU22" s="681"/>
      <c r="CV22" s="681"/>
      <c r="CW22" s="681"/>
      <c r="CX22" s="681"/>
      <c r="CY22" s="681"/>
      <c r="CZ22" s="681"/>
      <c r="DA22" s="681"/>
      <c r="DB22" s="681"/>
      <c r="DC22" s="681"/>
      <c r="DD22" s="681"/>
      <c r="DE22" s="681"/>
      <c r="DF22" s="681"/>
      <c r="DG22" s="681"/>
      <c r="DH22" s="681"/>
      <c r="DI22" s="681"/>
      <c r="DJ22" s="681"/>
      <c r="DK22" s="681"/>
      <c r="DL22" s="681"/>
      <c r="DM22" s="681"/>
      <c r="DN22" s="681"/>
      <c r="DO22" s="681"/>
      <c r="DP22" s="681"/>
      <c r="DQ22" s="681"/>
      <c r="DR22" s="681"/>
      <c r="DS22" s="681"/>
      <c r="DT22" s="681"/>
      <c r="DU22" s="681"/>
      <c r="DV22" s="681"/>
      <c r="DW22" s="681"/>
      <c r="DX22" s="681"/>
      <c r="DY22" s="681"/>
      <c r="DZ22" s="681"/>
      <c r="EA22" s="681"/>
      <c r="EB22" s="681"/>
      <c r="EC22" s="681"/>
      <c r="ED22" s="681"/>
      <c r="EE22" s="681"/>
      <c r="EF22" s="681"/>
      <c r="EG22" s="681"/>
      <c r="EH22" s="681"/>
      <c r="EI22" s="681"/>
      <c r="EJ22" s="681"/>
      <c r="EK22" s="681"/>
      <c r="EL22" s="681"/>
      <c r="EM22" s="681"/>
      <c r="EN22" s="681"/>
      <c r="EO22" s="681"/>
      <c r="EP22" s="681"/>
      <c r="EQ22" s="681"/>
      <c r="ER22" s="681"/>
      <c r="ES22" s="681"/>
      <c r="ET22" s="681"/>
      <c r="EU22" s="681"/>
      <c r="EV22" s="681"/>
      <c r="EW22" s="681"/>
      <c r="EX22" s="681"/>
      <c r="EY22" s="681"/>
      <c r="EZ22" s="681"/>
      <c r="FA22" s="681"/>
      <c r="FB22" s="681"/>
      <c r="FC22" s="681"/>
      <c r="FD22" s="681"/>
      <c r="FE22" s="681"/>
      <c r="FF22" s="681"/>
      <c r="FG22" s="681"/>
      <c r="FH22" s="681"/>
      <c r="FI22" s="681"/>
      <c r="FJ22" s="681"/>
      <c r="FK22" s="681"/>
      <c r="FL22" s="681"/>
      <c r="FM22" s="681"/>
      <c r="FN22" s="681"/>
      <c r="FO22" s="681"/>
      <c r="FP22" s="681"/>
      <c r="FQ22" s="681"/>
      <c r="FR22" s="681"/>
      <c r="FS22" s="681"/>
      <c r="FT22" s="681"/>
      <c r="FU22" s="681"/>
      <c r="FV22" s="681"/>
      <c r="FW22" s="681"/>
      <c r="FX22" s="681"/>
      <c r="FY22" s="681"/>
      <c r="FZ22" s="681"/>
      <c r="GA22" s="681"/>
      <c r="GB22" s="681"/>
      <c r="GC22" s="681"/>
      <c r="GD22" s="681"/>
      <c r="GE22" s="681"/>
      <c r="GF22" s="681"/>
      <c r="GG22" s="681"/>
      <c r="GH22" s="681"/>
      <c r="GI22" s="681"/>
      <c r="GJ22" s="681"/>
      <c r="GK22" s="681"/>
      <c r="GL22" s="681"/>
      <c r="GM22" s="681"/>
      <c r="GN22" s="681"/>
      <c r="GO22" s="681"/>
      <c r="GP22" s="681"/>
      <c r="GQ22" s="681"/>
      <c r="GR22" s="681"/>
      <c r="GS22" s="681"/>
      <c r="GT22" s="681"/>
      <c r="GU22" s="681"/>
      <c r="GV22" s="681"/>
      <c r="GW22" s="681"/>
      <c r="GX22" s="681"/>
      <c r="GY22" s="681"/>
      <c r="GZ22" s="681"/>
      <c r="HA22" s="681"/>
      <c r="HB22" s="681"/>
      <c r="HC22" s="681"/>
      <c r="HD22" s="681"/>
      <c r="HE22" s="681"/>
      <c r="HF22" s="681"/>
      <c r="HG22" s="681"/>
      <c r="HH22" s="681"/>
      <c r="HI22" s="681"/>
      <c r="HJ22" s="681"/>
      <c r="HK22" s="681"/>
      <c r="HL22" s="681"/>
      <c r="HM22" s="681"/>
      <c r="HN22" s="681"/>
      <c r="HO22" s="681"/>
      <c r="HP22" s="681"/>
      <c r="HQ22" s="681"/>
      <c r="HR22" s="681"/>
      <c r="HS22" s="681"/>
      <c r="HT22" s="681"/>
      <c r="HU22" s="681"/>
      <c r="HV22" s="681"/>
      <c r="HW22" s="681"/>
      <c r="HX22" s="681"/>
      <c r="HY22" s="681"/>
      <c r="HZ22" s="681"/>
      <c r="IA22" s="681"/>
      <c r="IB22" s="681"/>
      <c r="IC22" s="681"/>
      <c r="ID22" s="681"/>
      <c r="IE22" s="681"/>
      <c r="IF22" s="681"/>
      <c r="IG22" s="681"/>
      <c r="IH22" s="681"/>
      <c r="II22" s="681"/>
      <c r="IJ22" s="681"/>
    </row>
    <row r="23" spans="1:246" s="682" customFormat="1" ht="78.75" x14ac:dyDescent="0.2">
      <c r="A23" s="659">
        <v>19</v>
      </c>
      <c r="B23" s="677" t="s">
        <v>395</v>
      </c>
      <c r="C23" s="677" t="s">
        <v>61</v>
      </c>
      <c r="D23" s="661">
        <v>61989037</v>
      </c>
      <c r="E23" s="661">
        <v>102508011</v>
      </c>
      <c r="F23" s="661">
        <v>600145123</v>
      </c>
      <c r="G23" s="678" t="s">
        <v>398</v>
      </c>
      <c r="H23" s="679" t="s">
        <v>63</v>
      </c>
      <c r="I23" s="679" t="s">
        <v>64</v>
      </c>
      <c r="J23" s="677" t="s">
        <v>61</v>
      </c>
      <c r="K23" s="671" t="s">
        <v>1098</v>
      </c>
      <c r="L23" s="663">
        <v>500000</v>
      </c>
      <c r="M23" s="663">
        <v>0</v>
      </c>
      <c r="N23" s="664">
        <v>2022</v>
      </c>
      <c r="O23" s="664">
        <v>2027</v>
      </c>
      <c r="P23" s="680" t="s">
        <v>138</v>
      </c>
      <c r="Q23" s="680"/>
      <c r="R23" s="680" t="s">
        <v>138</v>
      </c>
      <c r="S23" s="680"/>
      <c r="T23" s="680"/>
      <c r="U23" s="680"/>
      <c r="V23" s="680"/>
      <c r="W23" s="680"/>
      <c r="X23" s="680" t="s">
        <v>73</v>
      </c>
      <c r="Y23" s="677"/>
      <c r="Z23" s="666"/>
      <c r="BJ23" s="681"/>
      <c r="BK23" s="681"/>
      <c r="BL23" s="681"/>
      <c r="BM23" s="681"/>
      <c r="BN23" s="681"/>
      <c r="BO23" s="681"/>
      <c r="BP23" s="681"/>
      <c r="BQ23" s="681"/>
      <c r="BR23" s="681"/>
      <c r="BS23" s="681"/>
      <c r="BT23" s="681"/>
      <c r="BU23" s="681"/>
      <c r="BV23" s="681"/>
      <c r="BW23" s="681"/>
      <c r="BX23" s="681"/>
      <c r="BY23" s="681"/>
      <c r="BZ23" s="681"/>
      <c r="CA23" s="681"/>
      <c r="CB23" s="681"/>
      <c r="CC23" s="681"/>
      <c r="CD23" s="681"/>
      <c r="CE23" s="681"/>
      <c r="CF23" s="681"/>
      <c r="CG23" s="681"/>
      <c r="CH23" s="681"/>
      <c r="CI23" s="681"/>
      <c r="CJ23" s="681"/>
      <c r="CK23" s="681"/>
      <c r="CL23" s="681"/>
      <c r="CM23" s="681"/>
      <c r="CN23" s="681"/>
      <c r="CO23" s="681"/>
      <c r="CP23" s="681"/>
      <c r="CQ23" s="681"/>
      <c r="CR23" s="681"/>
      <c r="CS23" s="681"/>
      <c r="CT23" s="681"/>
      <c r="CU23" s="681"/>
      <c r="CV23" s="681"/>
      <c r="CW23" s="681"/>
      <c r="CX23" s="681"/>
      <c r="CY23" s="681"/>
      <c r="CZ23" s="681"/>
      <c r="DA23" s="681"/>
      <c r="DB23" s="681"/>
      <c r="DC23" s="681"/>
      <c r="DD23" s="681"/>
      <c r="DE23" s="681"/>
      <c r="DF23" s="681"/>
      <c r="DG23" s="681"/>
      <c r="DH23" s="681"/>
      <c r="DI23" s="681"/>
      <c r="DJ23" s="681"/>
      <c r="DK23" s="681"/>
      <c r="DL23" s="681"/>
      <c r="DM23" s="681"/>
      <c r="DN23" s="681"/>
      <c r="DO23" s="681"/>
      <c r="DP23" s="681"/>
      <c r="DQ23" s="681"/>
      <c r="DR23" s="681"/>
      <c r="DS23" s="681"/>
      <c r="DT23" s="681"/>
      <c r="DU23" s="681"/>
      <c r="DV23" s="681"/>
      <c r="DW23" s="681"/>
      <c r="DX23" s="681"/>
      <c r="DY23" s="681"/>
      <c r="DZ23" s="681"/>
      <c r="EA23" s="681"/>
      <c r="EB23" s="681"/>
      <c r="EC23" s="681"/>
      <c r="ED23" s="681"/>
      <c r="EE23" s="681"/>
      <c r="EF23" s="681"/>
      <c r="EG23" s="681"/>
      <c r="EH23" s="681"/>
      <c r="EI23" s="681"/>
      <c r="EJ23" s="681"/>
      <c r="EK23" s="681"/>
      <c r="EL23" s="681"/>
      <c r="EM23" s="681"/>
      <c r="EN23" s="681"/>
      <c r="EO23" s="681"/>
      <c r="EP23" s="681"/>
      <c r="EQ23" s="681"/>
      <c r="ER23" s="681"/>
      <c r="ES23" s="681"/>
      <c r="ET23" s="681"/>
      <c r="EU23" s="681"/>
      <c r="EV23" s="681"/>
      <c r="EW23" s="681"/>
      <c r="EX23" s="681"/>
      <c r="EY23" s="681"/>
      <c r="EZ23" s="681"/>
      <c r="FA23" s="681"/>
      <c r="FB23" s="681"/>
      <c r="FC23" s="681"/>
      <c r="FD23" s="681"/>
      <c r="FE23" s="681"/>
      <c r="FF23" s="681"/>
      <c r="FG23" s="681"/>
      <c r="FH23" s="681"/>
      <c r="FI23" s="681"/>
      <c r="FJ23" s="681"/>
      <c r="FK23" s="681"/>
      <c r="FL23" s="681"/>
      <c r="FM23" s="681"/>
      <c r="FN23" s="681"/>
      <c r="FO23" s="681"/>
      <c r="FP23" s="681"/>
      <c r="FQ23" s="681"/>
      <c r="FR23" s="681"/>
      <c r="FS23" s="681"/>
      <c r="FT23" s="681"/>
      <c r="FU23" s="681"/>
      <c r="FV23" s="681"/>
      <c r="FW23" s="681"/>
      <c r="FX23" s="681"/>
      <c r="FY23" s="681"/>
      <c r="FZ23" s="681"/>
      <c r="GA23" s="681"/>
      <c r="GB23" s="681"/>
      <c r="GC23" s="681"/>
      <c r="GD23" s="681"/>
      <c r="GE23" s="681"/>
      <c r="GF23" s="681"/>
      <c r="GG23" s="681"/>
      <c r="GH23" s="681"/>
      <c r="GI23" s="681"/>
      <c r="GJ23" s="681"/>
      <c r="GK23" s="681"/>
      <c r="GL23" s="681"/>
      <c r="GM23" s="681"/>
      <c r="GN23" s="681"/>
      <c r="GO23" s="681"/>
      <c r="GP23" s="681"/>
      <c r="GQ23" s="681"/>
      <c r="GR23" s="681"/>
      <c r="GS23" s="681"/>
      <c r="GT23" s="681"/>
      <c r="GU23" s="681"/>
      <c r="GV23" s="681"/>
      <c r="GW23" s="681"/>
      <c r="GX23" s="681"/>
      <c r="GY23" s="681"/>
      <c r="GZ23" s="681"/>
      <c r="HA23" s="681"/>
      <c r="HB23" s="681"/>
      <c r="HC23" s="681"/>
      <c r="HD23" s="681"/>
      <c r="HE23" s="681"/>
      <c r="HF23" s="681"/>
      <c r="HG23" s="681"/>
      <c r="HH23" s="681"/>
      <c r="HI23" s="681"/>
      <c r="HJ23" s="681"/>
      <c r="HK23" s="681"/>
      <c r="HL23" s="681"/>
      <c r="HM23" s="681"/>
      <c r="HN23" s="681"/>
      <c r="HO23" s="681"/>
      <c r="HP23" s="681"/>
      <c r="HQ23" s="681"/>
      <c r="HR23" s="681"/>
      <c r="HS23" s="681"/>
      <c r="HT23" s="681"/>
      <c r="HU23" s="681"/>
      <c r="HV23" s="681"/>
      <c r="HW23" s="681"/>
      <c r="HX23" s="681"/>
      <c r="HY23" s="681"/>
      <c r="HZ23" s="681"/>
      <c r="IA23" s="681"/>
      <c r="IB23" s="681"/>
      <c r="IC23" s="681"/>
      <c r="ID23" s="681"/>
      <c r="IE23" s="681"/>
      <c r="IF23" s="681"/>
      <c r="IG23" s="681"/>
      <c r="IH23" s="681"/>
      <c r="II23" s="681"/>
      <c r="IJ23" s="681"/>
    </row>
    <row r="24" spans="1:246" s="682" customFormat="1" ht="180" x14ac:dyDescent="0.2">
      <c r="A24" s="659">
        <v>20</v>
      </c>
      <c r="B24" s="677" t="s">
        <v>395</v>
      </c>
      <c r="C24" s="677" t="s">
        <v>61</v>
      </c>
      <c r="D24" s="661">
        <v>61989037</v>
      </c>
      <c r="E24" s="661">
        <v>102508011</v>
      </c>
      <c r="F24" s="661">
        <v>600145123</v>
      </c>
      <c r="G24" s="678" t="s">
        <v>393</v>
      </c>
      <c r="H24" s="679" t="s">
        <v>63</v>
      </c>
      <c r="I24" s="679" t="s">
        <v>64</v>
      </c>
      <c r="J24" s="677" t="s">
        <v>61</v>
      </c>
      <c r="K24" s="671" t="s">
        <v>1099</v>
      </c>
      <c r="L24" s="663">
        <v>2250000</v>
      </c>
      <c r="M24" s="672">
        <v>0</v>
      </c>
      <c r="N24" s="664">
        <v>2022</v>
      </c>
      <c r="O24" s="664">
        <v>2027</v>
      </c>
      <c r="P24" s="680" t="s">
        <v>138</v>
      </c>
      <c r="Q24" s="680" t="s">
        <v>138</v>
      </c>
      <c r="R24" s="680" t="s">
        <v>138</v>
      </c>
      <c r="S24" s="680" t="s">
        <v>138</v>
      </c>
      <c r="T24" s="680"/>
      <c r="U24" s="680"/>
      <c r="V24" s="680"/>
      <c r="W24" s="680"/>
      <c r="X24" s="680" t="s">
        <v>73</v>
      </c>
      <c r="Y24" s="677"/>
      <c r="Z24" s="666"/>
      <c r="BJ24" s="681"/>
      <c r="BK24" s="681"/>
      <c r="BL24" s="681"/>
      <c r="BM24" s="681"/>
      <c r="BN24" s="681"/>
      <c r="BO24" s="681"/>
      <c r="BP24" s="681"/>
      <c r="BQ24" s="681"/>
      <c r="BR24" s="681"/>
      <c r="BS24" s="681"/>
      <c r="BT24" s="681"/>
      <c r="BU24" s="681"/>
      <c r="BV24" s="681"/>
      <c r="BW24" s="681"/>
      <c r="BX24" s="681"/>
      <c r="BY24" s="681"/>
      <c r="BZ24" s="681"/>
      <c r="CA24" s="681"/>
      <c r="CB24" s="681"/>
      <c r="CC24" s="681"/>
      <c r="CD24" s="681"/>
      <c r="CE24" s="681"/>
      <c r="CF24" s="681"/>
      <c r="CG24" s="681"/>
      <c r="CH24" s="681"/>
      <c r="CI24" s="681"/>
      <c r="CJ24" s="681"/>
      <c r="CK24" s="681"/>
      <c r="CL24" s="681"/>
      <c r="CM24" s="681"/>
      <c r="CN24" s="681"/>
      <c r="CO24" s="681"/>
      <c r="CP24" s="681"/>
      <c r="CQ24" s="681"/>
      <c r="CR24" s="681"/>
      <c r="CS24" s="681"/>
      <c r="CT24" s="681"/>
      <c r="CU24" s="681"/>
      <c r="CV24" s="681"/>
      <c r="CW24" s="681"/>
      <c r="CX24" s="681"/>
      <c r="CY24" s="681"/>
      <c r="CZ24" s="681"/>
      <c r="DA24" s="681"/>
      <c r="DB24" s="681"/>
      <c r="DC24" s="681"/>
      <c r="DD24" s="681"/>
      <c r="DE24" s="681"/>
      <c r="DF24" s="681"/>
      <c r="DG24" s="681"/>
      <c r="DH24" s="681"/>
      <c r="DI24" s="681"/>
      <c r="DJ24" s="681"/>
      <c r="DK24" s="681"/>
      <c r="DL24" s="681"/>
      <c r="DM24" s="681"/>
      <c r="DN24" s="681"/>
      <c r="DO24" s="681"/>
      <c r="DP24" s="681"/>
      <c r="DQ24" s="681"/>
      <c r="DR24" s="681"/>
      <c r="DS24" s="681"/>
      <c r="DT24" s="681"/>
      <c r="DU24" s="681"/>
      <c r="DV24" s="681"/>
      <c r="DW24" s="681"/>
      <c r="DX24" s="681"/>
      <c r="DY24" s="681"/>
      <c r="DZ24" s="681"/>
      <c r="EA24" s="681"/>
      <c r="EB24" s="681"/>
      <c r="EC24" s="681"/>
      <c r="ED24" s="681"/>
      <c r="EE24" s="681"/>
      <c r="EF24" s="681"/>
      <c r="EG24" s="681"/>
      <c r="EH24" s="681"/>
      <c r="EI24" s="681"/>
      <c r="EJ24" s="681"/>
      <c r="EK24" s="681"/>
      <c r="EL24" s="681"/>
      <c r="EM24" s="681"/>
      <c r="EN24" s="681"/>
      <c r="EO24" s="681"/>
      <c r="EP24" s="681"/>
      <c r="EQ24" s="681"/>
      <c r="ER24" s="681"/>
      <c r="ES24" s="681"/>
      <c r="ET24" s="681"/>
      <c r="EU24" s="681"/>
      <c r="EV24" s="681"/>
      <c r="EW24" s="681"/>
      <c r="EX24" s="681"/>
      <c r="EY24" s="681"/>
      <c r="EZ24" s="681"/>
      <c r="FA24" s="681"/>
      <c r="FB24" s="681"/>
      <c r="FC24" s="681"/>
      <c r="FD24" s="681"/>
      <c r="FE24" s="681"/>
      <c r="FF24" s="681"/>
      <c r="FG24" s="681"/>
      <c r="FH24" s="681"/>
      <c r="FI24" s="681"/>
      <c r="FJ24" s="681"/>
      <c r="FK24" s="681"/>
      <c r="FL24" s="681"/>
      <c r="FM24" s="681"/>
      <c r="FN24" s="681"/>
      <c r="FO24" s="681"/>
      <c r="FP24" s="681"/>
      <c r="FQ24" s="681"/>
      <c r="FR24" s="681"/>
      <c r="FS24" s="681"/>
      <c r="FT24" s="681"/>
      <c r="FU24" s="681"/>
      <c r="FV24" s="681"/>
      <c r="FW24" s="681"/>
      <c r="FX24" s="681"/>
      <c r="FY24" s="681"/>
      <c r="FZ24" s="681"/>
      <c r="GA24" s="681"/>
      <c r="GB24" s="681"/>
      <c r="GC24" s="681"/>
      <c r="GD24" s="681"/>
      <c r="GE24" s="681"/>
      <c r="GF24" s="681"/>
      <c r="GG24" s="681"/>
      <c r="GH24" s="681"/>
      <c r="GI24" s="681"/>
      <c r="GJ24" s="681"/>
      <c r="GK24" s="681"/>
      <c r="GL24" s="681"/>
      <c r="GM24" s="681"/>
      <c r="GN24" s="681"/>
      <c r="GO24" s="681"/>
      <c r="GP24" s="681"/>
      <c r="GQ24" s="681"/>
      <c r="GR24" s="681"/>
      <c r="GS24" s="681"/>
      <c r="GT24" s="681"/>
      <c r="GU24" s="681"/>
      <c r="GV24" s="681"/>
      <c r="GW24" s="681"/>
      <c r="GX24" s="681"/>
      <c r="GY24" s="681"/>
      <c r="GZ24" s="681"/>
      <c r="HA24" s="681"/>
      <c r="HB24" s="681"/>
      <c r="HC24" s="681"/>
      <c r="HD24" s="681"/>
      <c r="HE24" s="681"/>
      <c r="HF24" s="681"/>
      <c r="HG24" s="681"/>
      <c r="HH24" s="681"/>
      <c r="HI24" s="681"/>
      <c r="HJ24" s="681"/>
      <c r="HK24" s="681"/>
      <c r="HL24" s="681"/>
      <c r="HM24" s="681"/>
      <c r="HN24" s="681"/>
      <c r="HO24" s="681"/>
      <c r="HP24" s="681"/>
      <c r="HQ24" s="681"/>
      <c r="HR24" s="681"/>
      <c r="HS24" s="681"/>
      <c r="HT24" s="681"/>
      <c r="HU24" s="681"/>
      <c r="HV24" s="681"/>
      <c r="HW24" s="681"/>
      <c r="HX24" s="681"/>
      <c r="HY24" s="681"/>
      <c r="HZ24" s="681"/>
      <c r="IA24" s="681"/>
      <c r="IB24" s="681"/>
      <c r="IC24" s="681"/>
      <c r="ID24" s="681"/>
      <c r="IE24" s="681"/>
      <c r="IF24" s="681"/>
      <c r="IG24" s="681"/>
      <c r="IH24" s="681"/>
      <c r="II24" s="681"/>
      <c r="IJ24" s="681"/>
    </row>
    <row r="25" spans="1:246" s="682" customFormat="1" ht="123.75" x14ac:dyDescent="0.2">
      <c r="A25" s="659">
        <v>21</v>
      </c>
      <c r="B25" s="677" t="s">
        <v>93</v>
      </c>
      <c r="C25" s="677" t="s">
        <v>61</v>
      </c>
      <c r="D25" s="661">
        <v>61989037</v>
      </c>
      <c r="E25" s="661">
        <v>102508011</v>
      </c>
      <c r="F25" s="661">
        <v>600145123</v>
      </c>
      <c r="G25" s="678" t="s">
        <v>1250</v>
      </c>
      <c r="H25" s="679" t="s">
        <v>63</v>
      </c>
      <c r="I25" s="679" t="s">
        <v>64</v>
      </c>
      <c r="J25" s="677" t="s">
        <v>61</v>
      </c>
      <c r="K25" s="671" t="s">
        <v>1100</v>
      </c>
      <c r="L25" s="663">
        <v>2500000</v>
      </c>
      <c r="M25" s="672">
        <v>0</v>
      </c>
      <c r="N25" s="664">
        <v>2022</v>
      </c>
      <c r="O25" s="664" t="s">
        <v>1089</v>
      </c>
      <c r="P25" s="680"/>
      <c r="Q25" s="680" t="s">
        <v>138</v>
      </c>
      <c r="R25" s="680" t="s">
        <v>138</v>
      </c>
      <c r="S25" s="680" t="s">
        <v>138</v>
      </c>
      <c r="T25" s="680"/>
      <c r="U25" s="680"/>
      <c r="V25" s="680"/>
      <c r="W25" s="680" t="s">
        <v>73</v>
      </c>
      <c r="X25" s="680"/>
      <c r="Y25" s="677" t="s">
        <v>1251</v>
      </c>
      <c r="Z25" s="666"/>
      <c r="BJ25" s="681"/>
      <c r="BK25" s="681"/>
      <c r="BL25" s="681"/>
      <c r="BM25" s="681"/>
      <c r="BN25" s="681"/>
      <c r="BO25" s="681"/>
      <c r="BP25" s="681"/>
      <c r="BQ25" s="681"/>
      <c r="BR25" s="681"/>
      <c r="BS25" s="681"/>
      <c r="BT25" s="681"/>
      <c r="BU25" s="681"/>
      <c r="BV25" s="681"/>
      <c r="BW25" s="681"/>
      <c r="BX25" s="681"/>
      <c r="BY25" s="681"/>
      <c r="BZ25" s="681"/>
      <c r="CA25" s="681"/>
      <c r="CB25" s="681"/>
      <c r="CC25" s="681"/>
      <c r="CD25" s="681"/>
      <c r="CE25" s="681"/>
      <c r="CF25" s="681"/>
      <c r="CG25" s="681"/>
      <c r="CH25" s="681"/>
      <c r="CI25" s="681"/>
      <c r="CJ25" s="681"/>
      <c r="CK25" s="681"/>
      <c r="CL25" s="681"/>
      <c r="CM25" s="681"/>
      <c r="CN25" s="681"/>
      <c r="CO25" s="681"/>
      <c r="CP25" s="681"/>
      <c r="CQ25" s="681"/>
      <c r="CR25" s="681"/>
      <c r="CS25" s="681"/>
      <c r="CT25" s="681"/>
      <c r="CU25" s="681"/>
      <c r="CV25" s="681"/>
      <c r="CW25" s="681"/>
      <c r="CX25" s="681"/>
      <c r="CY25" s="681"/>
      <c r="CZ25" s="681"/>
      <c r="DA25" s="681"/>
      <c r="DB25" s="681"/>
      <c r="DC25" s="681"/>
      <c r="DD25" s="681"/>
      <c r="DE25" s="681"/>
      <c r="DF25" s="681"/>
      <c r="DG25" s="681"/>
      <c r="DH25" s="681"/>
      <c r="DI25" s="681"/>
      <c r="DJ25" s="681"/>
      <c r="DK25" s="681"/>
      <c r="DL25" s="681"/>
      <c r="DM25" s="681"/>
      <c r="DN25" s="681"/>
      <c r="DO25" s="681"/>
      <c r="DP25" s="681"/>
      <c r="DQ25" s="681"/>
      <c r="DR25" s="681"/>
      <c r="DS25" s="681"/>
      <c r="DT25" s="681"/>
      <c r="DU25" s="681"/>
      <c r="DV25" s="681"/>
      <c r="DW25" s="681"/>
      <c r="DX25" s="681"/>
      <c r="DY25" s="681"/>
      <c r="DZ25" s="681"/>
      <c r="EA25" s="681"/>
      <c r="EB25" s="681"/>
      <c r="EC25" s="681"/>
      <c r="ED25" s="681"/>
      <c r="EE25" s="681"/>
      <c r="EF25" s="681"/>
      <c r="EG25" s="681"/>
      <c r="EH25" s="681"/>
      <c r="EI25" s="681"/>
      <c r="EJ25" s="681"/>
      <c r="EK25" s="681"/>
      <c r="EL25" s="681"/>
      <c r="EM25" s="681"/>
      <c r="EN25" s="681"/>
      <c r="EO25" s="681"/>
      <c r="EP25" s="681"/>
      <c r="EQ25" s="681"/>
      <c r="ER25" s="681"/>
      <c r="ES25" s="681"/>
      <c r="ET25" s="681"/>
      <c r="EU25" s="681"/>
      <c r="EV25" s="681"/>
      <c r="EW25" s="681"/>
      <c r="EX25" s="681"/>
      <c r="EY25" s="681"/>
      <c r="EZ25" s="681"/>
      <c r="FA25" s="681"/>
      <c r="FB25" s="681"/>
      <c r="FC25" s="681"/>
      <c r="FD25" s="681"/>
      <c r="FE25" s="681"/>
      <c r="FF25" s="681"/>
      <c r="FG25" s="681"/>
      <c r="FH25" s="681"/>
      <c r="FI25" s="681"/>
      <c r="FJ25" s="681"/>
      <c r="FK25" s="681"/>
      <c r="FL25" s="681"/>
      <c r="FM25" s="681"/>
      <c r="FN25" s="681"/>
      <c r="FO25" s="681"/>
      <c r="FP25" s="681"/>
      <c r="FQ25" s="681"/>
      <c r="FR25" s="681"/>
      <c r="FS25" s="681"/>
      <c r="FT25" s="681"/>
      <c r="FU25" s="681"/>
      <c r="FV25" s="681"/>
      <c r="FW25" s="681"/>
      <c r="FX25" s="681"/>
      <c r="FY25" s="681"/>
      <c r="FZ25" s="681"/>
      <c r="GA25" s="681"/>
      <c r="GB25" s="681"/>
      <c r="GC25" s="681"/>
      <c r="GD25" s="681"/>
      <c r="GE25" s="681"/>
      <c r="GF25" s="681"/>
      <c r="GG25" s="681"/>
      <c r="GH25" s="681"/>
      <c r="GI25" s="681"/>
      <c r="GJ25" s="681"/>
      <c r="GK25" s="681"/>
      <c r="GL25" s="681"/>
      <c r="GM25" s="681"/>
      <c r="GN25" s="681"/>
      <c r="GO25" s="681"/>
      <c r="GP25" s="681"/>
      <c r="GQ25" s="681"/>
      <c r="GR25" s="681"/>
      <c r="GS25" s="681"/>
      <c r="GT25" s="681"/>
      <c r="GU25" s="681"/>
      <c r="GV25" s="681"/>
      <c r="GW25" s="681"/>
      <c r="GX25" s="681"/>
      <c r="GY25" s="681"/>
      <c r="GZ25" s="681"/>
      <c r="HA25" s="681"/>
      <c r="HB25" s="681"/>
      <c r="HC25" s="681"/>
      <c r="HD25" s="681"/>
      <c r="HE25" s="681"/>
      <c r="HF25" s="681"/>
      <c r="HG25" s="681"/>
      <c r="HH25" s="681"/>
      <c r="HI25" s="681"/>
      <c r="HJ25" s="681"/>
      <c r="HK25" s="681"/>
      <c r="HL25" s="681"/>
      <c r="HM25" s="681"/>
      <c r="HN25" s="681"/>
      <c r="HO25" s="681"/>
      <c r="HP25" s="681"/>
      <c r="HQ25" s="681"/>
      <c r="HR25" s="681"/>
      <c r="HS25" s="681"/>
      <c r="HT25" s="681"/>
      <c r="HU25" s="681"/>
      <c r="HV25" s="681"/>
      <c r="HW25" s="681"/>
      <c r="HX25" s="681"/>
      <c r="HY25" s="681"/>
      <c r="HZ25" s="681"/>
      <c r="IA25" s="681"/>
      <c r="IB25" s="681"/>
      <c r="IC25" s="681"/>
      <c r="ID25" s="681"/>
      <c r="IE25" s="681"/>
      <c r="IF25" s="681"/>
      <c r="IG25" s="681"/>
      <c r="IH25" s="681"/>
      <c r="II25" s="681"/>
      <c r="IJ25" s="681"/>
    </row>
    <row r="26" spans="1:246" ht="56.25" x14ac:dyDescent="0.2">
      <c r="A26" s="241">
        <v>22</v>
      </c>
      <c r="B26" s="98" t="s">
        <v>395</v>
      </c>
      <c r="C26" s="98" t="s">
        <v>61</v>
      </c>
      <c r="D26" s="35">
        <v>61989037</v>
      </c>
      <c r="E26" s="35">
        <v>102508011</v>
      </c>
      <c r="F26" s="35">
        <v>600145123</v>
      </c>
      <c r="G26" s="59" t="s">
        <v>399</v>
      </c>
      <c r="H26" s="99" t="s">
        <v>63</v>
      </c>
      <c r="I26" s="99" t="s">
        <v>64</v>
      </c>
      <c r="J26" s="98" t="s">
        <v>61</v>
      </c>
      <c r="K26" s="235" t="s">
        <v>400</v>
      </c>
      <c r="L26" s="248">
        <v>1250000</v>
      </c>
      <c r="M26" s="245">
        <f t="shared" ref="M26" si="2">L26/100*85</f>
        <v>1062500</v>
      </c>
      <c r="N26" s="849">
        <v>2025</v>
      </c>
      <c r="O26" s="849">
        <v>2028</v>
      </c>
      <c r="P26" s="101" t="s">
        <v>73</v>
      </c>
      <c r="Q26" s="101"/>
      <c r="R26" s="101"/>
      <c r="S26" s="101" t="s">
        <v>73</v>
      </c>
      <c r="T26" s="101"/>
      <c r="U26" s="101"/>
      <c r="V26" s="101"/>
      <c r="W26" s="101" t="s">
        <v>73</v>
      </c>
      <c r="X26" s="101"/>
      <c r="Y26" s="98"/>
      <c r="Z26" s="238"/>
    </row>
    <row r="27" spans="1:246" ht="22.5" x14ac:dyDescent="0.2">
      <c r="A27" s="241">
        <v>23</v>
      </c>
      <c r="B27" s="98" t="s">
        <v>401</v>
      </c>
      <c r="C27" s="98" t="s">
        <v>61</v>
      </c>
      <c r="D27" s="35">
        <v>70933944</v>
      </c>
      <c r="E27" s="35">
        <v>102508097</v>
      </c>
      <c r="F27" s="35">
        <v>600145018</v>
      </c>
      <c r="G27" s="59" t="s">
        <v>402</v>
      </c>
      <c r="H27" s="99" t="s">
        <v>63</v>
      </c>
      <c r="I27" s="99" t="s">
        <v>64</v>
      </c>
      <c r="J27" s="98" t="s">
        <v>61</v>
      </c>
      <c r="K27" s="34" t="s">
        <v>403</v>
      </c>
      <c r="L27" s="248">
        <v>30000000</v>
      </c>
      <c r="M27" s="245">
        <f t="shared" ref="M27" si="3">L27/100*85</f>
        <v>25500000</v>
      </c>
      <c r="N27" s="251">
        <v>2022</v>
      </c>
      <c r="O27" s="251">
        <v>2027</v>
      </c>
      <c r="P27" s="101" t="s">
        <v>73</v>
      </c>
      <c r="Q27" s="101" t="s">
        <v>73</v>
      </c>
      <c r="R27" s="101" t="s">
        <v>73</v>
      </c>
      <c r="S27" s="101" t="s">
        <v>73</v>
      </c>
      <c r="T27" s="101"/>
      <c r="U27" s="101" t="s">
        <v>73</v>
      </c>
      <c r="V27" s="101"/>
      <c r="W27" s="101"/>
      <c r="X27" s="101" t="s">
        <v>73</v>
      </c>
      <c r="Y27" s="98"/>
      <c r="Z27" s="238" t="s">
        <v>68</v>
      </c>
    </row>
    <row r="28" spans="1:246" ht="123.75" x14ac:dyDescent="0.2">
      <c r="A28" s="268">
        <v>24</v>
      </c>
      <c r="B28" s="59" t="s">
        <v>404</v>
      </c>
      <c r="C28" s="59" t="s">
        <v>405</v>
      </c>
      <c r="D28" s="52">
        <v>61963691</v>
      </c>
      <c r="E28" s="52">
        <v>102092711</v>
      </c>
      <c r="F28" s="52">
        <v>600134482</v>
      </c>
      <c r="G28" s="59" t="s">
        <v>406</v>
      </c>
      <c r="H28" s="58" t="s">
        <v>24</v>
      </c>
      <c r="I28" s="58"/>
      <c r="J28" s="98" t="s">
        <v>407</v>
      </c>
      <c r="K28" s="34" t="s">
        <v>408</v>
      </c>
      <c r="L28" s="248">
        <v>25000000</v>
      </c>
      <c r="M28" s="245">
        <f t="shared" ref="M28:M30" si="4">L28/100*85</f>
        <v>21250000</v>
      </c>
      <c r="N28" s="251">
        <v>2022</v>
      </c>
      <c r="O28" s="251">
        <v>2025</v>
      </c>
      <c r="P28" s="101" t="s">
        <v>73</v>
      </c>
      <c r="Q28" s="101" t="s">
        <v>73</v>
      </c>
      <c r="R28" s="101" t="s">
        <v>73</v>
      </c>
      <c r="S28" s="101"/>
      <c r="T28" s="101"/>
      <c r="U28" s="101"/>
      <c r="V28" s="101"/>
      <c r="W28" s="101" t="s">
        <v>73</v>
      </c>
      <c r="X28" s="101"/>
      <c r="Y28" s="59" t="s">
        <v>1459</v>
      </c>
      <c r="Z28" s="805" t="s">
        <v>1360</v>
      </c>
    </row>
    <row r="29" spans="1:246" ht="33.75" x14ac:dyDescent="0.2">
      <c r="A29" s="268">
        <v>25</v>
      </c>
      <c r="B29" s="59" t="s">
        <v>404</v>
      </c>
      <c r="C29" s="59" t="s">
        <v>405</v>
      </c>
      <c r="D29" s="52">
        <v>61963691</v>
      </c>
      <c r="E29" s="52">
        <v>102092711</v>
      </c>
      <c r="F29" s="52">
        <v>600134482</v>
      </c>
      <c r="G29" s="98" t="s">
        <v>409</v>
      </c>
      <c r="H29" s="58" t="s">
        <v>24</v>
      </c>
      <c r="I29" s="58"/>
      <c r="J29" s="98" t="s">
        <v>407</v>
      </c>
      <c r="K29" s="34" t="s">
        <v>410</v>
      </c>
      <c r="L29" s="248">
        <v>12000000</v>
      </c>
      <c r="M29" s="245">
        <f t="shared" si="4"/>
        <v>10200000</v>
      </c>
      <c r="N29" s="251">
        <v>2022</v>
      </c>
      <c r="O29" s="251">
        <v>2024</v>
      </c>
      <c r="P29" s="101"/>
      <c r="Q29" s="101"/>
      <c r="R29" s="101"/>
      <c r="S29" s="101"/>
      <c r="T29" s="101"/>
      <c r="U29" s="101"/>
      <c r="V29" s="101" t="s">
        <v>73</v>
      </c>
      <c r="W29" s="101" t="s">
        <v>73</v>
      </c>
      <c r="X29" s="101"/>
      <c r="Y29" s="59" t="s">
        <v>411</v>
      </c>
      <c r="Z29" s="243" t="s">
        <v>87</v>
      </c>
      <c r="HA29" s="54"/>
      <c r="HB29" s="54"/>
      <c r="HC29" s="54"/>
      <c r="HD29" s="54"/>
      <c r="HE29" s="54"/>
      <c r="HF29" s="54"/>
      <c r="HG29" s="54"/>
      <c r="HH29" s="54"/>
      <c r="HI29" s="54"/>
      <c r="HJ29" s="54"/>
      <c r="HK29" s="54"/>
      <c r="HL29" s="54"/>
      <c r="HM29" s="54"/>
      <c r="HN29" s="54"/>
      <c r="HO29" s="54"/>
      <c r="HP29" s="54"/>
      <c r="HQ29" s="54"/>
      <c r="HR29" s="54"/>
      <c r="HS29" s="54"/>
      <c r="HT29" s="54"/>
      <c r="HU29" s="54"/>
      <c r="HV29" s="54"/>
      <c r="HW29" s="54"/>
      <c r="HX29" s="54"/>
      <c r="HY29" s="54"/>
      <c r="HZ29" s="54"/>
      <c r="IA29" s="54"/>
      <c r="IB29" s="54"/>
      <c r="IC29" s="54"/>
      <c r="ID29" s="54"/>
      <c r="IE29" s="54"/>
      <c r="IF29" s="54"/>
      <c r="IG29" s="54"/>
      <c r="IH29" s="54"/>
      <c r="II29" s="54"/>
      <c r="IJ29" s="54"/>
    </row>
    <row r="30" spans="1:246" ht="45" x14ac:dyDescent="0.2">
      <c r="A30" s="268">
        <v>26</v>
      </c>
      <c r="B30" s="59" t="s">
        <v>412</v>
      </c>
      <c r="C30" s="59" t="s">
        <v>413</v>
      </c>
      <c r="D30" s="52">
        <v>61963691</v>
      </c>
      <c r="E30" s="52">
        <v>102092711</v>
      </c>
      <c r="F30" s="52">
        <v>600134482</v>
      </c>
      <c r="G30" s="59" t="s">
        <v>414</v>
      </c>
      <c r="H30" s="58" t="s">
        <v>24</v>
      </c>
      <c r="I30" s="58"/>
      <c r="J30" s="98" t="s">
        <v>407</v>
      </c>
      <c r="K30" s="34" t="s">
        <v>415</v>
      </c>
      <c r="L30" s="254">
        <v>3000000</v>
      </c>
      <c r="M30" s="245">
        <f t="shared" si="4"/>
        <v>2550000</v>
      </c>
      <c r="N30" s="251">
        <v>2022</v>
      </c>
      <c r="O30" s="251">
        <v>2024</v>
      </c>
      <c r="P30" s="101" t="s">
        <v>73</v>
      </c>
      <c r="Q30" s="101" t="s">
        <v>73</v>
      </c>
      <c r="R30" s="101"/>
      <c r="S30" s="160" t="s">
        <v>73</v>
      </c>
      <c r="T30" s="101"/>
      <c r="U30" s="101"/>
      <c r="V30" s="101"/>
      <c r="W30" s="101"/>
      <c r="X30" s="101"/>
      <c r="Y30" s="59" t="s">
        <v>411</v>
      </c>
      <c r="Z30" s="243" t="s">
        <v>87</v>
      </c>
    </row>
    <row r="31" spans="1:246" ht="112.5" x14ac:dyDescent="0.2">
      <c r="A31" s="268">
        <v>27</v>
      </c>
      <c r="B31" s="59" t="s">
        <v>416</v>
      </c>
      <c r="C31" s="59" t="s">
        <v>417</v>
      </c>
      <c r="D31" s="52">
        <v>70641871</v>
      </c>
      <c r="E31" s="74">
        <v>102832625</v>
      </c>
      <c r="F31" s="74">
        <v>600144925</v>
      </c>
      <c r="G31" s="59" t="s">
        <v>418</v>
      </c>
      <c r="H31" s="58" t="s">
        <v>24</v>
      </c>
      <c r="I31" s="58" t="s">
        <v>419</v>
      </c>
      <c r="J31" s="98" t="s">
        <v>419</v>
      </c>
      <c r="K31" s="34" t="s">
        <v>420</v>
      </c>
      <c r="L31" s="248">
        <v>10000000</v>
      </c>
      <c r="M31" s="245">
        <f>L31/100*85</f>
        <v>8500000</v>
      </c>
      <c r="N31" s="260">
        <v>2023</v>
      </c>
      <c r="O31" s="260">
        <v>2025</v>
      </c>
      <c r="P31" s="101"/>
      <c r="Q31" s="101"/>
      <c r="R31" s="101"/>
      <c r="S31" s="101"/>
      <c r="T31" s="101"/>
      <c r="U31" s="101"/>
      <c r="V31" s="38" t="s">
        <v>421</v>
      </c>
      <c r="W31" s="38" t="s">
        <v>422</v>
      </c>
      <c r="X31" s="101"/>
      <c r="Y31" s="59" t="s">
        <v>423</v>
      </c>
      <c r="Z31" s="139" t="s">
        <v>68</v>
      </c>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159"/>
      <c r="BG31" s="159"/>
      <c r="BH31" s="159"/>
      <c r="BI31" s="159"/>
      <c r="BJ31" s="158"/>
      <c r="BK31" s="158"/>
      <c r="BL31" s="158"/>
      <c r="BM31" s="158"/>
      <c r="BN31" s="158"/>
      <c r="BO31" s="158"/>
      <c r="BP31" s="158"/>
      <c r="BQ31" s="158"/>
      <c r="BR31" s="158"/>
      <c r="BS31" s="158"/>
      <c r="BT31" s="158"/>
      <c r="BU31" s="158"/>
      <c r="BV31" s="158"/>
      <c r="BW31" s="158"/>
      <c r="BX31" s="158"/>
      <c r="BY31" s="158"/>
      <c r="BZ31" s="158"/>
      <c r="CA31" s="158"/>
      <c r="CB31" s="158"/>
      <c r="CC31" s="158"/>
      <c r="CD31" s="158"/>
      <c r="CE31" s="158"/>
      <c r="CF31" s="158"/>
      <c r="CG31" s="158"/>
      <c r="CH31" s="158"/>
      <c r="CI31" s="158"/>
      <c r="CJ31" s="158"/>
      <c r="CK31" s="158"/>
      <c r="CL31" s="158"/>
      <c r="CM31" s="158"/>
      <c r="CN31" s="158"/>
      <c r="CO31" s="158"/>
      <c r="CP31" s="158"/>
      <c r="CQ31" s="158"/>
      <c r="CR31" s="158"/>
      <c r="CS31" s="158"/>
      <c r="CT31" s="158"/>
      <c r="CU31" s="158"/>
      <c r="CV31" s="158"/>
      <c r="CW31" s="158"/>
      <c r="CX31" s="158"/>
      <c r="CY31" s="158"/>
      <c r="CZ31" s="158"/>
      <c r="DA31" s="158"/>
      <c r="DB31" s="158"/>
      <c r="DC31" s="158"/>
      <c r="DD31" s="158"/>
      <c r="DE31" s="158"/>
      <c r="DF31" s="158"/>
      <c r="DG31" s="158"/>
      <c r="DH31" s="158"/>
      <c r="DI31" s="158"/>
      <c r="DJ31" s="158"/>
      <c r="DK31" s="158"/>
      <c r="DL31" s="158"/>
      <c r="DM31" s="158"/>
      <c r="DN31" s="158"/>
      <c r="DO31" s="158"/>
      <c r="DP31" s="158"/>
      <c r="DQ31" s="158"/>
      <c r="DR31" s="158"/>
      <c r="DS31" s="158"/>
      <c r="DT31" s="158"/>
      <c r="DU31" s="158"/>
      <c r="DV31" s="158"/>
      <c r="DW31" s="158"/>
      <c r="DX31" s="158"/>
      <c r="DY31" s="158"/>
      <c r="DZ31" s="158"/>
      <c r="EA31" s="158"/>
      <c r="EB31" s="158"/>
      <c r="EC31" s="158"/>
      <c r="ED31" s="158"/>
      <c r="EE31" s="158"/>
      <c r="EF31" s="158"/>
      <c r="EG31" s="158"/>
      <c r="EH31" s="158"/>
      <c r="EI31" s="158"/>
      <c r="EJ31" s="158"/>
      <c r="EK31" s="158"/>
      <c r="EL31" s="158"/>
      <c r="EM31" s="158"/>
      <c r="EN31" s="158"/>
      <c r="EO31" s="158"/>
      <c r="EP31" s="158"/>
      <c r="EQ31" s="158"/>
      <c r="ER31" s="158"/>
      <c r="ES31" s="158"/>
      <c r="ET31" s="158"/>
      <c r="EU31" s="158"/>
      <c r="EV31" s="158"/>
      <c r="EW31" s="158"/>
      <c r="EX31" s="158"/>
      <c r="EY31" s="158"/>
      <c r="EZ31" s="158"/>
      <c r="FA31" s="158"/>
      <c r="FB31" s="158"/>
      <c r="FC31" s="158"/>
      <c r="FD31" s="158"/>
      <c r="FE31" s="158"/>
      <c r="FF31" s="158"/>
      <c r="FG31" s="158"/>
      <c r="FH31" s="158"/>
      <c r="FI31" s="158"/>
      <c r="FJ31" s="158"/>
      <c r="FK31" s="158"/>
      <c r="FL31" s="158"/>
      <c r="FM31" s="158"/>
      <c r="FN31" s="158"/>
      <c r="FO31" s="158"/>
      <c r="FP31" s="158"/>
      <c r="FQ31" s="158"/>
      <c r="FR31" s="158"/>
      <c r="FS31" s="158"/>
      <c r="FT31" s="158"/>
      <c r="FU31" s="158"/>
      <c r="FV31" s="158"/>
      <c r="FW31" s="158"/>
      <c r="FX31" s="158"/>
      <c r="FY31" s="158"/>
      <c r="FZ31" s="158"/>
      <c r="GA31" s="158"/>
      <c r="GB31" s="158"/>
      <c r="GC31" s="158"/>
      <c r="GD31" s="158"/>
      <c r="GE31" s="158"/>
      <c r="GF31" s="158"/>
      <c r="GG31" s="158"/>
      <c r="GH31" s="158"/>
      <c r="GI31" s="158"/>
      <c r="GJ31" s="158"/>
      <c r="GK31" s="158"/>
      <c r="GL31" s="158"/>
      <c r="GM31" s="158"/>
      <c r="GN31" s="158"/>
      <c r="GO31" s="158"/>
      <c r="GP31" s="158"/>
      <c r="GQ31" s="158"/>
      <c r="GR31" s="158"/>
      <c r="GS31" s="158"/>
      <c r="GT31" s="158"/>
      <c r="GU31" s="158"/>
      <c r="GV31" s="158"/>
      <c r="GW31" s="158"/>
      <c r="GX31" s="158"/>
      <c r="GY31" s="158"/>
      <c r="GZ31" s="158"/>
      <c r="HA31" s="158"/>
      <c r="HB31" s="158"/>
      <c r="HC31" s="158"/>
      <c r="HD31" s="158"/>
      <c r="HE31" s="158"/>
      <c r="HF31" s="158"/>
      <c r="HG31" s="158"/>
      <c r="HH31" s="158"/>
      <c r="HI31" s="158"/>
      <c r="HJ31" s="158"/>
      <c r="HK31" s="158"/>
      <c r="HL31" s="158"/>
      <c r="HM31" s="158"/>
      <c r="HN31" s="158"/>
      <c r="HO31" s="158"/>
      <c r="HP31" s="158"/>
      <c r="HQ31" s="158"/>
      <c r="HR31" s="158"/>
      <c r="HS31" s="158"/>
      <c r="HT31" s="158"/>
      <c r="HU31" s="158"/>
      <c r="HV31" s="158"/>
      <c r="HW31" s="158"/>
      <c r="HX31" s="158"/>
      <c r="HY31" s="158"/>
      <c r="HZ31" s="158"/>
      <c r="IA31" s="158"/>
      <c r="IB31" s="158"/>
      <c r="IC31" s="158"/>
      <c r="ID31" s="158"/>
      <c r="IE31" s="158"/>
      <c r="IF31" s="158"/>
      <c r="IG31" s="158"/>
      <c r="IH31" s="158"/>
      <c r="II31" s="158"/>
      <c r="IJ31" s="158"/>
      <c r="IK31" s="159"/>
      <c r="IL31" s="159"/>
    </row>
    <row r="32" spans="1:246" ht="33.75" x14ac:dyDescent="0.2">
      <c r="A32" s="241">
        <v>28</v>
      </c>
      <c r="B32" s="59" t="s">
        <v>424</v>
      </c>
      <c r="C32" s="946" t="s">
        <v>444</v>
      </c>
      <c r="D32" s="35">
        <v>601977</v>
      </c>
      <c r="E32" s="35">
        <v>600026825</v>
      </c>
      <c r="F32" s="35">
        <v>600026825</v>
      </c>
      <c r="G32" s="98" t="s">
        <v>425</v>
      </c>
      <c r="H32" s="99" t="s">
        <v>63</v>
      </c>
      <c r="I32" s="99" t="s">
        <v>64</v>
      </c>
      <c r="J32" s="98" t="s">
        <v>64</v>
      </c>
      <c r="K32" s="33" t="s">
        <v>426</v>
      </c>
      <c r="L32" s="248">
        <v>4500000</v>
      </c>
      <c r="M32" s="245">
        <f t="shared" ref="M32:M40" si="5">L32/100*85</f>
        <v>3825000</v>
      </c>
      <c r="N32" s="261">
        <v>44562</v>
      </c>
      <c r="O32" s="261">
        <v>45444</v>
      </c>
      <c r="P32" s="101"/>
      <c r="Q32" s="101" t="s">
        <v>427</v>
      </c>
      <c r="R32" s="101" t="s">
        <v>427</v>
      </c>
      <c r="S32" s="101" t="s">
        <v>427</v>
      </c>
      <c r="T32" s="101"/>
      <c r="U32" s="101"/>
      <c r="V32" s="101"/>
      <c r="W32" s="101"/>
      <c r="X32" s="101" t="s">
        <v>427</v>
      </c>
      <c r="Y32" s="98"/>
      <c r="Z32" s="238" t="s">
        <v>189</v>
      </c>
    </row>
    <row r="33" spans="1:244" ht="33.75" x14ac:dyDescent="0.2">
      <c r="A33" s="241">
        <v>29</v>
      </c>
      <c r="B33" s="59" t="s">
        <v>424</v>
      </c>
      <c r="C33" s="946" t="s">
        <v>444</v>
      </c>
      <c r="D33" s="35">
        <v>601977</v>
      </c>
      <c r="E33" s="35">
        <v>600026825</v>
      </c>
      <c r="F33" s="35">
        <v>600026825</v>
      </c>
      <c r="G33" s="98" t="s">
        <v>428</v>
      </c>
      <c r="H33" s="99" t="s">
        <v>63</v>
      </c>
      <c r="I33" s="99" t="s">
        <v>64</v>
      </c>
      <c r="J33" s="98" t="s">
        <v>64</v>
      </c>
      <c r="K33" s="34" t="s">
        <v>429</v>
      </c>
      <c r="L33" s="248">
        <v>4000000</v>
      </c>
      <c r="M33" s="245">
        <f t="shared" si="5"/>
        <v>3400000</v>
      </c>
      <c r="N33" s="261">
        <v>44562</v>
      </c>
      <c r="O33" s="261">
        <v>45444</v>
      </c>
      <c r="P33" s="101"/>
      <c r="Q33" s="101"/>
      <c r="R33" s="101" t="s">
        <v>427</v>
      </c>
      <c r="S33" s="101"/>
      <c r="T33" s="101"/>
      <c r="U33" s="101"/>
      <c r="V33" s="101"/>
      <c r="W33" s="101"/>
      <c r="X33" s="101"/>
      <c r="Y33" s="98"/>
      <c r="Z33" s="238" t="s">
        <v>189</v>
      </c>
    </row>
    <row r="34" spans="1:244" ht="33.75" x14ac:dyDescent="0.2">
      <c r="A34" s="241">
        <v>30</v>
      </c>
      <c r="B34" s="59" t="s">
        <v>424</v>
      </c>
      <c r="C34" s="946" t="s">
        <v>444</v>
      </c>
      <c r="D34" s="35">
        <v>601977</v>
      </c>
      <c r="E34" s="35">
        <v>600026825</v>
      </c>
      <c r="F34" s="35">
        <v>600026825</v>
      </c>
      <c r="G34" s="59" t="s">
        <v>430</v>
      </c>
      <c r="H34" s="99" t="s">
        <v>63</v>
      </c>
      <c r="I34" s="99" t="s">
        <v>64</v>
      </c>
      <c r="J34" s="98" t="s">
        <v>64</v>
      </c>
      <c r="K34" s="34" t="s">
        <v>431</v>
      </c>
      <c r="L34" s="248">
        <v>3500000</v>
      </c>
      <c r="M34" s="245">
        <f t="shared" si="5"/>
        <v>2975000</v>
      </c>
      <c r="N34" s="261">
        <v>44927</v>
      </c>
      <c r="O34" s="261">
        <v>45809</v>
      </c>
      <c r="P34" s="101"/>
      <c r="Q34" s="101" t="s">
        <v>427</v>
      </c>
      <c r="R34" s="101" t="s">
        <v>427</v>
      </c>
      <c r="S34" s="101"/>
      <c r="T34" s="101"/>
      <c r="U34" s="101"/>
      <c r="V34" s="101"/>
      <c r="W34" s="101"/>
      <c r="X34" s="101"/>
      <c r="Y34" s="98"/>
      <c r="Z34" s="238" t="s">
        <v>189</v>
      </c>
    </row>
    <row r="35" spans="1:244" ht="33.75" x14ac:dyDescent="0.2">
      <c r="A35" s="241">
        <v>31</v>
      </c>
      <c r="B35" s="59" t="s">
        <v>424</v>
      </c>
      <c r="C35" s="946" t="s">
        <v>444</v>
      </c>
      <c r="D35" s="35">
        <v>601977</v>
      </c>
      <c r="E35" s="35">
        <v>600026825</v>
      </c>
      <c r="F35" s="35">
        <v>600026825</v>
      </c>
      <c r="G35" s="98" t="s">
        <v>393</v>
      </c>
      <c r="H35" s="99" t="s">
        <v>63</v>
      </c>
      <c r="I35" s="99" t="s">
        <v>64</v>
      </c>
      <c r="J35" s="98" t="s">
        <v>64</v>
      </c>
      <c r="K35" s="34" t="s">
        <v>432</v>
      </c>
      <c r="L35" s="248">
        <v>4000000</v>
      </c>
      <c r="M35" s="245">
        <f t="shared" si="5"/>
        <v>3400000</v>
      </c>
      <c r="N35" s="261">
        <v>44927</v>
      </c>
      <c r="O35" s="261">
        <v>45444</v>
      </c>
      <c r="P35" s="101"/>
      <c r="Q35" s="101" t="s">
        <v>427</v>
      </c>
      <c r="R35" s="101" t="s">
        <v>427</v>
      </c>
      <c r="S35" s="101"/>
      <c r="T35" s="101"/>
      <c r="U35" s="101"/>
      <c r="V35" s="101"/>
      <c r="W35" s="101"/>
      <c r="X35" s="101"/>
      <c r="Y35" s="98"/>
      <c r="Z35" s="238" t="s">
        <v>189</v>
      </c>
    </row>
    <row r="36" spans="1:244" ht="78.75" x14ac:dyDescent="0.2">
      <c r="A36" s="241">
        <v>32</v>
      </c>
      <c r="B36" s="59" t="s">
        <v>433</v>
      </c>
      <c r="C36" s="59" t="s">
        <v>434</v>
      </c>
      <c r="D36" s="100">
        <v>75026970</v>
      </c>
      <c r="E36" s="73" t="s">
        <v>435</v>
      </c>
      <c r="F36" s="73" t="s">
        <v>436</v>
      </c>
      <c r="G36" s="59" t="s">
        <v>437</v>
      </c>
      <c r="H36" s="99" t="s">
        <v>24</v>
      </c>
      <c r="I36" s="99" t="s">
        <v>64</v>
      </c>
      <c r="J36" s="98" t="s">
        <v>438</v>
      </c>
      <c r="K36" s="34" t="s">
        <v>439</v>
      </c>
      <c r="L36" s="248">
        <v>4500000</v>
      </c>
      <c r="M36" s="245">
        <f t="shared" si="5"/>
        <v>3825000</v>
      </c>
      <c r="N36" s="251">
        <v>2023</v>
      </c>
      <c r="O36" s="251">
        <v>2025</v>
      </c>
      <c r="P36" s="101" t="s">
        <v>138</v>
      </c>
      <c r="Q36" s="101" t="s">
        <v>138</v>
      </c>
      <c r="R36" s="101"/>
      <c r="S36" s="101" t="s">
        <v>138</v>
      </c>
      <c r="T36" s="101"/>
      <c r="U36" s="101" t="s">
        <v>138</v>
      </c>
      <c r="V36" s="101" t="s">
        <v>138</v>
      </c>
      <c r="W36" s="101"/>
      <c r="X36" s="101"/>
      <c r="Y36" s="59" t="s">
        <v>440</v>
      </c>
      <c r="Z36" s="238" t="s">
        <v>189</v>
      </c>
    </row>
    <row r="37" spans="1:244" ht="45" x14ac:dyDescent="0.2">
      <c r="A37" s="241">
        <v>33</v>
      </c>
      <c r="B37" s="59" t="s">
        <v>433</v>
      </c>
      <c r="C37" s="59" t="s">
        <v>434</v>
      </c>
      <c r="D37" s="100">
        <v>75026970</v>
      </c>
      <c r="E37" s="73" t="s">
        <v>435</v>
      </c>
      <c r="F37" s="73" t="s">
        <v>436</v>
      </c>
      <c r="G37" s="59" t="s">
        <v>441</v>
      </c>
      <c r="H37" s="99" t="s">
        <v>24</v>
      </c>
      <c r="I37" s="99" t="s">
        <v>64</v>
      </c>
      <c r="J37" s="98" t="s">
        <v>438</v>
      </c>
      <c r="K37" s="34" t="s">
        <v>442</v>
      </c>
      <c r="L37" s="248">
        <v>25000000</v>
      </c>
      <c r="M37" s="245">
        <f t="shared" si="5"/>
        <v>21250000</v>
      </c>
      <c r="N37" s="251">
        <v>2023</v>
      </c>
      <c r="O37" s="251">
        <v>2025</v>
      </c>
      <c r="P37" s="101"/>
      <c r="Q37" s="101"/>
      <c r="R37" s="101"/>
      <c r="S37" s="101"/>
      <c r="T37" s="101"/>
      <c r="U37" s="101"/>
      <c r="V37" s="101"/>
      <c r="W37" s="101"/>
      <c r="X37" s="101"/>
      <c r="Y37" s="59" t="s">
        <v>440</v>
      </c>
      <c r="Z37" s="238" t="s">
        <v>189</v>
      </c>
    </row>
    <row r="38" spans="1:244" ht="67.5" x14ac:dyDescent="0.2">
      <c r="A38" s="239">
        <v>34</v>
      </c>
      <c r="B38" s="162" t="s">
        <v>119</v>
      </c>
      <c r="C38" s="162" t="s">
        <v>120</v>
      </c>
      <c r="D38" s="163">
        <v>75027666</v>
      </c>
      <c r="E38" s="163">
        <v>102232741</v>
      </c>
      <c r="F38" s="163">
        <v>600138101</v>
      </c>
      <c r="G38" s="162" t="s">
        <v>443</v>
      </c>
      <c r="H38" s="164" t="s">
        <v>444</v>
      </c>
      <c r="I38" s="165" t="s">
        <v>122</v>
      </c>
      <c r="J38" s="166" t="s">
        <v>123</v>
      </c>
      <c r="K38" s="167" t="s">
        <v>1101</v>
      </c>
      <c r="L38" s="246" t="s">
        <v>445</v>
      </c>
      <c r="M38" s="245">
        <f t="shared" si="5"/>
        <v>10200000</v>
      </c>
      <c r="N38" s="250">
        <v>45292</v>
      </c>
      <c r="O38" s="250">
        <v>46722</v>
      </c>
      <c r="P38" s="412"/>
      <c r="Q38" s="412" t="s">
        <v>138</v>
      </c>
      <c r="R38" s="413" t="s">
        <v>138</v>
      </c>
      <c r="S38" s="412" t="s">
        <v>138</v>
      </c>
      <c r="T38" s="412"/>
      <c r="U38" s="412"/>
      <c r="V38" s="412"/>
      <c r="W38" s="412" t="s">
        <v>138</v>
      </c>
      <c r="X38" s="412" t="s">
        <v>138</v>
      </c>
      <c r="Y38" s="162" t="s">
        <v>124</v>
      </c>
      <c r="Z38" s="240" t="s">
        <v>87</v>
      </c>
    </row>
    <row r="39" spans="1:244" ht="33.75" x14ac:dyDescent="0.2">
      <c r="A39" s="269">
        <v>35</v>
      </c>
      <c r="B39" s="56" t="s">
        <v>446</v>
      </c>
      <c r="C39" s="56" t="s">
        <v>127</v>
      </c>
      <c r="D39" s="6">
        <v>70987700</v>
      </c>
      <c r="E39" s="6">
        <v>102508488</v>
      </c>
      <c r="F39" s="6">
        <v>102508488</v>
      </c>
      <c r="G39" s="56" t="s">
        <v>447</v>
      </c>
      <c r="H39" s="168" t="s">
        <v>24</v>
      </c>
      <c r="I39" s="65" t="s">
        <v>64</v>
      </c>
      <c r="J39" s="56" t="s">
        <v>129</v>
      </c>
      <c r="K39" s="8" t="s">
        <v>448</v>
      </c>
      <c r="L39" s="255">
        <v>2070000</v>
      </c>
      <c r="M39" s="245">
        <f t="shared" si="5"/>
        <v>1759500</v>
      </c>
      <c r="N39" s="262">
        <v>2019</v>
      </c>
      <c r="O39" s="262">
        <v>2027</v>
      </c>
      <c r="P39" s="76"/>
      <c r="Q39" s="76" t="s">
        <v>73</v>
      </c>
      <c r="R39" s="76"/>
      <c r="S39" s="76" t="s">
        <v>73</v>
      </c>
      <c r="T39" s="76"/>
      <c r="U39" s="76"/>
      <c r="V39" s="76"/>
      <c r="W39" s="76"/>
      <c r="X39" s="76" t="s">
        <v>73</v>
      </c>
      <c r="Y39" s="56"/>
      <c r="Z39" s="270"/>
    </row>
    <row r="40" spans="1:244" ht="45" x14ac:dyDescent="0.2">
      <c r="A40" s="269">
        <v>36</v>
      </c>
      <c r="B40" s="56" t="s">
        <v>446</v>
      </c>
      <c r="C40" s="56" t="s">
        <v>127</v>
      </c>
      <c r="D40" s="6">
        <v>70987700</v>
      </c>
      <c r="E40" s="6">
        <v>102508488</v>
      </c>
      <c r="F40" s="6">
        <v>650026322</v>
      </c>
      <c r="G40" s="56" t="s">
        <v>449</v>
      </c>
      <c r="H40" s="168" t="s">
        <v>24</v>
      </c>
      <c r="I40" s="65" t="s">
        <v>64</v>
      </c>
      <c r="J40" s="56" t="s">
        <v>129</v>
      </c>
      <c r="K40" s="8" t="s">
        <v>450</v>
      </c>
      <c r="L40" s="255">
        <v>266000</v>
      </c>
      <c r="M40" s="245">
        <f t="shared" si="5"/>
        <v>226100</v>
      </c>
      <c r="N40" s="262">
        <v>2019</v>
      </c>
      <c r="O40" s="262">
        <v>2027</v>
      </c>
      <c r="P40" s="76" t="s">
        <v>73</v>
      </c>
      <c r="Q40" s="76"/>
      <c r="R40" s="76"/>
      <c r="S40" s="76" t="s">
        <v>73</v>
      </c>
      <c r="T40" s="76"/>
      <c r="U40" s="76"/>
      <c r="V40" s="76"/>
      <c r="W40" s="76"/>
      <c r="X40" s="76" t="s">
        <v>73</v>
      </c>
      <c r="Y40" s="56"/>
      <c r="Z40" s="270"/>
    </row>
    <row r="41" spans="1:244" s="682" customFormat="1" ht="33.75" x14ac:dyDescent="0.2">
      <c r="A41" s="683">
        <v>37</v>
      </c>
      <c r="B41" s="684" t="s">
        <v>446</v>
      </c>
      <c r="C41" s="684" t="s">
        <v>127</v>
      </c>
      <c r="D41" s="685">
        <v>70987700</v>
      </c>
      <c r="E41" s="685">
        <v>102508488</v>
      </c>
      <c r="F41" s="685">
        <v>102508488</v>
      </c>
      <c r="G41" s="684" t="s">
        <v>451</v>
      </c>
      <c r="H41" s="686" t="s">
        <v>24</v>
      </c>
      <c r="I41" s="686" t="s">
        <v>64</v>
      </c>
      <c r="J41" s="684" t="s">
        <v>129</v>
      </c>
      <c r="K41" s="687" t="s">
        <v>452</v>
      </c>
      <c r="L41" s="688">
        <v>455299</v>
      </c>
      <c r="M41" s="688"/>
      <c r="N41" s="689">
        <v>2022</v>
      </c>
      <c r="O41" s="689">
        <v>2027</v>
      </c>
      <c r="P41" s="690"/>
      <c r="Q41" s="690" t="s">
        <v>73</v>
      </c>
      <c r="R41" s="690"/>
      <c r="S41" s="690"/>
      <c r="T41" s="690"/>
      <c r="U41" s="690"/>
      <c r="V41" s="690"/>
      <c r="W41" s="690"/>
      <c r="X41" s="691" t="s">
        <v>73</v>
      </c>
      <c r="Y41" s="684" t="s">
        <v>188</v>
      </c>
      <c r="Z41" s="692"/>
      <c r="BJ41" s="681"/>
      <c r="BK41" s="681"/>
      <c r="BL41" s="681"/>
      <c r="BM41" s="681"/>
      <c r="BN41" s="681"/>
      <c r="BO41" s="681"/>
      <c r="BP41" s="681"/>
      <c r="BQ41" s="681"/>
      <c r="BR41" s="681"/>
      <c r="BS41" s="681"/>
      <c r="BT41" s="681"/>
      <c r="BU41" s="681"/>
      <c r="BV41" s="681"/>
      <c r="BW41" s="681"/>
      <c r="BX41" s="681"/>
      <c r="BY41" s="681"/>
      <c r="BZ41" s="681"/>
      <c r="CA41" s="681"/>
      <c r="CB41" s="681"/>
      <c r="CC41" s="681"/>
      <c r="CD41" s="681"/>
      <c r="CE41" s="681"/>
      <c r="CF41" s="681"/>
      <c r="CG41" s="681"/>
      <c r="CH41" s="681"/>
      <c r="CI41" s="681"/>
      <c r="CJ41" s="681"/>
      <c r="CK41" s="681"/>
      <c r="CL41" s="681"/>
      <c r="CM41" s="681"/>
      <c r="CN41" s="681"/>
      <c r="CO41" s="681"/>
      <c r="CP41" s="681"/>
      <c r="CQ41" s="681"/>
      <c r="CR41" s="681"/>
      <c r="CS41" s="681"/>
      <c r="CT41" s="681"/>
      <c r="CU41" s="681"/>
      <c r="CV41" s="681"/>
      <c r="CW41" s="681"/>
      <c r="CX41" s="681"/>
      <c r="CY41" s="681"/>
      <c r="CZ41" s="681"/>
      <c r="DA41" s="681"/>
      <c r="DB41" s="681"/>
      <c r="DC41" s="681"/>
      <c r="DD41" s="681"/>
      <c r="DE41" s="681"/>
      <c r="DF41" s="681"/>
      <c r="DG41" s="681"/>
      <c r="DH41" s="681"/>
      <c r="DI41" s="681"/>
      <c r="DJ41" s="681"/>
      <c r="DK41" s="681"/>
      <c r="DL41" s="681"/>
      <c r="DM41" s="681"/>
      <c r="DN41" s="681"/>
      <c r="DO41" s="681"/>
      <c r="DP41" s="681"/>
      <c r="DQ41" s="681"/>
      <c r="DR41" s="681"/>
      <c r="DS41" s="681"/>
      <c r="DT41" s="681"/>
      <c r="DU41" s="681"/>
      <c r="DV41" s="681"/>
      <c r="DW41" s="681"/>
      <c r="DX41" s="681"/>
      <c r="DY41" s="681"/>
      <c r="DZ41" s="681"/>
      <c r="EA41" s="681"/>
      <c r="EB41" s="681"/>
      <c r="EC41" s="681"/>
      <c r="ED41" s="681"/>
      <c r="EE41" s="681"/>
      <c r="EF41" s="681"/>
      <c r="EG41" s="681"/>
      <c r="EH41" s="681"/>
      <c r="EI41" s="681"/>
      <c r="EJ41" s="681"/>
      <c r="EK41" s="681"/>
      <c r="EL41" s="681"/>
      <c r="EM41" s="681"/>
      <c r="EN41" s="681"/>
      <c r="EO41" s="681"/>
      <c r="EP41" s="681"/>
      <c r="EQ41" s="681"/>
      <c r="ER41" s="681"/>
      <c r="ES41" s="681"/>
      <c r="ET41" s="681"/>
      <c r="EU41" s="681"/>
      <c r="EV41" s="681"/>
      <c r="EW41" s="681"/>
      <c r="EX41" s="681"/>
      <c r="EY41" s="681"/>
      <c r="EZ41" s="681"/>
      <c r="FA41" s="681"/>
      <c r="FB41" s="681"/>
      <c r="FC41" s="681"/>
      <c r="FD41" s="681"/>
      <c r="FE41" s="681"/>
      <c r="FF41" s="681"/>
      <c r="FG41" s="681"/>
      <c r="FH41" s="681"/>
      <c r="FI41" s="681"/>
      <c r="FJ41" s="681"/>
      <c r="FK41" s="681"/>
      <c r="FL41" s="681"/>
      <c r="FM41" s="681"/>
      <c r="FN41" s="681"/>
      <c r="FO41" s="681"/>
      <c r="FP41" s="681"/>
      <c r="FQ41" s="681"/>
      <c r="FR41" s="681"/>
      <c r="FS41" s="681"/>
      <c r="FT41" s="681"/>
      <c r="FU41" s="681"/>
      <c r="FV41" s="681"/>
      <c r="FW41" s="681"/>
      <c r="FX41" s="681"/>
      <c r="FY41" s="681"/>
      <c r="FZ41" s="681"/>
      <c r="GA41" s="681"/>
      <c r="GB41" s="681"/>
      <c r="GC41" s="681"/>
      <c r="GD41" s="681"/>
      <c r="GE41" s="681"/>
      <c r="GF41" s="681"/>
      <c r="GG41" s="681"/>
      <c r="GH41" s="681"/>
      <c r="GI41" s="681"/>
      <c r="GJ41" s="681"/>
      <c r="GK41" s="681"/>
      <c r="GL41" s="681"/>
      <c r="GM41" s="681"/>
      <c r="GN41" s="681"/>
      <c r="GO41" s="681"/>
      <c r="GP41" s="681"/>
      <c r="GQ41" s="681"/>
      <c r="GR41" s="681"/>
      <c r="GS41" s="681"/>
      <c r="GT41" s="681"/>
      <c r="GU41" s="681"/>
      <c r="GV41" s="681"/>
      <c r="GW41" s="681"/>
      <c r="GX41" s="681"/>
      <c r="GY41" s="681"/>
      <c r="GZ41" s="681"/>
      <c r="HA41" s="681"/>
      <c r="HB41" s="681"/>
      <c r="HC41" s="681"/>
      <c r="HD41" s="681"/>
      <c r="HE41" s="681"/>
      <c r="HF41" s="681"/>
      <c r="HG41" s="681"/>
      <c r="HH41" s="681"/>
      <c r="HI41" s="681"/>
      <c r="HJ41" s="681"/>
      <c r="HK41" s="681"/>
      <c r="HL41" s="681"/>
      <c r="HM41" s="681"/>
      <c r="HN41" s="681"/>
      <c r="HO41" s="681"/>
      <c r="HP41" s="681"/>
      <c r="HQ41" s="681"/>
      <c r="HR41" s="681"/>
      <c r="HS41" s="681"/>
      <c r="HT41" s="681"/>
      <c r="HU41" s="681"/>
      <c r="HV41" s="681"/>
      <c r="HW41" s="681"/>
      <c r="HX41" s="681"/>
      <c r="HY41" s="681"/>
      <c r="HZ41" s="681"/>
      <c r="IA41" s="681"/>
      <c r="IB41" s="681"/>
      <c r="IC41" s="681"/>
      <c r="ID41" s="681"/>
      <c r="IE41" s="681"/>
      <c r="IF41" s="681"/>
      <c r="IG41" s="681"/>
      <c r="IH41" s="681"/>
      <c r="II41" s="681"/>
      <c r="IJ41" s="681"/>
    </row>
    <row r="42" spans="1:244" s="682" customFormat="1" ht="33.75" x14ac:dyDescent="0.2">
      <c r="A42" s="683">
        <v>38</v>
      </c>
      <c r="B42" s="684" t="s">
        <v>446</v>
      </c>
      <c r="C42" s="684" t="s">
        <v>127</v>
      </c>
      <c r="D42" s="685">
        <v>70987700</v>
      </c>
      <c r="E42" s="685">
        <v>102508488</v>
      </c>
      <c r="F42" s="685">
        <v>102508488</v>
      </c>
      <c r="G42" s="693" t="s">
        <v>453</v>
      </c>
      <c r="H42" s="686" t="s">
        <v>24</v>
      </c>
      <c r="I42" s="686" t="s">
        <v>64</v>
      </c>
      <c r="J42" s="684" t="s">
        <v>129</v>
      </c>
      <c r="K42" s="687" t="s">
        <v>454</v>
      </c>
      <c r="L42" s="688">
        <v>418733</v>
      </c>
      <c r="M42" s="688"/>
      <c r="N42" s="689">
        <v>2022</v>
      </c>
      <c r="O42" s="689">
        <v>2027</v>
      </c>
      <c r="P42" s="690"/>
      <c r="Q42" s="690" t="s">
        <v>73</v>
      </c>
      <c r="R42" s="690"/>
      <c r="S42" s="690"/>
      <c r="T42" s="690"/>
      <c r="U42" s="690"/>
      <c r="V42" s="690"/>
      <c r="W42" s="690"/>
      <c r="X42" s="691" t="s">
        <v>73</v>
      </c>
      <c r="Y42" s="684" t="s">
        <v>188</v>
      </c>
      <c r="Z42" s="692"/>
      <c r="BJ42" s="681"/>
      <c r="BK42" s="681"/>
      <c r="BL42" s="681"/>
      <c r="BM42" s="681"/>
      <c r="BN42" s="681"/>
      <c r="BO42" s="681"/>
      <c r="BP42" s="681"/>
      <c r="BQ42" s="681"/>
      <c r="BR42" s="681"/>
      <c r="BS42" s="681"/>
      <c r="BT42" s="681"/>
      <c r="BU42" s="681"/>
      <c r="BV42" s="681"/>
      <c r="BW42" s="681"/>
      <c r="BX42" s="681"/>
      <c r="BY42" s="681"/>
      <c r="BZ42" s="681"/>
      <c r="CA42" s="681"/>
      <c r="CB42" s="681"/>
      <c r="CC42" s="681"/>
      <c r="CD42" s="681"/>
      <c r="CE42" s="681"/>
      <c r="CF42" s="681"/>
      <c r="CG42" s="681"/>
      <c r="CH42" s="681"/>
      <c r="CI42" s="681"/>
      <c r="CJ42" s="681"/>
      <c r="CK42" s="681"/>
      <c r="CL42" s="681"/>
      <c r="CM42" s="681"/>
      <c r="CN42" s="681"/>
      <c r="CO42" s="681"/>
      <c r="CP42" s="681"/>
      <c r="CQ42" s="681"/>
      <c r="CR42" s="681"/>
      <c r="CS42" s="681"/>
      <c r="CT42" s="681"/>
      <c r="CU42" s="681"/>
      <c r="CV42" s="681"/>
      <c r="CW42" s="681"/>
      <c r="CX42" s="681"/>
      <c r="CY42" s="681"/>
      <c r="CZ42" s="681"/>
      <c r="DA42" s="681"/>
      <c r="DB42" s="681"/>
      <c r="DC42" s="681"/>
      <c r="DD42" s="681"/>
      <c r="DE42" s="681"/>
      <c r="DF42" s="681"/>
      <c r="DG42" s="681"/>
      <c r="DH42" s="681"/>
      <c r="DI42" s="681"/>
      <c r="DJ42" s="681"/>
      <c r="DK42" s="681"/>
      <c r="DL42" s="681"/>
      <c r="DM42" s="681"/>
      <c r="DN42" s="681"/>
      <c r="DO42" s="681"/>
      <c r="DP42" s="681"/>
      <c r="DQ42" s="681"/>
      <c r="DR42" s="681"/>
      <c r="DS42" s="681"/>
      <c r="DT42" s="681"/>
      <c r="DU42" s="681"/>
      <c r="DV42" s="681"/>
      <c r="DW42" s="681"/>
      <c r="DX42" s="681"/>
      <c r="DY42" s="681"/>
      <c r="DZ42" s="681"/>
      <c r="EA42" s="681"/>
      <c r="EB42" s="681"/>
      <c r="EC42" s="681"/>
      <c r="ED42" s="681"/>
      <c r="EE42" s="681"/>
      <c r="EF42" s="681"/>
      <c r="EG42" s="681"/>
      <c r="EH42" s="681"/>
      <c r="EI42" s="681"/>
      <c r="EJ42" s="681"/>
      <c r="EK42" s="681"/>
      <c r="EL42" s="681"/>
      <c r="EM42" s="681"/>
      <c r="EN42" s="681"/>
      <c r="EO42" s="681"/>
      <c r="EP42" s="681"/>
      <c r="EQ42" s="681"/>
      <c r="ER42" s="681"/>
      <c r="ES42" s="681"/>
      <c r="ET42" s="681"/>
      <c r="EU42" s="681"/>
      <c r="EV42" s="681"/>
      <c r="EW42" s="681"/>
      <c r="EX42" s="681"/>
      <c r="EY42" s="681"/>
      <c r="EZ42" s="681"/>
      <c r="FA42" s="681"/>
      <c r="FB42" s="681"/>
      <c r="FC42" s="681"/>
      <c r="FD42" s="681"/>
      <c r="FE42" s="681"/>
      <c r="FF42" s="681"/>
      <c r="FG42" s="681"/>
      <c r="FH42" s="681"/>
      <c r="FI42" s="681"/>
      <c r="FJ42" s="681"/>
      <c r="FK42" s="681"/>
      <c r="FL42" s="681"/>
      <c r="FM42" s="681"/>
      <c r="FN42" s="681"/>
      <c r="FO42" s="681"/>
      <c r="FP42" s="681"/>
      <c r="FQ42" s="681"/>
      <c r="FR42" s="681"/>
      <c r="FS42" s="681"/>
      <c r="FT42" s="681"/>
      <c r="FU42" s="681"/>
      <c r="FV42" s="681"/>
      <c r="FW42" s="681"/>
      <c r="FX42" s="681"/>
      <c r="FY42" s="681"/>
      <c r="FZ42" s="681"/>
      <c r="GA42" s="681"/>
      <c r="GB42" s="681"/>
      <c r="GC42" s="681"/>
      <c r="GD42" s="681"/>
      <c r="GE42" s="681"/>
      <c r="GF42" s="681"/>
      <c r="GG42" s="681"/>
      <c r="GH42" s="681"/>
      <c r="GI42" s="681"/>
      <c r="GJ42" s="681"/>
      <c r="GK42" s="681"/>
      <c r="GL42" s="681"/>
      <c r="GM42" s="681"/>
      <c r="GN42" s="681"/>
      <c r="GO42" s="681"/>
      <c r="GP42" s="681"/>
      <c r="GQ42" s="681"/>
      <c r="GR42" s="681"/>
      <c r="GS42" s="681"/>
      <c r="GT42" s="681"/>
      <c r="GU42" s="681"/>
      <c r="GV42" s="681"/>
      <c r="GW42" s="681"/>
      <c r="GX42" s="681"/>
      <c r="GY42" s="681"/>
      <c r="GZ42" s="681"/>
      <c r="HA42" s="681"/>
      <c r="HB42" s="681"/>
      <c r="HC42" s="681"/>
      <c r="HD42" s="681"/>
      <c r="HE42" s="681"/>
      <c r="HF42" s="681"/>
      <c r="HG42" s="681"/>
      <c r="HH42" s="681"/>
      <c r="HI42" s="681"/>
      <c r="HJ42" s="681"/>
      <c r="HK42" s="681"/>
      <c r="HL42" s="681"/>
      <c r="HM42" s="681"/>
      <c r="HN42" s="681"/>
      <c r="HO42" s="681"/>
      <c r="HP42" s="681"/>
      <c r="HQ42" s="681"/>
      <c r="HR42" s="681"/>
      <c r="HS42" s="681"/>
      <c r="HT42" s="681"/>
      <c r="HU42" s="681"/>
      <c r="HV42" s="681"/>
      <c r="HW42" s="681"/>
      <c r="HX42" s="681"/>
      <c r="HY42" s="681"/>
      <c r="HZ42" s="681"/>
      <c r="IA42" s="681"/>
      <c r="IB42" s="681"/>
      <c r="IC42" s="681"/>
      <c r="ID42" s="681"/>
      <c r="IE42" s="681"/>
      <c r="IF42" s="681"/>
      <c r="IG42" s="681"/>
      <c r="IH42" s="681"/>
      <c r="II42" s="681"/>
      <c r="IJ42" s="681"/>
    </row>
    <row r="43" spans="1:244" ht="45" x14ac:dyDescent="0.2">
      <c r="A43" s="241">
        <v>39</v>
      </c>
      <c r="B43" s="49" t="s">
        <v>455</v>
      </c>
      <c r="C43" s="49" t="s">
        <v>456</v>
      </c>
      <c r="D43" s="35">
        <v>75027411</v>
      </c>
      <c r="E43" s="35">
        <v>102508526</v>
      </c>
      <c r="F43" s="35">
        <v>600145174</v>
      </c>
      <c r="G43" s="49" t="s">
        <v>457</v>
      </c>
      <c r="H43" s="49" t="s">
        <v>63</v>
      </c>
      <c r="I43" s="49" t="s">
        <v>64</v>
      </c>
      <c r="J43" s="49" t="s">
        <v>1139</v>
      </c>
      <c r="K43" s="382" t="s">
        <v>458</v>
      </c>
      <c r="L43" s="248">
        <v>12050000</v>
      </c>
      <c r="M43" s="245">
        <f>L43/100*85</f>
        <v>10242500</v>
      </c>
      <c r="N43" s="251">
        <v>2022</v>
      </c>
      <c r="O43" s="251">
        <v>2023</v>
      </c>
      <c r="P43" s="101"/>
      <c r="Q43" s="101" t="s">
        <v>138</v>
      </c>
      <c r="R43" s="101"/>
      <c r="S43" s="101" t="s">
        <v>138</v>
      </c>
      <c r="T43" s="101"/>
      <c r="U43" s="101" t="s">
        <v>138</v>
      </c>
      <c r="V43" s="101"/>
      <c r="W43" s="101"/>
      <c r="X43" s="101" t="s">
        <v>138</v>
      </c>
      <c r="Y43" s="49" t="s">
        <v>459</v>
      </c>
      <c r="Z43" s="238" t="s">
        <v>68</v>
      </c>
    </row>
    <row r="44" spans="1:244" ht="102" customHeight="1" x14ac:dyDescent="0.2">
      <c r="A44" s="241">
        <v>40</v>
      </c>
      <c r="B44" s="49" t="s">
        <v>455</v>
      </c>
      <c r="C44" s="49" t="s">
        <v>456</v>
      </c>
      <c r="D44" s="35">
        <v>75027411</v>
      </c>
      <c r="E44" s="35">
        <v>102508526</v>
      </c>
      <c r="F44" s="35">
        <v>600145174</v>
      </c>
      <c r="G44" s="49" t="s">
        <v>460</v>
      </c>
      <c r="H44" s="49" t="s">
        <v>63</v>
      </c>
      <c r="I44" s="49" t="s">
        <v>64</v>
      </c>
      <c r="J44" s="49" t="s">
        <v>1139</v>
      </c>
      <c r="K44" s="100" t="s">
        <v>460</v>
      </c>
      <c r="L44" s="248">
        <v>30000000</v>
      </c>
      <c r="M44" s="245">
        <f>L44/100*85</f>
        <v>25500000</v>
      </c>
      <c r="N44" s="251">
        <v>2022</v>
      </c>
      <c r="O44" s="251">
        <v>2024</v>
      </c>
      <c r="P44" s="101" t="s">
        <v>138</v>
      </c>
      <c r="Q44" s="101" t="s">
        <v>138</v>
      </c>
      <c r="R44" s="101" t="s">
        <v>138</v>
      </c>
      <c r="S44" s="101" t="s">
        <v>138</v>
      </c>
      <c r="T44" s="101"/>
      <c r="U44" s="101"/>
      <c r="V44" s="101"/>
      <c r="W44" s="101" t="s">
        <v>138</v>
      </c>
      <c r="X44" s="101" t="s">
        <v>138</v>
      </c>
      <c r="Y44" s="49" t="s">
        <v>461</v>
      </c>
      <c r="Z44" s="238"/>
    </row>
    <row r="45" spans="1:244" s="60" customFormat="1" ht="61.5" customHeight="1" x14ac:dyDescent="0.2">
      <c r="A45" s="271">
        <v>41</v>
      </c>
      <c r="B45" s="57" t="s">
        <v>462</v>
      </c>
      <c r="C45" s="57" t="s">
        <v>463</v>
      </c>
      <c r="D45" s="7">
        <v>71340912</v>
      </c>
      <c r="E45" s="68">
        <v>151040079</v>
      </c>
      <c r="F45" s="7">
        <v>651040060</v>
      </c>
      <c r="G45" s="57" t="s">
        <v>464</v>
      </c>
      <c r="H45" s="62" t="s">
        <v>24</v>
      </c>
      <c r="I45" s="62" t="s">
        <v>64</v>
      </c>
      <c r="J45" s="57" t="s">
        <v>465</v>
      </c>
      <c r="K45" s="37" t="s">
        <v>466</v>
      </c>
      <c r="L45" s="257">
        <v>30000000</v>
      </c>
      <c r="M45" s="245">
        <f>L45/100*85</f>
        <v>25500000</v>
      </c>
      <c r="N45" s="263" t="s">
        <v>467</v>
      </c>
      <c r="O45" s="264">
        <v>1.2022999999999999</v>
      </c>
      <c r="P45" s="66" t="s">
        <v>138</v>
      </c>
      <c r="Q45" s="66" t="s">
        <v>138</v>
      </c>
      <c r="R45" s="66" t="s">
        <v>138</v>
      </c>
      <c r="S45" s="66" t="s">
        <v>138</v>
      </c>
      <c r="T45" s="66"/>
      <c r="U45" s="66" t="s">
        <v>138</v>
      </c>
      <c r="V45" s="66" t="s">
        <v>138</v>
      </c>
      <c r="W45" s="66" t="s">
        <v>138</v>
      </c>
      <c r="X45" s="66" t="s">
        <v>138</v>
      </c>
      <c r="Y45" s="57" t="s">
        <v>468</v>
      </c>
      <c r="Z45" s="272" t="s">
        <v>87</v>
      </c>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F45" s="70"/>
      <c r="FG45" s="70"/>
      <c r="FH45" s="70"/>
      <c r="FI45" s="70"/>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c r="IH45" s="70"/>
      <c r="II45" s="70"/>
      <c r="IJ45" s="70"/>
    </row>
    <row r="46" spans="1:244" s="60" customFormat="1" ht="90" x14ac:dyDescent="0.2">
      <c r="A46" s="271">
        <v>42</v>
      </c>
      <c r="B46" s="57" t="s">
        <v>462</v>
      </c>
      <c r="C46" s="57" t="s">
        <v>463</v>
      </c>
      <c r="D46" s="7">
        <v>71340912</v>
      </c>
      <c r="E46" s="68">
        <v>151040079</v>
      </c>
      <c r="F46" s="7">
        <v>651040060</v>
      </c>
      <c r="G46" s="57" t="s">
        <v>469</v>
      </c>
      <c r="H46" s="62" t="s">
        <v>24</v>
      </c>
      <c r="I46" s="62" t="s">
        <v>64</v>
      </c>
      <c r="J46" s="57" t="s">
        <v>465</v>
      </c>
      <c r="K46" s="37" t="s">
        <v>470</v>
      </c>
      <c r="L46" s="257">
        <v>30000000</v>
      </c>
      <c r="M46" s="245">
        <f>L46/100*85</f>
        <v>25500000</v>
      </c>
      <c r="N46" s="264" t="s">
        <v>467</v>
      </c>
      <c r="O46" s="264" t="s">
        <v>471</v>
      </c>
      <c r="P46" s="66" t="s">
        <v>138</v>
      </c>
      <c r="Q46" s="66" t="s">
        <v>138</v>
      </c>
      <c r="R46" s="66" t="s">
        <v>138</v>
      </c>
      <c r="S46" s="66" t="s">
        <v>138</v>
      </c>
      <c r="T46" s="66"/>
      <c r="U46" s="66" t="s">
        <v>138</v>
      </c>
      <c r="V46" s="66" t="s">
        <v>138</v>
      </c>
      <c r="W46" s="66" t="s">
        <v>138</v>
      </c>
      <c r="X46" s="66" t="s">
        <v>138</v>
      </c>
      <c r="Y46" s="57" t="s">
        <v>468</v>
      </c>
      <c r="Z46" s="272" t="s">
        <v>87</v>
      </c>
      <c r="BJ46" s="70"/>
      <c r="BK46" s="70"/>
      <c r="BL46" s="70"/>
      <c r="BM46" s="70"/>
      <c r="BN46" s="70"/>
      <c r="BO46" s="70"/>
      <c r="BP46" s="70"/>
      <c r="BQ46" s="70"/>
      <c r="BR46" s="70"/>
      <c r="BS46" s="70"/>
      <c r="BT46" s="70"/>
      <c r="BU46" s="70"/>
      <c r="BV46" s="70"/>
      <c r="BW46" s="70"/>
      <c r="BX46" s="70"/>
      <c r="BY46" s="70"/>
      <c r="BZ46" s="70"/>
      <c r="CA46" s="70"/>
      <c r="CB46" s="70"/>
      <c r="CC46" s="70"/>
      <c r="CD46" s="70"/>
      <c r="CE46" s="70"/>
      <c r="CF46" s="70"/>
      <c r="CG46" s="70"/>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F46" s="70"/>
      <c r="FG46" s="70"/>
      <c r="FH46" s="70"/>
      <c r="FI46" s="70"/>
      <c r="FJ46" s="70"/>
      <c r="FK46" s="70"/>
      <c r="FL46" s="70"/>
      <c r="FM46" s="70"/>
      <c r="FN46" s="70"/>
      <c r="FO46" s="70"/>
      <c r="FP46" s="70"/>
      <c r="FQ46" s="70"/>
      <c r="FR46" s="70"/>
      <c r="FS46" s="70"/>
      <c r="FT46" s="70"/>
      <c r="FU46" s="70"/>
      <c r="FV46" s="70"/>
      <c r="FW46" s="70"/>
      <c r="FX46" s="70"/>
      <c r="FY46" s="70"/>
      <c r="FZ46" s="70"/>
      <c r="GA46" s="70"/>
      <c r="GB46" s="70"/>
      <c r="GC46" s="70"/>
      <c r="GD46" s="70"/>
      <c r="GE46" s="70"/>
      <c r="GF46" s="70"/>
      <c r="GG46" s="70"/>
      <c r="GH46" s="70"/>
      <c r="GI46" s="70"/>
      <c r="GJ46" s="70"/>
      <c r="GK46" s="70"/>
      <c r="GL46" s="70"/>
      <c r="GM46" s="70"/>
      <c r="GN46" s="70"/>
      <c r="GO46" s="70"/>
      <c r="GP46" s="70"/>
      <c r="GQ46" s="70"/>
      <c r="GR46" s="70"/>
      <c r="GS46" s="70"/>
      <c r="GT46" s="70"/>
      <c r="GU46" s="70"/>
      <c r="GV46" s="70"/>
      <c r="GW46" s="70"/>
      <c r="GX46" s="70"/>
      <c r="GY46" s="70"/>
      <c r="GZ46" s="70"/>
      <c r="HA46" s="70"/>
      <c r="HB46" s="70"/>
      <c r="HC46" s="70"/>
      <c r="HD46" s="70"/>
      <c r="HE46" s="70"/>
      <c r="HF46" s="70"/>
      <c r="HG46" s="70"/>
      <c r="HH46" s="70"/>
      <c r="HI46" s="70"/>
      <c r="HJ46" s="70"/>
      <c r="HK46" s="70"/>
      <c r="HL46" s="70"/>
      <c r="HM46" s="70"/>
      <c r="HN46" s="70"/>
      <c r="HO46" s="70"/>
      <c r="HP46" s="70"/>
      <c r="HQ46" s="70"/>
      <c r="HR46" s="70"/>
      <c r="HS46" s="70"/>
      <c r="HT46" s="70"/>
      <c r="HU46" s="70"/>
      <c r="HV46" s="70"/>
      <c r="HW46" s="70"/>
      <c r="HX46" s="70"/>
      <c r="HY46" s="70"/>
      <c r="HZ46" s="70"/>
      <c r="IA46" s="70"/>
      <c r="IB46" s="70"/>
      <c r="IC46" s="70"/>
      <c r="ID46" s="70"/>
      <c r="IE46" s="70"/>
      <c r="IF46" s="70"/>
      <c r="IG46" s="70"/>
      <c r="IH46" s="70"/>
      <c r="II46" s="70"/>
      <c r="IJ46" s="70"/>
    </row>
    <row r="47" spans="1:244" s="60" customFormat="1" ht="33.75" x14ac:dyDescent="0.2">
      <c r="A47" s="271">
        <v>43</v>
      </c>
      <c r="B47" s="57" t="s">
        <v>462</v>
      </c>
      <c r="C47" s="57" t="s">
        <v>463</v>
      </c>
      <c r="D47" s="7">
        <v>71340912</v>
      </c>
      <c r="E47" s="68">
        <v>151040079</v>
      </c>
      <c r="F47" s="7">
        <v>651040060</v>
      </c>
      <c r="G47" s="57" t="s">
        <v>472</v>
      </c>
      <c r="H47" s="62" t="s">
        <v>24</v>
      </c>
      <c r="I47" s="62" t="s">
        <v>64</v>
      </c>
      <c r="J47" s="57" t="s">
        <v>465</v>
      </c>
      <c r="K47" s="37" t="s">
        <v>473</v>
      </c>
      <c r="L47" s="257">
        <v>30000000</v>
      </c>
      <c r="M47" s="245">
        <f>L47/100*85</f>
        <v>25500000</v>
      </c>
      <c r="N47" s="264" t="s">
        <v>474</v>
      </c>
      <c r="O47" s="264" t="s">
        <v>475</v>
      </c>
      <c r="P47" s="66" t="s">
        <v>138</v>
      </c>
      <c r="Q47" s="66" t="s">
        <v>138</v>
      </c>
      <c r="R47" s="66" t="s">
        <v>138</v>
      </c>
      <c r="S47" s="66" t="s">
        <v>138</v>
      </c>
      <c r="T47" s="66"/>
      <c r="U47" s="66" t="s">
        <v>138</v>
      </c>
      <c r="V47" s="101" t="s">
        <v>138</v>
      </c>
      <c r="W47" s="66" t="s">
        <v>138</v>
      </c>
      <c r="X47" s="66" t="s">
        <v>138</v>
      </c>
      <c r="Y47" s="57" t="s">
        <v>468</v>
      </c>
      <c r="Z47" s="272" t="s">
        <v>87</v>
      </c>
      <c r="BJ47" s="70"/>
      <c r="BK47" s="70"/>
      <c r="BL47" s="70"/>
      <c r="BM47" s="70"/>
      <c r="BN47" s="70"/>
      <c r="BO47" s="70"/>
      <c r="BP47" s="70"/>
      <c r="BQ47" s="70"/>
      <c r="BR47" s="70"/>
      <c r="BS47" s="70"/>
      <c r="BT47" s="70"/>
      <c r="BU47" s="70"/>
      <c r="BV47" s="70"/>
      <c r="BW47" s="70"/>
      <c r="BX47" s="70"/>
      <c r="BY47" s="70"/>
      <c r="BZ47" s="70"/>
      <c r="CA47" s="70"/>
      <c r="CB47" s="70"/>
      <c r="CC47" s="70"/>
      <c r="CD47" s="70"/>
      <c r="CE47" s="70"/>
      <c r="CF47" s="70"/>
      <c r="CG47" s="70"/>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F47" s="70"/>
      <c r="FG47" s="70"/>
      <c r="FH47" s="70"/>
      <c r="FI47" s="70"/>
      <c r="FJ47" s="70"/>
      <c r="FK47" s="70"/>
      <c r="FL47" s="70"/>
      <c r="FM47" s="70"/>
      <c r="FN47" s="70"/>
      <c r="FO47" s="70"/>
      <c r="FP47" s="70"/>
      <c r="FQ47" s="70"/>
      <c r="FR47" s="70"/>
      <c r="FS47" s="70"/>
      <c r="FT47" s="70"/>
      <c r="FU47" s="70"/>
      <c r="FV47" s="70"/>
      <c r="FW47" s="70"/>
      <c r="FX47" s="70"/>
      <c r="FY47" s="70"/>
      <c r="FZ47" s="70"/>
      <c r="GA47" s="70"/>
      <c r="GB47" s="70"/>
      <c r="GC47" s="70"/>
      <c r="GD47" s="70"/>
      <c r="GE47" s="70"/>
      <c r="GF47" s="70"/>
      <c r="GG47" s="70"/>
      <c r="GH47" s="70"/>
      <c r="GI47" s="70"/>
      <c r="GJ47" s="70"/>
      <c r="GK47" s="70"/>
      <c r="GL47" s="70"/>
      <c r="GM47" s="70"/>
      <c r="GN47" s="70"/>
      <c r="GO47" s="70"/>
      <c r="GP47" s="70"/>
      <c r="GQ47" s="70"/>
      <c r="GR47" s="70"/>
      <c r="GS47" s="70"/>
      <c r="GT47" s="70"/>
      <c r="GU47" s="70"/>
      <c r="GV47" s="70"/>
      <c r="GW47" s="70"/>
      <c r="GX47" s="70"/>
      <c r="GY47" s="70"/>
      <c r="GZ47" s="70"/>
      <c r="HA47" s="70"/>
      <c r="HB47" s="70"/>
      <c r="HC47" s="70"/>
      <c r="HD47" s="70"/>
      <c r="HE47" s="70"/>
      <c r="HF47" s="70"/>
      <c r="HG47" s="70"/>
      <c r="HH47" s="70"/>
      <c r="HI47" s="70"/>
      <c r="HJ47" s="70"/>
      <c r="HK47" s="70"/>
      <c r="HL47" s="70"/>
      <c r="HM47" s="70"/>
      <c r="HN47" s="70"/>
      <c r="HO47" s="70"/>
      <c r="HP47" s="70"/>
      <c r="HQ47" s="70"/>
      <c r="HR47" s="70"/>
      <c r="HS47" s="70"/>
      <c r="HT47" s="70"/>
      <c r="HU47" s="70"/>
      <c r="HV47" s="70"/>
      <c r="HW47" s="70"/>
      <c r="HX47" s="70"/>
      <c r="HY47" s="70"/>
      <c r="HZ47" s="70"/>
      <c r="IA47" s="70"/>
      <c r="IB47" s="70"/>
      <c r="IC47" s="70"/>
      <c r="ID47" s="70"/>
      <c r="IE47" s="70"/>
      <c r="IF47" s="70"/>
      <c r="IG47" s="70"/>
      <c r="IH47" s="70"/>
      <c r="II47" s="70"/>
      <c r="IJ47" s="70"/>
    </row>
    <row r="48" spans="1:244" s="806" customFormat="1" ht="47.45" customHeight="1" x14ac:dyDescent="0.2">
      <c r="A48" s="837">
        <v>44</v>
      </c>
      <c r="B48" s="838" t="s">
        <v>1183</v>
      </c>
      <c r="C48" s="838" t="s">
        <v>143</v>
      </c>
      <c r="D48" s="840">
        <v>70995362</v>
      </c>
      <c r="E48" s="840">
        <v>102508313</v>
      </c>
      <c r="F48" s="840">
        <v>600145158</v>
      </c>
      <c r="G48" s="838" t="s">
        <v>476</v>
      </c>
      <c r="H48" s="840" t="s">
        <v>24</v>
      </c>
      <c r="I48" s="840" t="s">
        <v>64</v>
      </c>
      <c r="J48" s="840" t="s">
        <v>144</v>
      </c>
      <c r="K48" s="838" t="s">
        <v>477</v>
      </c>
      <c r="L48" s="841">
        <v>3000000</v>
      </c>
      <c r="M48" s="841"/>
      <c r="N48" s="842">
        <v>45292</v>
      </c>
      <c r="O48" s="842">
        <v>46022</v>
      </c>
      <c r="P48" s="843" t="s">
        <v>73</v>
      </c>
      <c r="Q48" s="843" t="s">
        <v>73</v>
      </c>
      <c r="R48" s="843"/>
      <c r="S48" s="843" t="s">
        <v>73</v>
      </c>
      <c r="T48" s="843"/>
      <c r="U48" s="843"/>
      <c r="V48" s="843"/>
      <c r="W48" s="843"/>
      <c r="X48" s="843"/>
      <c r="Y48" s="843" t="s">
        <v>1233</v>
      </c>
      <c r="Z48" s="844" t="s">
        <v>333</v>
      </c>
    </row>
    <row r="49" spans="1:61" s="806" customFormat="1" ht="53.45" customHeight="1" x14ac:dyDescent="0.2">
      <c r="A49" s="837">
        <v>45</v>
      </c>
      <c r="B49" s="838" t="s">
        <v>1183</v>
      </c>
      <c r="C49" s="838" t="s">
        <v>143</v>
      </c>
      <c r="D49" s="840">
        <v>70995362</v>
      </c>
      <c r="E49" s="840">
        <v>102508313</v>
      </c>
      <c r="F49" s="840">
        <v>600145158</v>
      </c>
      <c r="G49" s="838" t="s">
        <v>478</v>
      </c>
      <c r="H49" s="840" t="s">
        <v>24</v>
      </c>
      <c r="I49" s="840" t="s">
        <v>64</v>
      </c>
      <c r="J49" s="840" t="s">
        <v>144</v>
      </c>
      <c r="K49" s="838" t="s">
        <v>479</v>
      </c>
      <c r="L49" s="841">
        <v>3200000</v>
      </c>
      <c r="M49" s="841"/>
      <c r="N49" s="842">
        <v>45292</v>
      </c>
      <c r="O49" s="842">
        <v>46022</v>
      </c>
      <c r="P49" s="843"/>
      <c r="Q49" s="843" t="s">
        <v>73</v>
      </c>
      <c r="R49" s="843"/>
      <c r="S49" s="843" t="s">
        <v>73</v>
      </c>
      <c r="T49" s="843"/>
      <c r="U49" s="843"/>
      <c r="V49" s="843"/>
      <c r="W49" s="843"/>
      <c r="X49" s="843"/>
      <c r="Y49" s="843" t="s">
        <v>1233</v>
      </c>
      <c r="Z49" s="844" t="s">
        <v>333</v>
      </c>
    </row>
    <row r="50" spans="1:61" s="806" customFormat="1" ht="46.9" customHeight="1" x14ac:dyDescent="0.2">
      <c r="A50" s="837">
        <v>46</v>
      </c>
      <c r="B50" s="838" t="s">
        <v>1183</v>
      </c>
      <c r="C50" s="838" t="s">
        <v>143</v>
      </c>
      <c r="D50" s="840">
        <v>70995362</v>
      </c>
      <c r="E50" s="840">
        <v>102508313</v>
      </c>
      <c r="F50" s="840">
        <v>600145158</v>
      </c>
      <c r="G50" s="838" t="s">
        <v>480</v>
      </c>
      <c r="H50" s="840" t="s">
        <v>24</v>
      </c>
      <c r="I50" s="840" t="s">
        <v>64</v>
      </c>
      <c r="J50" s="840" t="s">
        <v>144</v>
      </c>
      <c r="K50" s="838" t="s">
        <v>481</v>
      </c>
      <c r="L50" s="841">
        <v>2200000</v>
      </c>
      <c r="M50" s="841"/>
      <c r="N50" s="842">
        <v>44927</v>
      </c>
      <c r="O50" s="842">
        <v>45657</v>
      </c>
      <c r="P50" s="843" t="s">
        <v>73</v>
      </c>
      <c r="Q50" s="843" t="s">
        <v>73</v>
      </c>
      <c r="R50" s="843"/>
      <c r="S50" s="843" t="s">
        <v>73</v>
      </c>
      <c r="T50" s="843"/>
      <c r="U50" s="843"/>
      <c r="V50" s="843"/>
      <c r="W50" s="843"/>
      <c r="X50" s="843"/>
      <c r="Y50" s="843" t="s">
        <v>1233</v>
      </c>
      <c r="Z50" s="844" t="s">
        <v>333</v>
      </c>
    </row>
    <row r="51" spans="1:61" s="806" customFormat="1" ht="33.75" x14ac:dyDescent="0.2">
      <c r="A51" s="271">
        <v>47</v>
      </c>
      <c r="B51" s="332" t="s">
        <v>1183</v>
      </c>
      <c r="C51" s="332" t="s">
        <v>143</v>
      </c>
      <c r="D51" s="333">
        <v>70995362</v>
      </c>
      <c r="E51" s="333">
        <v>102508313</v>
      </c>
      <c r="F51" s="333">
        <v>600145158</v>
      </c>
      <c r="G51" s="332" t="s">
        <v>482</v>
      </c>
      <c r="H51" s="333" t="s">
        <v>24</v>
      </c>
      <c r="I51" s="333" t="s">
        <v>64</v>
      </c>
      <c r="J51" s="333" t="s">
        <v>144</v>
      </c>
      <c r="K51" s="332" t="s">
        <v>483</v>
      </c>
      <c r="L51" s="334">
        <v>2300000</v>
      </c>
      <c r="M51" s="335">
        <f>L51/100*85</f>
        <v>1955000</v>
      </c>
      <c r="N51" s="265">
        <v>44927</v>
      </c>
      <c r="O51" s="265">
        <v>45291</v>
      </c>
      <c r="P51" s="336"/>
      <c r="Q51" s="336"/>
      <c r="R51" s="336" t="s">
        <v>73</v>
      </c>
      <c r="S51" s="336"/>
      <c r="T51" s="336"/>
      <c r="U51" s="336"/>
      <c r="V51" s="337"/>
      <c r="W51" s="337"/>
      <c r="X51" s="337"/>
      <c r="Y51" s="337" t="s">
        <v>145</v>
      </c>
      <c r="Z51" s="338" t="s">
        <v>333</v>
      </c>
    </row>
    <row r="52" spans="1:61" s="806" customFormat="1" ht="45" x14ac:dyDescent="0.2">
      <c r="A52" s="271">
        <v>48</v>
      </c>
      <c r="B52" s="332" t="s">
        <v>1183</v>
      </c>
      <c r="C52" s="332" t="s">
        <v>143</v>
      </c>
      <c r="D52" s="333">
        <v>70995362</v>
      </c>
      <c r="E52" s="333">
        <v>102508313</v>
      </c>
      <c r="F52" s="333">
        <v>600145158</v>
      </c>
      <c r="G52" s="332" t="s">
        <v>484</v>
      </c>
      <c r="H52" s="333" t="s">
        <v>24</v>
      </c>
      <c r="I52" s="333" t="s">
        <v>64</v>
      </c>
      <c r="J52" s="333" t="s">
        <v>144</v>
      </c>
      <c r="K52" s="332" t="s">
        <v>485</v>
      </c>
      <c r="L52" s="334">
        <v>1300000</v>
      </c>
      <c r="M52" s="335">
        <f>L52/100*85</f>
        <v>1105000</v>
      </c>
      <c r="N52" s="265">
        <v>44927</v>
      </c>
      <c r="O52" s="265">
        <v>45291</v>
      </c>
      <c r="P52" s="336"/>
      <c r="Q52" s="336"/>
      <c r="R52" s="336"/>
      <c r="S52" s="336"/>
      <c r="T52" s="336"/>
      <c r="U52" s="336" t="s">
        <v>73</v>
      </c>
      <c r="V52" s="337"/>
      <c r="W52" s="337"/>
      <c r="X52" s="337"/>
      <c r="Y52" s="337" t="s">
        <v>145</v>
      </c>
      <c r="Z52" s="338" t="s">
        <v>333</v>
      </c>
    </row>
    <row r="53" spans="1:61" s="806" customFormat="1" ht="56.25" x14ac:dyDescent="0.2">
      <c r="A53" s="837">
        <v>49</v>
      </c>
      <c r="B53" s="838" t="s">
        <v>1184</v>
      </c>
      <c r="C53" s="838" t="s">
        <v>143</v>
      </c>
      <c r="D53" s="840">
        <v>70995371</v>
      </c>
      <c r="E53" s="840">
        <v>102508445</v>
      </c>
      <c r="F53" s="840">
        <v>600145166</v>
      </c>
      <c r="G53" s="838" t="s">
        <v>486</v>
      </c>
      <c r="H53" s="840" t="s">
        <v>24</v>
      </c>
      <c r="I53" s="840" t="s">
        <v>64</v>
      </c>
      <c r="J53" s="840" t="s">
        <v>144</v>
      </c>
      <c r="K53" s="838" t="s">
        <v>487</v>
      </c>
      <c r="L53" s="841">
        <v>1800000</v>
      </c>
      <c r="M53" s="841"/>
      <c r="N53" s="842">
        <v>45292</v>
      </c>
      <c r="O53" s="842">
        <v>46022</v>
      </c>
      <c r="P53" s="843" t="s">
        <v>73</v>
      </c>
      <c r="Q53" s="843" t="s">
        <v>138</v>
      </c>
      <c r="R53" s="843"/>
      <c r="S53" s="843" t="s">
        <v>73</v>
      </c>
      <c r="T53" s="843"/>
      <c r="U53" s="843"/>
      <c r="V53" s="843"/>
      <c r="W53" s="843"/>
      <c r="X53" s="843"/>
      <c r="Y53" s="843" t="s">
        <v>1233</v>
      </c>
      <c r="Z53" s="844" t="s">
        <v>333</v>
      </c>
    </row>
    <row r="54" spans="1:61" s="806" customFormat="1" ht="33.75" x14ac:dyDescent="0.2">
      <c r="A54" s="271">
        <v>50</v>
      </c>
      <c r="B54" s="332" t="s">
        <v>1184</v>
      </c>
      <c r="C54" s="332" t="s">
        <v>143</v>
      </c>
      <c r="D54" s="333">
        <v>70995371</v>
      </c>
      <c r="E54" s="333">
        <v>102508445</v>
      </c>
      <c r="F54" s="333">
        <v>600145166</v>
      </c>
      <c r="G54" s="332" t="s">
        <v>488</v>
      </c>
      <c r="H54" s="333" t="s">
        <v>24</v>
      </c>
      <c r="I54" s="333" t="s">
        <v>64</v>
      </c>
      <c r="J54" s="333" t="s">
        <v>144</v>
      </c>
      <c r="K54" s="332" t="s">
        <v>483</v>
      </c>
      <c r="L54" s="334">
        <v>1900000</v>
      </c>
      <c r="M54" s="335">
        <f>L54/100*85</f>
        <v>1615000</v>
      </c>
      <c r="N54" s="265">
        <v>44927</v>
      </c>
      <c r="O54" s="265">
        <v>45291</v>
      </c>
      <c r="P54" s="336"/>
      <c r="Q54" s="336"/>
      <c r="R54" s="336" t="s">
        <v>73</v>
      </c>
      <c r="S54" s="336"/>
      <c r="T54" s="336"/>
      <c r="U54" s="336"/>
      <c r="V54" s="337"/>
      <c r="W54" s="337"/>
      <c r="X54" s="337"/>
      <c r="Y54" s="337" t="s">
        <v>145</v>
      </c>
      <c r="Z54" s="338" t="s">
        <v>489</v>
      </c>
    </row>
    <row r="55" spans="1:61" s="806" customFormat="1" ht="33.75" x14ac:dyDescent="0.2">
      <c r="A55" s="271">
        <v>51</v>
      </c>
      <c r="B55" s="332" t="s">
        <v>1184</v>
      </c>
      <c r="C55" s="332" t="s">
        <v>143</v>
      </c>
      <c r="D55" s="333">
        <v>70995371</v>
      </c>
      <c r="E55" s="333">
        <v>102508445</v>
      </c>
      <c r="F55" s="333">
        <v>600145166</v>
      </c>
      <c r="G55" s="332" t="s">
        <v>490</v>
      </c>
      <c r="H55" s="333" t="s">
        <v>24</v>
      </c>
      <c r="I55" s="333" t="s">
        <v>64</v>
      </c>
      <c r="J55" s="333" t="s">
        <v>144</v>
      </c>
      <c r="K55" s="332" t="s">
        <v>491</v>
      </c>
      <c r="L55" s="334">
        <v>1600000</v>
      </c>
      <c r="M55" s="335">
        <f>L55/100*85</f>
        <v>1360000</v>
      </c>
      <c r="N55" s="265">
        <v>44927</v>
      </c>
      <c r="O55" s="265">
        <v>45291</v>
      </c>
      <c r="P55" s="336"/>
      <c r="Q55" s="336"/>
      <c r="R55" s="336" t="s">
        <v>73</v>
      </c>
      <c r="S55" s="336"/>
      <c r="T55" s="336"/>
      <c r="U55" s="336"/>
      <c r="V55" s="337"/>
      <c r="W55" s="337"/>
      <c r="X55" s="337"/>
      <c r="Y55" s="337" t="s">
        <v>145</v>
      </c>
      <c r="Z55" s="338" t="s">
        <v>333</v>
      </c>
    </row>
    <row r="56" spans="1:61" s="806" customFormat="1" ht="45" x14ac:dyDescent="0.2">
      <c r="A56" s="837">
        <v>52</v>
      </c>
      <c r="B56" s="838" t="s">
        <v>1185</v>
      </c>
      <c r="C56" s="838" t="s">
        <v>143</v>
      </c>
      <c r="D56" s="840">
        <v>70995427</v>
      </c>
      <c r="E56" s="840">
        <v>102508348</v>
      </c>
      <c r="F56" s="840">
        <v>600145310</v>
      </c>
      <c r="G56" s="838" t="s">
        <v>492</v>
      </c>
      <c r="H56" s="840" t="s">
        <v>24</v>
      </c>
      <c r="I56" s="840" t="s">
        <v>64</v>
      </c>
      <c r="J56" s="840" t="s">
        <v>144</v>
      </c>
      <c r="K56" s="838" t="s">
        <v>493</v>
      </c>
      <c r="L56" s="841">
        <v>3600000</v>
      </c>
      <c r="M56" s="841"/>
      <c r="N56" s="842">
        <v>44927</v>
      </c>
      <c r="O56" s="842">
        <v>45657</v>
      </c>
      <c r="P56" s="843" t="s">
        <v>73</v>
      </c>
      <c r="Q56" s="843" t="s">
        <v>73</v>
      </c>
      <c r="R56" s="843"/>
      <c r="S56" s="843" t="s">
        <v>73</v>
      </c>
      <c r="T56" s="843"/>
      <c r="U56" s="843"/>
      <c r="V56" s="843"/>
      <c r="W56" s="843"/>
      <c r="X56" s="843"/>
      <c r="Y56" s="843" t="s">
        <v>1233</v>
      </c>
      <c r="Z56" s="844" t="s">
        <v>333</v>
      </c>
    </row>
    <row r="57" spans="1:61" s="806" customFormat="1" ht="33.75" x14ac:dyDescent="0.2">
      <c r="A57" s="271">
        <v>53</v>
      </c>
      <c r="B57" s="332" t="s">
        <v>1185</v>
      </c>
      <c r="C57" s="332" t="s">
        <v>143</v>
      </c>
      <c r="D57" s="333">
        <v>70995427</v>
      </c>
      <c r="E57" s="333">
        <v>102508348</v>
      </c>
      <c r="F57" s="333">
        <v>600145310</v>
      </c>
      <c r="G57" s="332" t="s">
        <v>494</v>
      </c>
      <c r="H57" s="333" t="s">
        <v>24</v>
      </c>
      <c r="I57" s="333" t="s">
        <v>64</v>
      </c>
      <c r="J57" s="333" t="s">
        <v>144</v>
      </c>
      <c r="K57" s="332" t="s">
        <v>483</v>
      </c>
      <c r="L57" s="334">
        <v>600000</v>
      </c>
      <c r="M57" s="335">
        <f>L57/100*85</f>
        <v>510000</v>
      </c>
      <c r="N57" s="265">
        <v>44927</v>
      </c>
      <c r="O57" s="265">
        <v>45291</v>
      </c>
      <c r="P57" s="336"/>
      <c r="Q57" s="336"/>
      <c r="R57" s="336" t="s">
        <v>73</v>
      </c>
      <c r="S57" s="336"/>
      <c r="T57" s="336"/>
      <c r="U57" s="336"/>
      <c r="V57" s="337"/>
      <c r="W57" s="337"/>
      <c r="X57" s="337"/>
      <c r="Y57" s="337" t="s">
        <v>145</v>
      </c>
      <c r="Z57" s="338" t="s">
        <v>333</v>
      </c>
    </row>
    <row r="58" spans="1:61" s="806" customFormat="1" ht="56.25" x14ac:dyDescent="0.2">
      <c r="A58" s="837">
        <v>54</v>
      </c>
      <c r="B58" s="838" t="s">
        <v>1185</v>
      </c>
      <c r="C58" s="838" t="s">
        <v>143</v>
      </c>
      <c r="D58" s="840">
        <v>70995427</v>
      </c>
      <c r="E58" s="840">
        <v>102508348</v>
      </c>
      <c r="F58" s="840">
        <v>600145310</v>
      </c>
      <c r="G58" s="838" t="s">
        <v>495</v>
      </c>
      <c r="H58" s="840" t="s">
        <v>24</v>
      </c>
      <c r="I58" s="840" t="s">
        <v>64</v>
      </c>
      <c r="J58" s="840" t="s">
        <v>144</v>
      </c>
      <c r="K58" s="838" t="s">
        <v>487</v>
      </c>
      <c r="L58" s="841">
        <v>1600000</v>
      </c>
      <c r="M58" s="841"/>
      <c r="N58" s="842">
        <v>45292</v>
      </c>
      <c r="O58" s="842">
        <v>46022</v>
      </c>
      <c r="P58" s="843" t="s">
        <v>73</v>
      </c>
      <c r="Q58" s="843" t="s">
        <v>73</v>
      </c>
      <c r="R58" s="843"/>
      <c r="S58" s="843" t="s">
        <v>73</v>
      </c>
      <c r="T58" s="843"/>
      <c r="U58" s="843"/>
      <c r="V58" s="843"/>
      <c r="W58" s="843"/>
      <c r="X58" s="843"/>
      <c r="Y58" s="843" t="s">
        <v>1233</v>
      </c>
      <c r="Z58" s="844" t="s">
        <v>333</v>
      </c>
    </row>
    <row r="59" spans="1:61" s="806" customFormat="1" ht="45" x14ac:dyDescent="0.2">
      <c r="A59" s="837">
        <v>55</v>
      </c>
      <c r="B59" s="838" t="s">
        <v>949</v>
      </c>
      <c r="C59" s="838" t="s">
        <v>143</v>
      </c>
      <c r="D59" s="839" t="s">
        <v>496</v>
      </c>
      <c r="E59" s="840">
        <v>181106566</v>
      </c>
      <c r="F59" s="840">
        <v>691013578</v>
      </c>
      <c r="G59" s="838" t="s">
        <v>497</v>
      </c>
      <c r="H59" s="840" t="s">
        <v>24</v>
      </c>
      <c r="I59" s="840" t="s">
        <v>64</v>
      </c>
      <c r="J59" s="840" t="s">
        <v>144</v>
      </c>
      <c r="K59" s="838" t="s">
        <v>493</v>
      </c>
      <c r="L59" s="841">
        <v>3900000</v>
      </c>
      <c r="M59" s="841"/>
      <c r="N59" s="842">
        <v>44927</v>
      </c>
      <c r="O59" s="842">
        <v>45657</v>
      </c>
      <c r="P59" s="843" t="s">
        <v>73</v>
      </c>
      <c r="Q59" s="843" t="s">
        <v>73</v>
      </c>
      <c r="R59" s="843"/>
      <c r="S59" s="843" t="s">
        <v>73</v>
      </c>
      <c r="T59" s="843"/>
      <c r="U59" s="843"/>
      <c r="V59" s="843"/>
      <c r="W59" s="843"/>
      <c r="X59" s="843"/>
      <c r="Y59" s="843"/>
      <c r="Z59" s="844" t="s">
        <v>333</v>
      </c>
    </row>
    <row r="60" spans="1:61" s="806" customFormat="1" ht="56.25" x14ac:dyDescent="0.2">
      <c r="A60" s="837">
        <v>56</v>
      </c>
      <c r="B60" s="838" t="s">
        <v>949</v>
      </c>
      <c r="C60" s="838" t="s">
        <v>143</v>
      </c>
      <c r="D60" s="845" t="s">
        <v>496</v>
      </c>
      <c r="E60" s="840">
        <v>181106566</v>
      </c>
      <c r="F60" s="840">
        <v>691013578</v>
      </c>
      <c r="G60" s="838" t="s">
        <v>498</v>
      </c>
      <c r="H60" s="840" t="s">
        <v>24</v>
      </c>
      <c r="I60" s="840" t="s">
        <v>64</v>
      </c>
      <c r="J60" s="840" t="s">
        <v>144</v>
      </c>
      <c r="K60" s="838" t="s">
        <v>499</v>
      </c>
      <c r="L60" s="841">
        <v>2100000</v>
      </c>
      <c r="M60" s="841"/>
      <c r="N60" s="842">
        <v>44927</v>
      </c>
      <c r="O60" s="842">
        <v>45657</v>
      </c>
      <c r="P60" s="843" t="s">
        <v>73</v>
      </c>
      <c r="Q60" s="843" t="s">
        <v>73</v>
      </c>
      <c r="R60" s="843"/>
      <c r="S60" s="843" t="s">
        <v>73</v>
      </c>
      <c r="T60" s="843"/>
      <c r="U60" s="843"/>
      <c r="V60" s="843"/>
      <c r="W60" s="843"/>
      <c r="X60" s="843"/>
      <c r="Y60" s="843"/>
      <c r="Z60" s="844" t="s">
        <v>333</v>
      </c>
    </row>
    <row r="61" spans="1:61" s="806" customFormat="1" ht="33.75" x14ac:dyDescent="0.2">
      <c r="A61" s="271">
        <v>57</v>
      </c>
      <c r="B61" s="332" t="s">
        <v>949</v>
      </c>
      <c r="C61" s="332" t="s">
        <v>143</v>
      </c>
      <c r="D61" s="339" t="s">
        <v>500</v>
      </c>
      <c r="E61" s="333">
        <v>181106566</v>
      </c>
      <c r="F61" s="333">
        <v>691013578</v>
      </c>
      <c r="G61" s="332" t="s">
        <v>501</v>
      </c>
      <c r="H61" s="333" t="s">
        <v>24</v>
      </c>
      <c r="I61" s="333" t="s">
        <v>64</v>
      </c>
      <c r="J61" s="333" t="s">
        <v>144</v>
      </c>
      <c r="K61" s="332" t="s">
        <v>491</v>
      </c>
      <c r="L61" s="334">
        <v>1550000</v>
      </c>
      <c r="M61" s="335">
        <f>L61/100*85</f>
        <v>1317500</v>
      </c>
      <c r="N61" s="265">
        <v>44927</v>
      </c>
      <c r="O61" s="265">
        <v>45291</v>
      </c>
      <c r="P61" s="336"/>
      <c r="Q61" s="336"/>
      <c r="R61" s="336" t="s">
        <v>73</v>
      </c>
      <c r="S61" s="336"/>
      <c r="T61" s="336"/>
      <c r="U61" s="336"/>
      <c r="V61" s="337"/>
      <c r="W61" s="337"/>
      <c r="X61" s="337"/>
      <c r="Y61" s="337" t="s">
        <v>145</v>
      </c>
      <c r="Z61" s="338" t="s">
        <v>333</v>
      </c>
    </row>
    <row r="62" spans="1:61" s="806" customFormat="1" ht="33.75" x14ac:dyDescent="0.2">
      <c r="A62" s="271">
        <v>58</v>
      </c>
      <c r="B62" s="332" t="s">
        <v>949</v>
      </c>
      <c r="C62" s="332" t="s">
        <v>143</v>
      </c>
      <c r="D62" s="339" t="s">
        <v>496</v>
      </c>
      <c r="E62" s="333">
        <v>181106566</v>
      </c>
      <c r="F62" s="333">
        <v>691013578</v>
      </c>
      <c r="G62" s="332" t="s">
        <v>502</v>
      </c>
      <c r="H62" s="333" t="s">
        <v>24</v>
      </c>
      <c r="I62" s="333" t="s">
        <v>64</v>
      </c>
      <c r="J62" s="333" t="s">
        <v>144</v>
      </c>
      <c r="K62" s="332" t="s">
        <v>483</v>
      </c>
      <c r="L62" s="334">
        <v>2000000</v>
      </c>
      <c r="M62" s="335">
        <f>L62/100*85</f>
        <v>1700000</v>
      </c>
      <c r="N62" s="265">
        <v>44927</v>
      </c>
      <c r="O62" s="265">
        <v>45291</v>
      </c>
      <c r="P62" s="336"/>
      <c r="Q62" s="336"/>
      <c r="R62" s="336" t="s">
        <v>73</v>
      </c>
      <c r="S62" s="336"/>
      <c r="T62" s="336"/>
      <c r="U62" s="336"/>
      <c r="V62" s="337"/>
      <c r="W62" s="337"/>
      <c r="X62" s="337"/>
      <c r="Y62" s="337" t="s">
        <v>145</v>
      </c>
      <c r="Z62" s="338" t="s">
        <v>333</v>
      </c>
    </row>
    <row r="63" spans="1:61" s="231" customFormat="1" ht="112.5" x14ac:dyDescent="0.2">
      <c r="A63" s="7">
        <v>59</v>
      </c>
      <c r="B63" s="65" t="s">
        <v>503</v>
      </c>
      <c r="C63" s="65" t="s">
        <v>504</v>
      </c>
      <c r="D63" s="50">
        <v>1721836</v>
      </c>
      <c r="E63" s="50">
        <v>181054566</v>
      </c>
      <c r="F63" s="50">
        <v>691006326</v>
      </c>
      <c r="G63" s="65" t="s">
        <v>505</v>
      </c>
      <c r="H63" s="65" t="s">
        <v>24</v>
      </c>
      <c r="I63" s="65" t="s">
        <v>64</v>
      </c>
      <c r="J63" s="65" t="s">
        <v>64</v>
      </c>
      <c r="K63" s="50" t="s">
        <v>1149</v>
      </c>
      <c r="L63" s="345">
        <v>30000000</v>
      </c>
      <c r="M63" s="335">
        <v>25500000</v>
      </c>
      <c r="N63" s="894" t="s">
        <v>1571</v>
      </c>
      <c r="O63" s="894" t="s">
        <v>1376</v>
      </c>
      <c r="P63" s="38" t="s">
        <v>138</v>
      </c>
      <c r="Q63" s="38" t="s">
        <v>138</v>
      </c>
      <c r="R63" s="38" t="s">
        <v>138</v>
      </c>
      <c r="S63" s="38" t="s">
        <v>138</v>
      </c>
      <c r="T63" s="38"/>
      <c r="U63" s="38" t="s">
        <v>138</v>
      </c>
      <c r="V63" s="38" t="s">
        <v>506</v>
      </c>
      <c r="W63" s="38" t="s">
        <v>138</v>
      </c>
      <c r="X63" s="38" t="s">
        <v>138</v>
      </c>
      <c r="Y63" s="58" t="s">
        <v>507</v>
      </c>
      <c r="Z63" s="38" t="s">
        <v>68</v>
      </c>
      <c r="AA63" s="625"/>
      <c r="AB63" s="625"/>
      <c r="AC63" s="625"/>
      <c r="AD63" s="625"/>
      <c r="AE63" s="625"/>
      <c r="AF63" s="625"/>
      <c r="AG63" s="625"/>
      <c r="AH63" s="625"/>
      <c r="AI63" s="625"/>
      <c r="AJ63" s="625"/>
      <c r="AK63" s="625"/>
      <c r="AL63" s="625"/>
      <c r="AM63" s="625"/>
      <c r="AN63" s="625"/>
      <c r="AO63" s="625"/>
      <c r="AP63" s="625"/>
      <c r="AQ63" s="625"/>
      <c r="AR63" s="625"/>
      <c r="AS63" s="625"/>
      <c r="AT63" s="625"/>
      <c r="AU63" s="625"/>
      <c r="AV63" s="625"/>
      <c r="AW63" s="625"/>
      <c r="AX63" s="625"/>
      <c r="AY63" s="625"/>
      <c r="AZ63" s="625"/>
      <c r="BA63" s="625"/>
      <c r="BB63" s="625"/>
      <c r="BC63" s="625"/>
      <c r="BD63" s="625"/>
      <c r="BE63" s="625"/>
      <c r="BF63" s="625"/>
      <c r="BG63" s="625"/>
      <c r="BH63" s="625"/>
      <c r="BI63" s="625"/>
    </row>
    <row r="64" spans="1:61" s="681" customFormat="1" ht="45" x14ac:dyDescent="0.2">
      <c r="A64" s="694">
        <v>60</v>
      </c>
      <c r="B64" s="695" t="s">
        <v>509</v>
      </c>
      <c r="C64" s="695" t="s">
        <v>510</v>
      </c>
      <c r="D64" s="696">
        <v>70641862</v>
      </c>
      <c r="E64" s="696">
        <v>102508259</v>
      </c>
      <c r="F64" s="696">
        <v>600144691</v>
      </c>
      <c r="G64" s="695" t="s">
        <v>511</v>
      </c>
      <c r="H64" s="697" t="s">
        <v>444</v>
      </c>
      <c r="I64" s="697" t="s">
        <v>64</v>
      </c>
      <c r="J64" s="695" t="s">
        <v>512</v>
      </c>
      <c r="K64" s="698" t="s">
        <v>513</v>
      </c>
      <c r="L64" s="699">
        <v>3800000</v>
      </c>
      <c r="M64" s="700"/>
      <c r="N64" s="701">
        <v>2024</v>
      </c>
      <c r="O64" s="701">
        <v>2027</v>
      </c>
      <c r="P64" s="702"/>
      <c r="Q64" s="702" t="s">
        <v>73</v>
      </c>
      <c r="R64" s="702" t="s">
        <v>73</v>
      </c>
      <c r="S64" s="702"/>
      <c r="T64" s="702"/>
      <c r="U64" s="702"/>
      <c r="V64" s="702"/>
      <c r="W64" s="702"/>
      <c r="X64" s="702"/>
      <c r="Y64" s="846" t="s">
        <v>517</v>
      </c>
      <c r="Z64" s="703" t="s">
        <v>514</v>
      </c>
      <c r="AA64" s="682"/>
      <c r="AB64" s="682"/>
      <c r="AC64" s="682"/>
      <c r="AD64" s="682"/>
      <c r="AE64" s="682"/>
      <c r="AF64" s="682"/>
      <c r="AG64" s="682"/>
      <c r="AH64" s="682"/>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c r="BI64" s="682"/>
    </row>
    <row r="65" spans="1:244" s="681" customFormat="1" ht="45" x14ac:dyDescent="0.2">
      <c r="A65" s="694">
        <v>61</v>
      </c>
      <c r="B65" s="693" t="s">
        <v>509</v>
      </c>
      <c r="C65" s="693" t="s">
        <v>510</v>
      </c>
      <c r="D65" s="704">
        <v>70641862</v>
      </c>
      <c r="E65" s="704">
        <v>102508259</v>
      </c>
      <c r="F65" s="704">
        <v>600144691</v>
      </c>
      <c r="G65" s="693" t="s">
        <v>515</v>
      </c>
      <c r="H65" s="705" t="s">
        <v>444</v>
      </c>
      <c r="I65" s="705" t="s">
        <v>64</v>
      </c>
      <c r="J65" s="693" t="s">
        <v>512</v>
      </c>
      <c r="K65" s="706" t="s">
        <v>516</v>
      </c>
      <c r="L65" s="688">
        <v>2600000</v>
      </c>
      <c r="M65" s="645"/>
      <c r="N65" s="689">
        <v>2023</v>
      </c>
      <c r="O65" s="689">
        <v>2027</v>
      </c>
      <c r="P65" s="690"/>
      <c r="Q65" s="690" t="s">
        <v>73</v>
      </c>
      <c r="R65" s="690" t="s">
        <v>73</v>
      </c>
      <c r="S65" s="690" t="s">
        <v>73</v>
      </c>
      <c r="T65" s="690"/>
      <c r="U65" s="690"/>
      <c r="V65" s="690"/>
      <c r="W65" s="690"/>
      <c r="X65" s="690"/>
      <c r="Y65" s="693" t="s">
        <v>517</v>
      </c>
      <c r="Z65" s="692" t="s">
        <v>514</v>
      </c>
      <c r="AA65" s="682"/>
      <c r="AB65" s="682"/>
      <c r="AC65" s="682"/>
      <c r="AD65" s="682"/>
      <c r="AE65" s="682"/>
      <c r="AF65" s="682"/>
      <c r="AG65" s="682"/>
      <c r="AH65" s="682"/>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c r="BI65" s="682"/>
    </row>
    <row r="66" spans="1:244" s="62" customFormat="1" ht="67.5" x14ac:dyDescent="0.2">
      <c r="A66" s="271">
        <v>62</v>
      </c>
      <c r="B66" s="57" t="s">
        <v>1152</v>
      </c>
      <c r="C66" s="57" t="s">
        <v>519</v>
      </c>
      <c r="D66" s="170" t="s">
        <v>520</v>
      </c>
      <c r="E66" s="6">
        <v>102520585</v>
      </c>
      <c r="F66" s="6">
        <v>600144909</v>
      </c>
      <c r="G66" s="56" t="s">
        <v>1153</v>
      </c>
      <c r="H66" s="168" t="s">
        <v>63</v>
      </c>
      <c r="I66" s="168" t="s">
        <v>521</v>
      </c>
      <c r="J66" s="168" t="s">
        <v>522</v>
      </c>
      <c r="K66" s="34" t="s">
        <v>523</v>
      </c>
      <c r="L66" s="257">
        <v>5000000</v>
      </c>
      <c r="M66" s="245">
        <f>L66/100*85</f>
        <v>4250000</v>
      </c>
      <c r="N66" s="264">
        <v>2023</v>
      </c>
      <c r="O66" s="264">
        <v>2025</v>
      </c>
      <c r="P66" s="66" t="s">
        <v>138</v>
      </c>
      <c r="Q66" s="66" t="s">
        <v>138</v>
      </c>
      <c r="R66" s="66" t="s">
        <v>138</v>
      </c>
      <c r="S66" s="66" t="s">
        <v>73</v>
      </c>
      <c r="T66" s="66"/>
      <c r="U66" s="66"/>
      <c r="V66" s="66"/>
      <c r="W66" s="66"/>
      <c r="X66" s="66" t="s">
        <v>138</v>
      </c>
      <c r="Y66" s="56" t="s">
        <v>1442</v>
      </c>
      <c r="Z66" s="273" t="s">
        <v>524</v>
      </c>
      <c r="AA66" s="159"/>
      <c r="AB66" s="159"/>
      <c r="AC66" s="159"/>
      <c r="AD66" s="159"/>
      <c r="AE66" s="159"/>
      <c r="AF66" s="159"/>
      <c r="AG66" s="159"/>
      <c r="AH66" s="159"/>
      <c r="AI66" s="159"/>
      <c r="AJ66" s="159"/>
      <c r="AK66" s="159"/>
      <c r="AL66" s="159"/>
      <c r="AM66" s="159"/>
      <c r="AN66" s="159"/>
      <c r="AO66" s="159"/>
      <c r="AP66" s="159"/>
      <c r="AQ66" s="159"/>
      <c r="AR66" s="159"/>
      <c r="AS66" s="159"/>
      <c r="AT66" s="159"/>
      <c r="AU66" s="159"/>
      <c r="AV66" s="159"/>
      <c r="AW66" s="159"/>
      <c r="AX66" s="159"/>
      <c r="AY66" s="159"/>
      <c r="AZ66" s="159"/>
      <c r="BA66" s="159"/>
      <c r="BB66" s="159"/>
      <c r="BC66" s="159"/>
      <c r="BD66" s="159"/>
      <c r="BE66" s="159"/>
      <c r="BF66" s="159"/>
      <c r="BG66" s="159"/>
      <c r="BH66" s="159"/>
      <c r="BI66" s="159"/>
      <c r="BJ66" s="158"/>
      <c r="BK66" s="158"/>
      <c r="BL66" s="158"/>
      <c r="BM66" s="158"/>
      <c r="BN66" s="158"/>
      <c r="BO66" s="158"/>
      <c r="BP66" s="158"/>
      <c r="BQ66" s="158"/>
      <c r="BR66" s="158"/>
      <c r="BS66" s="158"/>
      <c r="BT66" s="158"/>
      <c r="BU66" s="158"/>
      <c r="BV66" s="158"/>
      <c r="BW66" s="158"/>
      <c r="BX66" s="158"/>
      <c r="BY66" s="158"/>
      <c r="BZ66" s="158"/>
      <c r="CA66" s="158"/>
      <c r="CB66" s="158"/>
      <c r="CC66" s="158"/>
      <c r="CD66" s="158"/>
      <c r="CE66" s="158"/>
      <c r="CF66" s="158"/>
      <c r="CG66" s="158"/>
      <c r="CH66" s="158"/>
      <c r="CI66" s="158"/>
      <c r="CJ66" s="158"/>
      <c r="CK66" s="158"/>
      <c r="CL66" s="158"/>
      <c r="CM66" s="158"/>
      <c r="CN66" s="158"/>
      <c r="CO66" s="158"/>
      <c r="CP66" s="158"/>
      <c r="CQ66" s="158"/>
      <c r="CR66" s="158"/>
      <c r="CS66" s="158"/>
      <c r="CT66" s="158"/>
      <c r="CU66" s="158"/>
      <c r="CV66" s="158"/>
      <c r="CW66" s="158"/>
      <c r="CX66" s="158"/>
      <c r="CY66" s="158"/>
      <c r="CZ66" s="158"/>
      <c r="DA66" s="158"/>
      <c r="DB66" s="158"/>
      <c r="DC66" s="158"/>
      <c r="DD66" s="158"/>
      <c r="DE66" s="158"/>
      <c r="DF66" s="158"/>
      <c r="DG66" s="158"/>
      <c r="DH66" s="158"/>
      <c r="DI66" s="158"/>
      <c r="DJ66" s="158"/>
      <c r="DK66" s="158"/>
      <c r="DL66" s="158"/>
      <c r="DM66" s="158"/>
      <c r="DN66" s="158"/>
      <c r="DO66" s="158"/>
      <c r="DP66" s="158"/>
      <c r="DQ66" s="158"/>
      <c r="DR66" s="158"/>
      <c r="DS66" s="158"/>
      <c r="DT66" s="158"/>
      <c r="DU66" s="158"/>
      <c r="DV66" s="158"/>
      <c r="DW66" s="158"/>
      <c r="DX66" s="158"/>
      <c r="DY66" s="158"/>
      <c r="DZ66" s="158"/>
      <c r="EA66" s="158"/>
      <c r="EB66" s="158"/>
      <c r="EC66" s="158"/>
      <c r="ED66" s="158"/>
      <c r="EE66" s="158"/>
      <c r="EF66" s="158"/>
      <c r="EG66" s="158"/>
      <c r="EH66" s="158"/>
      <c r="EI66" s="158"/>
      <c r="EJ66" s="158"/>
      <c r="EK66" s="158"/>
      <c r="EL66" s="158"/>
      <c r="EM66" s="158"/>
      <c r="EN66" s="158"/>
      <c r="EO66" s="158"/>
      <c r="EP66" s="158"/>
      <c r="EQ66" s="158"/>
      <c r="ER66" s="158"/>
      <c r="ES66" s="158"/>
      <c r="ET66" s="158"/>
      <c r="EU66" s="158"/>
      <c r="EV66" s="158"/>
      <c r="EW66" s="158"/>
      <c r="EX66" s="158"/>
      <c r="EY66" s="158"/>
      <c r="EZ66" s="158"/>
      <c r="FA66" s="158"/>
      <c r="FB66" s="158"/>
      <c r="FC66" s="158"/>
      <c r="FD66" s="158"/>
      <c r="FE66" s="158"/>
      <c r="FF66" s="158"/>
      <c r="FG66" s="158"/>
      <c r="FH66" s="158"/>
      <c r="FI66" s="158"/>
      <c r="FJ66" s="158"/>
      <c r="FK66" s="158"/>
      <c r="FL66" s="158"/>
      <c r="FM66" s="158"/>
      <c r="FN66" s="158"/>
      <c r="FO66" s="158"/>
      <c r="FP66" s="158"/>
      <c r="FQ66" s="158"/>
      <c r="FR66" s="158"/>
      <c r="FS66" s="158"/>
      <c r="FT66" s="158"/>
      <c r="FU66" s="158"/>
      <c r="FV66" s="158"/>
      <c r="FW66" s="158"/>
      <c r="FX66" s="158"/>
      <c r="FY66" s="158"/>
      <c r="FZ66" s="158"/>
      <c r="GA66" s="158"/>
      <c r="GB66" s="158"/>
      <c r="GC66" s="158"/>
      <c r="GD66" s="158"/>
      <c r="GE66" s="158"/>
      <c r="GF66" s="158"/>
      <c r="GG66" s="158"/>
      <c r="GH66" s="158"/>
      <c r="GI66" s="158"/>
      <c r="GJ66" s="158"/>
      <c r="GK66" s="158"/>
      <c r="GL66" s="158"/>
      <c r="GM66" s="158"/>
      <c r="GN66" s="158"/>
      <c r="GO66" s="158"/>
      <c r="GP66" s="158"/>
      <c r="GQ66" s="158"/>
      <c r="GR66" s="158"/>
      <c r="GS66" s="158"/>
      <c r="GT66" s="158"/>
      <c r="GU66" s="158"/>
      <c r="GV66" s="158"/>
      <c r="GW66" s="158"/>
      <c r="GX66" s="158"/>
      <c r="GY66" s="158"/>
      <c r="GZ66" s="158"/>
      <c r="HA66" s="171"/>
    </row>
    <row r="67" spans="1:244" s="1015" customFormat="1" ht="33.75" x14ac:dyDescent="0.2">
      <c r="A67" s="694">
        <v>63</v>
      </c>
      <c r="B67" s="684" t="s">
        <v>525</v>
      </c>
      <c r="C67" s="693" t="s">
        <v>526</v>
      </c>
      <c r="D67" s="704">
        <v>26829690</v>
      </c>
      <c r="E67" s="704">
        <v>691000565</v>
      </c>
      <c r="F67" s="704">
        <v>181007878</v>
      </c>
      <c r="G67" s="684" t="s">
        <v>527</v>
      </c>
      <c r="H67" s="705" t="s">
        <v>24</v>
      </c>
      <c r="I67" s="705" t="s">
        <v>64</v>
      </c>
      <c r="J67" s="693" t="s">
        <v>64</v>
      </c>
      <c r="K67" s="687" t="s">
        <v>528</v>
      </c>
      <c r="L67" s="688">
        <v>44000000</v>
      </c>
      <c r="M67" s="245"/>
      <c r="N67" s="1014" t="s">
        <v>529</v>
      </c>
      <c r="O67" s="1014" t="s">
        <v>530</v>
      </c>
      <c r="P67" s="690"/>
      <c r="Q67" s="690"/>
      <c r="R67" s="690"/>
      <c r="S67" s="690"/>
      <c r="T67" s="690"/>
      <c r="U67" s="690"/>
      <c r="V67" s="690" t="s">
        <v>138</v>
      </c>
      <c r="W67" s="690" t="s">
        <v>138</v>
      </c>
      <c r="X67" s="690"/>
      <c r="Y67" s="684" t="s">
        <v>188</v>
      </c>
      <c r="Z67" s="692" t="s">
        <v>68</v>
      </c>
      <c r="AA67" s="682"/>
      <c r="AB67" s="682"/>
      <c r="AC67" s="682"/>
      <c r="AD67" s="682"/>
      <c r="AE67" s="682"/>
      <c r="AF67" s="682"/>
      <c r="AG67" s="682"/>
      <c r="AH67" s="682"/>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c r="BI67" s="682"/>
      <c r="BJ67" s="681"/>
      <c r="BK67" s="681"/>
      <c r="BL67" s="681"/>
      <c r="BM67" s="681"/>
      <c r="BN67" s="681"/>
      <c r="BO67" s="681"/>
      <c r="BP67" s="681"/>
      <c r="BQ67" s="681"/>
      <c r="BR67" s="681"/>
      <c r="BS67" s="681"/>
      <c r="BT67" s="681"/>
      <c r="BU67" s="681"/>
      <c r="BV67" s="681"/>
      <c r="BW67" s="681"/>
      <c r="BX67" s="681"/>
      <c r="BY67" s="681"/>
      <c r="BZ67" s="681"/>
      <c r="CA67" s="681"/>
      <c r="CB67" s="681"/>
      <c r="CC67" s="681"/>
      <c r="CD67" s="681"/>
      <c r="CE67" s="681"/>
      <c r="CF67" s="681"/>
      <c r="CG67" s="681"/>
      <c r="CH67" s="681"/>
      <c r="CI67" s="681"/>
      <c r="CJ67" s="681"/>
      <c r="CK67" s="681"/>
      <c r="CL67" s="681"/>
      <c r="CM67" s="681"/>
      <c r="CN67" s="681"/>
      <c r="CO67" s="681"/>
      <c r="CP67" s="681"/>
      <c r="CQ67" s="681"/>
      <c r="CR67" s="681"/>
      <c r="CS67" s="681"/>
      <c r="CT67" s="681"/>
      <c r="CU67" s="681"/>
      <c r="CV67" s="681"/>
      <c r="CW67" s="681"/>
      <c r="CX67" s="681"/>
      <c r="CY67" s="681"/>
      <c r="CZ67" s="681"/>
      <c r="DA67" s="681"/>
      <c r="DB67" s="681"/>
      <c r="DC67" s="681"/>
      <c r="DD67" s="681"/>
      <c r="DE67" s="681"/>
      <c r="DF67" s="681"/>
      <c r="DG67" s="681"/>
      <c r="DH67" s="681"/>
      <c r="DI67" s="681"/>
      <c r="DJ67" s="681"/>
      <c r="DK67" s="681"/>
      <c r="DL67" s="681"/>
      <c r="DM67" s="681"/>
      <c r="DN67" s="681"/>
      <c r="DO67" s="681"/>
      <c r="DP67" s="681"/>
      <c r="DQ67" s="681"/>
      <c r="DR67" s="681"/>
      <c r="DS67" s="681"/>
      <c r="DT67" s="681"/>
      <c r="DU67" s="681"/>
      <c r="DV67" s="681"/>
      <c r="DW67" s="681"/>
      <c r="DX67" s="681"/>
      <c r="DY67" s="681"/>
      <c r="DZ67" s="681"/>
      <c r="EA67" s="681"/>
      <c r="EB67" s="681"/>
      <c r="EC67" s="681"/>
      <c r="ED67" s="681"/>
      <c r="EE67" s="681"/>
      <c r="EF67" s="681"/>
      <c r="EG67" s="681"/>
      <c r="EH67" s="681"/>
      <c r="EI67" s="681"/>
      <c r="EJ67" s="681"/>
      <c r="EK67" s="681"/>
      <c r="EL67" s="681"/>
      <c r="EM67" s="681"/>
      <c r="EN67" s="681"/>
      <c r="EO67" s="681"/>
      <c r="EP67" s="681"/>
      <c r="EQ67" s="681"/>
      <c r="ER67" s="681"/>
      <c r="ES67" s="681"/>
      <c r="ET67" s="681"/>
      <c r="EU67" s="681"/>
      <c r="EV67" s="681"/>
      <c r="EW67" s="681"/>
      <c r="EX67" s="681"/>
      <c r="EY67" s="681"/>
      <c r="EZ67" s="681"/>
      <c r="FA67" s="681"/>
      <c r="FB67" s="681"/>
      <c r="FC67" s="681"/>
      <c r="FD67" s="681"/>
      <c r="FE67" s="681"/>
      <c r="FF67" s="681"/>
      <c r="FG67" s="681"/>
      <c r="FH67" s="681"/>
      <c r="FI67" s="681"/>
      <c r="FJ67" s="681"/>
      <c r="FK67" s="681"/>
      <c r="FL67" s="681"/>
      <c r="FM67" s="681"/>
      <c r="FN67" s="681"/>
      <c r="FO67" s="681"/>
      <c r="FP67" s="681"/>
      <c r="FQ67" s="681"/>
      <c r="FR67" s="681"/>
      <c r="FS67" s="681"/>
      <c r="FT67" s="681"/>
      <c r="FU67" s="681"/>
      <c r="FV67" s="681"/>
      <c r="FW67" s="681"/>
      <c r="FX67" s="681"/>
      <c r="FY67" s="681"/>
      <c r="FZ67" s="681"/>
      <c r="GA67" s="681"/>
      <c r="GB67" s="681"/>
      <c r="GC67" s="681"/>
      <c r="GD67" s="681"/>
      <c r="GE67" s="681"/>
      <c r="GF67" s="681"/>
      <c r="GG67" s="681"/>
      <c r="GH67" s="681"/>
      <c r="GI67" s="681"/>
      <c r="GJ67" s="681"/>
      <c r="GK67" s="681"/>
      <c r="GL67" s="681"/>
      <c r="GM67" s="681"/>
      <c r="GN67" s="681"/>
      <c r="GO67" s="681"/>
      <c r="GP67" s="681"/>
      <c r="GQ67" s="681"/>
      <c r="GR67" s="681"/>
      <c r="GS67" s="681"/>
      <c r="GT67" s="681"/>
      <c r="GU67" s="681"/>
      <c r="GV67" s="681"/>
      <c r="GW67" s="681"/>
      <c r="GX67" s="681"/>
      <c r="GY67" s="681"/>
      <c r="GZ67" s="681"/>
      <c r="HA67" s="681"/>
      <c r="HB67" s="681"/>
      <c r="HC67" s="681"/>
      <c r="HD67" s="681"/>
      <c r="HE67" s="681"/>
      <c r="HF67" s="681"/>
      <c r="HG67" s="681"/>
      <c r="HH67" s="681"/>
      <c r="HI67" s="681"/>
      <c r="HJ67" s="681"/>
      <c r="HK67" s="681"/>
      <c r="HL67" s="681"/>
      <c r="HM67" s="681"/>
      <c r="HN67" s="681"/>
      <c r="HO67" s="681"/>
      <c r="HP67" s="681"/>
      <c r="HQ67" s="681"/>
      <c r="HR67" s="681"/>
      <c r="HS67" s="681"/>
      <c r="HT67" s="681"/>
      <c r="HU67" s="681"/>
      <c r="HV67" s="681"/>
      <c r="HW67" s="681"/>
      <c r="HX67" s="681"/>
      <c r="HY67" s="681"/>
      <c r="HZ67" s="681"/>
      <c r="IA67" s="681"/>
      <c r="IB67" s="681"/>
      <c r="IC67" s="681"/>
      <c r="ID67" s="681"/>
      <c r="IE67" s="681"/>
      <c r="IF67" s="681"/>
      <c r="IG67" s="681"/>
      <c r="IH67" s="681"/>
      <c r="II67" s="681"/>
      <c r="IJ67" s="681"/>
    </row>
    <row r="68" spans="1:244" s="928" customFormat="1" ht="68.25" customHeight="1" x14ac:dyDescent="0.2">
      <c r="A68" s="271">
        <v>64</v>
      </c>
      <c r="B68" s="59" t="s">
        <v>525</v>
      </c>
      <c r="C68" s="98" t="s">
        <v>526</v>
      </c>
      <c r="D68" s="35">
        <v>26829690</v>
      </c>
      <c r="E68" s="35">
        <v>691000565</v>
      </c>
      <c r="F68" s="35">
        <v>181007878</v>
      </c>
      <c r="G68" s="921" t="s">
        <v>531</v>
      </c>
      <c r="H68" s="99" t="s">
        <v>24</v>
      </c>
      <c r="I68" s="99" t="s">
        <v>64</v>
      </c>
      <c r="J68" s="98" t="s">
        <v>64</v>
      </c>
      <c r="K68" s="850" t="s">
        <v>1575</v>
      </c>
      <c r="L68" s="847">
        <v>50000000</v>
      </c>
      <c r="M68" s="873">
        <f>L68/100*85</f>
        <v>42500000</v>
      </c>
      <c r="N68" s="897" t="s">
        <v>532</v>
      </c>
      <c r="O68" s="897" t="s">
        <v>1576</v>
      </c>
      <c r="P68" s="1020" t="s">
        <v>138</v>
      </c>
      <c r="Q68" s="1020" t="s">
        <v>138</v>
      </c>
      <c r="R68" s="1020"/>
      <c r="S68" s="1020"/>
      <c r="T68" s="1020"/>
      <c r="U68" s="1020"/>
      <c r="V68" s="1020" t="s">
        <v>138</v>
      </c>
      <c r="W68" s="1020"/>
      <c r="X68" s="1020"/>
      <c r="Y68" s="921" t="s">
        <v>1577</v>
      </c>
      <c r="Z68" s="1021" t="s">
        <v>68</v>
      </c>
      <c r="BJ68" s="1022"/>
      <c r="BK68" s="1022"/>
      <c r="BL68" s="1022"/>
      <c r="BM68" s="1022"/>
      <c r="BN68" s="1022"/>
      <c r="BO68" s="1022"/>
      <c r="BP68" s="1022"/>
      <c r="BQ68" s="1022"/>
      <c r="BR68" s="1022"/>
      <c r="BS68" s="1022"/>
      <c r="BT68" s="1022"/>
      <c r="BU68" s="1022"/>
      <c r="BV68" s="1022"/>
      <c r="BW68" s="1022"/>
      <c r="BX68" s="1022"/>
      <c r="BY68" s="1022"/>
      <c r="BZ68" s="1022"/>
      <c r="CA68" s="1022"/>
      <c r="CB68" s="1022"/>
      <c r="CC68" s="1022"/>
      <c r="CD68" s="1022"/>
      <c r="CE68" s="1022"/>
      <c r="CF68" s="1022"/>
      <c r="CG68" s="1022"/>
      <c r="CH68" s="1022"/>
      <c r="CI68" s="1022"/>
      <c r="CJ68" s="1022"/>
      <c r="CK68" s="1022"/>
      <c r="CL68" s="1022"/>
      <c r="CM68" s="1022"/>
      <c r="CN68" s="1022"/>
      <c r="CO68" s="1022"/>
      <c r="CP68" s="1022"/>
      <c r="CQ68" s="1022"/>
      <c r="CR68" s="1022"/>
      <c r="CS68" s="1022"/>
      <c r="CT68" s="1022"/>
      <c r="CU68" s="1022"/>
      <c r="CV68" s="1022"/>
      <c r="CW68" s="1022"/>
      <c r="CX68" s="1022"/>
      <c r="CY68" s="1022"/>
      <c r="CZ68" s="1022"/>
      <c r="DA68" s="1022"/>
      <c r="DB68" s="1022"/>
      <c r="DC68" s="1022"/>
      <c r="DD68" s="1022"/>
      <c r="DE68" s="1022"/>
      <c r="DF68" s="1022"/>
      <c r="DG68" s="1022"/>
      <c r="DH68" s="1022"/>
      <c r="DI68" s="1022"/>
      <c r="DJ68" s="1022"/>
      <c r="DK68" s="1022"/>
      <c r="DL68" s="1022"/>
      <c r="DM68" s="1022"/>
      <c r="DN68" s="1022"/>
      <c r="DO68" s="1022"/>
      <c r="DP68" s="1022"/>
      <c r="DQ68" s="1022"/>
      <c r="DR68" s="1022"/>
      <c r="DS68" s="1022"/>
      <c r="DT68" s="1022"/>
      <c r="DU68" s="1022"/>
      <c r="DV68" s="1022"/>
      <c r="DW68" s="1022"/>
      <c r="DX68" s="1022"/>
      <c r="DY68" s="1022"/>
      <c r="DZ68" s="1022"/>
      <c r="EA68" s="1022"/>
      <c r="EB68" s="1022"/>
      <c r="EC68" s="1022"/>
      <c r="ED68" s="1022"/>
      <c r="EE68" s="1022"/>
      <c r="EF68" s="1022"/>
      <c r="EG68" s="1022"/>
      <c r="EH68" s="1022"/>
      <c r="EI68" s="1022"/>
      <c r="EJ68" s="1022"/>
      <c r="EK68" s="1022"/>
      <c r="EL68" s="1022"/>
      <c r="EM68" s="1022"/>
      <c r="EN68" s="1022"/>
      <c r="EO68" s="1022"/>
      <c r="EP68" s="1022"/>
      <c r="EQ68" s="1022"/>
      <c r="ER68" s="1022"/>
      <c r="ES68" s="1022"/>
      <c r="ET68" s="1022"/>
      <c r="EU68" s="1022"/>
      <c r="EV68" s="1022"/>
      <c r="EW68" s="1022"/>
      <c r="EX68" s="1022"/>
      <c r="EY68" s="1022"/>
      <c r="EZ68" s="1022"/>
      <c r="FA68" s="1022"/>
      <c r="FB68" s="1022"/>
      <c r="FC68" s="1022"/>
      <c r="FD68" s="1022"/>
      <c r="FE68" s="1022"/>
      <c r="FF68" s="1022"/>
      <c r="FG68" s="1022"/>
      <c r="FH68" s="1022"/>
      <c r="FI68" s="1022"/>
      <c r="FJ68" s="1022"/>
      <c r="FK68" s="1022"/>
      <c r="FL68" s="1022"/>
      <c r="FM68" s="1022"/>
      <c r="FN68" s="1022"/>
      <c r="FO68" s="1022"/>
      <c r="FP68" s="1022"/>
      <c r="FQ68" s="1022"/>
      <c r="FR68" s="1022"/>
      <c r="FS68" s="1022"/>
      <c r="FT68" s="1022"/>
      <c r="FU68" s="1022"/>
      <c r="FV68" s="1022"/>
      <c r="FW68" s="1022"/>
      <c r="FX68" s="1022"/>
      <c r="FY68" s="1022"/>
      <c r="FZ68" s="1022"/>
      <c r="GA68" s="1022"/>
      <c r="GB68" s="1022"/>
      <c r="GC68" s="1022"/>
      <c r="GD68" s="1022"/>
      <c r="GE68" s="1022"/>
      <c r="GF68" s="1022"/>
      <c r="GG68" s="1022"/>
      <c r="GH68" s="1022"/>
      <c r="GI68" s="1022"/>
      <c r="GJ68" s="1022"/>
      <c r="GK68" s="1022"/>
      <c r="GL68" s="1022"/>
      <c r="GM68" s="1022"/>
      <c r="GN68" s="1022"/>
      <c r="GO68" s="1022"/>
      <c r="GP68" s="1022"/>
      <c r="GQ68" s="1022"/>
      <c r="GR68" s="1022"/>
      <c r="GS68" s="1022"/>
      <c r="GT68" s="1022"/>
      <c r="GU68" s="1022"/>
      <c r="GV68" s="1022"/>
      <c r="GW68" s="1022"/>
      <c r="GX68" s="1022"/>
      <c r="GY68" s="1022"/>
      <c r="GZ68" s="1022"/>
      <c r="HA68" s="1022"/>
      <c r="HB68" s="1022"/>
      <c r="HC68" s="1022"/>
      <c r="HD68" s="1022"/>
      <c r="HE68" s="1022"/>
      <c r="HF68" s="1022"/>
      <c r="HG68" s="1022"/>
      <c r="HH68" s="1022"/>
      <c r="HI68" s="1022"/>
      <c r="HJ68" s="1022"/>
      <c r="HK68" s="1022"/>
      <c r="HL68" s="1022"/>
      <c r="HM68" s="1022"/>
      <c r="HN68" s="1022"/>
      <c r="HO68" s="1022"/>
      <c r="HP68" s="1022"/>
      <c r="HQ68" s="1022"/>
      <c r="HR68" s="1022"/>
      <c r="HS68" s="1022"/>
      <c r="HT68" s="1022"/>
      <c r="HU68" s="1022"/>
      <c r="HV68" s="1022"/>
      <c r="HW68" s="1022"/>
      <c r="HX68" s="1022"/>
      <c r="HY68" s="1022"/>
      <c r="HZ68" s="1022"/>
      <c r="IA68" s="1022"/>
      <c r="IB68" s="1022"/>
      <c r="IC68" s="1022"/>
      <c r="ID68" s="1022"/>
      <c r="IE68" s="1022"/>
      <c r="IF68" s="1022"/>
      <c r="IG68" s="1022"/>
      <c r="IH68" s="1022"/>
      <c r="II68" s="1022"/>
      <c r="IJ68" s="1022"/>
    </row>
    <row r="69" spans="1:244" s="1015" customFormat="1" ht="33.75" x14ac:dyDescent="0.2">
      <c r="A69" s="1016">
        <v>65</v>
      </c>
      <c r="B69" s="684" t="s">
        <v>525</v>
      </c>
      <c r="C69" s="693" t="s">
        <v>526</v>
      </c>
      <c r="D69" s="704">
        <v>26829690</v>
      </c>
      <c r="E69" s="704">
        <v>691000565</v>
      </c>
      <c r="F69" s="704">
        <v>181007878</v>
      </c>
      <c r="G69" s="684" t="s">
        <v>534</v>
      </c>
      <c r="H69" s="705" t="s">
        <v>24</v>
      </c>
      <c r="I69" s="705" t="s">
        <v>64</v>
      </c>
      <c r="J69" s="693" t="s">
        <v>64</v>
      </c>
      <c r="K69" s="687" t="s">
        <v>535</v>
      </c>
      <c r="L69" s="688">
        <v>4000000</v>
      </c>
      <c r="M69" s="245"/>
      <c r="N69" s="1014" t="s">
        <v>532</v>
      </c>
      <c r="O69" s="1014" t="s">
        <v>533</v>
      </c>
      <c r="P69" s="690"/>
      <c r="Q69" s="690"/>
      <c r="R69" s="690"/>
      <c r="S69" s="690"/>
      <c r="T69" s="690"/>
      <c r="U69" s="690"/>
      <c r="V69" s="690"/>
      <c r="W69" s="690" t="s">
        <v>138</v>
      </c>
      <c r="X69" s="690"/>
      <c r="Y69" s="684" t="s">
        <v>1578</v>
      </c>
      <c r="Z69" s="692" t="s">
        <v>68</v>
      </c>
      <c r="AA69" s="682"/>
      <c r="AB69" s="682"/>
      <c r="AC69" s="682"/>
      <c r="AD69" s="682"/>
      <c r="AE69" s="682"/>
      <c r="AF69" s="682"/>
      <c r="AG69" s="682"/>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c r="BI69" s="682"/>
      <c r="BJ69" s="681"/>
      <c r="BK69" s="681"/>
      <c r="BL69" s="681"/>
      <c r="BM69" s="681"/>
      <c r="BN69" s="681"/>
      <c r="BO69" s="681"/>
      <c r="BP69" s="681"/>
      <c r="BQ69" s="681"/>
      <c r="BR69" s="681"/>
      <c r="BS69" s="681"/>
      <c r="BT69" s="681"/>
      <c r="BU69" s="681"/>
      <c r="BV69" s="681"/>
      <c r="BW69" s="681"/>
      <c r="BX69" s="681"/>
      <c r="BY69" s="681"/>
      <c r="BZ69" s="681"/>
      <c r="CA69" s="681"/>
      <c r="CB69" s="681"/>
      <c r="CC69" s="681"/>
      <c r="CD69" s="681"/>
      <c r="CE69" s="681"/>
      <c r="CF69" s="681"/>
      <c r="CG69" s="681"/>
      <c r="CH69" s="681"/>
      <c r="CI69" s="681"/>
      <c r="CJ69" s="681"/>
      <c r="CK69" s="681"/>
      <c r="CL69" s="681"/>
      <c r="CM69" s="681"/>
      <c r="CN69" s="681"/>
      <c r="CO69" s="681"/>
      <c r="CP69" s="681"/>
      <c r="CQ69" s="681"/>
      <c r="CR69" s="681"/>
      <c r="CS69" s="681"/>
      <c r="CT69" s="681"/>
      <c r="CU69" s="681"/>
      <c r="CV69" s="681"/>
      <c r="CW69" s="681"/>
      <c r="CX69" s="681"/>
      <c r="CY69" s="681"/>
      <c r="CZ69" s="681"/>
      <c r="DA69" s="681"/>
      <c r="DB69" s="681"/>
      <c r="DC69" s="681"/>
      <c r="DD69" s="681"/>
      <c r="DE69" s="681"/>
      <c r="DF69" s="681"/>
      <c r="DG69" s="681"/>
      <c r="DH69" s="681"/>
      <c r="DI69" s="681"/>
      <c r="DJ69" s="681"/>
      <c r="DK69" s="681"/>
      <c r="DL69" s="681"/>
      <c r="DM69" s="681"/>
      <c r="DN69" s="681"/>
      <c r="DO69" s="681"/>
      <c r="DP69" s="681"/>
      <c r="DQ69" s="681"/>
      <c r="DR69" s="681"/>
      <c r="DS69" s="681"/>
      <c r="DT69" s="681"/>
      <c r="DU69" s="681"/>
      <c r="DV69" s="681"/>
      <c r="DW69" s="681"/>
      <c r="DX69" s="681"/>
      <c r="DY69" s="681"/>
      <c r="DZ69" s="681"/>
      <c r="EA69" s="681"/>
      <c r="EB69" s="681"/>
      <c r="EC69" s="681"/>
      <c r="ED69" s="681"/>
      <c r="EE69" s="681"/>
      <c r="EF69" s="681"/>
      <c r="EG69" s="681"/>
      <c r="EH69" s="681"/>
      <c r="EI69" s="681"/>
      <c r="EJ69" s="681"/>
      <c r="EK69" s="681"/>
      <c r="EL69" s="681"/>
      <c r="EM69" s="681"/>
      <c r="EN69" s="681"/>
      <c r="EO69" s="681"/>
      <c r="EP69" s="681"/>
      <c r="EQ69" s="681"/>
      <c r="ER69" s="681"/>
      <c r="ES69" s="681"/>
      <c r="ET69" s="681"/>
      <c r="EU69" s="681"/>
      <c r="EV69" s="681"/>
      <c r="EW69" s="681"/>
      <c r="EX69" s="681"/>
      <c r="EY69" s="681"/>
      <c r="EZ69" s="681"/>
      <c r="FA69" s="681"/>
      <c r="FB69" s="681"/>
      <c r="FC69" s="681"/>
      <c r="FD69" s="681"/>
      <c r="FE69" s="681"/>
      <c r="FF69" s="681"/>
      <c r="FG69" s="681"/>
      <c r="FH69" s="681"/>
      <c r="FI69" s="681"/>
      <c r="FJ69" s="681"/>
      <c r="FK69" s="681"/>
      <c r="FL69" s="681"/>
      <c r="FM69" s="681"/>
      <c r="FN69" s="681"/>
      <c r="FO69" s="681"/>
      <c r="FP69" s="681"/>
      <c r="FQ69" s="681"/>
      <c r="FR69" s="681"/>
      <c r="FS69" s="681"/>
      <c r="FT69" s="681"/>
      <c r="FU69" s="681"/>
      <c r="FV69" s="681"/>
      <c r="FW69" s="681"/>
      <c r="FX69" s="681"/>
      <c r="FY69" s="681"/>
      <c r="FZ69" s="681"/>
      <c r="GA69" s="681"/>
      <c r="GB69" s="681"/>
      <c r="GC69" s="681"/>
      <c r="GD69" s="681"/>
      <c r="GE69" s="681"/>
      <c r="GF69" s="681"/>
      <c r="GG69" s="681"/>
      <c r="GH69" s="681"/>
      <c r="GI69" s="681"/>
      <c r="GJ69" s="681"/>
      <c r="GK69" s="681"/>
      <c r="GL69" s="681"/>
      <c r="GM69" s="681"/>
      <c r="GN69" s="681"/>
      <c r="GO69" s="681"/>
      <c r="GP69" s="681"/>
      <c r="GQ69" s="681"/>
      <c r="GR69" s="681"/>
      <c r="GS69" s="681"/>
      <c r="GT69" s="681"/>
      <c r="GU69" s="681"/>
      <c r="GV69" s="681"/>
      <c r="GW69" s="681"/>
      <c r="GX69" s="681"/>
      <c r="GY69" s="681"/>
      <c r="GZ69" s="681"/>
      <c r="HA69" s="681"/>
      <c r="HB69" s="681"/>
      <c r="HC69" s="681"/>
      <c r="HD69" s="681"/>
      <c r="HE69" s="681"/>
      <c r="HF69" s="681"/>
      <c r="HG69" s="681"/>
      <c r="HH69" s="681"/>
      <c r="HI69" s="681"/>
      <c r="HJ69" s="681"/>
      <c r="HK69" s="681"/>
      <c r="HL69" s="681"/>
      <c r="HM69" s="681"/>
      <c r="HN69" s="681"/>
      <c r="HO69" s="681"/>
      <c r="HP69" s="681"/>
      <c r="HQ69" s="681"/>
      <c r="HR69" s="681"/>
      <c r="HS69" s="681"/>
      <c r="HT69" s="681"/>
      <c r="HU69" s="681"/>
      <c r="HV69" s="681"/>
      <c r="HW69" s="681"/>
      <c r="HX69" s="681"/>
      <c r="HY69" s="681"/>
      <c r="HZ69" s="681"/>
      <c r="IA69" s="681"/>
      <c r="IB69" s="681"/>
      <c r="IC69" s="681"/>
      <c r="ID69" s="681"/>
      <c r="IE69" s="681"/>
      <c r="IF69" s="681"/>
      <c r="IG69" s="681"/>
      <c r="IH69" s="681"/>
      <c r="II69" s="681"/>
      <c r="IJ69" s="681"/>
    </row>
    <row r="70" spans="1:244" s="47" customFormat="1" ht="40.5" customHeight="1" x14ac:dyDescent="0.2">
      <c r="A70" s="242">
        <v>66</v>
      </c>
      <c r="B70" s="56" t="s">
        <v>536</v>
      </c>
      <c r="C70" s="56" t="s">
        <v>173</v>
      </c>
      <c r="D70" s="388">
        <v>70631786</v>
      </c>
      <c r="E70" s="391">
        <v>102832650</v>
      </c>
      <c r="F70" s="392">
        <v>600145115</v>
      </c>
      <c r="G70" s="56" t="s">
        <v>537</v>
      </c>
      <c r="H70" s="393" t="s">
        <v>63</v>
      </c>
      <c r="I70" s="393" t="s">
        <v>122</v>
      </c>
      <c r="J70" s="57" t="s">
        <v>64</v>
      </c>
      <c r="K70" s="8" t="s">
        <v>538</v>
      </c>
      <c r="L70" s="257">
        <v>4500000</v>
      </c>
      <c r="M70" s="245">
        <f t="shared" ref="M70:M81" si="6">L70/100*85</f>
        <v>3825000</v>
      </c>
      <c r="N70" s="264">
        <v>2023</v>
      </c>
      <c r="O70" s="264">
        <v>2027</v>
      </c>
      <c r="P70" s="66" t="s">
        <v>138</v>
      </c>
      <c r="Q70" s="66" t="s">
        <v>138</v>
      </c>
      <c r="R70" s="66"/>
      <c r="S70" s="66" t="s">
        <v>138</v>
      </c>
      <c r="T70" s="66"/>
      <c r="U70" s="66"/>
      <c r="V70" s="66"/>
      <c r="W70" s="66"/>
      <c r="X70" s="66" t="s">
        <v>138</v>
      </c>
      <c r="Y70" s="57" t="s">
        <v>65</v>
      </c>
      <c r="Z70" s="397" t="s">
        <v>189</v>
      </c>
      <c r="AA70" s="54"/>
      <c r="AB70" s="54"/>
      <c r="AC70" s="54"/>
      <c r="AD70" s="54"/>
      <c r="AE70" s="54"/>
      <c r="AF70" s="54"/>
      <c r="AG70" s="54"/>
      <c r="AH70" s="54"/>
      <c r="AI70" s="54"/>
      <c r="AJ70" s="54"/>
      <c r="AK70" s="54"/>
      <c r="AL70" s="54"/>
      <c r="AM70" s="54"/>
      <c r="AN70" s="54"/>
      <c r="AO70" s="54"/>
      <c r="AP70" s="54"/>
      <c r="AQ70" s="54"/>
      <c r="AR70" s="54"/>
      <c r="AS70" s="54"/>
      <c r="AT70" s="54"/>
      <c r="AU70" s="54"/>
      <c r="AV70" s="54"/>
      <c r="AW70" s="54"/>
      <c r="AX70" s="54"/>
      <c r="AY70" s="54"/>
      <c r="AZ70" s="54"/>
      <c r="BA70" s="54"/>
      <c r="BB70" s="54"/>
      <c r="BC70" s="54"/>
      <c r="BD70" s="54"/>
      <c r="BE70" s="54"/>
      <c r="BF70" s="54"/>
      <c r="BG70" s="54"/>
      <c r="BH70" s="54"/>
      <c r="BI70" s="54"/>
    </row>
    <row r="71" spans="1:244" s="47" customFormat="1" ht="36.75" customHeight="1" x14ac:dyDescent="0.2">
      <c r="A71" s="242">
        <v>67</v>
      </c>
      <c r="B71" s="56" t="s">
        <v>183</v>
      </c>
      <c r="C71" s="56" t="s">
        <v>173</v>
      </c>
      <c r="D71" s="389" t="s">
        <v>184</v>
      </c>
      <c r="E71" s="388">
        <v>107630915</v>
      </c>
      <c r="F71" s="388">
        <v>600145093</v>
      </c>
      <c r="G71" s="56" t="s">
        <v>537</v>
      </c>
      <c r="H71" s="393" t="s">
        <v>63</v>
      </c>
      <c r="I71" s="393" t="s">
        <v>122</v>
      </c>
      <c r="J71" s="57" t="s">
        <v>64</v>
      </c>
      <c r="K71" s="8" t="s">
        <v>538</v>
      </c>
      <c r="L71" s="257">
        <v>4700000</v>
      </c>
      <c r="M71" s="245">
        <f t="shared" si="6"/>
        <v>3995000</v>
      </c>
      <c r="N71" s="264">
        <v>2023</v>
      </c>
      <c r="O71" s="264">
        <v>2027</v>
      </c>
      <c r="P71" s="66" t="s">
        <v>73</v>
      </c>
      <c r="Q71" s="66" t="s">
        <v>73</v>
      </c>
      <c r="R71" s="66"/>
      <c r="S71" s="66" t="s">
        <v>73</v>
      </c>
      <c r="T71" s="66"/>
      <c r="U71" s="66"/>
      <c r="V71" s="66"/>
      <c r="W71" s="66"/>
      <c r="X71" s="66" t="s">
        <v>73</v>
      </c>
      <c r="Y71" s="57" t="s">
        <v>65</v>
      </c>
      <c r="Z71" s="397" t="s">
        <v>189</v>
      </c>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54"/>
      <c r="BE71" s="54"/>
      <c r="BF71" s="54"/>
      <c r="BG71" s="54"/>
      <c r="BH71" s="54"/>
      <c r="BI71" s="54"/>
    </row>
    <row r="72" spans="1:244" s="47" customFormat="1" ht="33.75" x14ac:dyDescent="0.2">
      <c r="A72" s="242">
        <v>68</v>
      </c>
      <c r="B72" s="56" t="s">
        <v>539</v>
      </c>
      <c r="C72" s="56" t="s">
        <v>173</v>
      </c>
      <c r="D72" s="388">
        <v>70631778</v>
      </c>
      <c r="E72" s="388">
        <v>102520135</v>
      </c>
      <c r="F72" s="388">
        <v>600145255</v>
      </c>
      <c r="G72" s="56" t="s">
        <v>537</v>
      </c>
      <c r="H72" s="393" t="s">
        <v>63</v>
      </c>
      <c r="I72" s="393" t="s">
        <v>122</v>
      </c>
      <c r="J72" s="57" t="s">
        <v>64</v>
      </c>
      <c r="K72" s="8" t="s">
        <v>538</v>
      </c>
      <c r="L72" s="257">
        <v>5200000</v>
      </c>
      <c r="M72" s="245">
        <f t="shared" si="6"/>
        <v>4420000</v>
      </c>
      <c r="N72" s="264">
        <v>2023</v>
      </c>
      <c r="O72" s="264">
        <v>2027</v>
      </c>
      <c r="P72" s="66" t="s">
        <v>73</v>
      </c>
      <c r="Q72" s="66" t="s">
        <v>73</v>
      </c>
      <c r="R72" s="66"/>
      <c r="S72" s="66" t="s">
        <v>73</v>
      </c>
      <c r="T72" s="66"/>
      <c r="U72" s="66"/>
      <c r="V72" s="66"/>
      <c r="W72" s="66"/>
      <c r="X72" s="66" t="s">
        <v>73</v>
      </c>
      <c r="Y72" s="57" t="s">
        <v>65</v>
      </c>
      <c r="Z72" s="397" t="s">
        <v>189</v>
      </c>
      <c r="AA72" s="54"/>
      <c r="AB72" s="54"/>
      <c r="AC72" s="54"/>
      <c r="AD72" s="54"/>
      <c r="AE72" s="54"/>
      <c r="AF72" s="54"/>
      <c r="AG72" s="54"/>
      <c r="AH72" s="54"/>
      <c r="AI72" s="54"/>
      <c r="AJ72" s="54"/>
      <c r="AK72" s="54"/>
      <c r="AL72" s="54"/>
      <c r="AM72" s="54"/>
      <c r="AN72" s="54"/>
      <c r="AO72" s="54"/>
      <c r="AP72" s="54"/>
      <c r="AQ72" s="54"/>
      <c r="AR72" s="54"/>
      <c r="AS72" s="54"/>
      <c r="AT72" s="54"/>
      <c r="AU72" s="54"/>
      <c r="AV72" s="54"/>
      <c r="AW72" s="54"/>
      <c r="AX72" s="54"/>
      <c r="AY72" s="54"/>
      <c r="AZ72" s="54"/>
      <c r="BA72" s="54"/>
      <c r="BB72" s="54"/>
      <c r="BC72" s="54"/>
      <c r="BD72" s="54"/>
      <c r="BE72" s="54"/>
      <c r="BF72" s="54"/>
      <c r="BG72" s="54"/>
      <c r="BH72" s="54"/>
      <c r="BI72" s="54"/>
    </row>
    <row r="73" spans="1:244" s="47" customFormat="1" ht="45" x14ac:dyDescent="0.2">
      <c r="A73" s="242">
        <v>69</v>
      </c>
      <c r="B73" s="56" t="s">
        <v>540</v>
      </c>
      <c r="C73" s="56" t="s">
        <v>173</v>
      </c>
      <c r="D73" s="388">
        <v>70978352</v>
      </c>
      <c r="E73" s="37">
        <v>108034127</v>
      </c>
      <c r="F73" s="388">
        <v>600145034</v>
      </c>
      <c r="G73" s="56" t="s">
        <v>537</v>
      </c>
      <c r="H73" s="393" t="s">
        <v>63</v>
      </c>
      <c r="I73" s="393" t="s">
        <v>122</v>
      </c>
      <c r="J73" s="57" t="s">
        <v>64</v>
      </c>
      <c r="K73" s="8" t="s">
        <v>538</v>
      </c>
      <c r="L73" s="257">
        <v>5100000</v>
      </c>
      <c r="M73" s="245">
        <f t="shared" si="6"/>
        <v>4335000</v>
      </c>
      <c r="N73" s="978">
        <v>2025</v>
      </c>
      <c r="O73" s="978">
        <v>2027</v>
      </c>
      <c r="P73" s="66" t="s">
        <v>73</v>
      </c>
      <c r="Q73" s="66" t="s">
        <v>73</v>
      </c>
      <c r="R73" s="66"/>
      <c r="S73" s="66" t="s">
        <v>73</v>
      </c>
      <c r="T73" s="66"/>
      <c r="U73" s="66"/>
      <c r="V73" s="66"/>
      <c r="W73" s="66"/>
      <c r="X73" s="66" t="s">
        <v>73</v>
      </c>
      <c r="Y73" s="57" t="s">
        <v>65</v>
      </c>
      <c r="Z73" s="397" t="s">
        <v>189</v>
      </c>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row>
    <row r="74" spans="1:244" s="47" customFormat="1" ht="45" x14ac:dyDescent="0.2">
      <c r="A74" s="274">
        <v>70</v>
      </c>
      <c r="B74" s="56" t="s">
        <v>541</v>
      </c>
      <c r="C74" s="56" t="s">
        <v>173</v>
      </c>
      <c r="D74" s="394" t="s">
        <v>542</v>
      </c>
      <c r="E74" s="388">
        <v>102508755</v>
      </c>
      <c r="F74" s="388">
        <v>600144747</v>
      </c>
      <c r="G74" s="56" t="s">
        <v>537</v>
      </c>
      <c r="H74" s="393" t="s">
        <v>63</v>
      </c>
      <c r="I74" s="393" t="s">
        <v>122</v>
      </c>
      <c r="J74" s="57" t="s">
        <v>64</v>
      </c>
      <c r="K74" s="8" t="s">
        <v>538</v>
      </c>
      <c r="L74" s="257">
        <v>4800000</v>
      </c>
      <c r="M74" s="245">
        <f t="shared" si="6"/>
        <v>4080000</v>
      </c>
      <c r="N74" s="264">
        <v>2023</v>
      </c>
      <c r="O74" s="264">
        <v>2027</v>
      </c>
      <c r="P74" s="66" t="s">
        <v>73</v>
      </c>
      <c r="Q74" s="66" t="s">
        <v>73</v>
      </c>
      <c r="R74" s="66"/>
      <c r="S74" s="66" t="s">
        <v>73</v>
      </c>
      <c r="T74" s="66"/>
      <c r="U74" s="66"/>
      <c r="V74" s="66"/>
      <c r="W74" s="66"/>
      <c r="X74" s="66" t="s">
        <v>73</v>
      </c>
      <c r="Y74" s="57" t="s">
        <v>65</v>
      </c>
      <c r="Z74" s="397" t="s">
        <v>189</v>
      </c>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row>
    <row r="75" spans="1:244" s="47" customFormat="1" ht="45" x14ac:dyDescent="0.2">
      <c r="A75" s="274">
        <v>71</v>
      </c>
      <c r="B75" s="56" t="s">
        <v>536</v>
      </c>
      <c r="C75" s="56" t="s">
        <v>173</v>
      </c>
      <c r="D75" s="388">
        <v>70631786</v>
      </c>
      <c r="E75" s="391">
        <v>102832650</v>
      </c>
      <c r="F75" s="392">
        <v>600145115</v>
      </c>
      <c r="G75" s="56" t="s">
        <v>543</v>
      </c>
      <c r="H75" s="393" t="s">
        <v>63</v>
      </c>
      <c r="I75" s="393" t="s">
        <v>122</v>
      </c>
      <c r="J75" s="57" t="s">
        <v>64</v>
      </c>
      <c r="K75" s="8" t="s">
        <v>544</v>
      </c>
      <c r="L75" s="257">
        <v>5100000</v>
      </c>
      <c r="M75" s="245">
        <f t="shared" si="6"/>
        <v>4335000</v>
      </c>
      <c r="N75" s="264">
        <v>2023</v>
      </c>
      <c r="O75" s="264">
        <v>2027</v>
      </c>
      <c r="P75" s="66" t="s">
        <v>138</v>
      </c>
      <c r="Q75" s="66" t="s">
        <v>138</v>
      </c>
      <c r="R75" s="66"/>
      <c r="S75" s="66" t="s">
        <v>138</v>
      </c>
      <c r="T75" s="66"/>
      <c r="U75" s="66"/>
      <c r="V75" s="66"/>
      <c r="W75" s="66"/>
      <c r="X75" s="66"/>
      <c r="Y75" s="57" t="s">
        <v>65</v>
      </c>
      <c r="Z75" s="397" t="s">
        <v>189</v>
      </c>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54"/>
      <c r="BD75" s="54"/>
      <c r="BE75" s="54"/>
      <c r="BF75" s="54"/>
      <c r="BG75" s="54"/>
      <c r="BH75" s="54"/>
      <c r="BI75" s="54"/>
    </row>
    <row r="76" spans="1:244" s="47" customFormat="1" ht="33.75" x14ac:dyDescent="0.2">
      <c r="A76" s="274">
        <v>72</v>
      </c>
      <c r="B76" s="56" t="s">
        <v>539</v>
      </c>
      <c r="C76" s="56" t="s">
        <v>173</v>
      </c>
      <c r="D76" s="388">
        <v>70631778</v>
      </c>
      <c r="E76" s="388">
        <v>102520135</v>
      </c>
      <c r="F76" s="388">
        <v>600145255</v>
      </c>
      <c r="G76" s="56" t="s">
        <v>543</v>
      </c>
      <c r="H76" s="393" t="s">
        <v>63</v>
      </c>
      <c r="I76" s="393" t="s">
        <v>122</v>
      </c>
      <c r="J76" s="57" t="s">
        <v>64</v>
      </c>
      <c r="K76" s="8" t="s">
        <v>544</v>
      </c>
      <c r="L76" s="257">
        <v>5500000</v>
      </c>
      <c r="M76" s="245">
        <f t="shared" si="6"/>
        <v>4675000</v>
      </c>
      <c r="N76" s="264">
        <v>2023</v>
      </c>
      <c r="O76" s="264">
        <v>2027</v>
      </c>
      <c r="P76" s="66" t="s">
        <v>138</v>
      </c>
      <c r="Q76" s="66" t="s">
        <v>138</v>
      </c>
      <c r="R76" s="66"/>
      <c r="S76" s="66" t="s">
        <v>138</v>
      </c>
      <c r="T76" s="66"/>
      <c r="U76" s="66"/>
      <c r="V76" s="66"/>
      <c r="W76" s="66"/>
      <c r="X76" s="66"/>
      <c r="Y76" s="57" t="s">
        <v>65</v>
      </c>
      <c r="Z76" s="397" t="s">
        <v>189</v>
      </c>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row>
    <row r="77" spans="1:244" s="47" customFormat="1" ht="45" x14ac:dyDescent="0.2">
      <c r="A77" s="274">
        <v>73</v>
      </c>
      <c r="B77" s="56" t="s">
        <v>540</v>
      </c>
      <c r="C77" s="56" t="s">
        <v>173</v>
      </c>
      <c r="D77" s="388">
        <v>70978352</v>
      </c>
      <c r="E77" s="37">
        <v>108034127</v>
      </c>
      <c r="F77" s="388">
        <v>600145034</v>
      </c>
      <c r="G77" s="56" t="s">
        <v>543</v>
      </c>
      <c r="H77" s="393" t="s">
        <v>63</v>
      </c>
      <c r="I77" s="393" t="s">
        <v>122</v>
      </c>
      <c r="J77" s="57" t="s">
        <v>64</v>
      </c>
      <c r="K77" s="8" t="s">
        <v>544</v>
      </c>
      <c r="L77" s="257">
        <v>5700000</v>
      </c>
      <c r="M77" s="245">
        <f t="shared" si="6"/>
        <v>4845000</v>
      </c>
      <c r="N77" s="978">
        <v>2025</v>
      </c>
      <c r="O77" s="978">
        <v>2027</v>
      </c>
      <c r="P77" s="66" t="s">
        <v>73</v>
      </c>
      <c r="Q77" s="66" t="s">
        <v>73</v>
      </c>
      <c r="R77" s="66"/>
      <c r="S77" s="66" t="s">
        <v>73</v>
      </c>
      <c r="T77" s="66"/>
      <c r="U77" s="66"/>
      <c r="V77" s="66"/>
      <c r="W77" s="66"/>
      <c r="X77" s="66"/>
      <c r="Y77" s="57" t="s">
        <v>65</v>
      </c>
      <c r="Z77" s="397" t="s">
        <v>189</v>
      </c>
      <c r="AA77" s="54"/>
      <c r="AB77" s="54"/>
      <c r="AC77" s="54"/>
      <c r="AD77" s="54"/>
      <c r="AE77" s="54"/>
      <c r="AF77" s="54"/>
      <c r="AG77" s="54"/>
      <c r="AH77" s="54"/>
      <c r="AI77" s="54"/>
      <c r="AJ77" s="54"/>
      <c r="AK77" s="54"/>
      <c r="AL77" s="54"/>
      <c r="AM77" s="54"/>
      <c r="AN77" s="54"/>
      <c r="AO77" s="54"/>
      <c r="AP77" s="54"/>
      <c r="AQ77" s="54"/>
      <c r="AR77" s="54"/>
      <c r="AS77" s="54"/>
      <c r="AT77" s="54"/>
      <c r="AU77" s="54"/>
      <c r="AV77" s="54"/>
      <c r="AW77" s="54"/>
      <c r="AX77" s="54"/>
      <c r="AY77" s="54"/>
      <c r="AZ77" s="54"/>
      <c r="BA77" s="54"/>
      <c r="BB77" s="54"/>
      <c r="BC77" s="54"/>
      <c r="BD77" s="54"/>
      <c r="BE77" s="54"/>
      <c r="BF77" s="54"/>
      <c r="BG77" s="54"/>
      <c r="BH77" s="54"/>
      <c r="BI77" s="54"/>
    </row>
    <row r="78" spans="1:244" s="47" customFormat="1" ht="33.75" x14ac:dyDescent="0.2">
      <c r="A78" s="274">
        <v>74</v>
      </c>
      <c r="B78" s="56" t="s">
        <v>1206</v>
      </c>
      <c r="C78" s="56" t="s">
        <v>173</v>
      </c>
      <c r="D78" s="388">
        <v>70978361</v>
      </c>
      <c r="E78" s="388">
        <v>181003015</v>
      </c>
      <c r="F78" s="388">
        <v>600145212</v>
      </c>
      <c r="G78" s="56" t="s">
        <v>543</v>
      </c>
      <c r="H78" s="393" t="s">
        <v>63</v>
      </c>
      <c r="I78" s="393" t="s">
        <v>122</v>
      </c>
      <c r="J78" s="57" t="s">
        <v>64</v>
      </c>
      <c r="K78" s="8" t="s">
        <v>544</v>
      </c>
      <c r="L78" s="257">
        <v>5900000</v>
      </c>
      <c r="M78" s="245">
        <f t="shared" si="6"/>
        <v>5015000</v>
      </c>
      <c r="N78" s="264">
        <v>2023</v>
      </c>
      <c r="O78" s="264">
        <v>2027</v>
      </c>
      <c r="P78" s="66" t="s">
        <v>73</v>
      </c>
      <c r="Q78" s="66" t="s">
        <v>73</v>
      </c>
      <c r="R78" s="66"/>
      <c r="S78" s="66" t="s">
        <v>73</v>
      </c>
      <c r="T78" s="66"/>
      <c r="U78" s="66"/>
      <c r="V78" s="66"/>
      <c r="W78" s="66"/>
      <c r="X78" s="66"/>
      <c r="Y78" s="57" t="s">
        <v>65</v>
      </c>
      <c r="Z78" s="397" t="s">
        <v>189</v>
      </c>
      <c r="AA78" s="54"/>
      <c r="AB78" s="54"/>
      <c r="AC78" s="54"/>
      <c r="AD78" s="54"/>
      <c r="AE78" s="54"/>
      <c r="AF78" s="54"/>
      <c r="AG78" s="54"/>
      <c r="AH78" s="54"/>
      <c r="AI78" s="54"/>
      <c r="AJ78" s="54"/>
      <c r="AK78" s="54"/>
      <c r="AL78" s="54"/>
      <c r="AM78" s="54"/>
      <c r="AN78" s="54"/>
      <c r="AO78" s="54"/>
      <c r="AP78" s="54"/>
      <c r="AQ78" s="54"/>
      <c r="AR78" s="54"/>
      <c r="AS78" s="54"/>
      <c r="AT78" s="54"/>
      <c r="AU78" s="54"/>
      <c r="AV78" s="54"/>
      <c r="AW78" s="54"/>
      <c r="AX78" s="54"/>
      <c r="AY78" s="54"/>
      <c r="AZ78" s="54"/>
      <c r="BA78" s="54"/>
      <c r="BB78" s="54"/>
      <c r="BC78" s="54"/>
      <c r="BD78" s="54"/>
      <c r="BE78" s="54"/>
      <c r="BF78" s="54"/>
      <c r="BG78" s="54"/>
      <c r="BH78" s="54"/>
      <c r="BI78" s="54"/>
    </row>
    <row r="79" spans="1:244" s="47" customFormat="1" ht="33.75" x14ac:dyDescent="0.2">
      <c r="A79" s="274">
        <v>75</v>
      </c>
      <c r="B79" s="56" t="s">
        <v>545</v>
      </c>
      <c r="C79" s="56" t="s">
        <v>173</v>
      </c>
      <c r="D79" s="388">
        <v>70631778</v>
      </c>
      <c r="E79" s="388">
        <v>102520135</v>
      </c>
      <c r="F79" s="388">
        <v>600145255</v>
      </c>
      <c r="G79" s="56" t="s">
        <v>546</v>
      </c>
      <c r="H79" s="393" t="s">
        <v>63</v>
      </c>
      <c r="I79" s="393" t="s">
        <v>122</v>
      </c>
      <c r="J79" s="57" t="s">
        <v>64</v>
      </c>
      <c r="K79" s="8" t="s">
        <v>547</v>
      </c>
      <c r="L79" s="257">
        <v>4000000</v>
      </c>
      <c r="M79" s="245">
        <f t="shared" si="6"/>
        <v>3400000</v>
      </c>
      <c r="N79" s="264">
        <v>2023</v>
      </c>
      <c r="O79" s="264">
        <v>2027</v>
      </c>
      <c r="P79" s="66" t="s">
        <v>73</v>
      </c>
      <c r="Q79" s="66" t="s">
        <v>73</v>
      </c>
      <c r="R79" s="66"/>
      <c r="S79" s="66" t="s">
        <v>73</v>
      </c>
      <c r="T79" s="66"/>
      <c r="U79" s="66"/>
      <c r="V79" s="66"/>
      <c r="W79" s="66"/>
      <c r="X79" s="66"/>
      <c r="Y79" s="57" t="s">
        <v>65</v>
      </c>
      <c r="Z79" s="397" t="s">
        <v>189</v>
      </c>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54"/>
      <c r="BE79" s="54"/>
      <c r="BF79" s="54"/>
      <c r="BG79" s="54"/>
      <c r="BH79" s="54"/>
      <c r="BI79" s="54"/>
    </row>
    <row r="80" spans="1:244" s="47" customFormat="1" ht="45" x14ac:dyDescent="0.2">
      <c r="A80" s="274">
        <v>76</v>
      </c>
      <c r="B80" s="56" t="s">
        <v>1207</v>
      </c>
      <c r="C80" s="56" t="s">
        <v>173</v>
      </c>
      <c r="D80" s="388">
        <v>70978361</v>
      </c>
      <c r="E80" s="388">
        <v>181003015</v>
      </c>
      <c r="F80" s="388">
        <v>600145212</v>
      </c>
      <c r="G80" s="56" t="s">
        <v>546</v>
      </c>
      <c r="H80" s="393" t="s">
        <v>63</v>
      </c>
      <c r="I80" s="393" t="s">
        <v>122</v>
      </c>
      <c r="J80" s="57" t="s">
        <v>64</v>
      </c>
      <c r="K80" s="8" t="s">
        <v>547</v>
      </c>
      <c r="L80" s="257">
        <v>6200000</v>
      </c>
      <c r="M80" s="245">
        <f t="shared" si="6"/>
        <v>5270000</v>
      </c>
      <c r="N80" s="264">
        <v>2023</v>
      </c>
      <c r="O80" s="264">
        <v>2027</v>
      </c>
      <c r="P80" s="66" t="s">
        <v>73</v>
      </c>
      <c r="Q80" s="66" t="s">
        <v>73</v>
      </c>
      <c r="R80" s="66"/>
      <c r="S80" s="66" t="s">
        <v>73</v>
      </c>
      <c r="T80" s="66"/>
      <c r="U80" s="66"/>
      <c r="V80" s="66"/>
      <c r="W80" s="66"/>
      <c r="X80" s="66"/>
      <c r="Y80" s="57" t="s">
        <v>65</v>
      </c>
      <c r="Z80" s="397" t="s">
        <v>189</v>
      </c>
      <c r="AA80" s="54"/>
      <c r="AB80" s="54"/>
      <c r="AC80" s="54"/>
      <c r="AD80" s="54"/>
      <c r="AE80" s="54"/>
      <c r="AF80" s="54"/>
      <c r="AG80" s="54"/>
      <c r="AH80" s="54"/>
      <c r="AI80" s="54"/>
      <c r="AJ80" s="54"/>
      <c r="AK80" s="54"/>
      <c r="AL80" s="54"/>
      <c r="AM80" s="54"/>
      <c r="AN80" s="54"/>
      <c r="AO80" s="54"/>
      <c r="AP80" s="54"/>
      <c r="AQ80" s="54"/>
      <c r="AR80" s="54"/>
      <c r="AS80" s="54"/>
      <c r="AT80" s="54"/>
      <c r="AU80" s="54"/>
      <c r="AV80" s="54"/>
      <c r="AW80" s="54"/>
      <c r="AX80" s="54"/>
      <c r="AY80" s="54"/>
      <c r="AZ80" s="54"/>
      <c r="BA80" s="54"/>
      <c r="BB80" s="54"/>
      <c r="BC80" s="54"/>
      <c r="BD80" s="54"/>
      <c r="BE80" s="54"/>
      <c r="BF80" s="54"/>
      <c r="BG80" s="54"/>
      <c r="BH80" s="54"/>
      <c r="BI80" s="54"/>
    </row>
    <row r="81" spans="1:61" s="47" customFormat="1" ht="45" x14ac:dyDescent="0.2">
      <c r="A81" s="274">
        <v>77</v>
      </c>
      <c r="B81" s="56" t="s">
        <v>541</v>
      </c>
      <c r="C81" s="56" t="s">
        <v>173</v>
      </c>
      <c r="D81" s="394" t="s">
        <v>542</v>
      </c>
      <c r="E81" s="388">
        <v>102508755</v>
      </c>
      <c r="F81" s="388">
        <v>600144747</v>
      </c>
      <c r="G81" s="56" t="s">
        <v>546</v>
      </c>
      <c r="H81" s="393" t="s">
        <v>63</v>
      </c>
      <c r="I81" s="393" t="s">
        <v>122</v>
      </c>
      <c r="J81" s="57" t="s">
        <v>64</v>
      </c>
      <c r="K81" s="8" t="s">
        <v>547</v>
      </c>
      <c r="L81" s="257">
        <v>4700000</v>
      </c>
      <c r="M81" s="245">
        <f t="shared" si="6"/>
        <v>3995000</v>
      </c>
      <c r="N81" s="264">
        <v>2023</v>
      </c>
      <c r="O81" s="264">
        <v>2027</v>
      </c>
      <c r="P81" s="66" t="s">
        <v>138</v>
      </c>
      <c r="Q81" s="66" t="s">
        <v>138</v>
      </c>
      <c r="R81" s="66"/>
      <c r="S81" s="66" t="s">
        <v>138</v>
      </c>
      <c r="T81" s="66"/>
      <c r="U81" s="66"/>
      <c r="V81" s="66"/>
      <c r="W81" s="66"/>
      <c r="X81" s="66"/>
      <c r="Y81" s="57" t="s">
        <v>65</v>
      </c>
      <c r="Z81" s="397" t="s">
        <v>189</v>
      </c>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c r="AZ81" s="54"/>
      <c r="BA81" s="54"/>
      <c r="BB81" s="54"/>
      <c r="BC81" s="54"/>
      <c r="BD81" s="54"/>
      <c r="BE81" s="54"/>
      <c r="BF81" s="54"/>
      <c r="BG81" s="54"/>
      <c r="BH81" s="54"/>
      <c r="BI81" s="54"/>
    </row>
    <row r="82" spans="1:61" s="47" customFormat="1" ht="135" x14ac:dyDescent="0.2">
      <c r="A82" s="241">
        <v>78</v>
      </c>
      <c r="B82" s="56" t="s">
        <v>172</v>
      </c>
      <c r="C82" s="56" t="s">
        <v>173</v>
      </c>
      <c r="D82" s="388">
        <v>70978336</v>
      </c>
      <c r="E82" s="388">
        <v>120100967</v>
      </c>
      <c r="F82" s="388">
        <v>600145239</v>
      </c>
      <c r="G82" s="57" t="s">
        <v>548</v>
      </c>
      <c r="H82" s="393" t="s">
        <v>24</v>
      </c>
      <c r="I82" s="393" t="s">
        <v>122</v>
      </c>
      <c r="J82" s="57" t="s">
        <v>64</v>
      </c>
      <c r="K82" s="8" t="s">
        <v>549</v>
      </c>
      <c r="L82" s="257">
        <v>3000000</v>
      </c>
      <c r="M82" s="245">
        <v>2550000</v>
      </c>
      <c r="N82" s="264">
        <v>2023</v>
      </c>
      <c r="O82" s="264">
        <v>2027</v>
      </c>
      <c r="P82" s="66"/>
      <c r="Q82" s="66"/>
      <c r="R82" s="66"/>
      <c r="S82" s="66"/>
      <c r="T82" s="66"/>
      <c r="U82" s="66"/>
      <c r="V82" s="66" t="s">
        <v>73</v>
      </c>
      <c r="W82" s="66"/>
      <c r="X82" s="66"/>
      <c r="Y82" s="56" t="s">
        <v>550</v>
      </c>
      <c r="Z82" s="397" t="s">
        <v>87</v>
      </c>
      <c r="AA82" s="54"/>
      <c r="AB82" s="54"/>
      <c r="AC82" s="54"/>
      <c r="AD82" s="54"/>
      <c r="AE82" s="54"/>
      <c r="AF82" s="54"/>
      <c r="AG82" s="54"/>
      <c r="AH82" s="54"/>
      <c r="AI82" s="54"/>
      <c r="AJ82" s="54"/>
      <c r="AK82" s="54"/>
      <c r="AL82" s="54"/>
      <c r="AM82" s="54"/>
      <c r="AN82" s="54"/>
      <c r="AO82" s="54"/>
      <c r="AP82" s="54"/>
      <c r="AQ82" s="54"/>
      <c r="AR82" s="54"/>
      <c r="AS82" s="54"/>
      <c r="AT82" s="54"/>
      <c r="AU82" s="54"/>
      <c r="AV82" s="54"/>
      <c r="AW82" s="54"/>
      <c r="AX82" s="54"/>
      <c r="AY82" s="54"/>
      <c r="AZ82" s="54"/>
      <c r="BA82" s="54"/>
      <c r="BB82" s="54"/>
      <c r="BC82" s="54"/>
      <c r="BD82" s="54"/>
      <c r="BE82" s="54"/>
      <c r="BF82" s="54"/>
      <c r="BG82" s="54"/>
      <c r="BH82" s="54"/>
      <c r="BI82" s="54"/>
    </row>
    <row r="83" spans="1:61" s="47" customFormat="1" ht="202.5" x14ac:dyDescent="0.2">
      <c r="A83" s="241">
        <v>79</v>
      </c>
      <c r="B83" s="56" t="s">
        <v>172</v>
      </c>
      <c r="C83" s="56" t="s">
        <v>173</v>
      </c>
      <c r="D83" s="388">
        <v>70978336</v>
      </c>
      <c r="E83" s="388">
        <v>120100363</v>
      </c>
      <c r="F83" s="388">
        <v>600145239</v>
      </c>
      <c r="G83" s="56" t="s">
        <v>551</v>
      </c>
      <c r="H83" s="393" t="s">
        <v>24</v>
      </c>
      <c r="I83" s="393" t="s">
        <v>122</v>
      </c>
      <c r="J83" s="57" t="s">
        <v>64</v>
      </c>
      <c r="K83" s="236" t="s">
        <v>1102</v>
      </c>
      <c r="L83" s="257">
        <v>300000</v>
      </c>
      <c r="M83" s="245">
        <v>255000</v>
      </c>
      <c r="N83" s="264">
        <v>2023</v>
      </c>
      <c r="O83" s="264">
        <v>2027</v>
      </c>
      <c r="P83" s="66"/>
      <c r="Q83" s="66"/>
      <c r="R83" s="66" t="s">
        <v>73</v>
      </c>
      <c r="S83" s="66" t="s">
        <v>73</v>
      </c>
      <c r="T83" s="66"/>
      <c r="U83" s="66"/>
      <c r="V83" s="66" t="s">
        <v>73</v>
      </c>
      <c r="W83" s="66" t="s">
        <v>73</v>
      </c>
      <c r="X83" s="66"/>
      <c r="Y83" s="56" t="s">
        <v>550</v>
      </c>
      <c r="Z83" s="397" t="s">
        <v>87</v>
      </c>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c r="AY83" s="54"/>
      <c r="AZ83" s="54"/>
      <c r="BA83" s="54"/>
      <c r="BB83" s="54"/>
      <c r="BC83" s="54"/>
      <c r="BD83" s="54"/>
      <c r="BE83" s="54"/>
      <c r="BF83" s="54"/>
      <c r="BG83" s="54"/>
      <c r="BH83" s="54"/>
      <c r="BI83" s="54"/>
    </row>
    <row r="84" spans="1:61" s="681" customFormat="1" ht="123.75" x14ac:dyDescent="0.2">
      <c r="A84" s="707">
        <v>80</v>
      </c>
      <c r="B84" s="684" t="s">
        <v>172</v>
      </c>
      <c r="C84" s="684" t="s">
        <v>173</v>
      </c>
      <c r="D84" s="708">
        <v>70978336</v>
      </c>
      <c r="E84" s="708">
        <v>102508917</v>
      </c>
      <c r="F84" s="708">
        <v>600145239</v>
      </c>
      <c r="G84" s="684" t="s">
        <v>552</v>
      </c>
      <c r="H84" s="709" t="s">
        <v>24</v>
      </c>
      <c r="I84" s="709" t="s">
        <v>122</v>
      </c>
      <c r="J84" s="693" t="s">
        <v>64</v>
      </c>
      <c r="K84" s="687" t="s">
        <v>553</v>
      </c>
      <c r="L84" s="688">
        <v>300000</v>
      </c>
      <c r="M84" s="645"/>
      <c r="N84" s="689">
        <v>2022</v>
      </c>
      <c r="O84" s="689">
        <v>2026</v>
      </c>
      <c r="P84" s="690" t="s">
        <v>73</v>
      </c>
      <c r="Q84" s="690"/>
      <c r="R84" s="690" t="s">
        <v>73</v>
      </c>
      <c r="S84" s="690" t="s">
        <v>73</v>
      </c>
      <c r="T84" s="690"/>
      <c r="U84" s="690"/>
      <c r="V84" s="690" t="s">
        <v>73</v>
      </c>
      <c r="W84" s="690" t="s">
        <v>73</v>
      </c>
      <c r="X84" s="690"/>
      <c r="Y84" s="684" t="s">
        <v>550</v>
      </c>
      <c r="Z84" s="710" t="s">
        <v>87</v>
      </c>
      <c r="AA84" s="682"/>
      <c r="AB84" s="682"/>
      <c r="AC84" s="682"/>
      <c r="AD84" s="682"/>
      <c r="AE84" s="682"/>
      <c r="AF84" s="682"/>
      <c r="AG84" s="682"/>
      <c r="AH84" s="682"/>
      <c r="AI84" s="682"/>
      <c r="AJ84" s="682"/>
      <c r="AK84" s="682"/>
      <c r="AL84" s="682"/>
      <c r="AM84" s="682"/>
      <c r="AN84" s="682"/>
      <c r="AO84" s="682"/>
      <c r="AP84" s="682"/>
      <c r="AQ84" s="682"/>
      <c r="AR84" s="682"/>
      <c r="AS84" s="682"/>
      <c r="AT84" s="682"/>
      <c r="AU84" s="682"/>
      <c r="AV84" s="682"/>
      <c r="AW84" s="682"/>
      <c r="AX84" s="682"/>
      <c r="AY84" s="682"/>
      <c r="AZ84" s="682"/>
      <c r="BA84" s="682"/>
      <c r="BB84" s="682"/>
      <c r="BC84" s="682"/>
      <c r="BD84" s="682"/>
      <c r="BE84" s="682"/>
      <c r="BF84" s="682"/>
      <c r="BG84" s="682"/>
      <c r="BH84" s="682"/>
      <c r="BI84" s="682"/>
    </row>
    <row r="85" spans="1:61" s="47" customFormat="1" ht="135" x14ac:dyDescent="0.2">
      <c r="A85" s="241">
        <v>81</v>
      </c>
      <c r="B85" s="1035" t="s">
        <v>172</v>
      </c>
      <c r="C85" s="1035" t="s">
        <v>173</v>
      </c>
      <c r="D85" s="1036">
        <v>70978336</v>
      </c>
      <c r="E85" s="1036">
        <v>102508917</v>
      </c>
      <c r="F85" s="1036">
        <v>600145239</v>
      </c>
      <c r="G85" s="1037" t="s">
        <v>554</v>
      </c>
      <c r="H85" s="1038" t="s">
        <v>24</v>
      </c>
      <c r="I85" s="1038" t="s">
        <v>122</v>
      </c>
      <c r="J85" s="1037" t="s">
        <v>64</v>
      </c>
      <c r="K85" s="1039" t="s">
        <v>1103</v>
      </c>
      <c r="L85" s="1040">
        <v>2000000</v>
      </c>
      <c r="M85" s="872"/>
      <c r="N85" s="1041">
        <v>2023</v>
      </c>
      <c r="O85" s="1041">
        <v>2027</v>
      </c>
      <c r="P85" s="1042"/>
      <c r="Q85" s="1042"/>
      <c r="R85" s="1042" t="s">
        <v>73</v>
      </c>
      <c r="S85" s="1042" t="s">
        <v>73</v>
      </c>
      <c r="T85" s="1042"/>
      <c r="U85" s="1042"/>
      <c r="V85" s="1042" t="s">
        <v>73</v>
      </c>
      <c r="W85" s="1042"/>
      <c r="X85" s="1042"/>
      <c r="Y85" s="1035" t="s">
        <v>550</v>
      </c>
      <c r="Z85" s="1043" t="s">
        <v>87</v>
      </c>
      <c r="AA85" s="54"/>
      <c r="AB85" s="54"/>
      <c r="AC85" s="54"/>
      <c r="AD85" s="54"/>
      <c r="AE85" s="54"/>
      <c r="AF85" s="54"/>
      <c r="AG85" s="54"/>
      <c r="AH85" s="54"/>
      <c r="AI85" s="54"/>
      <c r="AJ85" s="54"/>
      <c r="AK85" s="54"/>
      <c r="AL85" s="54"/>
      <c r="AM85" s="54"/>
      <c r="AN85" s="54"/>
      <c r="AO85" s="54"/>
      <c r="AP85" s="54"/>
      <c r="AQ85" s="54"/>
      <c r="AR85" s="54"/>
      <c r="AS85" s="54"/>
      <c r="AT85" s="54"/>
      <c r="AU85" s="54"/>
      <c r="AV85" s="54"/>
      <c r="AW85" s="54"/>
      <c r="AX85" s="54"/>
      <c r="AY85" s="54"/>
      <c r="AZ85" s="54"/>
      <c r="BA85" s="54"/>
      <c r="BB85" s="54"/>
      <c r="BC85" s="54"/>
      <c r="BD85" s="54"/>
      <c r="BE85" s="54"/>
      <c r="BF85" s="54"/>
      <c r="BG85" s="54"/>
      <c r="BH85" s="54"/>
      <c r="BI85" s="54"/>
    </row>
    <row r="86" spans="1:61" s="47" customFormat="1" ht="135" x14ac:dyDescent="0.2">
      <c r="A86" s="241">
        <v>82</v>
      </c>
      <c r="B86" s="56" t="s">
        <v>172</v>
      </c>
      <c r="C86" s="56" t="s">
        <v>173</v>
      </c>
      <c r="D86" s="388">
        <v>70978336</v>
      </c>
      <c r="E86" s="388">
        <v>102508917</v>
      </c>
      <c r="F86" s="388">
        <v>600145239</v>
      </c>
      <c r="G86" s="57" t="s">
        <v>555</v>
      </c>
      <c r="H86" s="393" t="s">
        <v>24</v>
      </c>
      <c r="I86" s="393" t="s">
        <v>122</v>
      </c>
      <c r="J86" s="57" t="s">
        <v>64</v>
      </c>
      <c r="K86" s="236" t="s">
        <v>1104</v>
      </c>
      <c r="L86" s="257">
        <v>2000000</v>
      </c>
      <c r="M86" s="245">
        <f t="shared" ref="M86:M89" si="7">L86/100*85</f>
        <v>1700000</v>
      </c>
      <c r="N86" s="264">
        <v>2023</v>
      </c>
      <c r="O86" s="264">
        <v>2027</v>
      </c>
      <c r="P86" s="66"/>
      <c r="Q86" s="66"/>
      <c r="R86" s="66" t="s">
        <v>73</v>
      </c>
      <c r="S86" s="66" t="s">
        <v>73</v>
      </c>
      <c r="T86" s="66"/>
      <c r="U86" s="66"/>
      <c r="V86" s="66" t="s">
        <v>73</v>
      </c>
      <c r="W86" s="66"/>
      <c r="X86" s="66"/>
      <c r="Y86" s="56" t="s">
        <v>550</v>
      </c>
      <c r="Z86" s="397" t="s">
        <v>87</v>
      </c>
      <c r="AA86" s="54"/>
      <c r="AB86" s="54"/>
      <c r="AC86" s="54"/>
      <c r="AD86" s="54"/>
      <c r="AE86" s="54"/>
      <c r="AF86" s="54"/>
      <c r="AG86" s="54"/>
      <c r="AH86" s="54"/>
      <c r="AI86" s="54"/>
      <c r="AJ86" s="54"/>
      <c r="AK86" s="54"/>
      <c r="AL86" s="54"/>
      <c r="AM86" s="54"/>
      <c r="AN86" s="54"/>
      <c r="AO86" s="54"/>
      <c r="AP86" s="54"/>
      <c r="AQ86" s="54"/>
      <c r="AR86" s="54"/>
      <c r="AS86" s="54"/>
      <c r="AT86" s="54"/>
      <c r="AU86" s="54"/>
      <c r="AV86" s="54"/>
      <c r="AW86" s="54"/>
      <c r="AX86" s="54"/>
      <c r="AY86" s="54"/>
      <c r="AZ86" s="54"/>
      <c r="BA86" s="54"/>
      <c r="BB86" s="54"/>
      <c r="BC86" s="54"/>
      <c r="BD86" s="54"/>
      <c r="BE86" s="54"/>
      <c r="BF86" s="54"/>
      <c r="BG86" s="54"/>
      <c r="BH86" s="54"/>
      <c r="BI86" s="54"/>
    </row>
    <row r="87" spans="1:61" s="47" customFormat="1" ht="135" x14ac:dyDescent="0.2">
      <c r="A87" s="241">
        <v>83</v>
      </c>
      <c r="B87" s="56" t="s">
        <v>172</v>
      </c>
      <c r="C87" s="56" t="s">
        <v>173</v>
      </c>
      <c r="D87" s="388">
        <v>70978336</v>
      </c>
      <c r="E87" s="388">
        <v>102508917</v>
      </c>
      <c r="F87" s="388">
        <v>600145239</v>
      </c>
      <c r="G87" s="57" t="s">
        <v>556</v>
      </c>
      <c r="H87" s="393" t="s">
        <v>24</v>
      </c>
      <c r="I87" s="393" t="s">
        <v>122</v>
      </c>
      <c r="J87" s="57" t="s">
        <v>64</v>
      </c>
      <c r="K87" s="236" t="s">
        <v>1105</v>
      </c>
      <c r="L87" s="257">
        <v>3000000</v>
      </c>
      <c r="M87" s="245">
        <f t="shared" si="7"/>
        <v>2550000</v>
      </c>
      <c r="N87" s="264">
        <v>2023</v>
      </c>
      <c r="O87" s="264">
        <v>2027</v>
      </c>
      <c r="P87" s="66"/>
      <c r="Q87" s="66" t="s">
        <v>73</v>
      </c>
      <c r="R87" s="66" t="s">
        <v>73</v>
      </c>
      <c r="S87" s="66" t="s">
        <v>73</v>
      </c>
      <c r="T87" s="66"/>
      <c r="U87" s="66"/>
      <c r="V87" s="66" t="s">
        <v>73</v>
      </c>
      <c r="W87" s="66" t="s">
        <v>73</v>
      </c>
      <c r="X87" s="66"/>
      <c r="Y87" s="56" t="s">
        <v>550</v>
      </c>
      <c r="Z87" s="397" t="s">
        <v>87</v>
      </c>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c r="BA87" s="54"/>
      <c r="BB87" s="54"/>
      <c r="BC87" s="54"/>
      <c r="BD87" s="54"/>
      <c r="BE87" s="54"/>
      <c r="BF87" s="54"/>
      <c r="BG87" s="54"/>
      <c r="BH87" s="54"/>
      <c r="BI87" s="54"/>
    </row>
    <row r="88" spans="1:61" s="47" customFormat="1" ht="150" customHeight="1" x14ac:dyDescent="0.2">
      <c r="A88" s="241">
        <v>84</v>
      </c>
      <c r="B88" s="56" t="s">
        <v>172</v>
      </c>
      <c r="C88" s="56" t="s">
        <v>173</v>
      </c>
      <c r="D88" s="388">
        <v>70978336</v>
      </c>
      <c r="E88" s="388">
        <v>102508917</v>
      </c>
      <c r="F88" s="388">
        <v>600145239</v>
      </c>
      <c r="G88" s="56" t="s">
        <v>557</v>
      </c>
      <c r="H88" s="393" t="s">
        <v>24</v>
      </c>
      <c r="I88" s="393" t="s">
        <v>122</v>
      </c>
      <c r="J88" s="57" t="s">
        <v>64</v>
      </c>
      <c r="K88" s="236" t="s">
        <v>558</v>
      </c>
      <c r="L88" s="257">
        <v>500000</v>
      </c>
      <c r="M88" s="245">
        <f t="shared" si="7"/>
        <v>425000</v>
      </c>
      <c r="N88" s="264">
        <v>2023</v>
      </c>
      <c r="O88" s="264">
        <v>2027</v>
      </c>
      <c r="P88" s="66"/>
      <c r="Q88" s="66" t="s">
        <v>73</v>
      </c>
      <c r="R88" s="66" t="s">
        <v>73</v>
      </c>
      <c r="S88" s="66" t="s">
        <v>73</v>
      </c>
      <c r="T88" s="66"/>
      <c r="U88" s="66"/>
      <c r="V88" s="66" t="s">
        <v>73</v>
      </c>
      <c r="W88" s="66" t="s">
        <v>73</v>
      </c>
      <c r="X88" s="66"/>
      <c r="Y88" s="56" t="s">
        <v>550</v>
      </c>
      <c r="Z88" s="397" t="s">
        <v>87</v>
      </c>
      <c r="AA88" s="54"/>
      <c r="AB88" s="54"/>
      <c r="AC88" s="54"/>
      <c r="AD88" s="54"/>
      <c r="AE88" s="54"/>
      <c r="AF88" s="54"/>
      <c r="AG88" s="54"/>
      <c r="AH88" s="54"/>
      <c r="AI88" s="54"/>
      <c r="AJ88" s="54"/>
      <c r="AK88" s="54"/>
      <c r="AL88" s="54"/>
      <c r="AM88" s="54"/>
      <c r="AN88" s="54"/>
      <c r="AO88" s="54"/>
      <c r="AP88" s="54"/>
      <c r="AQ88" s="54"/>
      <c r="AR88" s="54"/>
      <c r="AS88" s="54"/>
      <c r="AT88" s="54"/>
      <c r="AU88" s="54"/>
      <c r="AV88" s="54"/>
      <c r="AW88" s="54"/>
      <c r="AX88" s="54"/>
      <c r="AY88" s="54"/>
      <c r="AZ88" s="54"/>
      <c r="BA88" s="54"/>
      <c r="BB88" s="54"/>
      <c r="BC88" s="54"/>
      <c r="BD88" s="54"/>
      <c r="BE88" s="54"/>
      <c r="BF88" s="54"/>
      <c r="BG88" s="54"/>
      <c r="BH88" s="54"/>
      <c r="BI88" s="54"/>
    </row>
    <row r="89" spans="1:61" s="47" customFormat="1" ht="135" x14ac:dyDescent="0.2">
      <c r="A89" s="241">
        <v>85</v>
      </c>
      <c r="B89" s="56" t="s">
        <v>172</v>
      </c>
      <c r="C89" s="56" t="s">
        <v>173</v>
      </c>
      <c r="D89" s="388">
        <v>70978336</v>
      </c>
      <c r="E89" s="388">
        <v>102508917</v>
      </c>
      <c r="F89" s="388">
        <v>600145239</v>
      </c>
      <c r="G89" s="57" t="s">
        <v>559</v>
      </c>
      <c r="H89" s="393" t="s">
        <v>24</v>
      </c>
      <c r="I89" s="393" t="s">
        <v>122</v>
      </c>
      <c r="J89" s="57" t="s">
        <v>64</v>
      </c>
      <c r="K89" s="236" t="s">
        <v>1106</v>
      </c>
      <c r="L89" s="981">
        <v>6000000</v>
      </c>
      <c r="M89" s="873">
        <f t="shared" si="7"/>
        <v>5100000</v>
      </c>
      <c r="N89" s="264">
        <v>2023</v>
      </c>
      <c r="O89" s="264">
        <v>2027</v>
      </c>
      <c r="P89" s="66" t="s">
        <v>73</v>
      </c>
      <c r="Q89" s="66" t="s">
        <v>73</v>
      </c>
      <c r="R89" s="66" t="s">
        <v>73</v>
      </c>
      <c r="S89" s="66" t="s">
        <v>73</v>
      </c>
      <c r="T89" s="66"/>
      <c r="U89" s="66"/>
      <c r="V89" s="66" t="s">
        <v>73</v>
      </c>
      <c r="W89" s="66"/>
      <c r="X89" s="66" t="s">
        <v>73</v>
      </c>
      <c r="Y89" s="56" t="s">
        <v>550</v>
      </c>
      <c r="Z89" s="397" t="s">
        <v>87</v>
      </c>
      <c r="AA89" s="54"/>
      <c r="AB89" s="54"/>
      <c r="AC89" s="54"/>
      <c r="AD89" s="54"/>
      <c r="AE89" s="54"/>
      <c r="AF89" s="54"/>
      <c r="AG89" s="54"/>
      <c r="AH89" s="54"/>
      <c r="AI89" s="54"/>
      <c r="AJ89" s="54"/>
      <c r="AK89" s="54"/>
      <c r="AL89" s="54"/>
      <c r="AM89" s="54"/>
      <c r="AN89" s="54"/>
      <c r="AO89" s="54"/>
      <c r="AP89" s="54"/>
      <c r="AQ89" s="54"/>
      <c r="AR89" s="54"/>
      <c r="AS89" s="54"/>
      <c r="AT89" s="54"/>
      <c r="AU89" s="54"/>
      <c r="AV89" s="54"/>
      <c r="AW89" s="54"/>
      <c r="AX89" s="54"/>
      <c r="AY89" s="54"/>
      <c r="AZ89" s="54"/>
      <c r="BA89" s="54"/>
      <c r="BB89" s="54"/>
      <c r="BC89" s="54"/>
      <c r="BD89" s="54"/>
      <c r="BE89" s="54"/>
      <c r="BF89" s="54"/>
      <c r="BG89" s="54"/>
      <c r="BH89" s="54"/>
      <c r="BI89" s="54"/>
    </row>
    <row r="90" spans="1:61" s="47" customFormat="1" ht="123.75" x14ac:dyDescent="0.2">
      <c r="A90" s="837">
        <v>86</v>
      </c>
      <c r="B90" s="950" t="s">
        <v>172</v>
      </c>
      <c r="C90" s="950" t="s">
        <v>173</v>
      </c>
      <c r="D90" s="952">
        <v>70978336</v>
      </c>
      <c r="E90" s="952">
        <v>102508917</v>
      </c>
      <c r="F90" s="952">
        <v>600145239</v>
      </c>
      <c r="G90" s="950" t="s">
        <v>560</v>
      </c>
      <c r="H90" s="953" t="s">
        <v>24</v>
      </c>
      <c r="I90" s="953" t="s">
        <v>122</v>
      </c>
      <c r="J90" s="951" t="s">
        <v>64</v>
      </c>
      <c r="K90" s="985" t="s">
        <v>1107</v>
      </c>
      <c r="L90" s="954">
        <v>2000000</v>
      </c>
      <c r="M90" s="879"/>
      <c r="N90" s="977">
        <v>2023</v>
      </c>
      <c r="O90" s="977">
        <v>2027</v>
      </c>
      <c r="P90" s="956" t="s">
        <v>73</v>
      </c>
      <c r="Q90" s="956" t="s">
        <v>73</v>
      </c>
      <c r="R90" s="956" t="s">
        <v>73</v>
      </c>
      <c r="S90" s="956" t="s">
        <v>73</v>
      </c>
      <c r="T90" s="956"/>
      <c r="U90" s="956"/>
      <c r="V90" s="956" t="s">
        <v>73</v>
      </c>
      <c r="W90" s="956" t="s">
        <v>73</v>
      </c>
      <c r="X90" s="956" t="s">
        <v>73</v>
      </c>
      <c r="Y90" s="950" t="s">
        <v>550</v>
      </c>
      <c r="Z90" s="983" t="s">
        <v>87</v>
      </c>
      <c r="AA90" s="54" t="s">
        <v>1233</v>
      </c>
      <c r="AB90" s="54"/>
      <c r="AC90" s="54"/>
      <c r="AD90" s="54"/>
      <c r="AE90" s="54"/>
      <c r="AF90" s="54"/>
      <c r="AG90" s="54"/>
      <c r="AH90" s="54"/>
      <c r="AI90" s="54"/>
      <c r="AJ90" s="54"/>
      <c r="AK90" s="54"/>
      <c r="AL90" s="54"/>
      <c r="AM90" s="54"/>
      <c r="AN90" s="54"/>
      <c r="AO90" s="54"/>
      <c r="AP90" s="54"/>
      <c r="AQ90" s="54"/>
      <c r="AR90" s="54"/>
      <c r="AS90" s="54"/>
      <c r="AT90" s="54"/>
      <c r="AU90" s="54"/>
      <c r="AV90" s="54"/>
      <c r="AW90" s="54"/>
      <c r="AX90" s="54"/>
      <c r="AY90" s="54"/>
      <c r="AZ90" s="54"/>
      <c r="BA90" s="54"/>
      <c r="BB90" s="54"/>
      <c r="BC90" s="54"/>
      <c r="BD90" s="54"/>
      <c r="BE90" s="54"/>
      <c r="BF90" s="54"/>
      <c r="BG90" s="54"/>
      <c r="BH90" s="54"/>
      <c r="BI90" s="54"/>
    </row>
    <row r="91" spans="1:61" s="47" customFormat="1" ht="191.25" x14ac:dyDescent="0.2">
      <c r="A91" s="837">
        <v>87</v>
      </c>
      <c r="B91" s="950" t="s">
        <v>172</v>
      </c>
      <c r="C91" s="950" t="s">
        <v>173</v>
      </c>
      <c r="D91" s="952">
        <v>70978336</v>
      </c>
      <c r="E91" s="952">
        <v>102508917</v>
      </c>
      <c r="F91" s="952">
        <v>600145239</v>
      </c>
      <c r="G91" s="950" t="s">
        <v>561</v>
      </c>
      <c r="H91" s="953" t="s">
        <v>24</v>
      </c>
      <c r="I91" s="953" t="s">
        <v>122</v>
      </c>
      <c r="J91" s="951" t="s">
        <v>64</v>
      </c>
      <c r="K91" s="985" t="s">
        <v>1108</v>
      </c>
      <c r="L91" s="954">
        <v>7500000</v>
      </c>
      <c r="M91" s="879"/>
      <c r="N91" s="977">
        <v>2023</v>
      </c>
      <c r="O91" s="977">
        <v>2027</v>
      </c>
      <c r="P91" s="956"/>
      <c r="Q91" s="956" t="s">
        <v>73</v>
      </c>
      <c r="R91" s="956" t="s">
        <v>73</v>
      </c>
      <c r="S91" s="956" t="s">
        <v>73</v>
      </c>
      <c r="T91" s="956"/>
      <c r="U91" s="956" t="s">
        <v>73</v>
      </c>
      <c r="V91" s="956" t="s">
        <v>73</v>
      </c>
      <c r="W91" s="956"/>
      <c r="X91" s="956"/>
      <c r="Y91" s="950" t="s">
        <v>550</v>
      </c>
      <c r="Z91" s="983" t="s">
        <v>87</v>
      </c>
      <c r="AA91" s="54" t="s">
        <v>1233</v>
      </c>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54"/>
      <c r="BE91" s="54"/>
      <c r="BF91" s="54"/>
      <c r="BG91" s="54"/>
      <c r="BH91" s="54"/>
      <c r="BI91" s="54"/>
    </row>
    <row r="92" spans="1:61" s="47" customFormat="1" ht="135" x14ac:dyDescent="0.2">
      <c r="A92" s="241">
        <v>88</v>
      </c>
      <c r="B92" s="56" t="s">
        <v>172</v>
      </c>
      <c r="C92" s="56" t="s">
        <v>173</v>
      </c>
      <c r="D92" s="388">
        <v>70978336</v>
      </c>
      <c r="E92" s="388">
        <v>102508917</v>
      </c>
      <c r="F92" s="388">
        <v>600145239</v>
      </c>
      <c r="G92" s="56" t="s">
        <v>562</v>
      </c>
      <c r="H92" s="393" t="s">
        <v>24</v>
      </c>
      <c r="I92" s="393" t="s">
        <v>122</v>
      </c>
      <c r="J92" s="57" t="s">
        <v>64</v>
      </c>
      <c r="K92" s="8" t="s">
        <v>1109</v>
      </c>
      <c r="L92" s="981">
        <v>5000000</v>
      </c>
      <c r="M92" s="873">
        <v>4250000</v>
      </c>
      <c r="N92" s="264">
        <v>2023</v>
      </c>
      <c r="O92" s="264">
        <v>2027</v>
      </c>
      <c r="P92" s="66"/>
      <c r="Q92" s="66" t="s">
        <v>73</v>
      </c>
      <c r="R92" s="66" t="s">
        <v>73</v>
      </c>
      <c r="S92" s="66" t="s">
        <v>73</v>
      </c>
      <c r="T92" s="66"/>
      <c r="U92" s="66" t="s">
        <v>73</v>
      </c>
      <c r="V92" s="66" t="s">
        <v>73</v>
      </c>
      <c r="W92" s="66"/>
      <c r="X92" s="66"/>
      <c r="Y92" s="56" t="s">
        <v>550</v>
      </c>
      <c r="Z92" s="397" t="s">
        <v>87</v>
      </c>
      <c r="AA92" s="54"/>
      <c r="AB92" s="54"/>
      <c r="AC92" s="54"/>
      <c r="AD92" s="54"/>
      <c r="AE92" s="54"/>
      <c r="AF92" s="54"/>
      <c r="AG92" s="54"/>
      <c r="AH92" s="54"/>
      <c r="AI92" s="54"/>
      <c r="AJ92" s="54"/>
      <c r="AK92" s="54"/>
      <c r="AL92" s="54"/>
      <c r="AM92" s="54"/>
      <c r="AN92" s="54"/>
      <c r="AO92" s="54"/>
      <c r="AP92" s="54"/>
      <c r="AQ92" s="54"/>
      <c r="AR92" s="54"/>
      <c r="AS92" s="54"/>
      <c r="AT92" s="54"/>
      <c r="AU92" s="54"/>
      <c r="AV92" s="54"/>
      <c r="AW92" s="54"/>
      <c r="AX92" s="54"/>
      <c r="AY92" s="54"/>
      <c r="AZ92" s="54"/>
      <c r="BA92" s="54"/>
      <c r="BB92" s="54"/>
      <c r="BC92" s="54"/>
      <c r="BD92" s="54"/>
      <c r="BE92" s="54"/>
      <c r="BF92" s="54"/>
      <c r="BG92" s="54"/>
      <c r="BH92" s="54"/>
      <c r="BI92" s="54"/>
    </row>
    <row r="93" spans="1:61" s="47" customFormat="1" ht="135" x14ac:dyDescent="0.2">
      <c r="A93" s="241">
        <v>89</v>
      </c>
      <c r="B93" s="56" t="s">
        <v>172</v>
      </c>
      <c r="C93" s="56" t="s">
        <v>173</v>
      </c>
      <c r="D93" s="388">
        <v>70978336</v>
      </c>
      <c r="E93" s="388">
        <v>102508917</v>
      </c>
      <c r="F93" s="388">
        <v>600145239</v>
      </c>
      <c r="G93" s="381" t="s">
        <v>563</v>
      </c>
      <c r="H93" s="393" t="s">
        <v>24</v>
      </c>
      <c r="I93" s="393" t="s">
        <v>122</v>
      </c>
      <c r="J93" s="57" t="s">
        <v>64</v>
      </c>
      <c r="K93" s="8" t="s">
        <v>1110</v>
      </c>
      <c r="L93" s="981">
        <v>12000000</v>
      </c>
      <c r="M93" s="873">
        <v>10200000</v>
      </c>
      <c r="N93" s="264">
        <v>2023</v>
      </c>
      <c r="O93" s="264">
        <v>2027</v>
      </c>
      <c r="P93" s="66" t="s">
        <v>73</v>
      </c>
      <c r="Q93" s="66" t="s">
        <v>73</v>
      </c>
      <c r="R93" s="66" t="s">
        <v>73</v>
      </c>
      <c r="S93" s="66" t="s">
        <v>73</v>
      </c>
      <c r="T93" s="66"/>
      <c r="U93" s="66"/>
      <c r="V93" s="66" t="s">
        <v>73</v>
      </c>
      <c r="W93" s="66" t="s">
        <v>73</v>
      </c>
      <c r="X93" s="66"/>
      <c r="Y93" s="56" t="s">
        <v>550</v>
      </c>
      <c r="Z93" s="397" t="s">
        <v>87</v>
      </c>
      <c r="AA93" s="54"/>
      <c r="AB93" s="54"/>
      <c r="AC93" s="54"/>
      <c r="AD93" s="54"/>
      <c r="AE93" s="54"/>
      <c r="AF93" s="54"/>
      <c r="AG93" s="54"/>
      <c r="AH93" s="54"/>
      <c r="AI93" s="54"/>
      <c r="AJ93" s="54"/>
      <c r="AK93" s="54"/>
      <c r="AL93" s="54"/>
      <c r="AM93" s="54"/>
      <c r="AN93" s="54"/>
      <c r="AO93" s="54"/>
      <c r="AP93" s="54"/>
      <c r="AQ93" s="54"/>
      <c r="AR93" s="54"/>
      <c r="AS93" s="54"/>
      <c r="AT93" s="54"/>
      <c r="AU93" s="54"/>
      <c r="AV93" s="54"/>
      <c r="AW93" s="54"/>
      <c r="AX93" s="54"/>
      <c r="AY93" s="54"/>
      <c r="AZ93" s="54"/>
      <c r="BA93" s="54"/>
      <c r="BB93" s="54"/>
      <c r="BC93" s="54"/>
      <c r="BD93" s="54"/>
      <c r="BE93" s="54"/>
      <c r="BF93" s="54"/>
      <c r="BG93" s="54"/>
      <c r="BH93" s="54"/>
      <c r="BI93" s="54"/>
    </row>
    <row r="94" spans="1:61" s="47" customFormat="1" ht="123.75" x14ac:dyDescent="0.2">
      <c r="A94" s="837">
        <v>90</v>
      </c>
      <c r="B94" s="950" t="s">
        <v>172</v>
      </c>
      <c r="C94" s="950" t="s">
        <v>173</v>
      </c>
      <c r="D94" s="952">
        <v>70978336</v>
      </c>
      <c r="E94" s="952">
        <v>102508917</v>
      </c>
      <c r="F94" s="952">
        <v>600145239</v>
      </c>
      <c r="G94" s="951" t="s">
        <v>564</v>
      </c>
      <c r="H94" s="953" t="s">
        <v>24</v>
      </c>
      <c r="I94" s="953" t="s">
        <v>122</v>
      </c>
      <c r="J94" s="951" t="s">
        <v>64</v>
      </c>
      <c r="K94" s="985" t="s">
        <v>1111</v>
      </c>
      <c r="L94" s="954">
        <v>2000000</v>
      </c>
      <c r="M94" s="879"/>
      <c r="N94" s="977">
        <v>2023</v>
      </c>
      <c r="O94" s="977">
        <v>2027</v>
      </c>
      <c r="P94" s="956" t="s">
        <v>73</v>
      </c>
      <c r="Q94" s="956"/>
      <c r="R94" s="956"/>
      <c r="S94" s="956" t="s">
        <v>73</v>
      </c>
      <c r="T94" s="956"/>
      <c r="U94" s="956"/>
      <c r="V94" s="956" t="s">
        <v>73</v>
      </c>
      <c r="W94" s="956"/>
      <c r="X94" s="956"/>
      <c r="Y94" s="950" t="s">
        <v>550</v>
      </c>
      <c r="Z94" s="983" t="s">
        <v>87</v>
      </c>
      <c r="AA94" s="54" t="s">
        <v>1233</v>
      </c>
      <c r="AB94" s="54"/>
      <c r="AC94" s="54"/>
      <c r="AD94" s="54"/>
      <c r="AE94" s="54"/>
      <c r="AF94" s="54"/>
      <c r="AG94" s="54"/>
      <c r="AH94" s="54"/>
      <c r="AI94" s="54"/>
      <c r="AJ94" s="54"/>
      <c r="AK94" s="54"/>
      <c r="AL94" s="54"/>
      <c r="AM94" s="54"/>
      <c r="AN94" s="54"/>
      <c r="AO94" s="54"/>
      <c r="AP94" s="54"/>
      <c r="AQ94" s="54"/>
      <c r="AR94" s="54"/>
      <c r="AS94" s="54"/>
      <c r="AT94" s="54"/>
      <c r="AU94" s="54"/>
      <c r="AV94" s="54"/>
      <c r="AW94" s="54"/>
      <c r="AX94" s="54"/>
      <c r="AY94" s="54"/>
      <c r="AZ94" s="54"/>
      <c r="BA94" s="54"/>
      <c r="BB94" s="54"/>
      <c r="BC94" s="54"/>
      <c r="BD94" s="54"/>
      <c r="BE94" s="54"/>
      <c r="BF94" s="54"/>
      <c r="BG94" s="54"/>
      <c r="BH94" s="54"/>
      <c r="BI94" s="54"/>
    </row>
    <row r="95" spans="1:61" s="47" customFormat="1" ht="135" x14ac:dyDescent="0.2">
      <c r="A95" s="241">
        <v>91</v>
      </c>
      <c r="B95" s="59" t="s">
        <v>172</v>
      </c>
      <c r="C95" s="56" t="s">
        <v>173</v>
      </c>
      <c r="D95" s="388">
        <v>70978336</v>
      </c>
      <c r="E95" s="388">
        <v>102508917</v>
      </c>
      <c r="F95" s="388">
        <v>600145239</v>
      </c>
      <c r="G95" s="57" t="s">
        <v>565</v>
      </c>
      <c r="H95" s="393" t="s">
        <v>24</v>
      </c>
      <c r="I95" s="393" t="s">
        <v>122</v>
      </c>
      <c r="J95" s="57" t="s">
        <v>64</v>
      </c>
      <c r="K95" s="236" t="s">
        <v>1112</v>
      </c>
      <c r="L95" s="981">
        <v>2000000</v>
      </c>
      <c r="M95" s="873">
        <v>1700000</v>
      </c>
      <c r="N95" s="264">
        <v>2023</v>
      </c>
      <c r="O95" s="264">
        <v>2027</v>
      </c>
      <c r="P95" s="66" t="s">
        <v>73</v>
      </c>
      <c r="Q95" s="66"/>
      <c r="R95" s="66"/>
      <c r="S95" s="66" t="s">
        <v>73</v>
      </c>
      <c r="T95" s="66"/>
      <c r="U95" s="66"/>
      <c r="V95" s="66" t="s">
        <v>73</v>
      </c>
      <c r="W95" s="66"/>
      <c r="X95" s="66"/>
      <c r="Y95" s="56" t="s">
        <v>550</v>
      </c>
      <c r="Z95" s="397" t="s">
        <v>87</v>
      </c>
      <c r="AA95" s="54"/>
      <c r="AB95" s="54"/>
      <c r="AC95" s="54"/>
      <c r="AD95" s="54"/>
      <c r="AE95" s="54"/>
      <c r="AF95" s="54"/>
      <c r="AG95" s="54"/>
      <c r="AH95" s="54"/>
      <c r="AI95" s="54"/>
      <c r="AJ95" s="54"/>
      <c r="AK95" s="54"/>
      <c r="AL95" s="54"/>
      <c r="AM95" s="54"/>
      <c r="AN95" s="54"/>
      <c r="AO95" s="54"/>
      <c r="AP95" s="54"/>
      <c r="AQ95" s="54"/>
      <c r="AR95" s="54"/>
      <c r="AS95" s="54"/>
      <c r="AT95" s="54"/>
      <c r="AU95" s="54"/>
      <c r="AV95" s="54"/>
      <c r="AW95" s="54"/>
      <c r="AX95" s="54"/>
      <c r="AY95" s="54"/>
      <c r="AZ95" s="54"/>
      <c r="BA95" s="54"/>
      <c r="BB95" s="54"/>
      <c r="BC95" s="54"/>
      <c r="BD95" s="54"/>
      <c r="BE95" s="54"/>
      <c r="BF95" s="54"/>
      <c r="BG95" s="54"/>
      <c r="BH95" s="54"/>
      <c r="BI95" s="54"/>
    </row>
    <row r="96" spans="1:61" s="47" customFormat="1" ht="168.75" x14ac:dyDescent="0.2">
      <c r="A96" s="241">
        <v>92</v>
      </c>
      <c r="B96" s="59" t="s">
        <v>172</v>
      </c>
      <c r="C96" s="56" t="s">
        <v>173</v>
      </c>
      <c r="D96" s="388">
        <v>70978336</v>
      </c>
      <c r="E96" s="388">
        <v>102508917</v>
      </c>
      <c r="F96" s="388">
        <v>600145239</v>
      </c>
      <c r="G96" s="57" t="s">
        <v>566</v>
      </c>
      <c r="H96" s="393" t="s">
        <v>24</v>
      </c>
      <c r="I96" s="393" t="s">
        <v>122</v>
      </c>
      <c r="J96" s="57" t="s">
        <v>64</v>
      </c>
      <c r="K96" s="236" t="s">
        <v>1113</v>
      </c>
      <c r="L96" s="981">
        <v>3500000</v>
      </c>
      <c r="M96" s="873">
        <v>2975000</v>
      </c>
      <c r="N96" s="264">
        <v>2023</v>
      </c>
      <c r="O96" s="264">
        <v>2027</v>
      </c>
      <c r="P96" s="66"/>
      <c r="Q96" s="66" t="s">
        <v>73</v>
      </c>
      <c r="R96" s="66" t="s">
        <v>73</v>
      </c>
      <c r="S96" s="66" t="s">
        <v>73</v>
      </c>
      <c r="T96" s="66"/>
      <c r="U96" s="66"/>
      <c r="V96" s="66" t="s">
        <v>73</v>
      </c>
      <c r="W96" s="66"/>
      <c r="X96" s="66"/>
      <c r="Y96" s="56" t="s">
        <v>550</v>
      </c>
      <c r="Z96" s="397" t="s">
        <v>87</v>
      </c>
      <c r="AA96" s="54"/>
      <c r="AB96" s="54"/>
      <c r="AC96" s="54"/>
      <c r="AD96" s="54"/>
      <c r="AE96" s="54"/>
      <c r="AF96" s="54"/>
      <c r="AG96" s="54"/>
      <c r="AH96" s="54"/>
      <c r="AI96" s="54"/>
      <c r="AJ96" s="54"/>
      <c r="AK96" s="54"/>
      <c r="AL96" s="54"/>
      <c r="AM96" s="54"/>
      <c r="AN96" s="54"/>
      <c r="AO96" s="54"/>
      <c r="AP96" s="54"/>
      <c r="AQ96" s="54"/>
      <c r="AR96" s="54"/>
      <c r="AS96" s="54"/>
      <c r="AT96" s="54"/>
      <c r="AU96" s="54"/>
      <c r="AV96" s="54"/>
      <c r="AW96" s="54"/>
      <c r="AX96" s="54"/>
      <c r="AY96" s="54"/>
      <c r="AZ96" s="54"/>
      <c r="BA96" s="54"/>
      <c r="BB96" s="54"/>
      <c r="BC96" s="54"/>
      <c r="BD96" s="54"/>
      <c r="BE96" s="54"/>
      <c r="BF96" s="54"/>
      <c r="BG96" s="54"/>
      <c r="BH96" s="54"/>
      <c r="BI96" s="54"/>
    </row>
    <row r="97" spans="1:61" s="681" customFormat="1" ht="93.75" customHeight="1" x14ac:dyDescent="0.2">
      <c r="A97" s="707">
        <v>93</v>
      </c>
      <c r="B97" s="730" t="s">
        <v>172</v>
      </c>
      <c r="C97" s="730" t="s">
        <v>173</v>
      </c>
      <c r="D97" s="734">
        <v>70978336</v>
      </c>
      <c r="E97" s="734">
        <v>102508917</v>
      </c>
      <c r="F97" s="734">
        <v>600145239</v>
      </c>
      <c r="G97" s="730" t="s">
        <v>567</v>
      </c>
      <c r="H97" s="813" t="s">
        <v>24</v>
      </c>
      <c r="I97" s="813" t="s">
        <v>122</v>
      </c>
      <c r="J97" s="695" t="s">
        <v>64</v>
      </c>
      <c r="K97" s="731" t="s">
        <v>1114</v>
      </c>
      <c r="L97" s="699">
        <v>2000000</v>
      </c>
      <c r="M97" s="700"/>
      <c r="N97" s="701">
        <v>2023</v>
      </c>
      <c r="O97" s="701">
        <v>2027</v>
      </c>
      <c r="P97" s="702"/>
      <c r="Q97" s="702" t="s">
        <v>73</v>
      </c>
      <c r="R97" s="702" t="s">
        <v>73</v>
      </c>
      <c r="S97" s="702" t="s">
        <v>73</v>
      </c>
      <c r="T97" s="702"/>
      <c r="U97" s="702"/>
      <c r="V97" s="702" t="s">
        <v>73</v>
      </c>
      <c r="W97" s="702"/>
      <c r="X97" s="702"/>
      <c r="Y97" s="730" t="s">
        <v>550</v>
      </c>
      <c r="Z97" s="965" t="s">
        <v>87</v>
      </c>
      <c r="AA97" s="682"/>
      <c r="AB97" s="682"/>
      <c r="AC97" s="682"/>
      <c r="AD97" s="682"/>
      <c r="AE97" s="682"/>
      <c r="AF97" s="682"/>
      <c r="AG97" s="682"/>
      <c r="AH97" s="682"/>
      <c r="AI97" s="682"/>
      <c r="AJ97" s="682"/>
      <c r="AK97" s="682"/>
      <c r="AL97" s="682"/>
      <c r="AM97" s="682"/>
      <c r="AN97" s="682"/>
      <c r="AO97" s="682"/>
      <c r="AP97" s="682"/>
      <c r="AQ97" s="682"/>
      <c r="AR97" s="682"/>
      <c r="AS97" s="682"/>
      <c r="AT97" s="682"/>
      <c r="AU97" s="682"/>
      <c r="AV97" s="682"/>
      <c r="AW97" s="682"/>
      <c r="AX97" s="682"/>
      <c r="AY97" s="682"/>
      <c r="AZ97" s="682"/>
      <c r="BA97" s="682"/>
      <c r="BB97" s="682"/>
      <c r="BC97" s="682"/>
      <c r="BD97" s="682"/>
      <c r="BE97" s="682"/>
      <c r="BF97" s="682"/>
      <c r="BG97" s="682"/>
      <c r="BH97" s="682"/>
      <c r="BI97" s="682"/>
    </row>
    <row r="98" spans="1:61" s="47" customFormat="1" ht="135" x14ac:dyDescent="0.2">
      <c r="A98" s="241">
        <v>94</v>
      </c>
      <c r="B98" s="59" t="s">
        <v>172</v>
      </c>
      <c r="C98" s="56" t="s">
        <v>173</v>
      </c>
      <c r="D98" s="388">
        <v>70978336</v>
      </c>
      <c r="E98" s="388">
        <v>107630281</v>
      </c>
      <c r="F98" s="388">
        <v>600145239</v>
      </c>
      <c r="G98" s="56" t="s">
        <v>568</v>
      </c>
      <c r="H98" s="393" t="s">
        <v>24</v>
      </c>
      <c r="I98" s="393" t="s">
        <v>122</v>
      </c>
      <c r="J98" s="57" t="s">
        <v>64</v>
      </c>
      <c r="K98" s="236" t="s">
        <v>569</v>
      </c>
      <c r="L98" s="257">
        <v>35000000</v>
      </c>
      <c r="M98" s="245">
        <v>29750000</v>
      </c>
      <c r="N98" s="264">
        <v>2023</v>
      </c>
      <c r="O98" s="264">
        <v>2027</v>
      </c>
      <c r="P98" s="66"/>
      <c r="Q98" s="66"/>
      <c r="R98" s="66"/>
      <c r="S98" s="66"/>
      <c r="T98" s="66"/>
      <c r="U98" s="66"/>
      <c r="V98" s="66" t="s">
        <v>73</v>
      </c>
      <c r="W98" s="66"/>
      <c r="X98" s="66"/>
      <c r="Y98" s="56" t="s">
        <v>550</v>
      </c>
      <c r="Z98" s="397" t="s">
        <v>87</v>
      </c>
      <c r="AA98" s="54"/>
      <c r="AB98" s="54"/>
      <c r="AC98" s="54"/>
      <c r="AD98" s="54"/>
      <c r="AE98" s="54"/>
      <c r="AF98" s="54"/>
      <c r="AG98" s="54"/>
      <c r="AH98" s="54"/>
      <c r="AI98" s="54"/>
      <c r="AJ98" s="54"/>
      <c r="AK98" s="54"/>
      <c r="AL98" s="54"/>
      <c r="AM98" s="54"/>
      <c r="AN98" s="54"/>
      <c r="AO98" s="54"/>
      <c r="AP98" s="54"/>
      <c r="AQ98" s="54"/>
      <c r="AR98" s="54"/>
      <c r="AS98" s="54"/>
      <c r="AT98" s="54"/>
      <c r="AU98" s="54"/>
      <c r="AV98" s="54"/>
      <c r="AW98" s="54"/>
      <c r="AX98" s="54"/>
      <c r="AY98" s="54"/>
      <c r="AZ98" s="54"/>
      <c r="BA98" s="54"/>
      <c r="BB98" s="54"/>
      <c r="BC98" s="54"/>
      <c r="BD98" s="54"/>
      <c r="BE98" s="54"/>
      <c r="BF98" s="54"/>
      <c r="BG98" s="54"/>
      <c r="BH98" s="54"/>
      <c r="BI98" s="54"/>
    </row>
    <row r="99" spans="1:61" s="47" customFormat="1" ht="135" x14ac:dyDescent="0.2">
      <c r="A99" s="241">
        <v>95</v>
      </c>
      <c r="B99" s="56" t="s">
        <v>172</v>
      </c>
      <c r="C99" s="56" t="s">
        <v>173</v>
      </c>
      <c r="D99" s="388">
        <v>70978336</v>
      </c>
      <c r="E99" s="388">
        <v>102508917</v>
      </c>
      <c r="F99" s="388">
        <v>600145239</v>
      </c>
      <c r="G99" s="56" t="s">
        <v>570</v>
      </c>
      <c r="H99" s="393" t="s">
        <v>24</v>
      </c>
      <c r="I99" s="393" t="s">
        <v>122</v>
      </c>
      <c r="J99" s="57" t="s">
        <v>64</v>
      </c>
      <c r="K99" s="236" t="s">
        <v>1115</v>
      </c>
      <c r="L99" s="257">
        <v>3000000</v>
      </c>
      <c r="M99" s="245">
        <v>2550000</v>
      </c>
      <c r="N99" s="264">
        <v>2023</v>
      </c>
      <c r="O99" s="264">
        <v>2027</v>
      </c>
      <c r="P99" s="66"/>
      <c r="Q99" s="66" t="s">
        <v>73</v>
      </c>
      <c r="R99" s="66" t="s">
        <v>73</v>
      </c>
      <c r="S99" s="66" t="s">
        <v>73</v>
      </c>
      <c r="T99" s="66"/>
      <c r="U99" s="66"/>
      <c r="V99" s="66" t="s">
        <v>73</v>
      </c>
      <c r="W99" s="66"/>
      <c r="X99" s="66" t="s">
        <v>73</v>
      </c>
      <c r="Y99" s="56" t="s">
        <v>550</v>
      </c>
      <c r="Z99" s="397" t="s">
        <v>87</v>
      </c>
      <c r="AA99" s="54"/>
      <c r="AB99" s="54"/>
      <c r="AC99" s="54"/>
      <c r="AD99" s="54"/>
      <c r="AE99" s="54"/>
      <c r="AF99" s="54"/>
      <c r="AG99" s="54"/>
      <c r="AH99" s="54"/>
      <c r="AI99" s="54"/>
      <c r="AJ99" s="54"/>
      <c r="AK99" s="54"/>
      <c r="AL99" s="54"/>
      <c r="AM99" s="54"/>
      <c r="AN99" s="54"/>
      <c r="AO99" s="54"/>
      <c r="AP99" s="54"/>
      <c r="AQ99" s="54"/>
      <c r="AR99" s="54"/>
      <c r="AS99" s="54"/>
      <c r="AT99" s="54"/>
      <c r="AU99" s="54"/>
      <c r="AV99" s="54"/>
      <c r="AW99" s="54"/>
      <c r="AX99" s="54"/>
      <c r="AY99" s="54"/>
      <c r="AZ99" s="54"/>
      <c r="BA99" s="54"/>
      <c r="BB99" s="54"/>
      <c r="BC99" s="54"/>
      <c r="BD99" s="54"/>
      <c r="BE99" s="54"/>
      <c r="BF99" s="54"/>
      <c r="BG99" s="54"/>
      <c r="BH99" s="54"/>
      <c r="BI99" s="54"/>
    </row>
    <row r="100" spans="1:61" s="681" customFormat="1" ht="129" customHeight="1" x14ac:dyDescent="0.2">
      <c r="A100" s="707">
        <v>96</v>
      </c>
      <c r="B100" s="730" t="s">
        <v>172</v>
      </c>
      <c r="C100" s="730" t="s">
        <v>173</v>
      </c>
      <c r="D100" s="734">
        <v>70978336</v>
      </c>
      <c r="E100" s="734">
        <v>102508917</v>
      </c>
      <c r="F100" s="734">
        <v>600145239</v>
      </c>
      <c r="G100" s="730" t="s">
        <v>571</v>
      </c>
      <c r="H100" s="813" t="s">
        <v>24</v>
      </c>
      <c r="I100" s="813" t="s">
        <v>122</v>
      </c>
      <c r="J100" s="695" t="s">
        <v>64</v>
      </c>
      <c r="K100" s="731" t="s">
        <v>1116</v>
      </c>
      <c r="L100" s="699">
        <v>3000000</v>
      </c>
      <c r="M100" s="700"/>
      <c r="N100" s="701">
        <v>2023</v>
      </c>
      <c r="O100" s="701">
        <v>2027</v>
      </c>
      <c r="P100" s="702"/>
      <c r="Q100" s="702" t="s">
        <v>73</v>
      </c>
      <c r="R100" s="702" t="s">
        <v>73</v>
      </c>
      <c r="S100" s="702" t="s">
        <v>73</v>
      </c>
      <c r="T100" s="702"/>
      <c r="U100" s="702"/>
      <c r="V100" s="702" t="s">
        <v>73</v>
      </c>
      <c r="W100" s="702" t="s">
        <v>73</v>
      </c>
      <c r="X100" s="702"/>
      <c r="Y100" s="730" t="s">
        <v>550</v>
      </c>
      <c r="Z100" s="965" t="s">
        <v>87</v>
      </c>
      <c r="AA100" s="682"/>
      <c r="AB100" s="682"/>
      <c r="AC100" s="682"/>
      <c r="AD100" s="682"/>
      <c r="AE100" s="682"/>
      <c r="AF100" s="682"/>
      <c r="AG100" s="682"/>
      <c r="AH100" s="682"/>
      <c r="AI100" s="682"/>
      <c r="AJ100" s="682"/>
      <c r="AK100" s="682"/>
      <c r="AL100" s="682"/>
      <c r="AM100" s="682"/>
      <c r="AN100" s="682"/>
      <c r="AO100" s="682"/>
      <c r="AP100" s="682"/>
      <c r="AQ100" s="682"/>
      <c r="AR100" s="682"/>
      <c r="AS100" s="682"/>
      <c r="AT100" s="682"/>
      <c r="AU100" s="682"/>
      <c r="AV100" s="682"/>
      <c r="AW100" s="682"/>
      <c r="AX100" s="682"/>
      <c r="AY100" s="682"/>
      <c r="AZ100" s="682"/>
      <c r="BA100" s="682"/>
      <c r="BB100" s="682"/>
      <c r="BC100" s="682"/>
      <c r="BD100" s="682"/>
      <c r="BE100" s="682"/>
      <c r="BF100" s="682"/>
      <c r="BG100" s="682"/>
      <c r="BH100" s="682"/>
      <c r="BI100" s="682"/>
    </row>
    <row r="101" spans="1:61" s="47" customFormat="1" ht="53.25" customHeight="1" x14ac:dyDescent="0.2">
      <c r="A101" s="241">
        <v>97</v>
      </c>
      <c r="B101" s="56" t="s">
        <v>572</v>
      </c>
      <c r="C101" s="56" t="s">
        <v>173</v>
      </c>
      <c r="D101" s="388">
        <v>70944661</v>
      </c>
      <c r="E101" s="388">
        <v>130000302</v>
      </c>
      <c r="F101" s="388">
        <v>600145280</v>
      </c>
      <c r="G101" s="56" t="s">
        <v>573</v>
      </c>
      <c r="H101" s="393" t="s">
        <v>63</v>
      </c>
      <c r="I101" s="393" t="s">
        <v>122</v>
      </c>
      <c r="J101" s="57" t="s">
        <v>64</v>
      </c>
      <c r="K101" s="8" t="s">
        <v>574</v>
      </c>
      <c r="L101" s="255">
        <v>2800000</v>
      </c>
      <c r="M101" s="245">
        <f t="shared" ref="M101:M119" si="8">L101/100*85</f>
        <v>2380000</v>
      </c>
      <c r="N101" s="262">
        <v>2022</v>
      </c>
      <c r="O101" s="264">
        <v>2025</v>
      </c>
      <c r="P101" s="66" t="s">
        <v>73</v>
      </c>
      <c r="Q101" s="66" t="s">
        <v>73</v>
      </c>
      <c r="R101" s="66" t="s">
        <v>73</v>
      </c>
      <c r="S101" s="66" t="s">
        <v>73</v>
      </c>
      <c r="T101" s="66"/>
      <c r="U101" s="66"/>
      <c r="V101" s="66" t="s">
        <v>73</v>
      </c>
      <c r="W101" s="66" t="s">
        <v>73</v>
      </c>
      <c r="X101" s="66" t="s">
        <v>73</v>
      </c>
      <c r="Y101" s="56" t="s">
        <v>575</v>
      </c>
      <c r="Z101" s="397"/>
      <c r="AA101" s="54"/>
      <c r="AB101" s="54"/>
      <c r="AC101" s="54"/>
      <c r="AD101" s="54"/>
      <c r="AE101" s="54"/>
      <c r="AF101" s="54"/>
      <c r="AG101" s="54"/>
      <c r="AH101" s="54"/>
      <c r="AI101" s="54"/>
      <c r="AJ101" s="54"/>
      <c r="AK101" s="54"/>
      <c r="AL101" s="54"/>
      <c r="AM101" s="54"/>
      <c r="AN101" s="54"/>
      <c r="AO101" s="54"/>
      <c r="AP101" s="54"/>
      <c r="AQ101" s="54"/>
      <c r="AR101" s="54"/>
      <c r="AS101" s="54"/>
      <c r="AT101" s="54"/>
      <c r="AU101" s="54"/>
      <c r="AV101" s="54"/>
      <c r="AW101" s="54"/>
      <c r="AX101" s="54"/>
      <c r="AY101" s="54"/>
      <c r="AZ101" s="54"/>
      <c r="BA101" s="54"/>
      <c r="BB101" s="54"/>
      <c r="BC101" s="54"/>
      <c r="BD101" s="54"/>
      <c r="BE101" s="54"/>
      <c r="BF101" s="54"/>
      <c r="BG101" s="54"/>
      <c r="BH101" s="54"/>
      <c r="BI101" s="54"/>
    </row>
    <row r="102" spans="1:61" s="47" customFormat="1" ht="78.75" x14ac:dyDescent="0.2">
      <c r="A102" s="241">
        <v>98</v>
      </c>
      <c r="B102" s="56" t="s">
        <v>572</v>
      </c>
      <c r="C102" s="56" t="s">
        <v>173</v>
      </c>
      <c r="D102" s="388">
        <v>70944661</v>
      </c>
      <c r="E102" s="388">
        <v>130000302</v>
      </c>
      <c r="F102" s="388">
        <v>600145280</v>
      </c>
      <c r="G102" s="56" t="s">
        <v>576</v>
      </c>
      <c r="H102" s="393" t="s">
        <v>63</v>
      </c>
      <c r="I102" s="393" t="s">
        <v>122</v>
      </c>
      <c r="J102" s="57" t="s">
        <v>64</v>
      </c>
      <c r="K102" s="236" t="s">
        <v>1117</v>
      </c>
      <c r="L102" s="257">
        <v>2500000</v>
      </c>
      <c r="M102" s="245">
        <f t="shared" si="8"/>
        <v>2125000</v>
      </c>
      <c r="N102" s="396" t="s">
        <v>178</v>
      </c>
      <c r="O102" s="396" t="s">
        <v>179</v>
      </c>
      <c r="P102" s="66" t="s">
        <v>73</v>
      </c>
      <c r="Q102" s="66" t="s">
        <v>73</v>
      </c>
      <c r="R102" s="66" t="s">
        <v>73</v>
      </c>
      <c r="S102" s="66" t="s">
        <v>73</v>
      </c>
      <c r="T102" s="66"/>
      <c r="U102" s="66"/>
      <c r="V102" s="66" t="s">
        <v>73</v>
      </c>
      <c r="W102" s="66" t="s">
        <v>73</v>
      </c>
      <c r="X102" s="66" t="s">
        <v>73</v>
      </c>
      <c r="Y102" s="56" t="s">
        <v>65</v>
      </c>
      <c r="Z102" s="397"/>
      <c r="AA102" s="54"/>
      <c r="AB102" s="54"/>
      <c r="AC102" s="54"/>
      <c r="AD102" s="54"/>
      <c r="AE102" s="54"/>
      <c r="AF102" s="54"/>
      <c r="AG102" s="54"/>
      <c r="AH102" s="54"/>
      <c r="AI102" s="54"/>
      <c r="AJ102" s="54"/>
      <c r="AK102" s="54"/>
      <c r="AL102" s="54"/>
      <c r="AM102" s="54"/>
      <c r="AN102" s="54"/>
      <c r="AO102" s="54"/>
      <c r="AP102" s="54"/>
      <c r="AQ102" s="54"/>
      <c r="AR102" s="54"/>
      <c r="AS102" s="54"/>
      <c r="AT102" s="54"/>
      <c r="AU102" s="54"/>
      <c r="AV102" s="54"/>
      <c r="AW102" s="54"/>
      <c r="AX102" s="54"/>
      <c r="AY102" s="54"/>
      <c r="AZ102" s="54"/>
      <c r="BA102" s="54"/>
      <c r="BB102" s="54"/>
      <c r="BC102" s="54"/>
      <c r="BD102" s="54"/>
      <c r="BE102" s="54"/>
      <c r="BF102" s="54"/>
      <c r="BG102" s="54"/>
      <c r="BH102" s="54"/>
      <c r="BI102" s="54"/>
    </row>
    <row r="103" spans="1:61" s="47" customFormat="1" ht="61.5" customHeight="1" x14ac:dyDescent="0.2">
      <c r="A103" s="241">
        <v>99</v>
      </c>
      <c r="B103" s="56" t="s">
        <v>572</v>
      </c>
      <c r="C103" s="56" t="s">
        <v>173</v>
      </c>
      <c r="D103" s="388">
        <v>70944661</v>
      </c>
      <c r="E103" s="388">
        <v>130000302</v>
      </c>
      <c r="F103" s="388">
        <v>600145280</v>
      </c>
      <c r="G103" s="56" t="s">
        <v>577</v>
      </c>
      <c r="H103" s="393" t="s">
        <v>63</v>
      </c>
      <c r="I103" s="393" t="s">
        <v>122</v>
      </c>
      <c r="J103" s="57" t="s">
        <v>64</v>
      </c>
      <c r="K103" s="236" t="s">
        <v>578</v>
      </c>
      <c r="L103" s="257">
        <v>4100000</v>
      </c>
      <c r="M103" s="245">
        <f t="shared" si="8"/>
        <v>3485000</v>
      </c>
      <c r="N103" s="396" t="s">
        <v>213</v>
      </c>
      <c r="O103" s="396" t="s">
        <v>214</v>
      </c>
      <c r="P103" s="66" t="s">
        <v>73</v>
      </c>
      <c r="Q103" s="66" t="s">
        <v>73</v>
      </c>
      <c r="R103" s="66" t="s">
        <v>73</v>
      </c>
      <c r="S103" s="66" t="s">
        <v>73</v>
      </c>
      <c r="T103" s="66"/>
      <c r="U103" s="66"/>
      <c r="V103" s="66" t="s">
        <v>73</v>
      </c>
      <c r="W103" s="66" t="s">
        <v>73</v>
      </c>
      <c r="X103" s="66" t="s">
        <v>73</v>
      </c>
      <c r="Y103" s="56" t="s">
        <v>65</v>
      </c>
      <c r="Z103" s="397"/>
      <c r="AA103" s="54"/>
      <c r="AB103" s="54"/>
      <c r="AC103" s="54"/>
      <c r="AD103" s="54"/>
      <c r="AE103" s="54"/>
      <c r="AF103" s="54"/>
      <c r="AG103" s="54"/>
      <c r="AH103" s="54"/>
      <c r="AI103" s="54"/>
      <c r="AJ103" s="54"/>
      <c r="AK103" s="54"/>
      <c r="AL103" s="54"/>
      <c r="AM103" s="54"/>
      <c r="AN103" s="54"/>
      <c r="AO103" s="54"/>
      <c r="AP103" s="54"/>
      <c r="AQ103" s="54"/>
      <c r="AR103" s="54"/>
      <c r="AS103" s="54"/>
      <c r="AT103" s="54"/>
      <c r="AU103" s="54"/>
      <c r="AV103" s="54"/>
      <c r="AW103" s="54"/>
      <c r="AX103" s="54"/>
      <c r="AY103" s="54"/>
      <c r="AZ103" s="54"/>
      <c r="BA103" s="54"/>
      <c r="BB103" s="54"/>
      <c r="BC103" s="54"/>
      <c r="BD103" s="54"/>
      <c r="BE103" s="54"/>
      <c r="BF103" s="54"/>
      <c r="BG103" s="54"/>
      <c r="BH103" s="54"/>
      <c r="BI103" s="54"/>
    </row>
    <row r="104" spans="1:61" s="47" customFormat="1" ht="90" x14ac:dyDescent="0.2">
      <c r="A104" s="1157">
        <v>100</v>
      </c>
      <c r="B104" s="1035" t="s">
        <v>183</v>
      </c>
      <c r="C104" s="1035" t="s">
        <v>173</v>
      </c>
      <c r="D104" s="1158" t="s">
        <v>184</v>
      </c>
      <c r="E104" s="1036">
        <v>107630915</v>
      </c>
      <c r="F104" s="1036">
        <v>600145093</v>
      </c>
      <c r="G104" s="1037" t="s">
        <v>579</v>
      </c>
      <c r="H104" s="1038" t="s">
        <v>63</v>
      </c>
      <c r="I104" s="1038" t="s">
        <v>122</v>
      </c>
      <c r="J104" s="1037" t="s">
        <v>64</v>
      </c>
      <c r="K104" s="1159" t="s">
        <v>580</v>
      </c>
      <c r="L104" s="1040">
        <v>15000000</v>
      </c>
      <c r="M104" s="872"/>
      <c r="N104" s="1160" t="s">
        <v>178</v>
      </c>
      <c r="O104" s="1160" t="s">
        <v>187</v>
      </c>
      <c r="P104" s="1042" t="s">
        <v>73</v>
      </c>
      <c r="Q104" s="1042" t="s">
        <v>73</v>
      </c>
      <c r="R104" s="1042" t="s">
        <v>73</v>
      </c>
      <c r="S104" s="1042" t="s">
        <v>73</v>
      </c>
      <c r="T104" s="1042"/>
      <c r="U104" s="1042"/>
      <c r="V104" s="1042"/>
      <c r="W104" s="1042"/>
      <c r="X104" s="1042" t="s">
        <v>73</v>
      </c>
      <c r="Y104" s="1035" t="s">
        <v>188</v>
      </c>
      <c r="Z104" s="1043" t="s">
        <v>189</v>
      </c>
      <c r="AA104" s="54"/>
      <c r="AB104" s="54"/>
      <c r="AC104" s="54"/>
      <c r="AD104" s="54"/>
      <c r="AE104" s="54"/>
      <c r="AF104" s="54"/>
      <c r="AG104" s="54"/>
      <c r="AH104" s="54"/>
      <c r="AI104" s="54"/>
      <c r="AJ104" s="54"/>
      <c r="AK104" s="54"/>
      <c r="AL104" s="54"/>
      <c r="AM104" s="54"/>
      <c r="AN104" s="54"/>
      <c r="AO104" s="54"/>
      <c r="AP104" s="54"/>
      <c r="AQ104" s="54"/>
      <c r="AR104" s="54"/>
      <c r="AS104" s="54"/>
      <c r="AT104" s="54"/>
      <c r="AU104" s="54"/>
      <c r="AV104" s="54"/>
      <c r="AW104" s="54"/>
      <c r="AX104" s="54"/>
      <c r="AY104" s="54"/>
      <c r="AZ104" s="54"/>
      <c r="BA104" s="54"/>
      <c r="BB104" s="54"/>
      <c r="BC104" s="54"/>
      <c r="BD104" s="54"/>
      <c r="BE104" s="54"/>
      <c r="BF104" s="54"/>
      <c r="BG104" s="54"/>
      <c r="BH104" s="54"/>
      <c r="BI104" s="54"/>
    </row>
    <row r="105" spans="1:61" s="47" customFormat="1" ht="45" x14ac:dyDescent="0.2">
      <c r="A105" s="241">
        <v>101</v>
      </c>
      <c r="B105" s="56" t="s">
        <v>183</v>
      </c>
      <c r="C105" s="56" t="s">
        <v>173</v>
      </c>
      <c r="D105" s="389" t="s">
        <v>184</v>
      </c>
      <c r="E105" s="388">
        <v>107630915</v>
      </c>
      <c r="F105" s="388">
        <v>600145093</v>
      </c>
      <c r="G105" s="57" t="s">
        <v>581</v>
      </c>
      <c r="H105" s="393" t="s">
        <v>63</v>
      </c>
      <c r="I105" s="393" t="s">
        <v>122</v>
      </c>
      <c r="J105" s="57" t="s">
        <v>64</v>
      </c>
      <c r="K105" s="8" t="s">
        <v>582</v>
      </c>
      <c r="L105" s="257">
        <v>30000000</v>
      </c>
      <c r="M105" s="245">
        <f t="shared" si="8"/>
        <v>25500000</v>
      </c>
      <c r="N105" s="1156" t="s">
        <v>187</v>
      </c>
      <c r="O105" s="1156" t="s">
        <v>214</v>
      </c>
      <c r="P105" s="66" t="s">
        <v>73</v>
      </c>
      <c r="Q105" s="66"/>
      <c r="R105" s="66"/>
      <c r="S105" s="66"/>
      <c r="T105" s="66"/>
      <c r="U105" s="66" t="s">
        <v>73</v>
      </c>
      <c r="V105" s="66" t="s">
        <v>73</v>
      </c>
      <c r="W105" s="66" t="s">
        <v>73</v>
      </c>
      <c r="X105" s="66"/>
      <c r="Y105" s="57" t="s">
        <v>583</v>
      </c>
      <c r="Z105" s="397" t="s">
        <v>584</v>
      </c>
      <c r="AA105" s="54"/>
      <c r="AB105" s="54"/>
      <c r="AC105" s="54"/>
      <c r="AD105" s="54"/>
      <c r="AE105" s="54"/>
      <c r="AF105" s="54"/>
      <c r="AG105" s="54"/>
      <c r="AH105" s="54"/>
      <c r="AI105" s="54"/>
      <c r="AJ105" s="54"/>
      <c r="AK105" s="54"/>
      <c r="AL105" s="54"/>
      <c r="AM105" s="54"/>
      <c r="AN105" s="54"/>
      <c r="AO105" s="54"/>
      <c r="AP105" s="54"/>
      <c r="AQ105" s="54"/>
      <c r="AR105" s="54"/>
      <c r="AS105" s="54"/>
      <c r="AT105" s="54"/>
      <c r="AU105" s="54"/>
      <c r="AV105" s="54"/>
      <c r="AW105" s="54"/>
      <c r="AX105" s="54"/>
      <c r="AY105" s="54"/>
      <c r="AZ105" s="54"/>
      <c r="BA105" s="54"/>
      <c r="BB105" s="54"/>
      <c r="BC105" s="54"/>
      <c r="BD105" s="54"/>
      <c r="BE105" s="54"/>
      <c r="BF105" s="54"/>
      <c r="BG105" s="54"/>
      <c r="BH105" s="54"/>
      <c r="BI105" s="54"/>
    </row>
    <row r="106" spans="1:61" s="47" customFormat="1" ht="191.25" x14ac:dyDescent="0.2">
      <c r="A106" s="241">
        <v>102</v>
      </c>
      <c r="B106" s="56" t="s">
        <v>298</v>
      </c>
      <c r="C106" s="56" t="s">
        <v>173</v>
      </c>
      <c r="D106" s="390" t="s">
        <v>299</v>
      </c>
      <c r="E106" s="37">
        <v>102508801</v>
      </c>
      <c r="F106" s="388">
        <v>600145077</v>
      </c>
      <c r="G106" s="57" t="s">
        <v>585</v>
      </c>
      <c r="H106" s="393" t="s">
        <v>63</v>
      </c>
      <c r="I106" s="393" t="s">
        <v>122</v>
      </c>
      <c r="J106" s="57" t="s">
        <v>64</v>
      </c>
      <c r="K106" s="236" t="s">
        <v>1118</v>
      </c>
      <c r="L106" s="369">
        <v>8000000</v>
      </c>
      <c r="M106" s="245">
        <f t="shared" si="8"/>
        <v>6800000</v>
      </c>
      <c r="N106" s="264">
        <v>2022</v>
      </c>
      <c r="O106" s="264">
        <v>2024</v>
      </c>
      <c r="P106" s="66" t="s">
        <v>73</v>
      </c>
      <c r="Q106" s="66"/>
      <c r="R106" s="66"/>
      <c r="S106" s="66" t="s">
        <v>73</v>
      </c>
      <c r="T106" s="66"/>
      <c r="U106" s="66"/>
      <c r="V106" s="66" t="s">
        <v>73</v>
      </c>
      <c r="W106" s="66"/>
      <c r="X106" s="66"/>
      <c r="Y106" s="56" t="s">
        <v>586</v>
      </c>
      <c r="Z106" s="397" t="s">
        <v>87</v>
      </c>
      <c r="AA106" s="54"/>
      <c r="AB106" s="54"/>
      <c r="AC106" s="54"/>
      <c r="AD106" s="54"/>
      <c r="AE106" s="54"/>
      <c r="AF106" s="54"/>
      <c r="AG106" s="54"/>
      <c r="AH106" s="54"/>
      <c r="AI106" s="54"/>
      <c r="AJ106" s="54"/>
      <c r="AK106" s="54"/>
      <c r="AL106" s="54"/>
      <c r="AM106" s="54"/>
      <c r="AN106" s="54"/>
      <c r="AO106" s="54"/>
      <c r="AP106" s="54"/>
      <c r="AQ106" s="54"/>
      <c r="AR106" s="54"/>
      <c r="AS106" s="54"/>
      <c r="AT106" s="54"/>
      <c r="AU106" s="54"/>
      <c r="AV106" s="54"/>
      <c r="AW106" s="54"/>
      <c r="AX106" s="54"/>
      <c r="AY106" s="54"/>
      <c r="AZ106" s="54"/>
      <c r="BA106" s="54"/>
      <c r="BB106" s="54"/>
      <c r="BC106" s="54"/>
      <c r="BD106" s="54"/>
      <c r="BE106" s="54"/>
      <c r="BF106" s="54"/>
      <c r="BG106" s="54"/>
      <c r="BH106" s="54"/>
      <c r="BI106" s="54"/>
    </row>
    <row r="107" spans="1:61" s="47" customFormat="1" ht="112.5" x14ac:dyDescent="0.2">
      <c r="A107" s="241">
        <v>103</v>
      </c>
      <c r="B107" s="56" t="s">
        <v>298</v>
      </c>
      <c r="C107" s="56" t="s">
        <v>173</v>
      </c>
      <c r="D107" s="390" t="s">
        <v>299</v>
      </c>
      <c r="E107" s="37">
        <v>102508801</v>
      </c>
      <c r="F107" s="388">
        <v>600145077</v>
      </c>
      <c r="G107" s="56" t="s">
        <v>587</v>
      </c>
      <c r="H107" s="393" t="s">
        <v>63</v>
      </c>
      <c r="I107" s="393" t="s">
        <v>122</v>
      </c>
      <c r="J107" s="57" t="s">
        <v>64</v>
      </c>
      <c r="K107" s="236" t="s">
        <v>1119</v>
      </c>
      <c r="L107" s="257">
        <v>5000000</v>
      </c>
      <c r="M107" s="245">
        <f t="shared" si="8"/>
        <v>4250000</v>
      </c>
      <c r="N107" s="264">
        <v>2022</v>
      </c>
      <c r="O107" s="264">
        <v>2024</v>
      </c>
      <c r="P107" s="66"/>
      <c r="Q107" s="66" t="s">
        <v>73</v>
      </c>
      <c r="R107" s="66"/>
      <c r="S107" s="66"/>
      <c r="T107" s="66"/>
      <c r="U107" s="66"/>
      <c r="V107" s="66" t="s">
        <v>73</v>
      </c>
      <c r="W107" s="66"/>
      <c r="X107" s="66"/>
      <c r="Y107" s="56" t="s">
        <v>586</v>
      </c>
      <c r="Z107" s="397" t="s">
        <v>87</v>
      </c>
      <c r="AA107" s="54"/>
      <c r="AB107" s="54"/>
      <c r="AC107" s="54"/>
      <c r="AD107" s="54"/>
      <c r="AE107" s="54"/>
      <c r="AF107" s="54"/>
      <c r="AG107" s="54"/>
      <c r="AH107" s="54"/>
      <c r="AI107" s="54"/>
      <c r="AJ107" s="54"/>
      <c r="AK107" s="54"/>
      <c r="AL107" s="54"/>
      <c r="AM107" s="54"/>
      <c r="AN107" s="54"/>
      <c r="AO107" s="54"/>
      <c r="AP107" s="54"/>
      <c r="AQ107" s="54"/>
      <c r="AR107" s="54"/>
      <c r="AS107" s="54"/>
      <c r="AT107" s="54"/>
      <c r="AU107" s="54"/>
      <c r="AV107" s="54"/>
      <c r="AW107" s="54"/>
      <c r="AX107" s="54"/>
      <c r="AY107" s="54"/>
      <c r="AZ107" s="54"/>
      <c r="BA107" s="54"/>
      <c r="BB107" s="54"/>
      <c r="BC107" s="54"/>
      <c r="BD107" s="54"/>
      <c r="BE107" s="54"/>
      <c r="BF107" s="54"/>
      <c r="BG107" s="54"/>
      <c r="BH107" s="54"/>
      <c r="BI107" s="54"/>
    </row>
    <row r="108" spans="1:61" s="47" customFormat="1" ht="146.25" x14ac:dyDescent="0.2">
      <c r="A108" s="241">
        <v>104</v>
      </c>
      <c r="B108" s="56" t="s">
        <v>298</v>
      </c>
      <c r="C108" s="56" t="s">
        <v>173</v>
      </c>
      <c r="D108" s="390" t="s">
        <v>299</v>
      </c>
      <c r="E108" s="37">
        <v>102508801</v>
      </c>
      <c r="F108" s="388">
        <v>600145077</v>
      </c>
      <c r="G108" s="57" t="s">
        <v>588</v>
      </c>
      <c r="H108" s="393" t="s">
        <v>63</v>
      </c>
      <c r="I108" s="393" t="s">
        <v>122</v>
      </c>
      <c r="J108" s="57" t="s">
        <v>64</v>
      </c>
      <c r="K108" s="8" t="s">
        <v>1169</v>
      </c>
      <c r="L108" s="257">
        <v>10000000</v>
      </c>
      <c r="M108" s="245">
        <f t="shared" si="8"/>
        <v>8500000</v>
      </c>
      <c r="N108" s="264">
        <v>2023</v>
      </c>
      <c r="O108" s="264">
        <v>2026</v>
      </c>
      <c r="P108" s="66" t="s">
        <v>73</v>
      </c>
      <c r="Q108" s="66"/>
      <c r="R108" s="66"/>
      <c r="S108" s="66" t="s">
        <v>73</v>
      </c>
      <c r="T108" s="66"/>
      <c r="U108" s="66"/>
      <c r="V108" s="66" t="s">
        <v>73</v>
      </c>
      <c r="W108" s="66"/>
      <c r="X108" s="66"/>
      <c r="Y108" s="56" t="s">
        <v>586</v>
      </c>
      <c r="Z108" s="397" t="s">
        <v>87</v>
      </c>
      <c r="AA108" s="54"/>
      <c r="AB108" s="54"/>
      <c r="AC108" s="54"/>
      <c r="AD108" s="54"/>
      <c r="AE108" s="54"/>
      <c r="AF108" s="54"/>
      <c r="AG108" s="54"/>
      <c r="AH108" s="54"/>
      <c r="AI108" s="54"/>
      <c r="AJ108" s="54"/>
      <c r="AK108" s="54"/>
      <c r="AL108" s="54"/>
      <c r="AM108" s="54"/>
      <c r="AN108" s="54"/>
      <c r="AO108" s="54"/>
      <c r="AP108" s="54"/>
      <c r="AQ108" s="54"/>
      <c r="AR108" s="54"/>
      <c r="AS108" s="54"/>
      <c r="AT108" s="54"/>
      <c r="AU108" s="54"/>
      <c r="AV108" s="54"/>
      <c r="AW108" s="54"/>
      <c r="AX108" s="54"/>
      <c r="AY108" s="54"/>
      <c r="AZ108" s="54"/>
      <c r="BA108" s="54"/>
      <c r="BB108" s="54"/>
      <c r="BC108" s="54"/>
      <c r="BD108" s="54"/>
      <c r="BE108" s="54"/>
      <c r="BF108" s="54"/>
      <c r="BG108" s="54"/>
      <c r="BH108" s="54"/>
      <c r="BI108" s="54"/>
    </row>
    <row r="109" spans="1:61" s="47" customFormat="1" ht="146.25" x14ac:dyDescent="0.2">
      <c r="A109" s="241">
        <v>105</v>
      </c>
      <c r="B109" s="56" t="s">
        <v>298</v>
      </c>
      <c r="C109" s="56" t="s">
        <v>173</v>
      </c>
      <c r="D109" s="390" t="s">
        <v>299</v>
      </c>
      <c r="E109" s="37">
        <v>102508801</v>
      </c>
      <c r="F109" s="388">
        <v>600145077</v>
      </c>
      <c r="G109" s="56" t="s">
        <v>589</v>
      </c>
      <c r="H109" s="393" t="s">
        <v>63</v>
      </c>
      <c r="I109" s="393" t="s">
        <v>122</v>
      </c>
      <c r="J109" s="57" t="s">
        <v>64</v>
      </c>
      <c r="K109" s="236" t="s">
        <v>1120</v>
      </c>
      <c r="L109" s="257">
        <v>7000000</v>
      </c>
      <c r="M109" s="245">
        <f t="shared" si="8"/>
        <v>5950000</v>
      </c>
      <c r="N109" s="264">
        <v>2023</v>
      </c>
      <c r="O109" s="264">
        <v>2026</v>
      </c>
      <c r="P109" s="66"/>
      <c r="Q109" s="66"/>
      <c r="R109" s="66" t="s">
        <v>73</v>
      </c>
      <c r="S109" s="66"/>
      <c r="T109" s="66"/>
      <c r="U109" s="66"/>
      <c r="V109" s="66" t="s">
        <v>73</v>
      </c>
      <c r="W109" s="66"/>
      <c r="X109" s="66"/>
      <c r="Y109" s="56" t="s">
        <v>586</v>
      </c>
      <c r="Z109" s="397" t="s">
        <v>87</v>
      </c>
      <c r="AA109" s="54"/>
      <c r="AB109" s="54"/>
      <c r="AC109" s="54"/>
      <c r="AD109" s="54"/>
      <c r="AE109" s="54"/>
      <c r="AF109" s="54"/>
      <c r="AG109" s="54"/>
      <c r="AH109" s="54"/>
      <c r="AI109" s="54"/>
      <c r="AJ109" s="54"/>
      <c r="AK109" s="54"/>
      <c r="AL109" s="54"/>
      <c r="AM109" s="54"/>
      <c r="AN109" s="54"/>
      <c r="AO109" s="54"/>
      <c r="AP109" s="54"/>
      <c r="AQ109" s="54"/>
      <c r="AR109" s="54"/>
      <c r="AS109" s="54"/>
      <c r="AT109" s="54"/>
      <c r="AU109" s="54"/>
      <c r="AV109" s="54"/>
      <c r="AW109" s="54"/>
      <c r="AX109" s="54"/>
      <c r="AY109" s="54"/>
      <c r="AZ109" s="54"/>
      <c r="BA109" s="54"/>
      <c r="BB109" s="54"/>
      <c r="BC109" s="54"/>
      <c r="BD109" s="54"/>
      <c r="BE109" s="54"/>
      <c r="BF109" s="54"/>
      <c r="BG109" s="54"/>
      <c r="BH109" s="54"/>
      <c r="BI109" s="54"/>
    </row>
    <row r="110" spans="1:61" s="47" customFormat="1" ht="202.5" x14ac:dyDescent="0.2">
      <c r="A110" s="241">
        <v>106</v>
      </c>
      <c r="B110" s="56" t="s">
        <v>298</v>
      </c>
      <c r="C110" s="56" t="s">
        <v>173</v>
      </c>
      <c r="D110" s="390" t="s">
        <v>299</v>
      </c>
      <c r="E110" s="37">
        <v>102508801</v>
      </c>
      <c r="F110" s="388">
        <v>600145077</v>
      </c>
      <c r="G110" s="56" t="s">
        <v>590</v>
      </c>
      <c r="H110" s="393" t="s">
        <v>63</v>
      </c>
      <c r="I110" s="393" t="s">
        <v>122</v>
      </c>
      <c r="J110" s="57" t="s">
        <v>64</v>
      </c>
      <c r="K110" s="236" t="s">
        <v>1121</v>
      </c>
      <c r="L110" s="257">
        <v>12000000</v>
      </c>
      <c r="M110" s="245">
        <f t="shared" si="8"/>
        <v>10200000</v>
      </c>
      <c r="N110" s="264">
        <v>2022</v>
      </c>
      <c r="O110" s="264">
        <v>2024</v>
      </c>
      <c r="P110" s="66"/>
      <c r="Q110" s="66"/>
      <c r="R110" s="66"/>
      <c r="S110" s="66"/>
      <c r="T110" s="66"/>
      <c r="U110" s="66"/>
      <c r="V110" s="66" t="s">
        <v>73</v>
      </c>
      <c r="W110" s="66" t="s">
        <v>73</v>
      </c>
      <c r="X110" s="66"/>
      <c r="Y110" s="56" t="s">
        <v>586</v>
      </c>
      <c r="Z110" s="397" t="s">
        <v>87</v>
      </c>
      <c r="AA110" s="54"/>
      <c r="AB110" s="54"/>
      <c r="AC110" s="54"/>
      <c r="AD110" s="54"/>
      <c r="AE110" s="54"/>
      <c r="AF110" s="54"/>
      <c r="AG110" s="54"/>
      <c r="AH110" s="54"/>
      <c r="AI110" s="54"/>
      <c r="AJ110" s="54"/>
      <c r="AK110" s="54"/>
      <c r="AL110" s="54"/>
      <c r="AM110" s="54"/>
      <c r="AN110" s="54"/>
      <c r="AO110" s="54"/>
      <c r="AP110" s="54"/>
      <c r="AQ110" s="54"/>
      <c r="AR110" s="54"/>
      <c r="AS110" s="54"/>
      <c r="AT110" s="54"/>
      <c r="AU110" s="54"/>
      <c r="AV110" s="54"/>
      <c r="AW110" s="54"/>
      <c r="AX110" s="54"/>
      <c r="AY110" s="54"/>
      <c r="AZ110" s="54"/>
      <c r="BA110" s="54"/>
      <c r="BB110" s="54"/>
      <c r="BC110" s="54"/>
      <c r="BD110" s="54"/>
      <c r="BE110" s="54"/>
      <c r="BF110" s="54"/>
      <c r="BG110" s="54"/>
      <c r="BH110" s="54"/>
      <c r="BI110" s="54"/>
    </row>
    <row r="111" spans="1:61" s="47" customFormat="1" ht="56.25" x14ac:dyDescent="0.2">
      <c r="A111" s="241">
        <v>107</v>
      </c>
      <c r="B111" s="56" t="s">
        <v>591</v>
      </c>
      <c r="C111" s="56" t="s">
        <v>173</v>
      </c>
      <c r="D111" s="388">
        <v>70631778</v>
      </c>
      <c r="E111" s="388">
        <v>102520135</v>
      </c>
      <c r="F111" s="388">
        <v>600145255</v>
      </c>
      <c r="G111" s="57" t="s">
        <v>592</v>
      </c>
      <c r="H111" s="393" t="s">
        <v>63</v>
      </c>
      <c r="I111" s="393" t="s">
        <v>122</v>
      </c>
      <c r="J111" s="57" t="s">
        <v>64</v>
      </c>
      <c r="K111" s="37" t="s">
        <v>593</v>
      </c>
      <c r="L111" s="257">
        <v>1500000</v>
      </c>
      <c r="M111" s="245">
        <f t="shared" si="8"/>
        <v>1275000</v>
      </c>
      <c r="N111" s="264">
        <v>2021</v>
      </c>
      <c r="O111" s="264">
        <v>2027</v>
      </c>
      <c r="P111" s="66"/>
      <c r="Q111" s="66" t="s">
        <v>138</v>
      </c>
      <c r="R111" s="66"/>
      <c r="S111" s="66" t="s">
        <v>138</v>
      </c>
      <c r="T111" s="66"/>
      <c r="U111" s="66"/>
      <c r="V111" s="66"/>
      <c r="W111" s="66"/>
      <c r="X111" s="66"/>
      <c r="Y111" s="57" t="s">
        <v>594</v>
      </c>
      <c r="Z111" s="272"/>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c r="BH111" s="54"/>
      <c r="BI111" s="54"/>
    </row>
    <row r="112" spans="1:61" s="47" customFormat="1" ht="56.25" x14ac:dyDescent="0.2">
      <c r="A112" s="241">
        <v>108</v>
      </c>
      <c r="B112" s="56" t="s">
        <v>591</v>
      </c>
      <c r="C112" s="56" t="s">
        <v>173</v>
      </c>
      <c r="D112" s="388">
        <v>70631778</v>
      </c>
      <c r="E112" s="388">
        <v>102520135</v>
      </c>
      <c r="F112" s="388">
        <v>600145255</v>
      </c>
      <c r="G112" s="56" t="s">
        <v>592</v>
      </c>
      <c r="H112" s="393" t="s">
        <v>63</v>
      </c>
      <c r="I112" s="393" t="s">
        <v>122</v>
      </c>
      <c r="J112" s="57" t="s">
        <v>64</v>
      </c>
      <c r="K112" s="37" t="s">
        <v>595</v>
      </c>
      <c r="L112" s="257">
        <v>3200000</v>
      </c>
      <c r="M112" s="245">
        <f t="shared" si="8"/>
        <v>2720000</v>
      </c>
      <c r="N112" s="264">
        <v>2021</v>
      </c>
      <c r="O112" s="264">
        <v>2027</v>
      </c>
      <c r="P112" s="66"/>
      <c r="Q112" s="66" t="s">
        <v>138</v>
      </c>
      <c r="R112" s="66"/>
      <c r="S112" s="66" t="s">
        <v>138</v>
      </c>
      <c r="T112" s="66"/>
      <c r="U112" s="66"/>
      <c r="V112" s="66"/>
      <c r="W112" s="66"/>
      <c r="X112" s="66"/>
      <c r="Y112" s="57" t="s">
        <v>594</v>
      </c>
      <c r="Z112" s="272"/>
      <c r="AA112" s="54"/>
      <c r="AB112" s="54"/>
      <c r="AC112" s="54"/>
      <c r="AD112" s="54"/>
      <c r="AE112" s="54"/>
      <c r="AF112" s="54"/>
      <c r="AG112" s="54"/>
      <c r="AH112" s="54"/>
      <c r="AI112" s="54"/>
      <c r="AJ112" s="54"/>
      <c r="AK112" s="54"/>
      <c r="AL112" s="54"/>
      <c r="AM112" s="54"/>
      <c r="AN112" s="54"/>
      <c r="AO112" s="54"/>
      <c r="AP112" s="54"/>
      <c r="AQ112" s="54"/>
      <c r="AR112" s="54"/>
      <c r="AS112" s="54"/>
      <c r="AT112" s="54"/>
      <c r="AU112" s="54"/>
      <c r="AV112" s="54"/>
      <c r="AW112" s="54"/>
      <c r="AX112" s="54"/>
      <c r="AY112" s="54"/>
      <c r="AZ112" s="54"/>
      <c r="BA112" s="54"/>
      <c r="BB112" s="54"/>
      <c r="BC112" s="54"/>
      <c r="BD112" s="54"/>
      <c r="BE112" s="54"/>
      <c r="BF112" s="54"/>
      <c r="BG112" s="54"/>
      <c r="BH112" s="54"/>
      <c r="BI112" s="54"/>
    </row>
    <row r="113" spans="1:61" s="47" customFormat="1" ht="56.25" x14ac:dyDescent="0.2">
      <c r="A113" s="241">
        <v>109</v>
      </c>
      <c r="B113" s="56" t="s">
        <v>591</v>
      </c>
      <c r="C113" s="56" t="s">
        <v>173</v>
      </c>
      <c r="D113" s="388">
        <v>70631778</v>
      </c>
      <c r="E113" s="388">
        <v>102520135</v>
      </c>
      <c r="F113" s="388">
        <v>600145255</v>
      </c>
      <c r="G113" s="56" t="s">
        <v>592</v>
      </c>
      <c r="H113" s="393" t="s">
        <v>63</v>
      </c>
      <c r="I113" s="393" t="s">
        <v>122</v>
      </c>
      <c r="J113" s="57" t="s">
        <v>64</v>
      </c>
      <c r="K113" s="37" t="s">
        <v>596</v>
      </c>
      <c r="L113" s="257">
        <v>1900000</v>
      </c>
      <c r="M113" s="245">
        <f t="shared" si="8"/>
        <v>1615000</v>
      </c>
      <c r="N113" s="264">
        <v>2021</v>
      </c>
      <c r="O113" s="264">
        <v>2027</v>
      </c>
      <c r="P113" s="66" t="s">
        <v>138</v>
      </c>
      <c r="Q113" s="66"/>
      <c r="R113" s="66"/>
      <c r="S113" s="66" t="s">
        <v>138</v>
      </c>
      <c r="T113" s="66"/>
      <c r="U113" s="66"/>
      <c r="V113" s="66"/>
      <c r="W113" s="66"/>
      <c r="X113" s="66"/>
      <c r="Y113" s="57" t="s">
        <v>594</v>
      </c>
      <c r="Z113" s="272"/>
      <c r="AA113" s="54"/>
      <c r="AB113" s="54"/>
      <c r="AC113" s="54"/>
      <c r="AD113" s="54"/>
      <c r="AE113" s="54"/>
      <c r="AF113" s="54"/>
      <c r="AG113" s="54"/>
      <c r="AH113" s="54"/>
      <c r="AI113" s="54"/>
      <c r="AJ113" s="54"/>
      <c r="AK113" s="54"/>
      <c r="AL113" s="54"/>
      <c r="AM113" s="54"/>
      <c r="AN113" s="54"/>
      <c r="AO113" s="54"/>
      <c r="AP113" s="54"/>
      <c r="AQ113" s="54"/>
      <c r="AR113" s="54"/>
      <c r="AS113" s="54"/>
      <c r="AT113" s="54"/>
      <c r="AU113" s="54"/>
      <c r="AV113" s="54"/>
      <c r="AW113" s="54"/>
      <c r="AX113" s="54"/>
      <c r="AY113" s="54"/>
      <c r="AZ113" s="54"/>
      <c r="BA113" s="54"/>
      <c r="BB113" s="54"/>
      <c r="BC113" s="54"/>
      <c r="BD113" s="54"/>
      <c r="BE113" s="54"/>
      <c r="BF113" s="54"/>
      <c r="BG113" s="54"/>
      <c r="BH113" s="54"/>
      <c r="BI113" s="54"/>
    </row>
    <row r="114" spans="1:61" s="47" customFormat="1" ht="56.25" x14ac:dyDescent="0.2">
      <c r="A114" s="241">
        <v>110</v>
      </c>
      <c r="B114" s="56" t="s">
        <v>591</v>
      </c>
      <c r="C114" s="56" t="s">
        <v>173</v>
      </c>
      <c r="D114" s="388">
        <v>70631778</v>
      </c>
      <c r="E114" s="388">
        <v>102520135</v>
      </c>
      <c r="F114" s="388">
        <v>600145255</v>
      </c>
      <c r="G114" s="56" t="s">
        <v>597</v>
      </c>
      <c r="H114" s="393" t="s">
        <v>63</v>
      </c>
      <c r="I114" s="393" t="s">
        <v>122</v>
      </c>
      <c r="J114" s="57" t="s">
        <v>64</v>
      </c>
      <c r="K114" s="37" t="s">
        <v>598</v>
      </c>
      <c r="L114" s="257">
        <v>1500000</v>
      </c>
      <c r="M114" s="245">
        <f t="shared" si="8"/>
        <v>1275000</v>
      </c>
      <c r="N114" s="264">
        <v>2021</v>
      </c>
      <c r="O114" s="264">
        <v>2027</v>
      </c>
      <c r="P114" s="66"/>
      <c r="Q114" s="66" t="s">
        <v>138</v>
      </c>
      <c r="R114" s="66"/>
      <c r="S114" s="66"/>
      <c r="T114" s="66"/>
      <c r="U114" s="66"/>
      <c r="V114" s="66"/>
      <c r="W114" s="66"/>
      <c r="X114" s="66"/>
      <c r="Y114" s="57" t="s">
        <v>594</v>
      </c>
      <c r="Z114" s="272"/>
      <c r="AA114" s="54"/>
      <c r="AB114" s="54"/>
      <c r="AC114" s="54"/>
      <c r="AD114" s="54"/>
      <c r="AE114" s="54"/>
      <c r="AF114" s="54"/>
      <c r="AG114" s="54"/>
      <c r="AH114" s="54"/>
      <c r="AI114" s="54"/>
      <c r="AJ114" s="54"/>
      <c r="AK114" s="54"/>
      <c r="AL114" s="54"/>
      <c r="AM114" s="54"/>
      <c r="AN114" s="54"/>
      <c r="AO114" s="54"/>
      <c r="AP114" s="54"/>
      <c r="AQ114" s="54"/>
      <c r="AR114" s="54"/>
      <c r="AS114" s="54"/>
      <c r="AT114" s="54"/>
      <c r="AU114" s="54"/>
      <c r="AV114" s="54"/>
      <c r="AW114" s="54"/>
      <c r="AX114" s="54"/>
      <c r="AY114" s="54"/>
      <c r="AZ114" s="54"/>
      <c r="BA114" s="54"/>
      <c r="BB114" s="54"/>
      <c r="BC114" s="54"/>
      <c r="BD114" s="54"/>
      <c r="BE114" s="54"/>
      <c r="BF114" s="54"/>
      <c r="BG114" s="54"/>
      <c r="BH114" s="54"/>
      <c r="BI114" s="54"/>
    </row>
    <row r="115" spans="1:61" s="47" customFormat="1" ht="56.25" x14ac:dyDescent="0.2">
      <c r="A115" s="241">
        <v>111</v>
      </c>
      <c r="B115" s="56" t="s">
        <v>591</v>
      </c>
      <c r="C115" s="56" t="s">
        <v>173</v>
      </c>
      <c r="D115" s="388">
        <v>70631778</v>
      </c>
      <c r="E115" s="388">
        <v>102520135</v>
      </c>
      <c r="F115" s="388">
        <v>600145255</v>
      </c>
      <c r="G115" s="56" t="s">
        <v>592</v>
      </c>
      <c r="H115" s="393" t="s">
        <v>63</v>
      </c>
      <c r="I115" s="393" t="s">
        <v>122</v>
      </c>
      <c r="J115" s="57" t="s">
        <v>64</v>
      </c>
      <c r="K115" s="37" t="s">
        <v>599</v>
      </c>
      <c r="L115" s="257">
        <v>2200000</v>
      </c>
      <c r="M115" s="245">
        <f t="shared" si="8"/>
        <v>1870000</v>
      </c>
      <c r="N115" s="264">
        <v>2021</v>
      </c>
      <c r="O115" s="264">
        <v>2027</v>
      </c>
      <c r="P115" s="66"/>
      <c r="Q115" s="66" t="s">
        <v>138</v>
      </c>
      <c r="R115" s="66"/>
      <c r="S115" s="66" t="s">
        <v>138</v>
      </c>
      <c r="T115" s="66"/>
      <c r="U115" s="66"/>
      <c r="V115" s="66"/>
      <c r="W115" s="66"/>
      <c r="X115" s="66"/>
      <c r="Y115" s="57"/>
      <c r="Z115" s="272"/>
      <c r="AA115" s="54"/>
      <c r="AB115" s="54"/>
      <c r="AC115" s="54"/>
      <c r="AD115" s="54"/>
      <c r="AE115" s="54"/>
      <c r="AF115" s="54"/>
      <c r="AG115" s="54"/>
      <c r="AH115" s="54"/>
      <c r="AI115" s="54"/>
      <c r="AJ115" s="54"/>
      <c r="AK115" s="54"/>
      <c r="AL115" s="54"/>
      <c r="AM115" s="54"/>
      <c r="AN115" s="54"/>
      <c r="AO115" s="54"/>
      <c r="AP115" s="54"/>
      <c r="AQ115" s="54"/>
      <c r="AR115" s="54"/>
      <c r="AS115" s="54"/>
      <c r="AT115" s="54"/>
      <c r="AU115" s="54"/>
      <c r="AV115" s="54"/>
      <c r="AW115" s="54"/>
      <c r="AX115" s="54"/>
      <c r="AY115" s="54"/>
      <c r="AZ115" s="54"/>
      <c r="BA115" s="54"/>
      <c r="BB115" s="54"/>
      <c r="BC115" s="54"/>
      <c r="BD115" s="54"/>
      <c r="BE115" s="54"/>
      <c r="BF115" s="54"/>
      <c r="BG115" s="54"/>
      <c r="BH115" s="54"/>
      <c r="BI115" s="54"/>
    </row>
    <row r="116" spans="1:61" s="47" customFormat="1" ht="33.75" x14ac:dyDescent="0.2">
      <c r="A116" s="241">
        <v>112</v>
      </c>
      <c r="B116" s="56" t="s">
        <v>591</v>
      </c>
      <c r="C116" s="56" t="s">
        <v>173</v>
      </c>
      <c r="D116" s="388">
        <v>70631778</v>
      </c>
      <c r="E116" s="388">
        <v>102520135</v>
      </c>
      <c r="F116" s="388">
        <v>600145255</v>
      </c>
      <c r="G116" s="57" t="s">
        <v>600</v>
      </c>
      <c r="H116" s="393" t="s">
        <v>63</v>
      </c>
      <c r="I116" s="393" t="s">
        <v>122</v>
      </c>
      <c r="J116" s="57" t="s">
        <v>64</v>
      </c>
      <c r="K116" s="37" t="s">
        <v>601</v>
      </c>
      <c r="L116" s="257">
        <v>1500000</v>
      </c>
      <c r="M116" s="245">
        <f t="shared" si="8"/>
        <v>1275000</v>
      </c>
      <c r="N116" s="264">
        <v>2021</v>
      </c>
      <c r="O116" s="264">
        <v>2027</v>
      </c>
      <c r="P116" s="66"/>
      <c r="Q116" s="66"/>
      <c r="R116" s="66"/>
      <c r="S116" s="66" t="s">
        <v>138</v>
      </c>
      <c r="T116" s="66"/>
      <c r="U116" s="66"/>
      <c r="V116" s="66"/>
      <c r="W116" s="66"/>
      <c r="X116" s="66"/>
      <c r="Y116" s="57"/>
      <c r="Z116" s="272"/>
      <c r="AA116" s="54"/>
      <c r="AB116" s="54"/>
      <c r="AC116" s="54"/>
      <c r="AD116" s="54"/>
      <c r="AE116" s="54"/>
      <c r="AF116" s="54"/>
      <c r="AG116" s="54"/>
      <c r="AH116" s="54"/>
      <c r="AI116" s="54"/>
      <c r="AJ116" s="54"/>
      <c r="AK116" s="54"/>
      <c r="AL116" s="54"/>
      <c r="AM116" s="54"/>
      <c r="AN116" s="54"/>
      <c r="AO116" s="54"/>
      <c r="AP116" s="54"/>
      <c r="AQ116" s="54"/>
      <c r="AR116" s="54"/>
      <c r="AS116" s="54"/>
      <c r="AT116" s="54"/>
      <c r="AU116" s="54"/>
      <c r="AV116" s="54"/>
      <c r="AW116" s="54"/>
      <c r="AX116" s="54"/>
      <c r="AY116" s="54"/>
      <c r="AZ116" s="54"/>
      <c r="BA116" s="54"/>
      <c r="BB116" s="54"/>
      <c r="BC116" s="54"/>
      <c r="BD116" s="54"/>
      <c r="BE116" s="54"/>
      <c r="BF116" s="54"/>
      <c r="BG116" s="54"/>
      <c r="BH116" s="54"/>
      <c r="BI116" s="54"/>
    </row>
    <row r="117" spans="1:61" s="47" customFormat="1" ht="33.75" x14ac:dyDescent="0.2">
      <c r="A117" s="241">
        <v>113</v>
      </c>
      <c r="B117" s="56" t="s">
        <v>591</v>
      </c>
      <c r="C117" s="56" t="s">
        <v>173</v>
      </c>
      <c r="D117" s="388">
        <v>70631778</v>
      </c>
      <c r="E117" s="388">
        <v>102520135</v>
      </c>
      <c r="F117" s="388">
        <v>600145255</v>
      </c>
      <c r="G117" s="57" t="s">
        <v>602</v>
      </c>
      <c r="H117" s="393" t="s">
        <v>63</v>
      </c>
      <c r="I117" s="393" t="s">
        <v>122</v>
      </c>
      <c r="J117" s="57" t="s">
        <v>64</v>
      </c>
      <c r="K117" s="37" t="s">
        <v>603</v>
      </c>
      <c r="L117" s="257">
        <v>2000000</v>
      </c>
      <c r="M117" s="245">
        <f t="shared" si="8"/>
        <v>1700000</v>
      </c>
      <c r="N117" s="264">
        <v>2021</v>
      </c>
      <c r="O117" s="264">
        <v>2027</v>
      </c>
      <c r="P117" s="66"/>
      <c r="Q117" s="66"/>
      <c r="R117" s="66" t="s">
        <v>138</v>
      </c>
      <c r="S117" s="66"/>
      <c r="T117" s="66"/>
      <c r="U117" s="66"/>
      <c r="V117" s="66"/>
      <c r="W117" s="66" t="s">
        <v>138</v>
      </c>
      <c r="X117" s="66"/>
      <c r="Y117" s="57"/>
      <c r="Z117" s="272"/>
      <c r="AA117" s="54"/>
      <c r="AB117" s="54"/>
      <c r="AC117" s="54"/>
      <c r="AD117" s="54"/>
      <c r="AE117" s="54"/>
      <c r="AF117" s="54"/>
      <c r="AG117" s="54"/>
      <c r="AH117" s="54"/>
      <c r="AI117" s="54"/>
      <c r="AJ117" s="54"/>
      <c r="AK117" s="54"/>
      <c r="AL117" s="54"/>
      <c r="AM117" s="54"/>
      <c r="AN117" s="54"/>
      <c r="AO117" s="54"/>
      <c r="AP117" s="54"/>
      <c r="AQ117" s="54"/>
      <c r="AR117" s="54"/>
      <c r="AS117" s="54"/>
      <c r="AT117" s="54"/>
      <c r="AU117" s="54"/>
      <c r="AV117" s="54"/>
      <c r="AW117" s="54"/>
      <c r="AX117" s="54"/>
      <c r="AY117" s="54"/>
      <c r="AZ117" s="54"/>
      <c r="BA117" s="54"/>
      <c r="BB117" s="54"/>
      <c r="BC117" s="54"/>
      <c r="BD117" s="54"/>
      <c r="BE117" s="54"/>
      <c r="BF117" s="54"/>
      <c r="BG117" s="54"/>
      <c r="BH117" s="54"/>
      <c r="BI117" s="54"/>
    </row>
    <row r="118" spans="1:61" s="47" customFormat="1" ht="33.75" x14ac:dyDescent="0.2">
      <c r="A118" s="241">
        <v>114</v>
      </c>
      <c r="B118" s="56" t="s">
        <v>591</v>
      </c>
      <c r="C118" s="56" t="s">
        <v>173</v>
      </c>
      <c r="D118" s="388">
        <v>70631778</v>
      </c>
      <c r="E118" s="388">
        <v>102520135</v>
      </c>
      <c r="F118" s="388">
        <v>600145255</v>
      </c>
      <c r="G118" s="57" t="s">
        <v>600</v>
      </c>
      <c r="H118" s="393" t="s">
        <v>63</v>
      </c>
      <c r="I118" s="393" t="s">
        <v>122</v>
      </c>
      <c r="J118" s="57" t="s">
        <v>64</v>
      </c>
      <c r="K118" s="37" t="s">
        <v>601</v>
      </c>
      <c r="L118" s="257">
        <v>2800000</v>
      </c>
      <c r="M118" s="245">
        <f t="shared" si="8"/>
        <v>2380000</v>
      </c>
      <c r="N118" s="264">
        <v>2021</v>
      </c>
      <c r="O118" s="264">
        <v>2027</v>
      </c>
      <c r="P118" s="66"/>
      <c r="Q118" s="66"/>
      <c r="R118" s="66"/>
      <c r="S118" s="66" t="s">
        <v>138</v>
      </c>
      <c r="T118" s="66"/>
      <c r="U118" s="66"/>
      <c r="V118" s="66"/>
      <c r="W118" s="66"/>
      <c r="X118" s="66"/>
      <c r="Y118" s="57"/>
      <c r="Z118" s="272"/>
      <c r="AA118" s="54"/>
      <c r="AB118" s="54"/>
      <c r="AC118" s="54"/>
      <c r="AD118" s="54"/>
      <c r="AE118" s="54"/>
      <c r="AF118" s="54"/>
      <c r="AG118" s="54"/>
      <c r="AH118" s="54"/>
      <c r="AI118" s="54"/>
      <c r="AJ118" s="54"/>
      <c r="AK118" s="54"/>
      <c r="AL118" s="54"/>
      <c r="AM118" s="54"/>
      <c r="AN118" s="54"/>
      <c r="AO118" s="54"/>
      <c r="AP118" s="54"/>
      <c r="AQ118" s="54"/>
      <c r="AR118" s="54"/>
      <c r="AS118" s="54"/>
      <c r="AT118" s="54"/>
      <c r="AU118" s="54"/>
      <c r="AV118" s="54"/>
      <c r="AW118" s="54"/>
      <c r="AX118" s="54"/>
      <c r="AY118" s="54"/>
      <c r="AZ118" s="54"/>
      <c r="BA118" s="54"/>
      <c r="BB118" s="54"/>
      <c r="BC118" s="54"/>
      <c r="BD118" s="54"/>
      <c r="BE118" s="54"/>
      <c r="BF118" s="54"/>
      <c r="BG118" s="54"/>
      <c r="BH118" s="54"/>
      <c r="BI118" s="54"/>
    </row>
    <row r="119" spans="1:61" s="47" customFormat="1" ht="56.25" x14ac:dyDescent="0.2">
      <c r="A119" s="241">
        <v>115</v>
      </c>
      <c r="B119" s="56" t="s">
        <v>591</v>
      </c>
      <c r="C119" s="56" t="s">
        <v>173</v>
      </c>
      <c r="D119" s="388">
        <v>70631778</v>
      </c>
      <c r="E119" s="388">
        <v>102520135</v>
      </c>
      <c r="F119" s="388">
        <v>600145255</v>
      </c>
      <c r="G119" s="56" t="s">
        <v>604</v>
      </c>
      <c r="H119" s="393" t="s">
        <v>63</v>
      </c>
      <c r="I119" s="393" t="s">
        <v>122</v>
      </c>
      <c r="J119" s="57" t="s">
        <v>64</v>
      </c>
      <c r="K119" s="37" t="s">
        <v>598</v>
      </c>
      <c r="L119" s="257">
        <v>1400000</v>
      </c>
      <c r="M119" s="245">
        <f t="shared" si="8"/>
        <v>1190000</v>
      </c>
      <c r="N119" s="264">
        <v>2021</v>
      </c>
      <c r="O119" s="264">
        <v>2027</v>
      </c>
      <c r="P119" s="66"/>
      <c r="Q119" s="66" t="s">
        <v>138</v>
      </c>
      <c r="R119" s="66"/>
      <c r="S119" s="66"/>
      <c r="T119" s="66"/>
      <c r="U119" s="66"/>
      <c r="V119" s="66"/>
      <c r="W119" s="66" t="s">
        <v>138</v>
      </c>
      <c r="X119" s="66"/>
      <c r="Y119" s="57"/>
      <c r="Z119" s="272"/>
      <c r="AA119" s="54"/>
      <c r="AB119" s="54"/>
      <c r="AC119" s="54"/>
      <c r="AD119" s="54"/>
      <c r="AE119" s="54"/>
      <c r="AF119" s="54"/>
      <c r="AG119" s="54"/>
      <c r="AH119" s="54"/>
      <c r="AI119" s="54"/>
      <c r="AJ119" s="54"/>
      <c r="AK119" s="54"/>
      <c r="AL119" s="54"/>
      <c r="AM119" s="54"/>
      <c r="AN119" s="54"/>
      <c r="AO119" s="54"/>
      <c r="AP119" s="54"/>
      <c r="AQ119" s="54"/>
      <c r="AR119" s="54"/>
      <c r="AS119" s="54"/>
      <c r="AT119" s="54"/>
      <c r="AU119" s="54"/>
      <c r="AV119" s="54"/>
      <c r="AW119" s="54"/>
      <c r="AX119" s="54"/>
      <c r="AY119" s="54"/>
      <c r="AZ119" s="54"/>
      <c r="BA119" s="54"/>
      <c r="BB119" s="54"/>
      <c r="BC119" s="54"/>
      <c r="BD119" s="54"/>
      <c r="BE119" s="54"/>
      <c r="BF119" s="54"/>
      <c r="BG119" s="54"/>
      <c r="BH119" s="54"/>
      <c r="BI119" s="54"/>
    </row>
    <row r="120" spans="1:61" s="740" customFormat="1" ht="33.75" x14ac:dyDescent="0.2">
      <c r="A120" s="694">
        <v>116</v>
      </c>
      <c r="B120" s="684" t="s">
        <v>605</v>
      </c>
      <c r="C120" s="684" t="s">
        <v>173</v>
      </c>
      <c r="D120" s="711" t="s">
        <v>606</v>
      </c>
      <c r="E120" s="708">
        <v>102508560</v>
      </c>
      <c r="F120" s="708">
        <v>600145182</v>
      </c>
      <c r="G120" s="693" t="s">
        <v>607</v>
      </c>
      <c r="H120" s="709" t="s">
        <v>63</v>
      </c>
      <c r="I120" s="709" t="s">
        <v>122</v>
      </c>
      <c r="J120" s="693" t="s">
        <v>64</v>
      </c>
      <c r="K120" s="687" t="s">
        <v>608</v>
      </c>
      <c r="L120" s="688">
        <v>9000000</v>
      </c>
      <c r="M120" s="645"/>
      <c r="N120" s="1161">
        <v>2026</v>
      </c>
      <c r="O120" s="1161">
        <v>2030</v>
      </c>
      <c r="P120" s="690" t="s">
        <v>73</v>
      </c>
      <c r="Q120" s="690" t="s">
        <v>73</v>
      </c>
      <c r="R120" s="690" t="s">
        <v>73</v>
      </c>
      <c r="S120" s="690" t="s">
        <v>73</v>
      </c>
      <c r="T120" s="690"/>
      <c r="U120" s="690"/>
      <c r="V120" s="690" t="s">
        <v>73</v>
      </c>
      <c r="W120" s="690"/>
      <c r="X120" s="690" t="s">
        <v>73</v>
      </c>
      <c r="Y120" s="693" t="s">
        <v>609</v>
      </c>
      <c r="Z120" s="710" t="s">
        <v>189</v>
      </c>
      <c r="AA120" s="682"/>
      <c r="AB120" s="682"/>
      <c r="AC120" s="682"/>
      <c r="AD120" s="682"/>
      <c r="AE120" s="682"/>
      <c r="AF120" s="682"/>
      <c r="AG120" s="682"/>
      <c r="AH120" s="682"/>
      <c r="AI120" s="682"/>
      <c r="AJ120" s="682"/>
      <c r="AK120" s="682"/>
      <c r="AL120" s="682"/>
      <c r="AM120" s="682"/>
      <c r="AN120" s="682"/>
      <c r="AO120" s="682"/>
      <c r="AP120" s="682"/>
      <c r="AQ120" s="682"/>
      <c r="AR120" s="682"/>
      <c r="AS120" s="682"/>
      <c r="AT120" s="682"/>
      <c r="AU120" s="682"/>
      <c r="AV120" s="682"/>
      <c r="AW120" s="682"/>
      <c r="AX120" s="682"/>
      <c r="AY120" s="682"/>
      <c r="AZ120" s="682"/>
      <c r="BA120" s="682"/>
      <c r="BB120" s="682"/>
      <c r="BC120" s="682"/>
      <c r="BD120" s="682"/>
      <c r="BE120" s="682"/>
      <c r="BF120" s="682"/>
      <c r="BG120" s="682"/>
      <c r="BH120" s="682"/>
      <c r="BI120" s="682"/>
    </row>
    <row r="121" spans="1:61" s="47" customFormat="1" ht="45" x14ac:dyDescent="0.2">
      <c r="A121" s="241">
        <v>117</v>
      </c>
      <c r="B121" s="56" t="s">
        <v>605</v>
      </c>
      <c r="C121" s="56" t="s">
        <v>173</v>
      </c>
      <c r="D121" s="389" t="s">
        <v>606</v>
      </c>
      <c r="E121" s="388">
        <v>102508560</v>
      </c>
      <c r="F121" s="388">
        <v>600145182</v>
      </c>
      <c r="G121" s="57" t="s">
        <v>610</v>
      </c>
      <c r="H121" s="393" t="s">
        <v>63</v>
      </c>
      <c r="I121" s="393" t="s">
        <v>122</v>
      </c>
      <c r="J121" s="57" t="s">
        <v>64</v>
      </c>
      <c r="K121" s="8" t="s">
        <v>611</v>
      </c>
      <c r="L121" s="257">
        <v>100000000</v>
      </c>
      <c r="M121" s="253">
        <v>85000000</v>
      </c>
      <c r="N121" s="264">
        <v>2025</v>
      </c>
      <c r="O121" s="264">
        <v>2030</v>
      </c>
      <c r="P121" s="66" t="s">
        <v>73</v>
      </c>
      <c r="Q121" s="66" t="s">
        <v>73</v>
      </c>
      <c r="R121" s="66" t="s">
        <v>73</v>
      </c>
      <c r="S121" s="66" t="s">
        <v>73</v>
      </c>
      <c r="T121" s="66"/>
      <c r="U121" s="66"/>
      <c r="V121" s="66" t="s">
        <v>73</v>
      </c>
      <c r="W121" s="66" t="s">
        <v>73</v>
      </c>
      <c r="X121" s="66" t="s">
        <v>73</v>
      </c>
      <c r="Y121" s="57"/>
      <c r="Z121" s="397" t="s">
        <v>189</v>
      </c>
      <c r="AA121" s="54"/>
      <c r="AB121" s="54"/>
      <c r="AC121" s="54"/>
      <c r="AD121" s="54"/>
      <c r="AE121" s="54"/>
      <c r="AF121" s="54"/>
      <c r="AG121" s="54"/>
      <c r="AH121" s="54"/>
      <c r="AI121" s="54"/>
      <c r="AJ121" s="54"/>
      <c r="AK121" s="54"/>
      <c r="AL121" s="54"/>
      <c r="AM121" s="54"/>
      <c r="AN121" s="54"/>
      <c r="AO121" s="54"/>
      <c r="AP121" s="54"/>
      <c r="AQ121" s="54"/>
      <c r="AR121" s="54"/>
      <c r="AS121" s="54"/>
      <c r="AT121" s="54"/>
      <c r="AU121" s="54"/>
      <c r="AV121" s="54"/>
      <c r="AW121" s="54"/>
      <c r="AX121" s="54"/>
      <c r="AY121" s="54"/>
      <c r="AZ121" s="54"/>
      <c r="BA121" s="54"/>
      <c r="BB121" s="54"/>
      <c r="BC121" s="54"/>
      <c r="BD121" s="54"/>
      <c r="BE121" s="54"/>
      <c r="BF121" s="54"/>
      <c r="BG121" s="54"/>
      <c r="BH121" s="54"/>
      <c r="BI121" s="54"/>
    </row>
    <row r="122" spans="1:61" s="47" customFormat="1" ht="36" customHeight="1" x14ac:dyDescent="0.2">
      <c r="A122" s="241">
        <v>118</v>
      </c>
      <c r="B122" s="56" t="s">
        <v>605</v>
      </c>
      <c r="C122" s="56" t="s">
        <v>173</v>
      </c>
      <c r="D122" s="389" t="s">
        <v>606</v>
      </c>
      <c r="E122" s="388">
        <v>102508560</v>
      </c>
      <c r="F122" s="388">
        <v>600145182</v>
      </c>
      <c r="G122" s="57" t="s">
        <v>612</v>
      </c>
      <c r="H122" s="393" t="s">
        <v>63</v>
      </c>
      <c r="I122" s="393" t="s">
        <v>122</v>
      </c>
      <c r="J122" s="57" t="s">
        <v>64</v>
      </c>
      <c r="K122" s="8" t="s">
        <v>608</v>
      </c>
      <c r="L122" s="257">
        <v>2000000</v>
      </c>
      <c r="M122" s="253">
        <v>1700000</v>
      </c>
      <c r="N122" s="978">
        <v>2025</v>
      </c>
      <c r="O122" s="978">
        <v>2030</v>
      </c>
      <c r="P122" s="66" t="s">
        <v>73</v>
      </c>
      <c r="Q122" s="66" t="s">
        <v>73</v>
      </c>
      <c r="R122" s="66" t="s">
        <v>73</v>
      </c>
      <c r="S122" s="66" t="s">
        <v>73</v>
      </c>
      <c r="T122" s="66"/>
      <c r="U122" s="66"/>
      <c r="V122" s="66" t="s">
        <v>73</v>
      </c>
      <c r="W122" s="66" t="s">
        <v>73</v>
      </c>
      <c r="X122" s="66" t="s">
        <v>73</v>
      </c>
      <c r="Y122" s="57"/>
      <c r="Z122" s="397" t="s">
        <v>189</v>
      </c>
      <c r="AA122" s="54"/>
      <c r="AB122" s="54"/>
      <c r="AC122" s="54"/>
      <c r="AD122" s="54"/>
      <c r="AE122" s="54"/>
      <c r="AF122" s="54"/>
      <c r="AG122" s="54"/>
      <c r="AH122" s="54"/>
      <c r="AI122" s="54"/>
      <c r="AJ122" s="54"/>
      <c r="AK122" s="54"/>
      <c r="AL122" s="54"/>
      <c r="AM122" s="54"/>
      <c r="AN122" s="54"/>
      <c r="AO122" s="54"/>
      <c r="AP122" s="54"/>
      <c r="AQ122" s="54"/>
      <c r="AR122" s="54"/>
      <c r="AS122" s="54"/>
      <c r="AT122" s="54"/>
      <c r="AU122" s="54"/>
      <c r="AV122" s="54"/>
      <c r="AW122" s="54"/>
      <c r="AX122" s="54"/>
      <c r="AY122" s="54"/>
      <c r="AZ122" s="54"/>
      <c r="BA122" s="54"/>
      <c r="BB122" s="54"/>
      <c r="BC122" s="54"/>
      <c r="BD122" s="54"/>
      <c r="BE122" s="54"/>
      <c r="BF122" s="54"/>
      <c r="BG122" s="54"/>
      <c r="BH122" s="54"/>
      <c r="BI122" s="54"/>
    </row>
    <row r="123" spans="1:61" s="47" customFormat="1" ht="38.25" customHeight="1" x14ac:dyDescent="0.2">
      <c r="A123" s="241">
        <v>119</v>
      </c>
      <c r="B123" s="56" t="s">
        <v>605</v>
      </c>
      <c r="C123" s="56" t="s">
        <v>173</v>
      </c>
      <c r="D123" s="389" t="s">
        <v>606</v>
      </c>
      <c r="E123" s="388">
        <v>102508560</v>
      </c>
      <c r="F123" s="388">
        <v>600145182</v>
      </c>
      <c r="G123" s="57" t="s">
        <v>613</v>
      </c>
      <c r="H123" s="393" t="s">
        <v>63</v>
      </c>
      <c r="I123" s="393" t="s">
        <v>122</v>
      </c>
      <c r="J123" s="57" t="s">
        <v>64</v>
      </c>
      <c r="K123" s="8" t="s">
        <v>614</v>
      </c>
      <c r="L123" s="257">
        <v>8000000</v>
      </c>
      <c r="M123" s="253">
        <v>6800000</v>
      </c>
      <c r="N123" s="978">
        <v>2026</v>
      </c>
      <c r="O123" s="978">
        <v>2030</v>
      </c>
      <c r="P123" s="66" t="s">
        <v>73</v>
      </c>
      <c r="Q123" s="66" t="s">
        <v>73</v>
      </c>
      <c r="R123" s="66" t="s">
        <v>73</v>
      </c>
      <c r="S123" s="66" t="s">
        <v>73</v>
      </c>
      <c r="T123" s="66"/>
      <c r="U123" s="66"/>
      <c r="V123" s="66" t="s">
        <v>73</v>
      </c>
      <c r="W123" s="66" t="s">
        <v>73</v>
      </c>
      <c r="X123" s="66" t="s">
        <v>73</v>
      </c>
      <c r="Y123" s="57"/>
      <c r="Z123" s="397" t="s">
        <v>189</v>
      </c>
      <c r="AA123" s="54"/>
      <c r="AB123" s="54"/>
      <c r="AC123" s="54"/>
      <c r="AD123" s="54"/>
      <c r="AE123" s="54"/>
      <c r="AF123" s="54"/>
      <c r="AG123" s="54"/>
      <c r="AH123" s="54"/>
      <c r="AI123" s="54"/>
      <c r="AJ123" s="54"/>
      <c r="AK123" s="54"/>
      <c r="AL123" s="54"/>
      <c r="AM123" s="54"/>
      <c r="AN123" s="54"/>
      <c r="AO123" s="54"/>
      <c r="AP123" s="54"/>
      <c r="AQ123" s="54"/>
      <c r="AR123" s="54"/>
      <c r="AS123" s="54"/>
      <c r="AT123" s="54"/>
      <c r="AU123" s="54"/>
      <c r="AV123" s="54"/>
      <c r="AW123" s="54"/>
      <c r="AX123" s="54"/>
      <c r="AY123" s="54"/>
      <c r="AZ123" s="54"/>
      <c r="BA123" s="54"/>
      <c r="BB123" s="54"/>
      <c r="BC123" s="54"/>
      <c r="BD123" s="54"/>
      <c r="BE123" s="54"/>
      <c r="BF123" s="54"/>
      <c r="BG123" s="54"/>
      <c r="BH123" s="54"/>
      <c r="BI123" s="54"/>
    </row>
    <row r="124" spans="1:61" s="47" customFormat="1" ht="40.5" customHeight="1" x14ac:dyDescent="0.2">
      <c r="A124" s="241">
        <v>120</v>
      </c>
      <c r="B124" s="56" t="s">
        <v>605</v>
      </c>
      <c r="C124" s="56" t="s">
        <v>173</v>
      </c>
      <c r="D124" s="389" t="s">
        <v>606</v>
      </c>
      <c r="E124" s="388">
        <v>102508560</v>
      </c>
      <c r="F124" s="388">
        <v>600145182</v>
      </c>
      <c r="G124" s="57" t="s">
        <v>615</v>
      </c>
      <c r="H124" s="393" t="s">
        <v>63</v>
      </c>
      <c r="I124" s="393" t="s">
        <v>122</v>
      </c>
      <c r="J124" s="57" t="s">
        <v>64</v>
      </c>
      <c r="K124" s="8" t="s">
        <v>616</v>
      </c>
      <c r="L124" s="257">
        <v>6000000</v>
      </c>
      <c r="M124" s="253">
        <v>5100000</v>
      </c>
      <c r="N124" s="264">
        <v>2025</v>
      </c>
      <c r="O124" s="264">
        <v>2026</v>
      </c>
      <c r="P124" s="66" t="s">
        <v>73</v>
      </c>
      <c r="Q124" s="66" t="s">
        <v>73</v>
      </c>
      <c r="R124" s="66" t="s">
        <v>73</v>
      </c>
      <c r="S124" s="66"/>
      <c r="T124" s="66"/>
      <c r="U124" s="66"/>
      <c r="V124" s="66" t="s">
        <v>73</v>
      </c>
      <c r="W124" s="66" t="s">
        <v>73</v>
      </c>
      <c r="X124" s="66"/>
      <c r="Y124" s="57"/>
      <c r="Z124" s="397" t="s">
        <v>189</v>
      </c>
      <c r="AA124" s="54"/>
      <c r="AB124" s="54"/>
      <c r="AC124" s="54"/>
      <c r="AD124" s="54"/>
      <c r="AE124" s="54"/>
      <c r="AF124" s="54"/>
      <c r="AG124" s="54"/>
      <c r="AH124" s="54"/>
      <c r="AI124" s="54"/>
      <c r="AJ124" s="54"/>
      <c r="AK124" s="54"/>
      <c r="AL124" s="54"/>
      <c r="AM124" s="54"/>
      <c r="AN124" s="54"/>
      <c r="AO124" s="54"/>
      <c r="AP124" s="54"/>
      <c r="AQ124" s="54"/>
      <c r="AR124" s="54"/>
      <c r="AS124" s="54"/>
      <c r="AT124" s="54"/>
      <c r="AU124" s="54"/>
      <c r="AV124" s="54"/>
      <c r="AW124" s="54"/>
      <c r="AX124" s="54"/>
      <c r="AY124" s="54"/>
      <c r="AZ124" s="54"/>
      <c r="BA124" s="54"/>
      <c r="BB124" s="54"/>
      <c r="BC124" s="54"/>
      <c r="BD124" s="54"/>
      <c r="BE124" s="54"/>
      <c r="BF124" s="54"/>
      <c r="BG124" s="54"/>
      <c r="BH124" s="54"/>
      <c r="BI124" s="54"/>
    </row>
    <row r="125" spans="1:61" s="681" customFormat="1" ht="33.75" x14ac:dyDescent="0.2">
      <c r="A125" s="694">
        <v>121</v>
      </c>
      <c r="B125" s="684" t="s">
        <v>605</v>
      </c>
      <c r="C125" s="684" t="s">
        <v>173</v>
      </c>
      <c r="D125" s="711" t="s">
        <v>606</v>
      </c>
      <c r="E125" s="708">
        <v>102508560</v>
      </c>
      <c r="F125" s="708">
        <v>600145182</v>
      </c>
      <c r="G125" s="684" t="s">
        <v>617</v>
      </c>
      <c r="H125" s="709" t="s">
        <v>63</v>
      </c>
      <c r="I125" s="709" t="s">
        <v>122</v>
      </c>
      <c r="J125" s="693" t="s">
        <v>64</v>
      </c>
      <c r="K125" s="687" t="s">
        <v>618</v>
      </c>
      <c r="L125" s="688">
        <v>6000000</v>
      </c>
      <c r="M125" s="645"/>
      <c r="N125" s="1161">
        <v>2024</v>
      </c>
      <c r="O125" s="1161">
        <v>2030</v>
      </c>
      <c r="P125" s="690" t="s">
        <v>73</v>
      </c>
      <c r="Q125" s="690" t="s">
        <v>73</v>
      </c>
      <c r="R125" s="690" t="s">
        <v>73</v>
      </c>
      <c r="S125" s="690" t="s">
        <v>73</v>
      </c>
      <c r="T125" s="690"/>
      <c r="U125" s="690" t="s">
        <v>73</v>
      </c>
      <c r="V125" s="690" t="s">
        <v>73</v>
      </c>
      <c r="W125" s="690" t="s">
        <v>73</v>
      </c>
      <c r="X125" s="690" t="s">
        <v>73</v>
      </c>
      <c r="Y125" s="693"/>
      <c r="Z125" s="710" t="s">
        <v>189</v>
      </c>
      <c r="AA125" s="682"/>
      <c r="AB125" s="682"/>
      <c r="AC125" s="682"/>
      <c r="AD125" s="682"/>
      <c r="AE125" s="682"/>
      <c r="AF125" s="682"/>
      <c r="AG125" s="682"/>
      <c r="AH125" s="682"/>
      <c r="AI125" s="682"/>
      <c r="AJ125" s="682"/>
      <c r="AK125" s="682"/>
      <c r="AL125" s="682"/>
      <c r="AM125" s="682"/>
      <c r="AN125" s="682"/>
      <c r="AO125" s="682"/>
      <c r="AP125" s="682"/>
      <c r="AQ125" s="682"/>
      <c r="AR125" s="682"/>
      <c r="AS125" s="682"/>
      <c r="AT125" s="682"/>
      <c r="AU125" s="682"/>
      <c r="AV125" s="682"/>
      <c r="AW125" s="682"/>
      <c r="AX125" s="682"/>
      <c r="AY125" s="682"/>
      <c r="AZ125" s="682"/>
      <c r="BA125" s="682"/>
      <c r="BB125" s="682"/>
      <c r="BC125" s="682"/>
      <c r="BD125" s="682"/>
      <c r="BE125" s="682"/>
      <c r="BF125" s="682"/>
      <c r="BG125" s="682"/>
      <c r="BH125" s="682"/>
      <c r="BI125" s="682"/>
    </row>
    <row r="126" spans="1:61" s="47" customFormat="1" ht="33.75" x14ac:dyDescent="0.2">
      <c r="A126" s="241">
        <v>122</v>
      </c>
      <c r="B126" s="56" t="s">
        <v>605</v>
      </c>
      <c r="C126" s="56" t="s">
        <v>173</v>
      </c>
      <c r="D126" s="389" t="s">
        <v>606</v>
      </c>
      <c r="E126" s="388">
        <v>102508560</v>
      </c>
      <c r="F126" s="388">
        <v>600145182</v>
      </c>
      <c r="G126" s="56" t="s">
        <v>619</v>
      </c>
      <c r="H126" s="393" t="s">
        <v>63</v>
      </c>
      <c r="I126" s="393" t="s">
        <v>122</v>
      </c>
      <c r="J126" s="57" t="s">
        <v>64</v>
      </c>
      <c r="K126" s="8" t="s">
        <v>620</v>
      </c>
      <c r="L126" s="257">
        <v>30000000</v>
      </c>
      <c r="M126" s="253">
        <v>25500000</v>
      </c>
      <c r="N126" s="264">
        <v>2025</v>
      </c>
      <c r="O126" s="978">
        <v>2035</v>
      </c>
      <c r="P126" s="66" t="s">
        <v>73</v>
      </c>
      <c r="Q126" s="66" t="s">
        <v>73</v>
      </c>
      <c r="R126" s="66" t="s">
        <v>73</v>
      </c>
      <c r="S126" s="66" t="s">
        <v>73</v>
      </c>
      <c r="T126" s="66"/>
      <c r="U126" s="66"/>
      <c r="V126" s="66" t="s">
        <v>73</v>
      </c>
      <c r="W126" s="66" t="s">
        <v>73</v>
      </c>
      <c r="X126" s="66" t="s">
        <v>73</v>
      </c>
      <c r="Y126" s="57"/>
      <c r="Z126" s="397" t="s">
        <v>189</v>
      </c>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54"/>
      <c r="AZ126" s="54"/>
      <c r="BA126" s="54"/>
      <c r="BB126" s="54"/>
      <c r="BC126" s="54"/>
      <c r="BD126" s="54"/>
      <c r="BE126" s="54"/>
      <c r="BF126" s="54"/>
      <c r="BG126" s="54"/>
      <c r="BH126" s="54"/>
      <c r="BI126" s="54"/>
    </row>
    <row r="127" spans="1:61" s="47" customFormat="1" ht="67.5" x14ac:dyDescent="0.2">
      <c r="A127" s="241">
        <v>123</v>
      </c>
      <c r="B127" s="56" t="s">
        <v>605</v>
      </c>
      <c r="C127" s="56" t="s">
        <v>173</v>
      </c>
      <c r="D127" s="389" t="s">
        <v>606</v>
      </c>
      <c r="E127" s="388">
        <v>102508560</v>
      </c>
      <c r="F127" s="388">
        <v>600145182</v>
      </c>
      <c r="G127" s="56" t="s">
        <v>621</v>
      </c>
      <c r="H127" s="393" t="s">
        <v>63</v>
      </c>
      <c r="I127" s="393" t="s">
        <v>122</v>
      </c>
      <c r="J127" s="57" t="s">
        <v>64</v>
      </c>
      <c r="K127" s="8" t="s">
        <v>622</v>
      </c>
      <c r="L127" s="257">
        <v>50000000</v>
      </c>
      <c r="M127" s="253">
        <v>42500000</v>
      </c>
      <c r="N127" s="264">
        <v>2025</v>
      </c>
      <c r="O127" s="978">
        <v>2035</v>
      </c>
      <c r="P127" s="66" t="s">
        <v>73</v>
      </c>
      <c r="Q127" s="66" t="s">
        <v>73</v>
      </c>
      <c r="R127" s="66" t="s">
        <v>73</v>
      </c>
      <c r="S127" s="66" t="s">
        <v>73</v>
      </c>
      <c r="T127" s="66"/>
      <c r="U127" s="66" t="s">
        <v>73</v>
      </c>
      <c r="V127" s="66" t="s">
        <v>73</v>
      </c>
      <c r="W127" s="66" t="s">
        <v>73</v>
      </c>
      <c r="X127" s="66" t="s">
        <v>73</v>
      </c>
      <c r="Y127" s="57"/>
      <c r="Z127" s="397" t="s">
        <v>189</v>
      </c>
      <c r="AA127" s="54"/>
      <c r="AB127" s="54"/>
      <c r="AC127" s="54"/>
      <c r="AD127" s="54"/>
      <c r="AE127" s="54"/>
      <c r="AF127" s="54"/>
      <c r="AG127" s="54"/>
      <c r="AH127" s="54"/>
      <c r="AI127" s="54"/>
      <c r="AJ127" s="54"/>
      <c r="AK127" s="54"/>
      <c r="AL127" s="54"/>
      <c r="AM127" s="54"/>
      <c r="AN127" s="54"/>
      <c r="AO127" s="54"/>
      <c r="AP127" s="54"/>
      <c r="AQ127" s="54"/>
      <c r="AR127" s="54"/>
      <c r="AS127" s="54"/>
      <c r="AT127" s="54"/>
      <c r="AU127" s="54"/>
      <c r="AV127" s="54"/>
      <c r="AW127" s="54"/>
      <c r="AX127" s="54"/>
      <c r="AY127" s="54"/>
      <c r="AZ127" s="54"/>
      <c r="BA127" s="54"/>
      <c r="BB127" s="54"/>
      <c r="BC127" s="54"/>
      <c r="BD127" s="54"/>
      <c r="BE127" s="54"/>
      <c r="BF127" s="54"/>
      <c r="BG127" s="54"/>
      <c r="BH127" s="54"/>
      <c r="BI127" s="54"/>
    </row>
    <row r="128" spans="1:61" s="47" customFormat="1" ht="69" customHeight="1" x14ac:dyDescent="0.2">
      <c r="A128" s="241">
        <v>124</v>
      </c>
      <c r="B128" s="56" t="s">
        <v>605</v>
      </c>
      <c r="C128" s="56" t="s">
        <v>173</v>
      </c>
      <c r="D128" s="389" t="s">
        <v>606</v>
      </c>
      <c r="E128" s="388">
        <v>102508560</v>
      </c>
      <c r="F128" s="388">
        <v>600145182</v>
      </c>
      <c r="G128" s="57" t="s">
        <v>623</v>
      </c>
      <c r="H128" s="393" t="s">
        <v>63</v>
      </c>
      <c r="I128" s="393" t="s">
        <v>122</v>
      </c>
      <c r="J128" s="57" t="s">
        <v>64</v>
      </c>
      <c r="K128" s="8" t="s">
        <v>624</v>
      </c>
      <c r="L128" s="257">
        <v>6000000</v>
      </c>
      <c r="M128" s="253">
        <v>5100000</v>
      </c>
      <c r="N128" s="978">
        <v>2025</v>
      </c>
      <c r="O128" s="978">
        <v>2030</v>
      </c>
      <c r="P128" s="66" t="s">
        <v>73</v>
      </c>
      <c r="Q128" s="66" t="s">
        <v>73</v>
      </c>
      <c r="R128" s="66" t="s">
        <v>73</v>
      </c>
      <c r="S128" s="66" t="s">
        <v>73</v>
      </c>
      <c r="T128" s="66"/>
      <c r="U128" s="66"/>
      <c r="V128" s="66" t="s">
        <v>73</v>
      </c>
      <c r="W128" s="66" t="s">
        <v>73</v>
      </c>
      <c r="X128" s="66" t="s">
        <v>73</v>
      </c>
      <c r="Y128" s="57"/>
      <c r="Z128" s="397" t="s">
        <v>189</v>
      </c>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54"/>
      <c r="AX128" s="54"/>
      <c r="AY128" s="54"/>
      <c r="AZ128" s="54"/>
      <c r="BA128" s="54"/>
      <c r="BB128" s="54"/>
      <c r="BC128" s="54"/>
      <c r="BD128" s="54"/>
      <c r="BE128" s="54"/>
      <c r="BF128" s="54"/>
      <c r="BG128" s="54"/>
      <c r="BH128" s="54"/>
      <c r="BI128" s="54"/>
    </row>
    <row r="129" spans="1:61" s="47" customFormat="1" ht="33.75" x14ac:dyDescent="0.2">
      <c r="A129" s="241">
        <v>125</v>
      </c>
      <c r="B129" s="56" t="s">
        <v>625</v>
      </c>
      <c r="C129" s="56" t="s">
        <v>173</v>
      </c>
      <c r="D129" s="388">
        <v>70978344</v>
      </c>
      <c r="E129" s="388">
        <v>102832706</v>
      </c>
      <c r="F129" s="388">
        <v>600144941</v>
      </c>
      <c r="G129" s="56" t="s">
        <v>626</v>
      </c>
      <c r="H129" s="393" t="s">
        <v>63</v>
      </c>
      <c r="I129" s="393" t="s">
        <v>122</v>
      </c>
      <c r="J129" s="57" t="s">
        <v>64</v>
      </c>
      <c r="K129" s="37" t="s">
        <v>627</v>
      </c>
      <c r="L129" s="257">
        <v>3500000</v>
      </c>
      <c r="M129" s="245">
        <f>L129/100*85</f>
        <v>2975000</v>
      </c>
      <c r="N129" s="264">
        <v>2023</v>
      </c>
      <c r="O129" s="264">
        <v>2026</v>
      </c>
      <c r="P129" s="66"/>
      <c r="Q129" s="66"/>
      <c r="R129" s="66"/>
      <c r="S129" s="66" t="s">
        <v>73</v>
      </c>
      <c r="T129" s="66"/>
      <c r="U129" s="66"/>
      <c r="V129" s="66"/>
      <c r="W129" s="66"/>
      <c r="X129" s="66" t="s">
        <v>73</v>
      </c>
      <c r="Y129" s="57"/>
      <c r="Z129" s="397" t="s">
        <v>189</v>
      </c>
      <c r="AA129" s="54"/>
      <c r="AB129" s="54"/>
      <c r="AC129" s="54"/>
      <c r="AD129" s="54"/>
      <c r="AE129" s="54"/>
      <c r="AF129" s="54"/>
      <c r="AG129" s="54"/>
      <c r="AH129" s="54"/>
      <c r="AI129" s="54"/>
      <c r="AJ129" s="54"/>
      <c r="AK129" s="54"/>
      <c r="AL129" s="54"/>
      <c r="AM129" s="54"/>
      <c r="AN129" s="54"/>
      <c r="AO129" s="54"/>
      <c r="AP129" s="54"/>
      <c r="AQ129" s="54"/>
      <c r="AR129" s="54"/>
      <c r="AS129" s="54"/>
      <c r="AT129" s="54"/>
      <c r="AU129" s="54"/>
      <c r="AV129" s="54"/>
      <c r="AW129" s="54"/>
      <c r="AX129" s="54"/>
      <c r="AY129" s="54"/>
      <c r="AZ129" s="54"/>
      <c r="BA129" s="54"/>
      <c r="BB129" s="54"/>
      <c r="BC129" s="54"/>
      <c r="BD129" s="54"/>
      <c r="BE129" s="54"/>
      <c r="BF129" s="54"/>
      <c r="BG129" s="54"/>
      <c r="BH129" s="54"/>
      <c r="BI129" s="54"/>
    </row>
    <row r="130" spans="1:61" s="47" customFormat="1" ht="45" x14ac:dyDescent="0.2">
      <c r="A130" s="241">
        <v>126</v>
      </c>
      <c r="B130" s="56" t="s">
        <v>628</v>
      </c>
      <c r="C130" s="56" t="s">
        <v>173</v>
      </c>
      <c r="D130" s="388">
        <v>70978361</v>
      </c>
      <c r="E130" s="388">
        <v>102508666</v>
      </c>
      <c r="F130" s="388">
        <v>600145212</v>
      </c>
      <c r="G130" s="57" t="s">
        <v>629</v>
      </c>
      <c r="H130" s="393" t="s">
        <v>63</v>
      </c>
      <c r="I130" s="393" t="s">
        <v>122</v>
      </c>
      <c r="J130" s="57" t="s">
        <v>64</v>
      </c>
      <c r="K130" s="37" t="s">
        <v>630</v>
      </c>
      <c r="L130" s="257">
        <v>20000000</v>
      </c>
      <c r="M130" s="245">
        <f>L130/100*85</f>
        <v>17000000</v>
      </c>
      <c r="N130" s="264">
        <v>2023</v>
      </c>
      <c r="O130" s="264">
        <v>2027</v>
      </c>
      <c r="P130" s="66" t="s">
        <v>73</v>
      </c>
      <c r="Q130" s="66" t="s">
        <v>73</v>
      </c>
      <c r="R130" s="66" t="s">
        <v>73</v>
      </c>
      <c r="S130" s="66" t="s">
        <v>73</v>
      </c>
      <c r="T130" s="66"/>
      <c r="U130" s="66"/>
      <c r="V130" s="66"/>
      <c r="W130" s="66"/>
      <c r="X130" s="66" t="s">
        <v>73</v>
      </c>
      <c r="Y130" s="57"/>
      <c r="Z130" s="397" t="s">
        <v>87</v>
      </c>
      <c r="AA130" s="54"/>
      <c r="AB130" s="54"/>
      <c r="AC130" s="54"/>
      <c r="AD130" s="54"/>
      <c r="AE130" s="54"/>
      <c r="AF130" s="54"/>
      <c r="AG130" s="54"/>
      <c r="AH130" s="54"/>
      <c r="AI130" s="54"/>
      <c r="AJ130" s="54"/>
      <c r="AK130" s="54"/>
      <c r="AL130" s="54"/>
      <c r="AM130" s="54"/>
      <c r="AN130" s="54"/>
      <c r="AO130" s="54"/>
      <c r="AP130" s="54"/>
      <c r="AQ130" s="54"/>
      <c r="AR130" s="54"/>
      <c r="AS130" s="54"/>
      <c r="AT130" s="54"/>
      <c r="AU130" s="54"/>
      <c r="AV130" s="54"/>
      <c r="AW130" s="54"/>
      <c r="AX130" s="54"/>
      <c r="AY130" s="54"/>
      <c r="AZ130" s="54"/>
      <c r="BA130" s="54"/>
      <c r="BB130" s="54"/>
      <c r="BC130" s="54"/>
      <c r="BD130" s="54"/>
      <c r="BE130" s="54"/>
      <c r="BF130" s="54"/>
      <c r="BG130" s="54"/>
      <c r="BH130" s="54"/>
      <c r="BI130" s="54"/>
    </row>
    <row r="131" spans="1:61" s="681" customFormat="1" ht="67.5" x14ac:dyDescent="0.2">
      <c r="A131" s="694">
        <v>127</v>
      </c>
      <c r="B131" s="693" t="s">
        <v>631</v>
      </c>
      <c r="C131" s="684" t="s">
        <v>173</v>
      </c>
      <c r="D131" s="708">
        <v>70978352</v>
      </c>
      <c r="E131" s="706">
        <v>108034127</v>
      </c>
      <c r="F131" s="708">
        <v>600145034</v>
      </c>
      <c r="G131" s="693" t="s">
        <v>632</v>
      </c>
      <c r="H131" s="709" t="s">
        <v>63</v>
      </c>
      <c r="I131" s="709" t="s">
        <v>122</v>
      </c>
      <c r="J131" s="693" t="s">
        <v>64</v>
      </c>
      <c r="K131" s="687" t="s">
        <v>608</v>
      </c>
      <c r="L131" s="688">
        <v>600000</v>
      </c>
      <c r="M131" s="645"/>
      <c r="N131" s="979">
        <v>2025</v>
      </c>
      <c r="O131" s="979">
        <v>2027</v>
      </c>
      <c r="P131" s="690"/>
      <c r="Q131" s="690"/>
      <c r="R131" s="690" t="s">
        <v>73</v>
      </c>
      <c r="S131" s="690" t="s">
        <v>73</v>
      </c>
      <c r="T131" s="690"/>
      <c r="U131" s="690"/>
      <c r="V131" s="690"/>
      <c r="W131" s="690"/>
      <c r="X131" s="690"/>
      <c r="Y131" s="693"/>
      <c r="Z131" s="710" t="s">
        <v>87</v>
      </c>
      <c r="AA131" s="682"/>
      <c r="AB131" s="682"/>
      <c r="AC131" s="682"/>
      <c r="AD131" s="682"/>
      <c r="AE131" s="682"/>
      <c r="AF131" s="682"/>
      <c r="AG131" s="682"/>
      <c r="AH131" s="682"/>
      <c r="AI131" s="682"/>
      <c r="AJ131" s="682"/>
      <c r="AK131" s="682"/>
      <c r="AL131" s="682"/>
      <c r="AM131" s="682"/>
      <c r="AN131" s="682"/>
      <c r="AO131" s="682"/>
      <c r="AP131" s="682"/>
      <c r="AQ131" s="682"/>
      <c r="AR131" s="682"/>
      <c r="AS131" s="682"/>
      <c r="AT131" s="682"/>
      <c r="AU131" s="682"/>
      <c r="AV131" s="682"/>
      <c r="AW131" s="682"/>
      <c r="AX131" s="682"/>
      <c r="AY131" s="682"/>
      <c r="AZ131" s="682"/>
      <c r="BA131" s="682"/>
      <c r="BB131" s="682"/>
      <c r="BC131" s="682"/>
      <c r="BD131" s="682"/>
      <c r="BE131" s="682"/>
      <c r="BF131" s="682"/>
      <c r="BG131" s="682"/>
      <c r="BH131" s="682"/>
      <c r="BI131" s="682"/>
    </row>
    <row r="132" spans="1:61" s="47" customFormat="1" ht="56.25" x14ac:dyDescent="0.2">
      <c r="A132" s="241">
        <v>128</v>
      </c>
      <c r="B132" s="57" t="s">
        <v>631</v>
      </c>
      <c r="C132" s="56" t="s">
        <v>173</v>
      </c>
      <c r="D132" s="388">
        <v>70978352</v>
      </c>
      <c r="E132" s="37">
        <v>108034127</v>
      </c>
      <c r="F132" s="388">
        <v>600145034</v>
      </c>
      <c r="G132" s="57" t="s">
        <v>633</v>
      </c>
      <c r="H132" s="393" t="s">
        <v>63</v>
      </c>
      <c r="I132" s="393" t="s">
        <v>122</v>
      </c>
      <c r="J132" s="57" t="s">
        <v>64</v>
      </c>
      <c r="K132" s="8" t="s">
        <v>634</v>
      </c>
      <c r="L132" s="257">
        <v>1200000</v>
      </c>
      <c r="M132" s="245">
        <f>L132/100*85</f>
        <v>1020000</v>
      </c>
      <c r="N132" s="978">
        <v>2025</v>
      </c>
      <c r="O132" s="978">
        <v>2027</v>
      </c>
      <c r="P132" s="66" t="s">
        <v>138</v>
      </c>
      <c r="Q132" s="66"/>
      <c r="R132" s="66"/>
      <c r="S132" s="66" t="s">
        <v>138</v>
      </c>
      <c r="T132" s="66"/>
      <c r="U132" s="66"/>
      <c r="V132" s="66"/>
      <c r="W132" s="66"/>
      <c r="X132" s="66"/>
      <c r="Y132" s="57"/>
      <c r="Z132" s="397" t="s">
        <v>87</v>
      </c>
      <c r="AA132" s="54"/>
      <c r="AB132" s="54"/>
      <c r="AC132" s="54"/>
      <c r="AD132" s="54"/>
      <c r="AE132" s="54"/>
      <c r="AF132" s="54"/>
      <c r="AG132" s="54"/>
      <c r="AH132" s="54"/>
      <c r="AI132" s="54"/>
      <c r="AJ132" s="54"/>
      <c r="AK132" s="54"/>
      <c r="AL132" s="54"/>
      <c r="AM132" s="54"/>
      <c r="AN132" s="54"/>
      <c r="AO132" s="54"/>
      <c r="AP132" s="54"/>
      <c r="AQ132" s="54"/>
      <c r="AR132" s="54"/>
      <c r="AS132" s="54"/>
      <c r="AT132" s="54"/>
      <c r="AU132" s="54"/>
      <c r="AV132" s="54"/>
      <c r="AW132" s="54"/>
      <c r="AX132" s="54"/>
      <c r="AY132" s="54"/>
      <c r="AZ132" s="54"/>
      <c r="BA132" s="54"/>
      <c r="BB132" s="54"/>
      <c r="BC132" s="54"/>
      <c r="BD132" s="54"/>
      <c r="BE132" s="54"/>
      <c r="BF132" s="54"/>
      <c r="BG132" s="54"/>
      <c r="BH132" s="54"/>
      <c r="BI132" s="54"/>
    </row>
    <row r="133" spans="1:61" s="47" customFormat="1" ht="33.75" x14ac:dyDescent="0.2">
      <c r="A133" s="241">
        <v>129</v>
      </c>
      <c r="B133" s="57" t="s">
        <v>631</v>
      </c>
      <c r="C133" s="56" t="s">
        <v>173</v>
      </c>
      <c r="D133" s="388">
        <v>70978352</v>
      </c>
      <c r="E133" s="37">
        <v>108034127</v>
      </c>
      <c r="F133" s="388">
        <v>600145034</v>
      </c>
      <c r="G133" s="57" t="s">
        <v>635</v>
      </c>
      <c r="H133" s="393" t="s">
        <v>63</v>
      </c>
      <c r="I133" s="393" t="s">
        <v>122</v>
      </c>
      <c r="J133" s="57" t="s">
        <v>64</v>
      </c>
      <c r="K133" s="37" t="s">
        <v>636</v>
      </c>
      <c r="L133" s="369">
        <v>31000000</v>
      </c>
      <c r="M133" s="245">
        <f>L133/100*85</f>
        <v>26350000</v>
      </c>
      <c r="N133" s="978">
        <v>2025</v>
      </c>
      <c r="O133" s="978">
        <v>2027</v>
      </c>
      <c r="P133" s="66" t="s">
        <v>73</v>
      </c>
      <c r="Q133" s="66" t="s">
        <v>73</v>
      </c>
      <c r="R133" s="66" t="s">
        <v>73</v>
      </c>
      <c r="S133" s="66" t="s">
        <v>73</v>
      </c>
      <c r="T133" s="66"/>
      <c r="U133" s="66"/>
      <c r="V133" s="66" t="s">
        <v>73</v>
      </c>
      <c r="W133" s="66" t="s">
        <v>73</v>
      </c>
      <c r="X133" s="66" t="s">
        <v>73</v>
      </c>
      <c r="Y133" s="980" t="s">
        <v>1541</v>
      </c>
      <c r="Z133" s="397"/>
      <c r="AA133" s="54"/>
      <c r="AB133" s="54"/>
      <c r="AC133" s="54"/>
      <c r="AD133" s="54"/>
      <c r="AE133" s="54"/>
      <c r="AF133" s="54"/>
      <c r="AG133" s="54"/>
      <c r="AH133" s="54"/>
      <c r="AI133" s="54"/>
      <c r="AJ133" s="54"/>
      <c r="AK133" s="54"/>
      <c r="AL133" s="54"/>
      <c r="AM133" s="54"/>
      <c r="AN133" s="54"/>
      <c r="AO133" s="54"/>
      <c r="AP133" s="54"/>
      <c r="AQ133" s="54"/>
      <c r="AR133" s="54"/>
      <c r="AS133" s="54"/>
      <c r="AT133" s="54"/>
      <c r="AU133" s="54"/>
      <c r="AV133" s="54"/>
      <c r="AW133" s="54"/>
      <c r="AX133" s="54"/>
      <c r="AY133" s="54"/>
      <c r="AZ133" s="54"/>
      <c r="BA133" s="54"/>
      <c r="BB133" s="54"/>
      <c r="BC133" s="54"/>
      <c r="BD133" s="54"/>
      <c r="BE133" s="54"/>
      <c r="BF133" s="54"/>
      <c r="BG133" s="54"/>
      <c r="BH133" s="54"/>
      <c r="BI133" s="54"/>
    </row>
    <row r="134" spans="1:61" s="47" customFormat="1" ht="33.75" x14ac:dyDescent="0.2">
      <c r="A134" s="837">
        <v>130</v>
      </c>
      <c r="B134" s="951" t="s">
        <v>631</v>
      </c>
      <c r="C134" s="950" t="s">
        <v>173</v>
      </c>
      <c r="D134" s="952">
        <v>70978352</v>
      </c>
      <c r="E134" s="982">
        <v>108034127</v>
      </c>
      <c r="F134" s="952">
        <v>600145034</v>
      </c>
      <c r="G134" s="951" t="s">
        <v>637</v>
      </c>
      <c r="H134" s="953" t="s">
        <v>63</v>
      </c>
      <c r="I134" s="953" t="s">
        <v>122</v>
      </c>
      <c r="J134" s="951" t="s">
        <v>64</v>
      </c>
      <c r="K134" s="875" t="s">
        <v>638</v>
      </c>
      <c r="L134" s="954">
        <v>1800000</v>
      </c>
      <c r="M134" s="879"/>
      <c r="N134" s="977">
        <v>2024</v>
      </c>
      <c r="O134" s="977">
        <v>2026</v>
      </c>
      <c r="P134" s="956" t="s">
        <v>73</v>
      </c>
      <c r="Q134" s="956" t="s">
        <v>73</v>
      </c>
      <c r="R134" s="956" t="s">
        <v>73</v>
      </c>
      <c r="S134" s="956" t="s">
        <v>73</v>
      </c>
      <c r="T134" s="956"/>
      <c r="U134" s="956"/>
      <c r="V134" s="956" t="s">
        <v>73</v>
      </c>
      <c r="W134" s="956" t="s">
        <v>73</v>
      </c>
      <c r="X134" s="956" t="s">
        <v>73</v>
      </c>
      <c r="Y134" s="951" t="s">
        <v>518</v>
      </c>
      <c r="Z134" s="983" t="s">
        <v>87</v>
      </c>
      <c r="AA134" s="54"/>
      <c r="AB134" s="54"/>
      <c r="AC134" s="54"/>
      <c r="AD134" s="54"/>
      <c r="AE134" s="54"/>
      <c r="AF134" s="54"/>
      <c r="AG134" s="54"/>
      <c r="AH134" s="54"/>
      <c r="AI134" s="54"/>
      <c r="AJ134" s="54"/>
      <c r="AK134" s="54"/>
      <c r="AL134" s="54"/>
      <c r="AM134" s="54"/>
      <c r="AN134" s="54"/>
      <c r="AO134" s="54"/>
      <c r="AP134" s="54"/>
      <c r="AQ134" s="54"/>
      <c r="AR134" s="54"/>
      <c r="AS134" s="54"/>
      <c r="AT134" s="54"/>
      <c r="AU134" s="54"/>
      <c r="AV134" s="54"/>
      <c r="AW134" s="54"/>
      <c r="AX134" s="54"/>
      <c r="AY134" s="54"/>
      <c r="AZ134" s="54"/>
      <c r="BA134" s="54"/>
      <c r="BB134" s="54"/>
      <c r="BC134" s="54"/>
      <c r="BD134" s="54"/>
      <c r="BE134" s="54"/>
      <c r="BF134" s="54"/>
      <c r="BG134" s="54"/>
      <c r="BH134" s="54"/>
      <c r="BI134" s="54"/>
    </row>
    <row r="135" spans="1:61" s="47" customFormat="1" ht="33.75" x14ac:dyDescent="0.2">
      <c r="A135" s="837">
        <v>131</v>
      </c>
      <c r="B135" s="950" t="s">
        <v>639</v>
      </c>
      <c r="C135" s="950" t="s">
        <v>173</v>
      </c>
      <c r="D135" s="952">
        <v>70631751</v>
      </c>
      <c r="E135" s="952">
        <v>102832986</v>
      </c>
      <c r="F135" s="952">
        <v>600145271</v>
      </c>
      <c r="G135" s="950" t="s">
        <v>640</v>
      </c>
      <c r="H135" s="953" t="s">
        <v>63</v>
      </c>
      <c r="I135" s="953" t="s">
        <v>122</v>
      </c>
      <c r="J135" s="951" t="s">
        <v>64</v>
      </c>
      <c r="K135" s="875" t="s">
        <v>641</v>
      </c>
      <c r="L135" s="954">
        <v>3500000</v>
      </c>
      <c r="M135" s="879"/>
      <c r="N135" s="977">
        <v>2022</v>
      </c>
      <c r="O135" s="977">
        <v>2025</v>
      </c>
      <c r="P135" s="956"/>
      <c r="Q135" s="956" t="s">
        <v>73</v>
      </c>
      <c r="R135" s="956" t="s">
        <v>73</v>
      </c>
      <c r="S135" s="956" t="s">
        <v>73</v>
      </c>
      <c r="T135" s="956"/>
      <c r="U135" s="956"/>
      <c r="V135" s="956"/>
      <c r="W135" s="956"/>
      <c r="X135" s="956"/>
      <c r="Y135" s="950" t="s">
        <v>518</v>
      </c>
      <c r="Z135" s="984"/>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c r="AY135" s="54"/>
      <c r="AZ135" s="54"/>
      <c r="BA135" s="54"/>
      <c r="BB135" s="54"/>
      <c r="BC135" s="54"/>
      <c r="BD135" s="54"/>
      <c r="BE135" s="54"/>
      <c r="BF135" s="54"/>
      <c r="BG135" s="54"/>
      <c r="BH135" s="54"/>
      <c r="BI135" s="54"/>
    </row>
    <row r="136" spans="1:61" s="47" customFormat="1" ht="36" customHeight="1" x14ac:dyDescent="0.2">
      <c r="A136" s="837">
        <v>132</v>
      </c>
      <c r="B136" s="950" t="s">
        <v>639</v>
      </c>
      <c r="C136" s="950" t="s">
        <v>173</v>
      </c>
      <c r="D136" s="952">
        <v>70631751</v>
      </c>
      <c r="E136" s="952">
        <v>102832986</v>
      </c>
      <c r="F136" s="952">
        <v>600145271</v>
      </c>
      <c r="G136" s="950" t="s">
        <v>642</v>
      </c>
      <c r="H136" s="953" t="s">
        <v>63</v>
      </c>
      <c r="I136" s="953" t="s">
        <v>122</v>
      </c>
      <c r="J136" s="951" t="s">
        <v>64</v>
      </c>
      <c r="K136" s="875" t="s">
        <v>643</v>
      </c>
      <c r="L136" s="954">
        <v>2000000</v>
      </c>
      <c r="M136" s="879"/>
      <c r="N136" s="977">
        <v>2022</v>
      </c>
      <c r="O136" s="977">
        <v>2025</v>
      </c>
      <c r="P136" s="956"/>
      <c r="Q136" s="956" t="s">
        <v>73</v>
      </c>
      <c r="R136" s="956" t="s">
        <v>73</v>
      </c>
      <c r="S136" s="956" t="s">
        <v>73</v>
      </c>
      <c r="T136" s="956"/>
      <c r="U136" s="956"/>
      <c r="V136" s="956"/>
      <c r="W136" s="956"/>
      <c r="X136" s="956"/>
      <c r="Y136" s="950" t="s">
        <v>166</v>
      </c>
      <c r="Z136" s="957"/>
      <c r="AA136" s="54"/>
      <c r="AB136" s="54"/>
      <c r="AC136" s="54"/>
      <c r="AD136" s="54"/>
      <c r="AE136" s="54"/>
      <c r="AF136" s="54"/>
      <c r="AG136" s="54"/>
      <c r="AH136" s="54"/>
      <c r="AI136" s="54"/>
      <c r="AJ136" s="54"/>
      <c r="AK136" s="54"/>
      <c r="AL136" s="54"/>
      <c r="AM136" s="54"/>
      <c r="AN136" s="54"/>
      <c r="AO136" s="54"/>
      <c r="AP136" s="54"/>
      <c r="AQ136" s="54"/>
      <c r="AR136" s="54"/>
      <c r="AS136" s="54"/>
      <c r="AT136" s="54"/>
      <c r="AU136" s="54"/>
      <c r="AV136" s="54"/>
      <c r="AW136" s="54"/>
      <c r="AX136" s="54"/>
      <c r="AY136" s="54"/>
      <c r="AZ136" s="54"/>
      <c r="BA136" s="54"/>
      <c r="BB136" s="54"/>
      <c r="BC136" s="54"/>
      <c r="BD136" s="54"/>
      <c r="BE136" s="54"/>
      <c r="BF136" s="54"/>
      <c r="BG136" s="54"/>
      <c r="BH136" s="54"/>
      <c r="BI136" s="54"/>
    </row>
    <row r="137" spans="1:61" s="47" customFormat="1" ht="45" x14ac:dyDescent="0.2">
      <c r="A137" s="1157">
        <v>133</v>
      </c>
      <c r="B137" s="1035" t="s">
        <v>644</v>
      </c>
      <c r="C137" s="1035" t="s">
        <v>173</v>
      </c>
      <c r="D137" s="1158">
        <v>709444628</v>
      </c>
      <c r="E137" s="1036">
        <v>102844186</v>
      </c>
      <c r="F137" s="1036">
        <v>600144968</v>
      </c>
      <c r="G137" s="1037" t="s">
        <v>645</v>
      </c>
      <c r="H137" s="1038" t="s">
        <v>63</v>
      </c>
      <c r="I137" s="1038" t="s">
        <v>122</v>
      </c>
      <c r="J137" s="1037" t="s">
        <v>64</v>
      </c>
      <c r="K137" s="1159" t="s">
        <v>646</v>
      </c>
      <c r="L137" s="1040">
        <v>1500000</v>
      </c>
      <c r="M137" s="872"/>
      <c r="N137" s="1160">
        <v>2023</v>
      </c>
      <c r="O137" s="1160">
        <v>2025</v>
      </c>
      <c r="P137" s="1042" t="s">
        <v>138</v>
      </c>
      <c r="Q137" s="1042" t="s">
        <v>138</v>
      </c>
      <c r="R137" s="1042" t="s">
        <v>138</v>
      </c>
      <c r="S137" s="1042" t="s">
        <v>138</v>
      </c>
      <c r="T137" s="1042" t="s">
        <v>138</v>
      </c>
      <c r="U137" s="1042" t="s">
        <v>138</v>
      </c>
      <c r="V137" s="1042" t="s">
        <v>138</v>
      </c>
      <c r="W137" s="1042"/>
      <c r="X137" s="1042"/>
      <c r="Y137" s="1035" t="s">
        <v>586</v>
      </c>
      <c r="Z137" s="1043"/>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c r="BA137" s="54"/>
      <c r="BB137" s="54"/>
      <c r="BC137" s="54"/>
      <c r="BD137" s="54"/>
      <c r="BE137" s="54"/>
      <c r="BF137" s="54"/>
      <c r="BG137" s="54"/>
      <c r="BH137" s="54"/>
      <c r="BI137" s="54"/>
    </row>
    <row r="138" spans="1:61" s="47" customFormat="1" ht="45" x14ac:dyDescent="0.2">
      <c r="A138" s="241">
        <v>134</v>
      </c>
      <c r="B138" s="56" t="s">
        <v>644</v>
      </c>
      <c r="C138" s="56" t="s">
        <v>173</v>
      </c>
      <c r="D138" s="388">
        <v>709444628</v>
      </c>
      <c r="E138" s="388">
        <v>102844186</v>
      </c>
      <c r="F138" s="388">
        <v>600144968</v>
      </c>
      <c r="G138" s="57" t="s">
        <v>647</v>
      </c>
      <c r="H138" s="393" t="s">
        <v>63</v>
      </c>
      <c r="I138" s="393" t="s">
        <v>122</v>
      </c>
      <c r="J138" s="57" t="s">
        <v>64</v>
      </c>
      <c r="K138" s="8" t="s">
        <v>648</v>
      </c>
      <c r="L138" s="257">
        <v>850000</v>
      </c>
      <c r="M138" s="245">
        <f t="shared" ref="M138:M142" si="9">L138/100*85</f>
        <v>722500</v>
      </c>
      <c r="N138" s="264">
        <v>2022</v>
      </c>
      <c r="O138" s="264">
        <v>2025</v>
      </c>
      <c r="P138" s="66"/>
      <c r="Q138" s="66" t="s">
        <v>138</v>
      </c>
      <c r="R138" s="66" t="s">
        <v>138</v>
      </c>
      <c r="S138" s="66" t="s">
        <v>138</v>
      </c>
      <c r="T138" s="66"/>
      <c r="U138" s="66"/>
      <c r="V138" s="66"/>
      <c r="W138" s="66"/>
      <c r="X138" s="66"/>
      <c r="Y138" s="57"/>
      <c r="Z138" s="273"/>
      <c r="AA138" s="54"/>
      <c r="AB138" s="54"/>
      <c r="AC138" s="54"/>
      <c r="AD138" s="54"/>
      <c r="AE138" s="54"/>
      <c r="AF138" s="54"/>
      <c r="AG138" s="54"/>
      <c r="AH138" s="54"/>
      <c r="AI138" s="54"/>
      <c r="AJ138" s="54"/>
      <c r="AK138" s="54"/>
      <c r="AL138" s="54"/>
      <c r="AM138" s="54"/>
      <c r="AN138" s="54"/>
      <c r="AO138" s="54"/>
      <c r="AP138" s="54"/>
      <c r="AQ138" s="54"/>
      <c r="AR138" s="54"/>
      <c r="AS138" s="54"/>
      <c r="AT138" s="54"/>
      <c r="AU138" s="54"/>
      <c r="AV138" s="54"/>
      <c r="AW138" s="54"/>
      <c r="AX138" s="54"/>
      <c r="AY138" s="54"/>
      <c r="AZ138" s="54"/>
      <c r="BA138" s="54"/>
      <c r="BB138" s="54"/>
      <c r="BC138" s="54"/>
      <c r="BD138" s="54"/>
      <c r="BE138" s="54"/>
      <c r="BF138" s="54"/>
      <c r="BG138" s="54"/>
      <c r="BH138" s="54"/>
      <c r="BI138" s="54"/>
    </row>
    <row r="139" spans="1:61" s="47" customFormat="1" ht="45" x14ac:dyDescent="0.2">
      <c r="A139" s="241">
        <v>135</v>
      </c>
      <c r="B139" s="56" t="s">
        <v>644</v>
      </c>
      <c r="C139" s="56" t="s">
        <v>173</v>
      </c>
      <c r="D139" s="388">
        <v>709444628</v>
      </c>
      <c r="E139" s="388">
        <v>102844186</v>
      </c>
      <c r="F139" s="388">
        <v>600144968</v>
      </c>
      <c r="G139" s="57" t="s">
        <v>649</v>
      </c>
      <c r="H139" s="393" t="s">
        <v>63</v>
      </c>
      <c r="I139" s="393" t="s">
        <v>122</v>
      </c>
      <c r="J139" s="57" t="s">
        <v>64</v>
      </c>
      <c r="K139" s="8" t="s">
        <v>650</v>
      </c>
      <c r="L139" s="257">
        <v>3500000</v>
      </c>
      <c r="M139" s="245">
        <f t="shared" si="9"/>
        <v>2975000</v>
      </c>
      <c r="N139" s="264">
        <v>2022</v>
      </c>
      <c r="O139" s="264">
        <v>2025</v>
      </c>
      <c r="P139" s="66" t="s">
        <v>138</v>
      </c>
      <c r="Q139" s="66" t="s">
        <v>138</v>
      </c>
      <c r="R139" s="66" t="s">
        <v>138</v>
      </c>
      <c r="S139" s="66" t="s">
        <v>138</v>
      </c>
      <c r="T139" s="66"/>
      <c r="U139" s="66" t="s">
        <v>138</v>
      </c>
      <c r="V139" s="66" t="s">
        <v>138</v>
      </c>
      <c r="W139" s="66"/>
      <c r="X139" s="66" t="s">
        <v>138</v>
      </c>
      <c r="Y139" s="57"/>
      <c r="Z139" s="273"/>
      <c r="AA139" s="54"/>
      <c r="AB139" s="54"/>
      <c r="AC139" s="54"/>
      <c r="AD139" s="54"/>
      <c r="AE139" s="54"/>
      <c r="AF139" s="54"/>
      <c r="AG139" s="54"/>
      <c r="AH139" s="54"/>
      <c r="AI139" s="54"/>
      <c r="AJ139" s="54"/>
      <c r="AK139" s="54"/>
      <c r="AL139" s="54"/>
      <c r="AM139" s="54"/>
      <c r="AN139" s="54"/>
      <c r="AO139" s="54"/>
      <c r="AP139" s="54"/>
      <c r="AQ139" s="54"/>
      <c r="AR139" s="54"/>
      <c r="AS139" s="54"/>
      <c r="AT139" s="54"/>
      <c r="AU139" s="54"/>
      <c r="AV139" s="54"/>
      <c r="AW139" s="54"/>
      <c r="AX139" s="54"/>
      <c r="AY139" s="54"/>
      <c r="AZ139" s="54"/>
      <c r="BA139" s="54"/>
      <c r="BB139" s="54"/>
      <c r="BC139" s="54"/>
      <c r="BD139" s="54"/>
      <c r="BE139" s="54"/>
      <c r="BF139" s="54"/>
      <c r="BG139" s="54"/>
      <c r="BH139" s="54"/>
      <c r="BI139" s="54"/>
    </row>
    <row r="140" spans="1:61" s="47" customFormat="1" ht="56.25" x14ac:dyDescent="0.2">
      <c r="A140" s="241">
        <v>136</v>
      </c>
      <c r="B140" s="56" t="s">
        <v>644</v>
      </c>
      <c r="C140" s="56" t="s">
        <v>173</v>
      </c>
      <c r="D140" s="388">
        <v>709444628</v>
      </c>
      <c r="E140" s="388">
        <v>102844186</v>
      </c>
      <c r="F140" s="388">
        <v>600144968</v>
      </c>
      <c r="G140" s="56" t="s">
        <v>651</v>
      </c>
      <c r="H140" s="393" t="s">
        <v>63</v>
      </c>
      <c r="I140" s="393" t="s">
        <v>122</v>
      </c>
      <c r="J140" s="57" t="s">
        <v>64</v>
      </c>
      <c r="K140" s="8" t="s">
        <v>652</v>
      </c>
      <c r="L140" s="257">
        <v>3000000</v>
      </c>
      <c r="M140" s="245">
        <f t="shared" si="9"/>
        <v>2550000</v>
      </c>
      <c r="N140" s="264">
        <v>2023</v>
      </c>
      <c r="O140" s="264">
        <v>2026</v>
      </c>
      <c r="P140" s="66" t="s">
        <v>138</v>
      </c>
      <c r="Q140" s="66" t="s">
        <v>138</v>
      </c>
      <c r="R140" s="66" t="s">
        <v>138</v>
      </c>
      <c r="S140" s="66" t="s">
        <v>138</v>
      </c>
      <c r="T140" s="66"/>
      <c r="U140" s="66" t="s">
        <v>138</v>
      </c>
      <c r="V140" s="66" t="s">
        <v>138</v>
      </c>
      <c r="W140" s="66"/>
      <c r="X140" s="66" t="s">
        <v>138</v>
      </c>
      <c r="Y140" s="57"/>
      <c r="Z140" s="273"/>
      <c r="AA140" s="54"/>
      <c r="AB140" s="54"/>
      <c r="AC140" s="54"/>
      <c r="AD140" s="54"/>
      <c r="AE140" s="54"/>
      <c r="AF140" s="54"/>
      <c r="AG140" s="54"/>
      <c r="AH140" s="54"/>
      <c r="AI140" s="54"/>
      <c r="AJ140" s="54"/>
      <c r="AK140" s="54"/>
      <c r="AL140" s="54"/>
      <c r="AM140" s="54"/>
      <c r="AN140" s="54"/>
      <c r="AO140" s="54"/>
      <c r="AP140" s="54"/>
      <c r="AQ140" s="54"/>
      <c r="AR140" s="54"/>
      <c r="AS140" s="54"/>
      <c r="AT140" s="54"/>
      <c r="AU140" s="54"/>
      <c r="AV140" s="54"/>
      <c r="AW140" s="54"/>
      <c r="AX140" s="54"/>
      <c r="AY140" s="54"/>
      <c r="AZ140" s="54"/>
      <c r="BA140" s="54"/>
      <c r="BB140" s="54"/>
      <c r="BC140" s="54"/>
      <c r="BD140" s="54"/>
      <c r="BE140" s="54"/>
      <c r="BF140" s="54"/>
      <c r="BG140" s="54"/>
      <c r="BH140" s="54"/>
      <c r="BI140" s="54"/>
    </row>
    <row r="141" spans="1:61" s="47" customFormat="1" ht="45" x14ac:dyDescent="0.2">
      <c r="A141" s="241">
        <v>137</v>
      </c>
      <c r="B141" s="56" t="s">
        <v>644</v>
      </c>
      <c r="C141" s="56" t="s">
        <v>173</v>
      </c>
      <c r="D141" s="388">
        <v>709444628</v>
      </c>
      <c r="E141" s="388">
        <v>102844186</v>
      </c>
      <c r="F141" s="388">
        <v>600144968</v>
      </c>
      <c r="G141" s="57" t="s">
        <v>653</v>
      </c>
      <c r="H141" s="393" t="s">
        <v>63</v>
      </c>
      <c r="I141" s="393" t="s">
        <v>122</v>
      </c>
      <c r="J141" s="57" t="s">
        <v>64</v>
      </c>
      <c r="K141" s="8" t="s">
        <v>654</v>
      </c>
      <c r="L141" s="257">
        <v>850000</v>
      </c>
      <c r="M141" s="245">
        <f t="shared" si="9"/>
        <v>722500</v>
      </c>
      <c r="N141" s="264">
        <v>2023</v>
      </c>
      <c r="O141" s="264">
        <v>2026</v>
      </c>
      <c r="P141" s="66" t="s">
        <v>138</v>
      </c>
      <c r="Q141" s="66" t="s">
        <v>138</v>
      </c>
      <c r="R141" s="66" t="s">
        <v>138</v>
      </c>
      <c r="S141" s="66" t="s">
        <v>138</v>
      </c>
      <c r="T141" s="66"/>
      <c r="U141" s="66" t="s">
        <v>138</v>
      </c>
      <c r="V141" s="66" t="s">
        <v>138</v>
      </c>
      <c r="W141" s="66" t="s">
        <v>138</v>
      </c>
      <c r="X141" s="66"/>
      <c r="Y141" s="57"/>
      <c r="Z141" s="273"/>
      <c r="AA141" s="54"/>
      <c r="AB141" s="54"/>
      <c r="AC141" s="54"/>
      <c r="AD141" s="54"/>
      <c r="AE141" s="54"/>
      <c r="AF141" s="54"/>
      <c r="AG141" s="54"/>
      <c r="AH141" s="54"/>
      <c r="AI141" s="54"/>
      <c r="AJ141" s="54"/>
      <c r="AK141" s="54"/>
      <c r="AL141" s="54"/>
      <c r="AM141" s="54"/>
      <c r="AN141" s="54"/>
      <c r="AO141" s="54"/>
      <c r="AP141" s="54"/>
      <c r="AQ141" s="54"/>
      <c r="AR141" s="54"/>
      <c r="AS141" s="54"/>
      <c r="AT141" s="54"/>
      <c r="AU141" s="54"/>
      <c r="AV141" s="54"/>
      <c r="AW141" s="54"/>
      <c r="AX141" s="54"/>
      <c r="AY141" s="54"/>
      <c r="AZ141" s="54"/>
      <c r="BA141" s="54"/>
      <c r="BB141" s="54"/>
      <c r="BC141" s="54"/>
      <c r="BD141" s="54"/>
      <c r="BE141" s="54"/>
      <c r="BF141" s="54"/>
      <c r="BG141" s="54"/>
      <c r="BH141" s="54"/>
      <c r="BI141" s="54"/>
    </row>
    <row r="142" spans="1:61" s="47" customFormat="1" ht="45" x14ac:dyDescent="0.2">
      <c r="A142" s="241">
        <v>138</v>
      </c>
      <c r="B142" s="56" t="s">
        <v>655</v>
      </c>
      <c r="C142" s="56" t="s">
        <v>173</v>
      </c>
      <c r="D142" s="388">
        <v>70631786</v>
      </c>
      <c r="E142" s="391">
        <v>102832650</v>
      </c>
      <c r="F142" s="392">
        <v>600145115</v>
      </c>
      <c r="G142" s="57" t="s">
        <v>656</v>
      </c>
      <c r="H142" s="393" t="s">
        <v>63</v>
      </c>
      <c r="I142" s="393" t="s">
        <v>122</v>
      </c>
      <c r="J142" s="57" t="s">
        <v>64</v>
      </c>
      <c r="K142" s="37" t="s">
        <v>657</v>
      </c>
      <c r="L142" s="257">
        <v>2300000</v>
      </c>
      <c r="M142" s="245">
        <f t="shared" si="9"/>
        <v>1955000</v>
      </c>
      <c r="N142" s="978">
        <v>2024</v>
      </c>
      <c r="O142" s="978">
        <v>2027</v>
      </c>
      <c r="P142" s="66"/>
      <c r="Q142" s="66"/>
      <c r="R142" s="66" t="s">
        <v>138</v>
      </c>
      <c r="S142" s="66"/>
      <c r="T142" s="66"/>
      <c r="U142" s="66"/>
      <c r="V142" s="66"/>
      <c r="W142" s="66"/>
      <c r="X142" s="66"/>
      <c r="Y142" s="57"/>
      <c r="Z142" s="272" t="s">
        <v>87</v>
      </c>
      <c r="AA142" s="54"/>
      <c r="AB142" s="54"/>
      <c r="AC142" s="54"/>
      <c r="AD142" s="54"/>
      <c r="AE142" s="54"/>
      <c r="AF142" s="54"/>
      <c r="AG142" s="54"/>
      <c r="AH142" s="54"/>
      <c r="AI142" s="54"/>
      <c r="AJ142" s="54"/>
      <c r="AK142" s="54"/>
      <c r="AL142" s="54"/>
      <c r="AM142" s="54"/>
      <c r="AN142" s="54"/>
      <c r="AO142" s="54"/>
      <c r="AP142" s="54"/>
      <c r="AQ142" s="54"/>
      <c r="AR142" s="54"/>
      <c r="AS142" s="54"/>
      <c r="AT142" s="54"/>
      <c r="AU142" s="54"/>
      <c r="AV142" s="54"/>
      <c r="AW142" s="54"/>
      <c r="AX142" s="54"/>
      <c r="AY142" s="54"/>
      <c r="AZ142" s="54"/>
      <c r="BA142" s="54"/>
      <c r="BB142" s="54"/>
      <c r="BC142" s="54"/>
      <c r="BD142" s="54"/>
      <c r="BE142" s="54"/>
      <c r="BF142" s="54"/>
      <c r="BG142" s="54"/>
      <c r="BH142" s="54"/>
      <c r="BI142" s="54"/>
    </row>
    <row r="143" spans="1:61" s="681" customFormat="1" ht="33.75" x14ac:dyDescent="0.2">
      <c r="A143" s="694">
        <v>139</v>
      </c>
      <c r="B143" s="730" t="s">
        <v>655</v>
      </c>
      <c r="C143" s="730" t="s">
        <v>173</v>
      </c>
      <c r="D143" s="734">
        <v>70631786</v>
      </c>
      <c r="E143" s="814">
        <v>102832650</v>
      </c>
      <c r="F143" s="815">
        <v>600145115</v>
      </c>
      <c r="G143" s="695" t="s">
        <v>658</v>
      </c>
      <c r="H143" s="813" t="s">
        <v>63</v>
      </c>
      <c r="I143" s="813" t="s">
        <v>122</v>
      </c>
      <c r="J143" s="695" t="s">
        <v>64</v>
      </c>
      <c r="K143" s="698" t="s">
        <v>657</v>
      </c>
      <c r="L143" s="699">
        <v>1500000</v>
      </c>
      <c r="M143" s="700"/>
      <c r="N143" s="701">
        <v>2022</v>
      </c>
      <c r="O143" s="701">
        <v>2025</v>
      </c>
      <c r="P143" s="702"/>
      <c r="Q143" s="702"/>
      <c r="R143" s="702" t="s">
        <v>138</v>
      </c>
      <c r="S143" s="702"/>
      <c r="T143" s="702"/>
      <c r="U143" s="702"/>
      <c r="V143" s="702"/>
      <c r="W143" s="702"/>
      <c r="X143" s="702"/>
      <c r="Y143" s="695"/>
      <c r="Z143" s="703" t="s">
        <v>87</v>
      </c>
      <c r="AA143" s="682"/>
      <c r="AB143" s="682"/>
      <c r="AC143" s="682"/>
      <c r="AD143" s="682"/>
      <c r="AE143" s="682"/>
      <c r="AF143" s="682"/>
      <c r="AG143" s="682"/>
      <c r="AH143" s="682"/>
      <c r="AI143" s="682"/>
      <c r="AJ143" s="682"/>
      <c r="AK143" s="682"/>
      <c r="AL143" s="682"/>
      <c r="AM143" s="682"/>
      <c r="AN143" s="682"/>
      <c r="AO143" s="682"/>
      <c r="AP143" s="682"/>
      <c r="AQ143" s="682"/>
      <c r="AR143" s="682"/>
      <c r="AS143" s="682"/>
      <c r="AT143" s="682"/>
      <c r="AU143" s="682"/>
      <c r="AV143" s="682"/>
      <c r="AW143" s="682"/>
      <c r="AX143" s="682"/>
      <c r="AY143" s="682"/>
      <c r="AZ143" s="682"/>
      <c r="BA143" s="682"/>
      <c r="BB143" s="682"/>
      <c r="BC143" s="682"/>
      <c r="BD143" s="682"/>
      <c r="BE143" s="682"/>
      <c r="BF143" s="682"/>
      <c r="BG143" s="682"/>
      <c r="BH143" s="682"/>
      <c r="BI143" s="682"/>
    </row>
    <row r="144" spans="1:61" s="47" customFormat="1" ht="45" x14ac:dyDescent="0.2">
      <c r="A144" s="241">
        <v>140</v>
      </c>
      <c r="B144" s="56" t="s">
        <v>655</v>
      </c>
      <c r="C144" s="56" t="s">
        <v>173</v>
      </c>
      <c r="D144" s="388">
        <v>70631786</v>
      </c>
      <c r="E144" s="391">
        <v>102832650</v>
      </c>
      <c r="F144" s="392">
        <v>600145115</v>
      </c>
      <c r="G144" s="57" t="s">
        <v>659</v>
      </c>
      <c r="H144" s="393" t="s">
        <v>63</v>
      </c>
      <c r="I144" s="393" t="s">
        <v>122</v>
      </c>
      <c r="J144" s="57" t="s">
        <v>64</v>
      </c>
      <c r="K144" s="37" t="s">
        <v>657</v>
      </c>
      <c r="L144" s="257">
        <v>2000000</v>
      </c>
      <c r="M144" s="245">
        <f t="shared" ref="M144:M169" si="10">L144/100*85</f>
        <v>1700000</v>
      </c>
      <c r="N144" s="978">
        <v>2024</v>
      </c>
      <c r="O144" s="978">
        <v>2027</v>
      </c>
      <c r="P144" s="66" t="s">
        <v>138</v>
      </c>
      <c r="Q144" s="66"/>
      <c r="R144" s="66"/>
      <c r="S144" s="66" t="s">
        <v>138</v>
      </c>
      <c r="T144" s="66"/>
      <c r="U144" s="66"/>
      <c r="V144" s="66"/>
      <c r="W144" s="66"/>
      <c r="X144" s="66" t="s">
        <v>138</v>
      </c>
      <c r="Y144" s="57"/>
      <c r="Z144" s="397" t="s">
        <v>87</v>
      </c>
      <c r="AA144" s="54"/>
      <c r="AB144" s="54"/>
      <c r="AC144" s="54"/>
      <c r="AD144" s="54"/>
      <c r="AE144" s="54"/>
      <c r="AF144" s="54"/>
      <c r="AG144" s="54"/>
      <c r="AH144" s="54"/>
      <c r="AI144" s="54"/>
      <c r="AJ144" s="54"/>
      <c r="AK144" s="54"/>
      <c r="AL144" s="54"/>
      <c r="AM144" s="54"/>
      <c r="AN144" s="54"/>
      <c r="AO144" s="54"/>
      <c r="AP144" s="54"/>
      <c r="AQ144" s="54"/>
      <c r="AR144" s="54"/>
      <c r="AS144" s="54"/>
      <c r="AT144" s="54"/>
      <c r="AU144" s="54"/>
      <c r="AV144" s="54"/>
      <c r="AW144" s="54"/>
      <c r="AX144" s="54"/>
      <c r="AY144" s="54"/>
      <c r="AZ144" s="54"/>
      <c r="BA144" s="54"/>
      <c r="BB144" s="54"/>
      <c r="BC144" s="54"/>
      <c r="BD144" s="54"/>
      <c r="BE144" s="54"/>
      <c r="BF144" s="54"/>
      <c r="BG144" s="54"/>
      <c r="BH144" s="54"/>
      <c r="BI144" s="54"/>
    </row>
    <row r="145" spans="1:61" s="47" customFormat="1" ht="67.5" x14ac:dyDescent="0.2">
      <c r="A145" s="241">
        <v>141</v>
      </c>
      <c r="B145" s="56" t="s">
        <v>660</v>
      </c>
      <c r="C145" s="56" t="s">
        <v>173</v>
      </c>
      <c r="D145" s="388">
        <v>70944687</v>
      </c>
      <c r="E145" s="388">
        <v>102508968</v>
      </c>
      <c r="F145" s="388">
        <v>600144771</v>
      </c>
      <c r="G145" s="57" t="s">
        <v>661</v>
      </c>
      <c r="H145" s="393" t="s">
        <v>63</v>
      </c>
      <c r="I145" s="393" t="s">
        <v>122</v>
      </c>
      <c r="J145" s="57" t="s">
        <v>64</v>
      </c>
      <c r="K145" s="8" t="s">
        <v>662</v>
      </c>
      <c r="L145" s="257">
        <v>18000000</v>
      </c>
      <c r="M145" s="245">
        <f t="shared" si="10"/>
        <v>15300000</v>
      </c>
      <c r="N145" s="264">
        <v>2022</v>
      </c>
      <c r="O145" s="264">
        <v>2025</v>
      </c>
      <c r="P145" s="66" t="s">
        <v>73</v>
      </c>
      <c r="Q145" s="66"/>
      <c r="R145" s="66"/>
      <c r="S145" s="66" t="s">
        <v>73</v>
      </c>
      <c r="T145" s="66"/>
      <c r="U145" s="66"/>
      <c r="V145" s="66" t="s">
        <v>73</v>
      </c>
      <c r="W145" s="66"/>
      <c r="X145" s="66"/>
      <c r="Y145" s="56" t="s">
        <v>663</v>
      </c>
      <c r="Z145" s="397" t="s">
        <v>87</v>
      </c>
      <c r="AA145" s="54"/>
      <c r="AB145" s="54"/>
      <c r="AC145" s="54"/>
      <c r="AD145" s="54"/>
      <c r="AE145" s="54"/>
      <c r="AF145" s="54"/>
      <c r="AG145" s="54"/>
      <c r="AH145" s="54"/>
      <c r="AI145" s="54"/>
      <c r="AJ145" s="54"/>
      <c r="AK145" s="54"/>
      <c r="AL145" s="54"/>
      <c r="AM145" s="54"/>
      <c r="AN145" s="54"/>
      <c r="AO145" s="54"/>
      <c r="AP145" s="54"/>
      <c r="AQ145" s="54"/>
      <c r="AR145" s="54"/>
      <c r="AS145" s="54"/>
      <c r="AT145" s="54"/>
      <c r="AU145" s="54"/>
      <c r="AV145" s="54"/>
      <c r="AW145" s="54"/>
      <c r="AX145" s="54"/>
      <c r="AY145" s="54"/>
      <c r="AZ145" s="54"/>
      <c r="BA145" s="54"/>
      <c r="BB145" s="54"/>
      <c r="BC145" s="54"/>
      <c r="BD145" s="54"/>
      <c r="BE145" s="54"/>
      <c r="BF145" s="54"/>
      <c r="BG145" s="54"/>
      <c r="BH145" s="54"/>
      <c r="BI145" s="54"/>
    </row>
    <row r="146" spans="1:61" s="47" customFormat="1" ht="45" x14ac:dyDescent="0.2">
      <c r="A146" s="241">
        <v>142</v>
      </c>
      <c r="B146" s="56" t="s">
        <v>660</v>
      </c>
      <c r="C146" s="56" t="s">
        <v>173</v>
      </c>
      <c r="D146" s="388">
        <v>70944687</v>
      </c>
      <c r="E146" s="388">
        <v>102508968</v>
      </c>
      <c r="F146" s="388">
        <v>600144771</v>
      </c>
      <c r="G146" s="57" t="s">
        <v>664</v>
      </c>
      <c r="H146" s="393" t="s">
        <v>63</v>
      </c>
      <c r="I146" s="393" t="s">
        <v>122</v>
      </c>
      <c r="J146" s="57" t="s">
        <v>64</v>
      </c>
      <c r="K146" s="8" t="s">
        <v>665</v>
      </c>
      <c r="L146" s="257">
        <v>1000000</v>
      </c>
      <c r="M146" s="245">
        <f t="shared" si="10"/>
        <v>850000</v>
      </c>
      <c r="N146" s="264">
        <v>2022</v>
      </c>
      <c r="O146" s="264">
        <v>2025</v>
      </c>
      <c r="P146" s="66"/>
      <c r="Q146" s="66"/>
      <c r="R146" s="66" t="s">
        <v>73</v>
      </c>
      <c r="S146" s="66"/>
      <c r="T146" s="66"/>
      <c r="U146" s="66"/>
      <c r="V146" s="66"/>
      <c r="W146" s="66"/>
      <c r="X146" s="66"/>
      <c r="Y146" s="57"/>
      <c r="Z146" s="397" t="s">
        <v>87</v>
      </c>
      <c r="AA146" s="54"/>
      <c r="AB146" s="54"/>
      <c r="AC146" s="54"/>
      <c r="AD146" s="54"/>
      <c r="AE146" s="54"/>
      <c r="AF146" s="54"/>
      <c r="AG146" s="54"/>
      <c r="AH146" s="54"/>
      <c r="AI146" s="54"/>
      <c r="AJ146" s="54"/>
      <c r="AK146" s="54"/>
      <c r="AL146" s="54"/>
      <c r="AM146" s="54"/>
      <c r="AN146" s="54"/>
      <c r="AO146" s="54"/>
      <c r="AP146" s="54"/>
      <c r="AQ146" s="54"/>
      <c r="AR146" s="54"/>
      <c r="AS146" s="54"/>
      <c r="AT146" s="54"/>
      <c r="AU146" s="54"/>
      <c r="AV146" s="54"/>
      <c r="AW146" s="54"/>
      <c r="AX146" s="54"/>
      <c r="AY146" s="54"/>
      <c r="AZ146" s="54"/>
      <c r="BA146" s="54"/>
      <c r="BB146" s="54"/>
      <c r="BC146" s="54"/>
      <c r="BD146" s="54"/>
      <c r="BE146" s="54"/>
      <c r="BF146" s="54"/>
      <c r="BG146" s="54"/>
      <c r="BH146" s="54"/>
      <c r="BI146" s="54"/>
    </row>
    <row r="147" spans="1:61" s="47" customFormat="1" ht="33.75" x14ac:dyDescent="0.2">
      <c r="A147" s="241">
        <v>143</v>
      </c>
      <c r="B147" s="56" t="s">
        <v>666</v>
      </c>
      <c r="C147" s="56" t="s">
        <v>173</v>
      </c>
      <c r="D147" s="388">
        <v>70978387</v>
      </c>
      <c r="E147" s="388">
        <v>102508941</v>
      </c>
      <c r="F147" s="388">
        <v>600145247</v>
      </c>
      <c r="G147" s="57" t="s">
        <v>667</v>
      </c>
      <c r="H147" s="393" t="s">
        <v>63</v>
      </c>
      <c r="I147" s="393" t="s">
        <v>122</v>
      </c>
      <c r="J147" s="57" t="s">
        <v>64</v>
      </c>
      <c r="K147" s="8" t="s">
        <v>668</v>
      </c>
      <c r="L147" s="257">
        <v>3500000</v>
      </c>
      <c r="M147" s="245">
        <f t="shared" si="10"/>
        <v>2975000</v>
      </c>
      <c r="N147" s="264">
        <v>2022</v>
      </c>
      <c r="O147" s="264">
        <v>2025</v>
      </c>
      <c r="P147" s="66" t="s">
        <v>73</v>
      </c>
      <c r="Q147" s="66"/>
      <c r="R147" s="66"/>
      <c r="S147" s="66" t="s">
        <v>73</v>
      </c>
      <c r="T147" s="66"/>
      <c r="U147" s="66"/>
      <c r="V147" s="66"/>
      <c r="W147" s="66"/>
      <c r="X147" s="66"/>
      <c r="Y147" s="57"/>
      <c r="Z147" s="273"/>
      <c r="AA147" s="54"/>
      <c r="AB147" s="54"/>
      <c r="AC147" s="54"/>
      <c r="AD147" s="54"/>
      <c r="AE147" s="54"/>
      <c r="AF147" s="54"/>
      <c r="AG147" s="54"/>
      <c r="AH147" s="54"/>
      <c r="AI147" s="54"/>
      <c r="AJ147" s="54"/>
      <c r="AK147" s="54"/>
      <c r="AL147" s="54"/>
      <c r="AM147" s="54"/>
      <c r="AN147" s="54"/>
      <c r="AO147" s="54"/>
      <c r="AP147" s="54"/>
      <c r="AQ147" s="54"/>
      <c r="AR147" s="54"/>
      <c r="AS147" s="54"/>
      <c r="AT147" s="54"/>
      <c r="AU147" s="54"/>
      <c r="AV147" s="54"/>
      <c r="AW147" s="54"/>
      <c r="AX147" s="54"/>
      <c r="AY147" s="54"/>
      <c r="AZ147" s="54"/>
      <c r="BA147" s="54"/>
      <c r="BB147" s="54"/>
      <c r="BC147" s="54"/>
      <c r="BD147" s="54"/>
      <c r="BE147" s="54"/>
      <c r="BF147" s="54"/>
      <c r="BG147" s="54"/>
      <c r="BH147" s="54"/>
      <c r="BI147" s="54"/>
    </row>
    <row r="148" spans="1:61" s="47" customFormat="1" ht="33.75" x14ac:dyDescent="0.2">
      <c r="A148" s="241">
        <v>144</v>
      </c>
      <c r="B148" s="56" t="s">
        <v>666</v>
      </c>
      <c r="C148" s="56" t="s">
        <v>173</v>
      </c>
      <c r="D148" s="388">
        <v>70978387</v>
      </c>
      <c r="E148" s="388">
        <v>102508941</v>
      </c>
      <c r="F148" s="388">
        <v>600145247</v>
      </c>
      <c r="G148" s="56" t="s">
        <v>669</v>
      </c>
      <c r="H148" s="393" t="s">
        <v>63</v>
      </c>
      <c r="I148" s="393" t="s">
        <v>122</v>
      </c>
      <c r="J148" s="57" t="s">
        <v>64</v>
      </c>
      <c r="K148" s="8" t="s">
        <v>670</v>
      </c>
      <c r="L148" s="257">
        <v>5500000</v>
      </c>
      <c r="M148" s="245">
        <f t="shared" si="10"/>
        <v>4675000</v>
      </c>
      <c r="N148" s="264">
        <v>2022</v>
      </c>
      <c r="O148" s="264">
        <v>2025</v>
      </c>
      <c r="P148" s="66"/>
      <c r="Q148" s="66"/>
      <c r="R148" s="66"/>
      <c r="S148" s="66" t="s">
        <v>73</v>
      </c>
      <c r="T148" s="66"/>
      <c r="U148" s="66"/>
      <c r="V148" s="66"/>
      <c r="W148" s="66"/>
      <c r="X148" s="66" t="s">
        <v>73</v>
      </c>
      <c r="Y148" s="57"/>
      <c r="Z148" s="273"/>
      <c r="AA148" s="54"/>
      <c r="AB148" s="54"/>
      <c r="AC148" s="54"/>
      <c r="AD148" s="54"/>
      <c r="AE148" s="54"/>
      <c r="AF148" s="54"/>
      <c r="AG148" s="54"/>
      <c r="AH148" s="54"/>
      <c r="AI148" s="54"/>
      <c r="AJ148" s="54"/>
      <c r="AK148" s="54"/>
      <c r="AL148" s="54"/>
      <c r="AM148" s="54"/>
      <c r="AN148" s="54"/>
      <c r="AO148" s="54"/>
      <c r="AP148" s="54"/>
      <c r="AQ148" s="54"/>
      <c r="AR148" s="54"/>
      <c r="AS148" s="54"/>
      <c r="AT148" s="54"/>
      <c r="AU148" s="54"/>
      <c r="AV148" s="54"/>
      <c r="AW148" s="54"/>
      <c r="AX148" s="54"/>
      <c r="AY148" s="54"/>
      <c r="AZ148" s="54"/>
      <c r="BA148" s="54"/>
      <c r="BB148" s="54"/>
      <c r="BC148" s="54"/>
      <c r="BD148" s="54"/>
      <c r="BE148" s="54"/>
      <c r="BF148" s="54"/>
      <c r="BG148" s="54"/>
      <c r="BH148" s="54"/>
      <c r="BI148" s="54"/>
    </row>
    <row r="149" spans="1:61" s="47" customFormat="1" ht="45" x14ac:dyDescent="0.2">
      <c r="A149" s="241">
        <v>145</v>
      </c>
      <c r="B149" s="56" t="s">
        <v>666</v>
      </c>
      <c r="C149" s="56" t="s">
        <v>173</v>
      </c>
      <c r="D149" s="388">
        <v>70978387</v>
      </c>
      <c r="E149" s="388">
        <v>102508941</v>
      </c>
      <c r="F149" s="388">
        <v>600145247</v>
      </c>
      <c r="G149" s="56" t="s">
        <v>671</v>
      </c>
      <c r="H149" s="393" t="s">
        <v>63</v>
      </c>
      <c r="I149" s="393" t="s">
        <v>122</v>
      </c>
      <c r="J149" s="57" t="s">
        <v>64</v>
      </c>
      <c r="K149" s="8" t="s">
        <v>672</v>
      </c>
      <c r="L149" s="257">
        <v>3500000</v>
      </c>
      <c r="M149" s="245">
        <f t="shared" si="10"/>
        <v>2975000</v>
      </c>
      <c r="N149" s="264">
        <v>2022</v>
      </c>
      <c r="O149" s="264">
        <v>2025</v>
      </c>
      <c r="P149" s="66"/>
      <c r="Q149" s="66" t="s">
        <v>73</v>
      </c>
      <c r="R149" s="66" t="s">
        <v>73</v>
      </c>
      <c r="S149" s="66"/>
      <c r="T149" s="66"/>
      <c r="U149" s="66"/>
      <c r="V149" s="66" t="s">
        <v>73</v>
      </c>
      <c r="W149" s="66" t="s">
        <v>73</v>
      </c>
      <c r="X149" s="66"/>
      <c r="Y149" s="57"/>
      <c r="Z149" s="273"/>
      <c r="AA149" s="54"/>
      <c r="AB149" s="54"/>
      <c r="AC149" s="54"/>
      <c r="AD149" s="54"/>
      <c r="AE149" s="54"/>
      <c r="AF149" s="54"/>
      <c r="AG149" s="54"/>
      <c r="AH149" s="54"/>
      <c r="AI149" s="54"/>
      <c r="AJ149" s="54"/>
      <c r="AK149" s="54"/>
      <c r="AL149" s="54"/>
      <c r="AM149" s="54"/>
      <c r="AN149" s="54"/>
      <c r="AO149" s="54"/>
      <c r="AP149" s="54"/>
      <c r="AQ149" s="54"/>
      <c r="AR149" s="54"/>
      <c r="AS149" s="54"/>
      <c r="AT149" s="54"/>
      <c r="AU149" s="54"/>
      <c r="AV149" s="54"/>
      <c r="AW149" s="54"/>
      <c r="AX149" s="54"/>
      <c r="AY149" s="54"/>
      <c r="AZ149" s="54"/>
      <c r="BA149" s="54"/>
      <c r="BB149" s="54"/>
      <c r="BC149" s="54"/>
      <c r="BD149" s="54"/>
      <c r="BE149" s="54"/>
      <c r="BF149" s="54"/>
      <c r="BG149" s="54"/>
      <c r="BH149" s="54"/>
      <c r="BI149" s="54"/>
    </row>
    <row r="150" spans="1:61" s="47" customFormat="1" ht="67.5" x14ac:dyDescent="0.2">
      <c r="A150" s="241">
        <v>146</v>
      </c>
      <c r="B150" s="56" t="s">
        <v>666</v>
      </c>
      <c r="C150" s="56" t="s">
        <v>173</v>
      </c>
      <c r="D150" s="388">
        <v>70978387</v>
      </c>
      <c r="E150" s="388">
        <v>102508941</v>
      </c>
      <c r="F150" s="388">
        <v>600145247</v>
      </c>
      <c r="G150" s="56" t="s">
        <v>673</v>
      </c>
      <c r="H150" s="393" t="s">
        <v>63</v>
      </c>
      <c r="I150" s="393" t="s">
        <v>122</v>
      </c>
      <c r="J150" s="57" t="s">
        <v>64</v>
      </c>
      <c r="K150" s="8" t="s">
        <v>674</v>
      </c>
      <c r="L150" s="257">
        <v>1500000</v>
      </c>
      <c r="M150" s="245">
        <f t="shared" si="10"/>
        <v>1275000</v>
      </c>
      <c r="N150" s="264">
        <v>2022</v>
      </c>
      <c r="O150" s="264">
        <v>2025</v>
      </c>
      <c r="P150" s="66"/>
      <c r="Q150" s="66"/>
      <c r="R150" s="66"/>
      <c r="S150" s="66"/>
      <c r="T150" s="66"/>
      <c r="U150" s="66"/>
      <c r="V150" s="66" t="s">
        <v>73</v>
      </c>
      <c r="W150" s="66" t="s">
        <v>73</v>
      </c>
      <c r="X150" s="66"/>
      <c r="Y150" s="57"/>
      <c r="Z150" s="273"/>
      <c r="AA150" s="54"/>
      <c r="AB150" s="54"/>
      <c r="AC150" s="54"/>
      <c r="AD150" s="54"/>
      <c r="AE150" s="54"/>
      <c r="AF150" s="54"/>
      <c r="AG150" s="54"/>
      <c r="AH150" s="54"/>
      <c r="AI150" s="54"/>
      <c r="AJ150" s="54"/>
      <c r="AK150" s="54"/>
      <c r="AL150" s="54"/>
      <c r="AM150" s="54"/>
      <c r="AN150" s="54"/>
      <c r="AO150" s="54"/>
      <c r="AP150" s="54"/>
      <c r="AQ150" s="54"/>
      <c r="AR150" s="54"/>
      <c r="AS150" s="54"/>
      <c r="AT150" s="54"/>
      <c r="AU150" s="54"/>
      <c r="AV150" s="54"/>
      <c r="AW150" s="54"/>
      <c r="AX150" s="54"/>
      <c r="AY150" s="54"/>
      <c r="AZ150" s="54"/>
      <c r="BA150" s="54"/>
      <c r="BB150" s="54"/>
      <c r="BC150" s="54"/>
      <c r="BD150" s="54"/>
      <c r="BE150" s="54"/>
      <c r="BF150" s="54"/>
      <c r="BG150" s="54"/>
      <c r="BH150" s="54"/>
      <c r="BI150" s="54"/>
    </row>
    <row r="151" spans="1:61" s="47" customFormat="1" ht="56.25" x14ac:dyDescent="0.2">
      <c r="A151" s="241">
        <v>147</v>
      </c>
      <c r="B151" s="56" t="s">
        <v>666</v>
      </c>
      <c r="C151" s="56" t="s">
        <v>173</v>
      </c>
      <c r="D151" s="388">
        <v>70978387</v>
      </c>
      <c r="E151" s="388">
        <v>102508941</v>
      </c>
      <c r="F151" s="388">
        <v>600145247</v>
      </c>
      <c r="G151" s="56" t="s">
        <v>675</v>
      </c>
      <c r="H151" s="393" t="s">
        <v>63</v>
      </c>
      <c r="I151" s="393" t="s">
        <v>122</v>
      </c>
      <c r="J151" s="57" t="s">
        <v>64</v>
      </c>
      <c r="K151" s="8" t="s">
        <v>616</v>
      </c>
      <c r="L151" s="257">
        <v>5000000</v>
      </c>
      <c r="M151" s="245">
        <f t="shared" si="10"/>
        <v>4250000</v>
      </c>
      <c r="N151" s="264">
        <v>2022</v>
      </c>
      <c r="O151" s="264">
        <v>2024</v>
      </c>
      <c r="P151" s="66"/>
      <c r="Q151" s="66" t="s">
        <v>73</v>
      </c>
      <c r="R151" s="66" t="s">
        <v>73</v>
      </c>
      <c r="S151" s="66"/>
      <c r="T151" s="66"/>
      <c r="U151" s="66"/>
      <c r="V151" s="66" t="s">
        <v>73</v>
      </c>
      <c r="W151" s="66" t="s">
        <v>73</v>
      </c>
      <c r="X151" s="66"/>
      <c r="Y151" s="57"/>
      <c r="Z151" s="272"/>
      <c r="AA151" s="54"/>
      <c r="AB151" s="54"/>
      <c r="AC151" s="54"/>
      <c r="AD151" s="54"/>
      <c r="AE151" s="54"/>
      <c r="AF151" s="54"/>
      <c r="AG151" s="54"/>
      <c r="AH151" s="54"/>
      <c r="AI151" s="54"/>
      <c r="AJ151" s="54"/>
      <c r="AK151" s="54"/>
      <c r="AL151" s="54"/>
      <c r="AM151" s="54"/>
      <c r="AN151" s="54"/>
      <c r="AO151" s="54"/>
      <c r="AP151" s="54"/>
      <c r="AQ151" s="54"/>
      <c r="AR151" s="54"/>
      <c r="AS151" s="54"/>
      <c r="AT151" s="54"/>
      <c r="AU151" s="54"/>
      <c r="AV151" s="54"/>
      <c r="AW151" s="54"/>
      <c r="AX151" s="54"/>
      <c r="AY151" s="54"/>
      <c r="AZ151" s="54"/>
      <c r="BA151" s="54"/>
      <c r="BB151" s="54"/>
      <c r="BC151" s="54"/>
      <c r="BD151" s="54"/>
      <c r="BE151" s="54"/>
      <c r="BF151" s="54"/>
      <c r="BG151" s="54"/>
      <c r="BH151" s="54"/>
      <c r="BI151" s="54"/>
    </row>
    <row r="152" spans="1:61" s="47" customFormat="1" ht="45" x14ac:dyDescent="0.2">
      <c r="A152" s="241">
        <v>148</v>
      </c>
      <c r="B152" s="56" t="s">
        <v>676</v>
      </c>
      <c r="C152" s="56" t="s">
        <v>173</v>
      </c>
      <c r="D152" s="388">
        <v>70631735</v>
      </c>
      <c r="E152" s="388">
        <v>102508640</v>
      </c>
      <c r="F152" s="388">
        <v>600145204</v>
      </c>
      <c r="G152" s="56" t="s">
        <v>677</v>
      </c>
      <c r="H152" s="393" t="s">
        <v>63</v>
      </c>
      <c r="I152" s="393" t="s">
        <v>122</v>
      </c>
      <c r="J152" s="57" t="s">
        <v>64</v>
      </c>
      <c r="K152" s="8" t="s">
        <v>678</v>
      </c>
      <c r="L152" s="257">
        <v>17300000</v>
      </c>
      <c r="M152" s="245">
        <f t="shared" si="10"/>
        <v>14705000</v>
      </c>
      <c r="N152" s="264">
        <v>2023</v>
      </c>
      <c r="O152" s="264">
        <v>2026</v>
      </c>
      <c r="P152" s="66" t="s">
        <v>138</v>
      </c>
      <c r="Q152" s="66" t="s">
        <v>138</v>
      </c>
      <c r="R152" s="66" t="s">
        <v>138</v>
      </c>
      <c r="S152" s="66" t="s">
        <v>138</v>
      </c>
      <c r="T152" s="66"/>
      <c r="U152" s="66"/>
      <c r="V152" s="66" t="s">
        <v>138</v>
      </c>
      <c r="W152" s="66"/>
      <c r="X152" s="66" t="s">
        <v>138</v>
      </c>
      <c r="Y152" s="57" t="s">
        <v>679</v>
      </c>
      <c r="Z152" s="397" t="s">
        <v>87</v>
      </c>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54"/>
      <c r="AW152" s="54"/>
      <c r="AX152" s="54"/>
      <c r="AY152" s="54"/>
      <c r="AZ152" s="54"/>
      <c r="BA152" s="54"/>
      <c r="BB152" s="54"/>
      <c r="BC152" s="54"/>
      <c r="BD152" s="54"/>
      <c r="BE152" s="54"/>
      <c r="BF152" s="54"/>
      <c r="BG152" s="54"/>
      <c r="BH152" s="54"/>
      <c r="BI152" s="54"/>
    </row>
    <row r="153" spans="1:61" s="47" customFormat="1" ht="22.5" x14ac:dyDescent="0.2">
      <c r="A153" s="271">
        <v>149</v>
      </c>
      <c r="B153" s="57" t="s">
        <v>680</v>
      </c>
      <c r="C153" s="57" t="s">
        <v>160</v>
      </c>
      <c r="D153" s="7">
        <v>60609397</v>
      </c>
      <c r="E153" s="7">
        <v>102244154</v>
      </c>
      <c r="F153" s="67">
        <v>600138640</v>
      </c>
      <c r="G153" s="57" t="s">
        <v>681</v>
      </c>
      <c r="H153" s="62" t="s">
        <v>444</v>
      </c>
      <c r="I153" s="62" t="s">
        <v>682</v>
      </c>
      <c r="J153" s="57" t="s">
        <v>683</v>
      </c>
      <c r="K153" s="37" t="s">
        <v>358</v>
      </c>
      <c r="L153" s="257">
        <v>10000000</v>
      </c>
      <c r="M153" s="245">
        <f t="shared" si="10"/>
        <v>8500000</v>
      </c>
      <c r="N153" s="264">
        <v>2023</v>
      </c>
      <c r="O153" s="264">
        <v>2027</v>
      </c>
      <c r="P153" s="66" t="s">
        <v>138</v>
      </c>
      <c r="Q153" s="66" t="s">
        <v>138</v>
      </c>
      <c r="R153" s="66" t="s">
        <v>138</v>
      </c>
      <c r="S153" s="66" t="s">
        <v>138</v>
      </c>
      <c r="T153" s="66"/>
      <c r="U153" s="66" t="s">
        <v>138</v>
      </c>
      <c r="V153" s="66" t="s">
        <v>138</v>
      </c>
      <c r="W153" s="66" t="s">
        <v>138</v>
      </c>
      <c r="X153" s="66" t="s">
        <v>138</v>
      </c>
      <c r="Y153" s="57" t="s">
        <v>333</v>
      </c>
      <c r="Z153" s="272" t="s">
        <v>333</v>
      </c>
      <c r="AA153" s="54"/>
      <c r="AB153" s="54"/>
      <c r="AC153" s="54"/>
      <c r="AD153" s="54"/>
      <c r="AE153" s="54"/>
      <c r="AF153" s="54"/>
      <c r="AG153" s="54"/>
      <c r="AH153" s="54"/>
      <c r="AI153" s="54"/>
      <c r="AJ153" s="54"/>
      <c r="AK153" s="54"/>
      <c r="AL153" s="54"/>
      <c r="AM153" s="54"/>
      <c r="AN153" s="54"/>
      <c r="AO153" s="54"/>
      <c r="AP153" s="54"/>
      <c r="AQ153" s="54"/>
      <c r="AR153" s="54"/>
      <c r="AS153" s="54"/>
      <c r="AT153" s="54"/>
      <c r="AU153" s="54"/>
      <c r="AV153" s="54"/>
      <c r="AW153" s="54"/>
      <c r="AX153" s="54"/>
      <c r="AY153" s="54"/>
      <c r="AZ153" s="54"/>
      <c r="BA153" s="54"/>
      <c r="BB153" s="54"/>
      <c r="BC153" s="54"/>
      <c r="BD153" s="54"/>
      <c r="BE153" s="54"/>
      <c r="BF153" s="54"/>
      <c r="BG153" s="54"/>
      <c r="BH153" s="54"/>
      <c r="BI153" s="54"/>
    </row>
    <row r="154" spans="1:61" s="47" customFormat="1" ht="22.5" x14ac:dyDescent="0.2">
      <c r="A154" s="271">
        <v>150</v>
      </c>
      <c r="B154" s="57" t="s">
        <v>680</v>
      </c>
      <c r="C154" s="57" t="s">
        <v>160</v>
      </c>
      <c r="D154" s="7">
        <v>60609397</v>
      </c>
      <c r="E154" s="7">
        <v>102244154</v>
      </c>
      <c r="F154" s="67">
        <v>600138640</v>
      </c>
      <c r="G154" s="57" t="s">
        <v>681</v>
      </c>
      <c r="H154" s="62" t="s">
        <v>444</v>
      </c>
      <c r="I154" s="62" t="s">
        <v>682</v>
      </c>
      <c r="J154" s="57" t="s">
        <v>683</v>
      </c>
      <c r="K154" s="37" t="s">
        <v>684</v>
      </c>
      <c r="L154" s="257">
        <v>30000000</v>
      </c>
      <c r="M154" s="245">
        <f t="shared" si="10"/>
        <v>25500000</v>
      </c>
      <c r="N154" s="264"/>
      <c r="O154" s="264">
        <v>2027</v>
      </c>
      <c r="P154" s="66"/>
      <c r="Q154" s="66"/>
      <c r="R154" s="66"/>
      <c r="S154" s="66" t="s">
        <v>138</v>
      </c>
      <c r="T154" s="66"/>
      <c r="U154" s="66"/>
      <c r="V154" s="66" t="s">
        <v>138</v>
      </c>
      <c r="W154" s="66" t="s">
        <v>138</v>
      </c>
      <c r="X154" s="66"/>
      <c r="Y154" s="57" t="s">
        <v>333</v>
      </c>
      <c r="Z154" s="272" t="s">
        <v>333</v>
      </c>
      <c r="AA154" s="54"/>
      <c r="AB154" s="54"/>
      <c r="AC154" s="54"/>
      <c r="AD154" s="54"/>
      <c r="AE154" s="54"/>
      <c r="AF154" s="54"/>
      <c r="AG154" s="54"/>
      <c r="AH154" s="54"/>
      <c r="AI154" s="54"/>
      <c r="AJ154" s="54"/>
      <c r="AK154" s="54"/>
      <c r="AL154" s="54"/>
      <c r="AM154" s="54"/>
      <c r="AN154" s="54"/>
      <c r="AO154" s="54"/>
      <c r="AP154" s="54"/>
      <c r="AQ154" s="54"/>
      <c r="AR154" s="54"/>
      <c r="AS154" s="54"/>
      <c r="AT154" s="54"/>
      <c r="AU154" s="54"/>
      <c r="AV154" s="54"/>
      <c r="AW154" s="54"/>
      <c r="AX154" s="54"/>
      <c r="AY154" s="54"/>
      <c r="AZ154" s="54"/>
      <c r="BA154" s="54"/>
      <c r="BB154" s="54"/>
      <c r="BC154" s="54"/>
      <c r="BD154" s="54"/>
      <c r="BE154" s="54"/>
      <c r="BF154" s="54"/>
      <c r="BG154" s="54"/>
      <c r="BH154" s="54"/>
      <c r="BI154" s="54"/>
    </row>
    <row r="155" spans="1:61" s="807" customFormat="1" ht="56.25" x14ac:dyDescent="0.25">
      <c r="A155" s="241">
        <v>151</v>
      </c>
      <c r="B155" s="98" t="s">
        <v>685</v>
      </c>
      <c r="C155" s="98" t="s">
        <v>407</v>
      </c>
      <c r="D155" s="172">
        <v>47861665</v>
      </c>
      <c r="E155" s="172">
        <v>600134415</v>
      </c>
      <c r="F155" s="161" t="s">
        <v>686</v>
      </c>
      <c r="G155" s="98" t="s">
        <v>687</v>
      </c>
      <c r="H155" s="99" t="s">
        <v>24</v>
      </c>
      <c r="I155" s="99" t="s">
        <v>688</v>
      </c>
      <c r="J155" s="98" t="s">
        <v>689</v>
      </c>
      <c r="K155" s="33" t="s">
        <v>690</v>
      </c>
      <c r="L155" s="248">
        <v>4000000</v>
      </c>
      <c r="M155" s="245">
        <f t="shared" si="10"/>
        <v>3400000</v>
      </c>
      <c r="N155" s="251">
        <v>2025</v>
      </c>
      <c r="O155" s="251">
        <v>2027</v>
      </c>
      <c r="P155" s="101" t="s">
        <v>138</v>
      </c>
      <c r="Q155" s="101" t="s">
        <v>138</v>
      </c>
      <c r="R155" s="101" t="s">
        <v>138</v>
      </c>
      <c r="S155" s="101" t="s">
        <v>138</v>
      </c>
      <c r="T155" s="101"/>
      <c r="U155" s="101"/>
      <c r="V155" s="101" t="s">
        <v>138</v>
      </c>
      <c r="W155" s="101" t="s">
        <v>138</v>
      </c>
      <c r="X155" s="101"/>
      <c r="Y155" s="98"/>
      <c r="Z155" s="238"/>
    </row>
    <row r="156" spans="1:61" s="807" customFormat="1" ht="56.25" x14ac:dyDescent="0.25">
      <c r="A156" s="241">
        <v>152</v>
      </c>
      <c r="B156" s="98" t="s">
        <v>685</v>
      </c>
      <c r="C156" s="98" t="s">
        <v>407</v>
      </c>
      <c r="D156" s="172">
        <v>47861665</v>
      </c>
      <c r="E156" s="172">
        <v>600134415</v>
      </c>
      <c r="F156" s="161" t="s">
        <v>691</v>
      </c>
      <c r="G156" s="98" t="s">
        <v>692</v>
      </c>
      <c r="H156" s="99" t="s">
        <v>24</v>
      </c>
      <c r="I156" s="99" t="s">
        <v>64</v>
      </c>
      <c r="J156" s="98" t="s">
        <v>407</v>
      </c>
      <c r="K156" s="33" t="s">
        <v>693</v>
      </c>
      <c r="L156" s="248">
        <v>20000000</v>
      </c>
      <c r="M156" s="245">
        <f t="shared" si="10"/>
        <v>17000000</v>
      </c>
      <c r="N156" s="251">
        <v>2023</v>
      </c>
      <c r="O156" s="251">
        <v>2025</v>
      </c>
      <c r="P156" s="101"/>
      <c r="Q156" s="101"/>
      <c r="R156" s="101"/>
      <c r="S156" s="101"/>
      <c r="T156" s="101"/>
      <c r="U156" s="101"/>
      <c r="V156" s="101"/>
      <c r="W156" s="101"/>
      <c r="X156" s="101"/>
      <c r="Y156" s="98"/>
      <c r="Z156" s="238"/>
    </row>
    <row r="157" spans="1:61" s="807" customFormat="1" ht="37.5" customHeight="1" x14ac:dyDescent="0.25">
      <c r="A157" s="241">
        <v>153</v>
      </c>
      <c r="B157" s="98" t="s">
        <v>685</v>
      </c>
      <c r="C157" s="98" t="s">
        <v>407</v>
      </c>
      <c r="D157" s="172">
        <v>47861665</v>
      </c>
      <c r="E157" s="172">
        <v>600134415</v>
      </c>
      <c r="F157" s="161" t="s">
        <v>694</v>
      </c>
      <c r="G157" s="98" t="s">
        <v>695</v>
      </c>
      <c r="H157" s="99" t="s">
        <v>24</v>
      </c>
      <c r="I157" s="99" t="s">
        <v>64</v>
      </c>
      <c r="J157" s="98" t="s">
        <v>407</v>
      </c>
      <c r="K157" s="33" t="s">
        <v>696</v>
      </c>
      <c r="L157" s="248">
        <v>50000000</v>
      </c>
      <c r="M157" s="245">
        <f t="shared" si="10"/>
        <v>42500000</v>
      </c>
      <c r="N157" s="251">
        <v>2026</v>
      </c>
      <c r="O157" s="251">
        <v>2027</v>
      </c>
      <c r="P157" s="101" t="s">
        <v>138</v>
      </c>
      <c r="Q157" s="101" t="s">
        <v>138</v>
      </c>
      <c r="R157" s="101" t="s">
        <v>138</v>
      </c>
      <c r="S157" s="101" t="s">
        <v>138</v>
      </c>
      <c r="T157" s="101"/>
      <c r="U157" s="101"/>
      <c r="V157" s="101" t="s">
        <v>697</v>
      </c>
      <c r="W157" s="101" t="s">
        <v>138</v>
      </c>
      <c r="X157" s="101"/>
      <c r="Y157" s="98"/>
      <c r="Z157" s="238"/>
    </row>
    <row r="158" spans="1:61" s="807" customFormat="1" ht="45" x14ac:dyDescent="0.25">
      <c r="A158" s="241">
        <v>154</v>
      </c>
      <c r="B158" s="98" t="s">
        <v>685</v>
      </c>
      <c r="C158" s="98" t="s">
        <v>407</v>
      </c>
      <c r="D158" s="172">
        <v>47861665</v>
      </c>
      <c r="E158" s="172">
        <v>600134415</v>
      </c>
      <c r="F158" s="161" t="s">
        <v>698</v>
      </c>
      <c r="G158" s="98" t="s">
        <v>699</v>
      </c>
      <c r="H158" s="99" t="s">
        <v>24</v>
      </c>
      <c r="I158" s="99" t="s">
        <v>64</v>
      </c>
      <c r="J158" s="98" t="s">
        <v>407</v>
      </c>
      <c r="K158" s="33" t="s">
        <v>700</v>
      </c>
      <c r="L158" s="248">
        <v>3000000</v>
      </c>
      <c r="M158" s="245">
        <f t="shared" si="10"/>
        <v>2550000</v>
      </c>
      <c r="N158" s="251">
        <v>2024</v>
      </c>
      <c r="O158" s="251">
        <v>2025</v>
      </c>
      <c r="P158" s="101"/>
      <c r="Q158" s="101" t="s">
        <v>138</v>
      </c>
      <c r="R158" s="101"/>
      <c r="S158" s="101"/>
      <c r="T158" s="101"/>
      <c r="U158" s="101"/>
      <c r="V158" s="101" t="s">
        <v>697</v>
      </c>
      <c r="W158" s="101" t="s">
        <v>138</v>
      </c>
      <c r="X158" s="101"/>
      <c r="Y158" s="98"/>
      <c r="Z158" s="238"/>
    </row>
    <row r="159" spans="1:61" s="807" customFormat="1" ht="33.75" x14ac:dyDescent="0.25">
      <c r="A159" s="241">
        <v>155</v>
      </c>
      <c r="B159" s="98" t="s">
        <v>685</v>
      </c>
      <c r="C159" s="98" t="s">
        <v>407</v>
      </c>
      <c r="D159" s="172">
        <v>47861665</v>
      </c>
      <c r="E159" s="172">
        <v>600134415</v>
      </c>
      <c r="F159" s="161" t="s">
        <v>701</v>
      </c>
      <c r="G159" s="33" t="s">
        <v>702</v>
      </c>
      <c r="H159" s="99" t="s">
        <v>24</v>
      </c>
      <c r="I159" s="99" t="s">
        <v>64</v>
      </c>
      <c r="J159" s="98" t="s">
        <v>407</v>
      </c>
      <c r="K159" s="33" t="s">
        <v>703</v>
      </c>
      <c r="L159" s="248">
        <v>5000000</v>
      </c>
      <c r="M159" s="245">
        <f t="shared" si="10"/>
        <v>4250000</v>
      </c>
      <c r="N159" s="251">
        <v>2024</v>
      </c>
      <c r="O159" s="251">
        <v>2026</v>
      </c>
      <c r="P159" s="101" t="s">
        <v>138</v>
      </c>
      <c r="Q159" s="101" t="s">
        <v>138</v>
      </c>
      <c r="R159" s="101"/>
      <c r="S159" s="101"/>
      <c r="T159" s="101"/>
      <c r="U159" s="101"/>
      <c r="V159" s="101" t="s">
        <v>697</v>
      </c>
      <c r="W159" s="101" t="s">
        <v>138</v>
      </c>
      <c r="X159" s="101"/>
      <c r="Y159" s="98"/>
      <c r="Z159" s="238"/>
    </row>
    <row r="160" spans="1:61" s="807" customFormat="1" ht="56.25" x14ac:dyDescent="0.25">
      <c r="A160" s="241">
        <v>156</v>
      </c>
      <c r="B160" s="98" t="s">
        <v>685</v>
      </c>
      <c r="C160" s="98" t="s">
        <v>407</v>
      </c>
      <c r="D160" s="172">
        <v>47861665</v>
      </c>
      <c r="E160" s="172">
        <v>600134415</v>
      </c>
      <c r="F160" s="161" t="s">
        <v>704</v>
      </c>
      <c r="G160" s="98" t="s">
        <v>705</v>
      </c>
      <c r="H160" s="99" t="s">
        <v>24</v>
      </c>
      <c r="I160" s="99" t="s">
        <v>64</v>
      </c>
      <c r="J160" s="98" t="s">
        <v>407</v>
      </c>
      <c r="K160" s="33" t="s">
        <v>706</v>
      </c>
      <c r="L160" s="248">
        <v>150000000</v>
      </c>
      <c r="M160" s="245">
        <f t="shared" si="10"/>
        <v>127500000</v>
      </c>
      <c r="N160" s="251">
        <v>2025</v>
      </c>
      <c r="O160" s="251">
        <v>2027</v>
      </c>
      <c r="P160" s="101"/>
      <c r="Q160" s="101"/>
      <c r="R160" s="101"/>
      <c r="S160" s="101"/>
      <c r="T160" s="101"/>
      <c r="U160" s="101"/>
      <c r="V160" s="101" t="s">
        <v>697</v>
      </c>
      <c r="W160" s="101"/>
      <c r="X160" s="101"/>
      <c r="Y160" s="98"/>
      <c r="Z160" s="238"/>
    </row>
    <row r="161" spans="1:246" s="807" customFormat="1" ht="33.75" x14ac:dyDescent="0.25">
      <c r="A161" s="241">
        <v>157</v>
      </c>
      <c r="B161" s="98" t="s">
        <v>685</v>
      </c>
      <c r="C161" s="98" t="s">
        <v>407</v>
      </c>
      <c r="D161" s="172">
        <v>47861665</v>
      </c>
      <c r="E161" s="172">
        <v>600134415</v>
      </c>
      <c r="F161" s="161" t="s">
        <v>707</v>
      </c>
      <c r="G161" s="98" t="s">
        <v>708</v>
      </c>
      <c r="H161" s="99" t="s">
        <v>24</v>
      </c>
      <c r="I161" s="99" t="s">
        <v>64</v>
      </c>
      <c r="J161" s="98" t="s">
        <v>407</v>
      </c>
      <c r="K161" s="33" t="s">
        <v>709</v>
      </c>
      <c r="L161" s="248">
        <v>5000000</v>
      </c>
      <c r="M161" s="245">
        <f t="shared" si="10"/>
        <v>4250000</v>
      </c>
      <c r="N161" s="251">
        <v>2023</v>
      </c>
      <c r="O161" s="251">
        <v>2025</v>
      </c>
      <c r="P161" s="101"/>
      <c r="Q161" s="101"/>
      <c r="R161" s="101"/>
      <c r="S161" s="101"/>
      <c r="T161" s="101"/>
      <c r="U161" s="101"/>
      <c r="V161" s="101" t="s">
        <v>697</v>
      </c>
      <c r="W161" s="101" t="s">
        <v>138</v>
      </c>
      <c r="X161" s="101"/>
      <c r="Y161" s="98"/>
      <c r="Z161" s="238"/>
    </row>
    <row r="162" spans="1:246" s="807" customFormat="1" ht="56.25" x14ac:dyDescent="0.25">
      <c r="A162" s="241">
        <v>158</v>
      </c>
      <c r="B162" s="98" t="s">
        <v>685</v>
      </c>
      <c r="C162" s="98" t="s">
        <v>407</v>
      </c>
      <c r="D162" s="172">
        <v>47861665</v>
      </c>
      <c r="E162" s="172">
        <v>600134415</v>
      </c>
      <c r="F162" s="161" t="s">
        <v>710</v>
      </c>
      <c r="G162" s="98" t="s">
        <v>711</v>
      </c>
      <c r="H162" s="99" t="s">
        <v>24</v>
      </c>
      <c r="I162" s="99" t="s">
        <v>688</v>
      </c>
      <c r="J162" s="98" t="s">
        <v>689</v>
      </c>
      <c r="K162" s="33" t="s">
        <v>712</v>
      </c>
      <c r="L162" s="248">
        <v>80000000</v>
      </c>
      <c r="M162" s="245">
        <f t="shared" si="10"/>
        <v>68000000</v>
      </c>
      <c r="N162" s="251">
        <v>2025</v>
      </c>
      <c r="O162" s="251">
        <v>2027</v>
      </c>
      <c r="P162" s="101" t="s">
        <v>138</v>
      </c>
      <c r="Q162" s="101" t="s">
        <v>138</v>
      </c>
      <c r="R162" s="101" t="s">
        <v>138</v>
      </c>
      <c r="S162" s="101" t="s">
        <v>138</v>
      </c>
      <c r="T162" s="101"/>
      <c r="U162" s="101"/>
      <c r="V162" s="101" t="s">
        <v>697</v>
      </c>
      <c r="W162" s="101" t="s">
        <v>697</v>
      </c>
      <c r="X162" s="101"/>
      <c r="Y162" s="98"/>
      <c r="Z162" s="238"/>
    </row>
    <row r="163" spans="1:246" s="807" customFormat="1" ht="45" x14ac:dyDescent="0.25">
      <c r="A163" s="241">
        <v>159</v>
      </c>
      <c r="B163" s="98" t="s">
        <v>685</v>
      </c>
      <c r="C163" s="98" t="s">
        <v>407</v>
      </c>
      <c r="D163" s="172">
        <v>47861665</v>
      </c>
      <c r="E163" s="172">
        <v>600134415</v>
      </c>
      <c r="F163" s="161" t="s">
        <v>713</v>
      </c>
      <c r="G163" s="98" t="s">
        <v>714</v>
      </c>
      <c r="H163" s="99" t="s">
        <v>24</v>
      </c>
      <c r="I163" s="99" t="s">
        <v>64</v>
      </c>
      <c r="J163" s="98" t="s">
        <v>407</v>
      </c>
      <c r="K163" s="33" t="s">
        <v>715</v>
      </c>
      <c r="L163" s="248">
        <v>20000000</v>
      </c>
      <c r="M163" s="245">
        <f t="shared" si="10"/>
        <v>17000000</v>
      </c>
      <c r="N163" s="251">
        <v>2024</v>
      </c>
      <c r="O163" s="251">
        <v>2027</v>
      </c>
      <c r="P163" s="101"/>
      <c r="Q163" s="101"/>
      <c r="R163" s="101"/>
      <c r="S163" s="101"/>
      <c r="T163" s="101"/>
      <c r="U163" s="101"/>
      <c r="V163" s="101" t="s">
        <v>697</v>
      </c>
      <c r="W163" s="101" t="s">
        <v>138</v>
      </c>
      <c r="X163" s="101"/>
      <c r="Y163" s="98"/>
      <c r="Z163" s="238"/>
    </row>
    <row r="164" spans="1:246" s="47" customFormat="1" ht="67.5" x14ac:dyDescent="0.2">
      <c r="A164" s="271">
        <v>160</v>
      </c>
      <c r="B164" s="57" t="s">
        <v>195</v>
      </c>
      <c r="C164" s="57" t="s">
        <v>196</v>
      </c>
      <c r="D164" s="7">
        <v>70999422</v>
      </c>
      <c r="E164" s="7">
        <v>102508283</v>
      </c>
      <c r="F164" s="7">
        <v>600144704</v>
      </c>
      <c r="G164" s="57" t="s">
        <v>716</v>
      </c>
      <c r="H164" s="62" t="s">
        <v>24</v>
      </c>
      <c r="I164" s="62" t="s">
        <v>64</v>
      </c>
      <c r="J164" s="57" t="s">
        <v>198</v>
      </c>
      <c r="K164" s="37" t="s">
        <v>717</v>
      </c>
      <c r="L164" s="257">
        <v>10000000</v>
      </c>
      <c r="M164" s="245">
        <f t="shared" si="10"/>
        <v>8500000</v>
      </c>
      <c r="N164" s="264">
        <v>2022</v>
      </c>
      <c r="O164" s="978">
        <v>2025</v>
      </c>
      <c r="P164" s="66" t="s">
        <v>138</v>
      </c>
      <c r="Q164" s="66" t="s">
        <v>138</v>
      </c>
      <c r="R164" s="66" t="s">
        <v>138</v>
      </c>
      <c r="S164" s="66" t="s">
        <v>138</v>
      </c>
      <c r="T164" s="66"/>
      <c r="U164" s="66"/>
      <c r="V164" s="66"/>
      <c r="W164" s="66"/>
      <c r="X164" s="66" t="s">
        <v>138</v>
      </c>
      <c r="Y164" s="980" t="s">
        <v>1573</v>
      </c>
      <c r="Z164" s="272"/>
      <c r="AA164" s="54"/>
      <c r="AB164" s="54"/>
      <c r="AC164" s="54"/>
      <c r="AD164" s="54"/>
      <c r="AE164" s="54"/>
      <c r="AF164" s="54"/>
      <c r="AG164" s="54"/>
      <c r="AH164" s="54"/>
      <c r="AI164" s="54"/>
      <c r="AJ164" s="54"/>
      <c r="AK164" s="54"/>
      <c r="AL164" s="54"/>
      <c r="AM164" s="54"/>
      <c r="AN164" s="54"/>
      <c r="AO164" s="54"/>
      <c r="AP164" s="54"/>
      <c r="AQ164" s="54"/>
      <c r="AR164" s="54"/>
      <c r="AS164" s="54"/>
      <c r="AT164" s="54"/>
      <c r="AU164" s="54"/>
      <c r="AV164" s="54"/>
      <c r="AW164" s="54"/>
      <c r="AX164" s="54"/>
      <c r="AY164" s="54"/>
      <c r="AZ164" s="54"/>
      <c r="BA164" s="54"/>
      <c r="BB164" s="54"/>
      <c r="BC164" s="54"/>
      <c r="BD164" s="54"/>
      <c r="BE164" s="54"/>
      <c r="BF164" s="54"/>
      <c r="BG164" s="54"/>
      <c r="BH164" s="54"/>
      <c r="BI164" s="54"/>
    </row>
    <row r="165" spans="1:246" s="159" customFormat="1" ht="123.75" x14ac:dyDescent="0.2">
      <c r="A165" s="241">
        <v>161</v>
      </c>
      <c r="B165" s="57" t="s">
        <v>718</v>
      </c>
      <c r="C165" s="57" t="s">
        <v>719</v>
      </c>
      <c r="D165" s="390" t="s">
        <v>720</v>
      </c>
      <c r="E165" s="37">
        <v>102508909</v>
      </c>
      <c r="F165" s="7">
        <v>600144763</v>
      </c>
      <c r="G165" s="57" t="s">
        <v>1304</v>
      </c>
      <c r="H165" s="99" t="s">
        <v>24</v>
      </c>
      <c r="I165" s="99" t="s">
        <v>64</v>
      </c>
      <c r="J165" s="98" t="s">
        <v>721</v>
      </c>
      <c r="K165" s="37" t="s">
        <v>1305</v>
      </c>
      <c r="L165" s="248">
        <v>13000000</v>
      </c>
      <c r="M165" s="245">
        <f t="shared" si="10"/>
        <v>11050000</v>
      </c>
      <c r="N165" s="251">
        <v>2023</v>
      </c>
      <c r="O165" s="251">
        <v>2027</v>
      </c>
      <c r="P165" s="101" t="s">
        <v>138</v>
      </c>
      <c r="Q165" s="101" t="s">
        <v>138</v>
      </c>
      <c r="R165" s="101" t="s">
        <v>138</v>
      </c>
      <c r="S165" s="101" t="s">
        <v>138</v>
      </c>
      <c r="T165" s="101"/>
      <c r="U165" s="101"/>
      <c r="V165" s="101"/>
      <c r="W165" s="101"/>
      <c r="X165" s="101"/>
      <c r="Y165" s="98" t="s">
        <v>65</v>
      </c>
      <c r="Z165" s="238" t="s">
        <v>87</v>
      </c>
      <c r="BJ165" s="158"/>
      <c r="BK165" s="158"/>
      <c r="BL165" s="158"/>
      <c r="BM165" s="158"/>
      <c r="BN165" s="158"/>
      <c r="BO165" s="158"/>
      <c r="BP165" s="158"/>
      <c r="BQ165" s="158"/>
      <c r="BR165" s="158"/>
      <c r="BS165" s="158"/>
      <c r="BT165" s="158"/>
      <c r="BU165" s="158"/>
      <c r="BV165" s="158"/>
      <c r="BW165" s="158"/>
      <c r="BX165" s="158"/>
      <c r="BY165" s="158"/>
      <c r="BZ165" s="158"/>
      <c r="CA165" s="158"/>
      <c r="CB165" s="158"/>
      <c r="CC165" s="158"/>
      <c r="CD165" s="158"/>
      <c r="CE165" s="158"/>
      <c r="CF165" s="158"/>
      <c r="CG165" s="158"/>
      <c r="CH165" s="158"/>
      <c r="CI165" s="158"/>
      <c r="CJ165" s="158"/>
      <c r="CK165" s="158"/>
      <c r="CL165" s="158"/>
      <c r="CM165" s="158"/>
      <c r="CN165" s="158"/>
      <c r="CO165" s="158"/>
      <c r="CP165" s="158"/>
      <c r="CQ165" s="158"/>
      <c r="CR165" s="158"/>
      <c r="CS165" s="158"/>
      <c r="CT165" s="158"/>
      <c r="CU165" s="158"/>
      <c r="CV165" s="158"/>
      <c r="CW165" s="158"/>
      <c r="CX165" s="158"/>
      <c r="CY165" s="158"/>
      <c r="CZ165" s="158"/>
      <c r="DA165" s="158"/>
      <c r="DB165" s="158"/>
      <c r="DC165" s="158"/>
      <c r="DD165" s="158"/>
      <c r="DE165" s="158"/>
      <c r="DF165" s="158"/>
      <c r="DG165" s="158"/>
      <c r="DH165" s="158"/>
      <c r="DI165" s="158"/>
      <c r="DJ165" s="158"/>
      <c r="DK165" s="158"/>
      <c r="DL165" s="158"/>
      <c r="DM165" s="158"/>
      <c r="DN165" s="158"/>
      <c r="DO165" s="158"/>
      <c r="DP165" s="158"/>
      <c r="DQ165" s="158"/>
      <c r="DR165" s="158"/>
      <c r="DS165" s="158"/>
      <c r="DT165" s="158"/>
      <c r="DU165" s="158"/>
      <c r="DV165" s="158"/>
      <c r="DW165" s="158"/>
      <c r="DX165" s="158"/>
      <c r="DY165" s="158"/>
      <c r="DZ165" s="158"/>
      <c r="EA165" s="158"/>
      <c r="EB165" s="158"/>
      <c r="EC165" s="158"/>
      <c r="ED165" s="158"/>
      <c r="EE165" s="158"/>
      <c r="EF165" s="158"/>
      <c r="EG165" s="158"/>
      <c r="EH165" s="158"/>
      <c r="EI165" s="158"/>
      <c r="EJ165" s="158"/>
      <c r="EK165" s="158"/>
      <c r="EL165" s="158"/>
      <c r="EM165" s="158"/>
      <c r="EN165" s="158"/>
      <c r="EO165" s="158"/>
      <c r="EP165" s="158"/>
      <c r="EQ165" s="158"/>
      <c r="ER165" s="158"/>
      <c r="ES165" s="158"/>
      <c r="ET165" s="158"/>
      <c r="EU165" s="158"/>
      <c r="EV165" s="158"/>
      <c r="EW165" s="158"/>
      <c r="EX165" s="158"/>
      <c r="EY165" s="158"/>
      <c r="EZ165" s="158"/>
      <c r="FA165" s="158"/>
      <c r="FB165" s="158"/>
      <c r="FC165" s="158"/>
      <c r="FD165" s="158"/>
      <c r="FE165" s="158"/>
      <c r="FF165" s="158"/>
      <c r="FG165" s="158"/>
      <c r="FH165" s="158"/>
      <c r="FI165" s="158"/>
      <c r="FJ165" s="158"/>
      <c r="FK165" s="158"/>
      <c r="FL165" s="158"/>
      <c r="FM165" s="158"/>
      <c r="FN165" s="158"/>
      <c r="FO165" s="158"/>
      <c r="FP165" s="158"/>
      <c r="FQ165" s="158"/>
      <c r="FR165" s="158"/>
      <c r="FS165" s="158"/>
      <c r="FT165" s="158"/>
      <c r="FU165" s="158"/>
      <c r="FV165" s="158"/>
      <c r="FW165" s="158"/>
      <c r="FX165" s="158"/>
      <c r="FY165" s="158"/>
      <c r="FZ165" s="158"/>
      <c r="GA165" s="158"/>
      <c r="GB165" s="158"/>
      <c r="GC165" s="158"/>
      <c r="GD165" s="158"/>
      <c r="GE165" s="158"/>
      <c r="GF165" s="158"/>
      <c r="GG165" s="158"/>
      <c r="GH165" s="158"/>
      <c r="GI165" s="158"/>
      <c r="GJ165" s="158"/>
      <c r="GK165" s="158"/>
      <c r="GL165" s="158"/>
      <c r="GM165" s="158"/>
      <c r="GN165" s="158"/>
      <c r="GO165" s="158"/>
      <c r="GP165" s="158"/>
      <c r="GQ165" s="158"/>
      <c r="GR165" s="158"/>
      <c r="GS165" s="158"/>
      <c r="GT165" s="158"/>
      <c r="GU165" s="158"/>
      <c r="GV165" s="158"/>
      <c r="GW165" s="158"/>
      <c r="GX165" s="158"/>
      <c r="GY165" s="158"/>
      <c r="GZ165" s="158"/>
      <c r="HA165" s="158"/>
      <c r="HB165" s="158"/>
      <c r="HC165" s="158"/>
      <c r="HD165" s="158"/>
      <c r="HE165" s="158"/>
      <c r="HF165" s="158"/>
      <c r="HG165" s="158"/>
      <c r="HH165" s="158"/>
      <c r="HI165" s="158"/>
      <c r="HJ165" s="158"/>
      <c r="HK165" s="158"/>
      <c r="HL165" s="158"/>
      <c r="HM165" s="158"/>
      <c r="HN165" s="158"/>
      <c r="HO165" s="158"/>
      <c r="HP165" s="158"/>
      <c r="HQ165" s="158"/>
      <c r="HR165" s="158"/>
      <c r="HS165" s="158"/>
      <c r="HT165" s="158"/>
      <c r="HU165" s="158"/>
      <c r="HV165" s="158"/>
      <c r="HW165" s="158"/>
      <c r="HX165" s="158"/>
      <c r="HY165" s="158"/>
      <c r="HZ165" s="158"/>
      <c r="IA165" s="158"/>
      <c r="IB165" s="158"/>
      <c r="IC165" s="158"/>
      <c r="ID165" s="158"/>
      <c r="IE165" s="158"/>
      <c r="IF165" s="158"/>
      <c r="IG165" s="158"/>
      <c r="IH165" s="158"/>
      <c r="II165" s="158"/>
      <c r="IJ165" s="158"/>
    </row>
    <row r="166" spans="1:246" s="958" customFormat="1" ht="45" x14ac:dyDescent="0.2">
      <c r="A166" s="837">
        <v>162</v>
      </c>
      <c r="B166" s="951" t="s">
        <v>718</v>
      </c>
      <c r="C166" s="951" t="s">
        <v>719</v>
      </c>
      <c r="D166" s="1206" t="s">
        <v>722</v>
      </c>
      <c r="E166" s="982">
        <v>102508909</v>
      </c>
      <c r="F166" s="974">
        <v>600144763</v>
      </c>
      <c r="G166" s="951" t="s">
        <v>723</v>
      </c>
      <c r="H166" s="975" t="s">
        <v>24</v>
      </c>
      <c r="I166" s="975" t="s">
        <v>64</v>
      </c>
      <c r="J166" s="951" t="s">
        <v>721</v>
      </c>
      <c r="K166" s="982" t="s">
        <v>723</v>
      </c>
      <c r="L166" s="954">
        <v>13000000</v>
      </c>
      <c r="M166" s="879"/>
      <c r="N166" s="977">
        <v>2024</v>
      </c>
      <c r="O166" s="977">
        <v>2027</v>
      </c>
      <c r="P166" s="956"/>
      <c r="Q166" s="956" t="s">
        <v>138</v>
      </c>
      <c r="R166" s="956" t="s">
        <v>138</v>
      </c>
      <c r="S166" s="956"/>
      <c r="T166" s="956"/>
      <c r="U166" s="956"/>
      <c r="V166" s="956"/>
      <c r="W166" s="956" t="s">
        <v>138</v>
      </c>
      <c r="X166" s="956"/>
      <c r="Y166" s="951" t="s">
        <v>1724</v>
      </c>
      <c r="Z166" s="957" t="s">
        <v>68</v>
      </c>
      <c r="AA166" s="1260"/>
      <c r="AB166" s="1260"/>
      <c r="AC166" s="1260"/>
      <c r="AD166" s="1260"/>
      <c r="AE166" s="1260"/>
      <c r="AF166" s="1260"/>
      <c r="AG166" s="1260"/>
      <c r="AH166" s="1260"/>
      <c r="AI166" s="1260"/>
      <c r="AJ166" s="1260"/>
      <c r="AK166" s="1260"/>
      <c r="AL166" s="1260"/>
      <c r="AM166" s="1260"/>
      <c r="AN166" s="1260"/>
      <c r="AO166" s="1260"/>
      <c r="AP166" s="1260"/>
      <c r="AQ166" s="1260"/>
      <c r="AR166" s="1260"/>
      <c r="AS166" s="1260"/>
      <c r="AT166" s="1260"/>
      <c r="AU166" s="1260"/>
      <c r="AV166" s="1260"/>
      <c r="AW166" s="1260"/>
      <c r="AX166" s="1260"/>
      <c r="AY166" s="1260"/>
      <c r="AZ166" s="1260"/>
      <c r="BA166" s="1260"/>
      <c r="BB166" s="1260"/>
      <c r="BC166" s="1260"/>
      <c r="BD166" s="1260"/>
      <c r="BE166" s="1260"/>
      <c r="BF166" s="1260"/>
      <c r="BG166" s="1260"/>
      <c r="BH166" s="1260"/>
      <c r="BI166" s="1260"/>
      <c r="BJ166" s="1207"/>
      <c r="BK166" s="1207"/>
      <c r="BL166" s="1207"/>
      <c r="BM166" s="1207"/>
      <c r="BN166" s="1207"/>
      <c r="BO166" s="1207"/>
      <c r="BP166" s="1207"/>
      <c r="BQ166" s="1207"/>
      <c r="BR166" s="1207"/>
      <c r="BS166" s="1207"/>
      <c r="BT166" s="1207"/>
      <c r="BU166" s="1207"/>
      <c r="BV166" s="1207"/>
      <c r="BW166" s="1207"/>
      <c r="BX166" s="1207"/>
      <c r="BY166" s="1207"/>
      <c r="BZ166" s="1207"/>
      <c r="CA166" s="1207"/>
      <c r="CB166" s="1207"/>
      <c r="CC166" s="1207"/>
      <c r="CD166" s="1207"/>
      <c r="CE166" s="1207"/>
      <c r="CF166" s="1207"/>
      <c r="CG166" s="1207"/>
      <c r="CH166" s="1207"/>
      <c r="CI166" s="1207"/>
      <c r="CJ166" s="1207"/>
      <c r="CK166" s="1207"/>
      <c r="CL166" s="1207"/>
      <c r="CM166" s="1207"/>
      <c r="CN166" s="1207"/>
      <c r="CO166" s="1207"/>
      <c r="CP166" s="1207"/>
      <c r="CQ166" s="1207"/>
      <c r="CR166" s="1207"/>
      <c r="CS166" s="1207"/>
      <c r="CT166" s="1207"/>
      <c r="CU166" s="1207"/>
      <c r="CV166" s="1207"/>
      <c r="CW166" s="1207"/>
      <c r="CX166" s="1207"/>
      <c r="CY166" s="1207"/>
      <c r="CZ166" s="1207"/>
      <c r="DA166" s="1207"/>
      <c r="DB166" s="1207"/>
      <c r="DC166" s="1207"/>
      <c r="DD166" s="1207"/>
      <c r="DE166" s="1207"/>
      <c r="DF166" s="1207"/>
      <c r="DG166" s="1207"/>
      <c r="DH166" s="1207"/>
      <c r="DI166" s="1207"/>
      <c r="DJ166" s="1207"/>
      <c r="DK166" s="1207"/>
      <c r="DL166" s="1207"/>
      <c r="DM166" s="1207"/>
      <c r="DN166" s="1207"/>
      <c r="DO166" s="1207"/>
      <c r="DP166" s="1207"/>
      <c r="DQ166" s="1207"/>
      <c r="DR166" s="1207"/>
      <c r="DS166" s="1207"/>
      <c r="DT166" s="1207"/>
      <c r="DU166" s="1207"/>
      <c r="DV166" s="1207"/>
      <c r="DW166" s="1207"/>
      <c r="DX166" s="1207"/>
      <c r="DY166" s="1207"/>
      <c r="DZ166" s="1207"/>
      <c r="EA166" s="1207"/>
      <c r="EB166" s="1207"/>
      <c r="EC166" s="1207"/>
      <c r="ED166" s="1207"/>
      <c r="EE166" s="1207"/>
      <c r="EF166" s="1207"/>
      <c r="EG166" s="1207"/>
      <c r="EH166" s="1207"/>
      <c r="EI166" s="1207"/>
      <c r="EJ166" s="1207"/>
      <c r="EK166" s="1207"/>
      <c r="EL166" s="1207"/>
      <c r="EM166" s="1207"/>
      <c r="EN166" s="1207"/>
      <c r="EO166" s="1207"/>
      <c r="EP166" s="1207"/>
      <c r="EQ166" s="1207"/>
      <c r="ER166" s="1207"/>
      <c r="ES166" s="1207"/>
      <c r="ET166" s="1207"/>
      <c r="EU166" s="1207"/>
      <c r="EV166" s="1207"/>
      <c r="EW166" s="1207"/>
      <c r="EX166" s="1207"/>
      <c r="EY166" s="1207"/>
      <c r="EZ166" s="1207"/>
      <c r="FA166" s="1207"/>
      <c r="FB166" s="1207"/>
      <c r="FC166" s="1207"/>
      <c r="FD166" s="1207"/>
      <c r="FE166" s="1207"/>
      <c r="FF166" s="1207"/>
      <c r="FG166" s="1207"/>
      <c r="FH166" s="1207"/>
      <c r="FI166" s="1207"/>
      <c r="FJ166" s="1207"/>
      <c r="FK166" s="1207"/>
      <c r="FL166" s="1207"/>
      <c r="FM166" s="1207"/>
      <c r="FN166" s="1207"/>
      <c r="FO166" s="1207"/>
      <c r="FP166" s="1207"/>
      <c r="FQ166" s="1207"/>
      <c r="FR166" s="1207"/>
      <c r="FS166" s="1207"/>
      <c r="FT166" s="1207"/>
      <c r="FU166" s="1207"/>
      <c r="FV166" s="1207"/>
      <c r="FW166" s="1207"/>
      <c r="FX166" s="1207"/>
      <c r="FY166" s="1207"/>
      <c r="FZ166" s="1207"/>
      <c r="GA166" s="1207"/>
      <c r="GB166" s="1207"/>
      <c r="GC166" s="1207"/>
      <c r="GD166" s="1207"/>
      <c r="GE166" s="1207"/>
      <c r="GF166" s="1207"/>
      <c r="GG166" s="1207"/>
      <c r="GH166" s="1207"/>
      <c r="GI166" s="1207"/>
      <c r="GJ166" s="1207"/>
      <c r="GK166" s="1207"/>
      <c r="GL166" s="1207"/>
      <c r="GM166" s="1207"/>
      <c r="GN166" s="1207"/>
      <c r="GO166" s="1207"/>
      <c r="GP166" s="1207"/>
      <c r="GQ166" s="1207"/>
      <c r="GR166" s="1207"/>
      <c r="GS166" s="1207"/>
      <c r="GT166" s="1207"/>
      <c r="GU166" s="1207"/>
      <c r="GV166" s="1207"/>
      <c r="GW166" s="1207"/>
      <c r="GX166" s="1207"/>
      <c r="GY166" s="1207"/>
      <c r="GZ166" s="1207"/>
      <c r="HA166" s="1207"/>
      <c r="HB166" s="1207"/>
      <c r="HC166" s="1207"/>
      <c r="HD166" s="1207"/>
      <c r="HE166" s="1207"/>
      <c r="HF166" s="1207"/>
      <c r="HG166" s="1207"/>
      <c r="HH166" s="1207"/>
      <c r="HI166" s="1207"/>
      <c r="HJ166" s="1207"/>
      <c r="HK166" s="1207"/>
      <c r="HL166" s="1207"/>
      <c r="HM166" s="1207"/>
      <c r="HN166" s="1207"/>
      <c r="HO166" s="1207"/>
      <c r="HP166" s="1207"/>
      <c r="HQ166" s="1207"/>
      <c r="HR166" s="1207"/>
      <c r="HS166" s="1207"/>
      <c r="HT166" s="1207"/>
      <c r="HU166" s="1207"/>
      <c r="HV166" s="1207"/>
      <c r="HW166" s="1207"/>
      <c r="HX166" s="1207"/>
      <c r="HY166" s="1207"/>
      <c r="HZ166" s="1207"/>
      <c r="IA166" s="1207"/>
      <c r="IB166" s="1207"/>
      <c r="IC166" s="1207"/>
      <c r="ID166" s="1207"/>
      <c r="IE166" s="1207"/>
      <c r="IF166" s="1207"/>
      <c r="IG166" s="1207"/>
      <c r="IH166" s="1207"/>
      <c r="II166" s="1207"/>
      <c r="IJ166" s="1207"/>
      <c r="IK166" s="1207"/>
      <c r="IL166" s="1207"/>
    </row>
    <row r="167" spans="1:246" s="159" customFormat="1" ht="90" x14ac:dyDescent="0.2">
      <c r="A167" s="241">
        <v>163</v>
      </c>
      <c r="B167" s="57" t="s">
        <v>718</v>
      </c>
      <c r="C167" s="57" t="s">
        <v>719</v>
      </c>
      <c r="D167" s="390" t="s">
        <v>724</v>
      </c>
      <c r="E167" s="37">
        <v>102508909</v>
      </c>
      <c r="F167" s="7">
        <v>600144763</v>
      </c>
      <c r="G167" s="57" t="s">
        <v>725</v>
      </c>
      <c r="H167" s="99" t="s">
        <v>24</v>
      </c>
      <c r="I167" s="99" t="s">
        <v>64</v>
      </c>
      <c r="J167" s="98" t="s">
        <v>721</v>
      </c>
      <c r="K167" s="37" t="s">
        <v>726</v>
      </c>
      <c r="L167" s="248">
        <v>3500000</v>
      </c>
      <c r="M167" s="245">
        <f t="shared" si="10"/>
        <v>2975000</v>
      </c>
      <c r="N167" s="251">
        <v>2023</v>
      </c>
      <c r="O167" s="251">
        <v>2027</v>
      </c>
      <c r="P167" s="101" t="s">
        <v>138</v>
      </c>
      <c r="Q167" s="101" t="s">
        <v>138</v>
      </c>
      <c r="R167" s="101" t="s">
        <v>138</v>
      </c>
      <c r="S167" s="101" t="s">
        <v>138</v>
      </c>
      <c r="T167" s="101"/>
      <c r="U167" s="101"/>
      <c r="V167" s="101"/>
      <c r="W167" s="101"/>
      <c r="X167" s="101" t="s">
        <v>138</v>
      </c>
      <c r="Y167" s="98" t="s">
        <v>65</v>
      </c>
      <c r="Z167" s="238"/>
      <c r="BJ167" s="158"/>
      <c r="BK167" s="158"/>
      <c r="BL167" s="158"/>
      <c r="BM167" s="158"/>
      <c r="BN167" s="158"/>
      <c r="BO167" s="158"/>
      <c r="BP167" s="158"/>
      <c r="BQ167" s="158"/>
      <c r="BR167" s="158"/>
      <c r="BS167" s="158"/>
      <c r="BT167" s="158"/>
      <c r="BU167" s="158"/>
      <c r="BV167" s="158"/>
      <c r="BW167" s="158"/>
      <c r="BX167" s="158"/>
      <c r="BY167" s="158"/>
      <c r="BZ167" s="158"/>
      <c r="CA167" s="158"/>
      <c r="CB167" s="158"/>
      <c r="CC167" s="158"/>
      <c r="CD167" s="158"/>
      <c r="CE167" s="158"/>
      <c r="CF167" s="158"/>
      <c r="CG167" s="158"/>
      <c r="CH167" s="158"/>
      <c r="CI167" s="158"/>
      <c r="CJ167" s="158"/>
      <c r="CK167" s="158"/>
      <c r="CL167" s="158"/>
      <c r="CM167" s="158"/>
      <c r="CN167" s="158"/>
      <c r="CO167" s="158"/>
      <c r="CP167" s="158"/>
      <c r="CQ167" s="158"/>
      <c r="CR167" s="158"/>
      <c r="CS167" s="158"/>
      <c r="CT167" s="158"/>
      <c r="CU167" s="158"/>
      <c r="CV167" s="158"/>
      <c r="CW167" s="158"/>
      <c r="CX167" s="158"/>
      <c r="CY167" s="158"/>
      <c r="CZ167" s="158"/>
      <c r="DA167" s="158"/>
      <c r="DB167" s="158"/>
      <c r="DC167" s="158"/>
      <c r="DD167" s="158"/>
      <c r="DE167" s="158"/>
      <c r="DF167" s="158"/>
      <c r="DG167" s="158"/>
      <c r="DH167" s="158"/>
      <c r="DI167" s="158"/>
      <c r="DJ167" s="158"/>
      <c r="DK167" s="158"/>
      <c r="DL167" s="158"/>
      <c r="DM167" s="158"/>
      <c r="DN167" s="158"/>
      <c r="DO167" s="158"/>
      <c r="DP167" s="158"/>
      <c r="DQ167" s="158"/>
      <c r="DR167" s="158"/>
      <c r="DS167" s="158"/>
      <c r="DT167" s="158"/>
      <c r="DU167" s="158"/>
      <c r="DV167" s="158"/>
      <c r="DW167" s="158"/>
      <c r="DX167" s="158"/>
      <c r="DY167" s="158"/>
      <c r="DZ167" s="158"/>
      <c r="EA167" s="158"/>
      <c r="EB167" s="158"/>
      <c r="EC167" s="158"/>
      <c r="ED167" s="158"/>
      <c r="EE167" s="158"/>
      <c r="EF167" s="158"/>
      <c r="EG167" s="158"/>
      <c r="EH167" s="158"/>
      <c r="EI167" s="158"/>
      <c r="EJ167" s="158"/>
      <c r="EK167" s="158"/>
      <c r="EL167" s="158"/>
      <c r="EM167" s="158"/>
      <c r="EN167" s="158"/>
      <c r="EO167" s="158"/>
      <c r="EP167" s="158"/>
      <c r="EQ167" s="158"/>
      <c r="ER167" s="158"/>
      <c r="ES167" s="158"/>
      <c r="ET167" s="158"/>
      <c r="EU167" s="158"/>
      <c r="EV167" s="158"/>
      <c r="EW167" s="158"/>
      <c r="EX167" s="158"/>
      <c r="EY167" s="158"/>
      <c r="EZ167" s="158"/>
      <c r="FA167" s="158"/>
      <c r="FB167" s="158"/>
      <c r="FC167" s="158"/>
      <c r="FD167" s="158"/>
      <c r="FE167" s="158"/>
      <c r="FF167" s="158"/>
      <c r="FG167" s="158"/>
      <c r="FH167" s="158"/>
      <c r="FI167" s="158"/>
      <c r="FJ167" s="158"/>
      <c r="FK167" s="158"/>
      <c r="FL167" s="158"/>
      <c r="FM167" s="158"/>
      <c r="FN167" s="158"/>
      <c r="FO167" s="158"/>
      <c r="FP167" s="158"/>
      <c r="FQ167" s="158"/>
      <c r="FR167" s="158"/>
      <c r="FS167" s="158"/>
      <c r="FT167" s="158"/>
      <c r="FU167" s="158"/>
      <c r="FV167" s="158"/>
      <c r="FW167" s="158"/>
      <c r="FX167" s="158"/>
      <c r="FY167" s="158"/>
      <c r="FZ167" s="158"/>
      <c r="GA167" s="158"/>
      <c r="GB167" s="158"/>
      <c r="GC167" s="158"/>
      <c r="GD167" s="158"/>
      <c r="GE167" s="158"/>
      <c r="GF167" s="158"/>
      <c r="GG167" s="158"/>
      <c r="GH167" s="158"/>
      <c r="GI167" s="158"/>
      <c r="GJ167" s="158"/>
      <c r="GK167" s="158"/>
      <c r="GL167" s="158"/>
      <c r="GM167" s="158"/>
      <c r="GN167" s="158"/>
      <c r="GO167" s="158"/>
      <c r="GP167" s="158"/>
      <c r="GQ167" s="158"/>
      <c r="GR167" s="158"/>
      <c r="GS167" s="158"/>
      <c r="GT167" s="158"/>
      <c r="GU167" s="158"/>
      <c r="GV167" s="158"/>
      <c r="GW167" s="158"/>
      <c r="GX167" s="158"/>
      <c r="GY167" s="158"/>
      <c r="GZ167" s="158"/>
      <c r="HA167" s="158"/>
      <c r="HB167" s="158"/>
      <c r="HC167" s="158"/>
      <c r="HD167" s="158"/>
      <c r="HE167" s="158"/>
      <c r="HF167" s="158"/>
      <c r="HG167" s="158"/>
      <c r="HH167" s="158"/>
      <c r="HI167" s="158"/>
      <c r="HJ167" s="158"/>
      <c r="HK167" s="158"/>
      <c r="HL167" s="158"/>
      <c r="HM167" s="158"/>
      <c r="HN167" s="158"/>
      <c r="HO167" s="158"/>
      <c r="HP167" s="158"/>
      <c r="HQ167" s="158"/>
      <c r="HR167" s="158"/>
      <c r="HS167" s="158"/>
      <c r="HT167" s="158"/>
      <c r="HU167" s="158"/>
      <c r="HV167" s="158"/>
      <c r="HW167" s="158"/>
      <c r="HX167" s="158"/>
      <c r="HY167" s="158"/>
      <c r="HZ167" s="158"/>
      <c r="IA167" s="158"/>
      <c r="IB167" s="158"/>
      <c r="IC167" s="158"/>
      <c r="ID167" s="158"/>
      <c r="IE167" s="158"/>
      <c r="IF167" s="158"/>
      <c r="IG167" s="158"/>
      <c r="IH167" s="158"/>
      <c r="II167" s="158"/>
      <c r="IJ167" s="158"/>
    </row>
    <row r="168" spans="1:246" s="159" customFormat="1" ht="45" x14ac:dyDescent="0.2">
      <c r="A168" s="241">
        <v>164</v>
      </c>
      <c r="B168" s="57" t="s">
        <v>718</v>
      </c>
      <c r="C168" s="57" t="s">
        <v>719</v>
      </c>
      <c r="D168" s="390" t="s">
        <v>727</v>
      </c>
      <c r="E168" s="37">
        <v>102508909</v>
      </c>
      <c r="F168" s="7">
        <v>600144763</v>
      </c>
      <c r="G168" s="57" t="s">
        <v>728</v>
      </c>
      <c r="H168" s="99" t="s">
        <v>24</v>
      </c>
      <c r="I168" s="99" t="s">
        <v>64</v>
      </c>
      <c r="J168" s="98" t="s">
        <v>721</v>
      </c>
      <c r="K168" s="37" t="s">
        <v>728</v>
      </c>
      <c r="L168" s="248">
        <v>500000</v>
      </c>
      <c r="M168" s="245">
        <f t="shared" si="10"/>
        <v>425000</v>
      </c>
      <c r="N168" s="251">
        <v>2024</v>
      </c>
      <c r="O168" s="251">
        <v>2027</v>
      </c>
      <c r="P168" s="101"/>
      <c r="Q168" s="101"/>
      <c r="R168" s="101"/>
      <c r="S168" s="101" t="s">
        <v>138</v>
      </c>
      <c r="T168" s="101"/>
      <c r="U168" s="101"/>
      <c r="V168" s="101"/>
      <c r="W168" s="101"/>
      <c r="X168" s="101"/>
      <c r="Y168" s="98"/>
      <c r="Z168" s="238"/>
      <c r="BJ168" s="158"/>
      <c r="BK168" s="158"/>
      <c r="BL168" s="158"/>
      <c r="BM168" s="158"/>
      <c r="BN168" s="158"/>
      <c r="BO168" s="158"/>
      <c r="BP168" s="158"/>
      <c r="BQ168" s="158"/>
      <c r="BR168" s="158"/>
      <c r="BS168" s="158"/>
      <c r="BT168" s="158"/>
      <c r="BU168" s="158"/>
      <c r="BV168" s="158"/>
      <c r="BW168" s="158"/>
      <c r="BX168" s="158"/>
      <c r="BY168" s="158"/>
      <c r="BZ168" s="158"/>
      <c r="CA168" s="158"/>
      <c r="CB168" s="158"/>
      <c r="CC168" s="158"/>
      <c r="CD168" s="158"/>
      <c r="CE168" s="158"/>
      <c r="CF168" s="158"/>
      <c r="CG168" s="158"/>
      <c r="CH168" s="158"/>
      <c r="CI168" s="158"/>
      <c r="CJ168" s="158"/>
      <c r="CK168" s="158"/>
      <c r="CL168" s="158"/>
      <c r="CM168" s="158"/>
      <c r="CN168" s="158"/>
      <c r="CO168" s="158"/>
      <c r="CP168" s="158"/>
      <c r="CQ168" s="158"/>
      <c r="CR168" s="158"/>
      <c r="CS168" s="158"/>
      <c r="CT168" s="158"/>
      <c r="CU168" s="158"/>
      <c r="CV168" s="158"/>
      <c r="CW168" s="158"/>
      <c r="CX168" s="158"/>
      <c r="CY168" s="158"/>
      <c r="CZ168" s="158"/>
      <c r="DA168" s="158"/>
      <c r="DB168" s="158"/>
      <c r="DC168" s="158"/>
      <c r="DD168" s="158"/>
      <c r="DE168" s="158"/>
      <c r="DF168" s="158"/>
      <c r="DG168" s="158"/>
      <c r="DH168" s="158"/>
      <c r="DI168" s="158"/>
      <c r="DJ168" s="158"/>
      <c r="DK168" s="158"/>
      <c r="DL168" s="158"/>
      <c r="DM168" s="158"/>
      <c r="DN168" s="158"/>
      <c r="DO168" s="158"/>
      <c r="DP168" s="158"/>
      <c r="DQ168" s="158"/>
      <c r="DR168" s="158"/>
      <c r="DS168" s="158"/>
      <c r="DT168" s="158"/>
      <c r="DU168" s="158"/>
      <c r="DV168" s="158"/>
      <c r="DW168" s="158"/>
      <c r="DX168" s="158"/>
      <c r="DY168" s="158"/>
      <c r="DZ168" s="158"/>
      <c r="EA168" s="158"/>
      <c r="EB168" s="158"/>
      <c r="EC168" s="158"/>
      <c r="ED168" s="158"/>
      <c r="EE168" s="158"/>
      <c r="EF168" s="158"/>
      <c r="EG168" s="158"/>
      <c r="EH168" s="158"/>
      <c r="EI168" s="158"/>
      <c r="EJ168" s="158"/>
      <c r="EK168" s="158"/>
      <c r="EL168" s="158"/>
      <c r="EM168" s="158"/>
      <c r="EN168" s="158"/>
      <c r="EO168" s="158"/>
      <c r="EP168" s="158"/>
      <c r="EQ168" s="158"/>
      <c r="ER168" s="158"/>
      <c r="ES168" s="158"/>
      <c r="ET168" s="158"/>
      <c r="EU168" s="158"/>
      <c r="EV168" s="158"/>
      <c r="EW168" s="158"/>
      <c r="EX168" s="158"/>
      <c r="EY168" s="158"/>
      <c r="EZ168" s="158"/>
      <c r="FA168" s="158"/>
      <c r="FB168" s="158"/>
      <c r="FC168" s="158"/>
      <c r="FD168" s="158"/>
      <c r="FE168" s="158"/>
      <c r="FF168" s="158"/>
      <c r="FG168" s="158"/>
      <c r="FH168" s="158"/>
      <c r="FI168" s="158"/>
      <c r="FJ168" s="158"/>
      <c r="FK168" s="158"/>
      <c r="FL168" s="158"/>
      <c r="FM168" s="158"/>
      <c r="FN168" s="158"/>
      <c r="FO168" s="158"/>
      <c r="FP168" s="158"/>
      <c r="FQ168" s="158"/>
      <c r="FR168" s="158"/>
      <c r="FS168" s="158"/>
      <c r="FT168" s="158"/>
      <c r="FU168" s="158"/>
      <c r="FV168" s="158"/>
      <c r="FW168" s="158"/>
      <c r="FX168" s="158"/>
      <c r="FY168" s="158"/>
      <c r="FZ168" s="158"/>
      <c r="GA168" s="158"/>
      <c r="GB168" s="158"/>
      <c r="GC168" s="158"/>
      <c r="GD168" s="158"/>
      <c r="GE168" s="158"/>
      <c r="GF168" s="158"/>
      <c r="GG168" s="158"/>
      <c r="GH168" s="158"/>
      <c r="GI168" s="158"/>
      <c r="GJ168" s="158"/>
      <c r="GK168" s="158"/>
      <c r="GL168" s="158"/>
      <c r="GM168" s="158"/>
      <c r="GN168" s="158"/>
      <c r="GO168" s="158"/>
      <c r="GP168" s="158"/>
      <c r="GQ168" s="158"/>
      <c r="GR168" s="158"/>
      <c r="GS168" s="158"/>
      <c r="GT168" s="158"/>
      <c r="GU168" s="158"/>
      <c r="GV168" s="158"/>
      <c r="GW168" s="158"/>
      <c r="GX168" s="158"/>
      <c r="GY168" s="158"/>
      <c r="GZ168" s="158"/>
      <c r="HA168" s="158"/>
      <c r="HB168" s="158"/>
      <c r="HC168" s="158"/>
      <c r="HD168" s="158"/>
      <c r="HE168" s="158"/>
      <c r="HF168" s="158"/>
      <c r="HG168" s="158"/>
      <c r="HH168" s="158"/>
      <c r="HI168" s="158"/>
      <c r="HJ168" s="158"/>
      <c r="HK168" s="158"/>
      <c r="HL168" s="158"/>
      <c r="HM168" s="158"/>
      <c r="HN168" s="158"/>
      <c r="HO168" s="158"/>
      <c r="HP168" s="158"/>
      <c r="HQ168" s="158"/>
      <c r="HR168" s="158"/>
      <c r="HS168" s="158"/>
      <c r="HT168" s="158"/>
      <c r="HU168" s="158"/>
      <c r="HV168" s="158"/>
      <c r="HW168" s="158"/>
      <c r="HX168" s="158"/>
      <c r="HY168" s="158"/>
      <c r="HZ168" s="158"/>
      <c r="IA168" s="158"/>
      <c r="IB168" s="158"/>
      <c r="IC168" s="158"/>
      <c r="ID168" s="158"/>
      <c r="IE168" s="158"/>
      <c r="IF168" s="158"/>
      <c r="IG168" s="158"/>
      <c r="IH168" s="158"/>
      <c r="II168" s="158"/>
      <c r="IJ168" s="158"/>
    </row>
    <row r="169" spans="1:246" s="47" customFormat="1" ht="157.5" x14ac:dyDescent="0.2">
      <c r="A169" s="271">
        <v>165</v>
      </c>
      <c r="B169" s="56" t="s">
        <v>729</v>
      </c>
      <c r="C169" s="946" t="s">
        <v>444</v>
      </c>
      <c r="D169" s="7">
        <v>64628159</v>
      </c>
      <c r="E169" s="7">
        <v>110550731</v>
      </c>
      <c r="F169" s="7">
        <v>600171698</v>
      </c>
      <c r="G169" s="56" t="s">
        <v>730</v>
      </c>
      <c r="H169" s="62" t="s">
        <v>24</v>
      </c>
      <c r="I169" s="62"/>
      <c r="J169" s="57" t="s">
        <v>465</v>
      </c>
      <c r="K169" s="236" t="s">
        <v>1122</v>
      </c>
      <c r="L169" s="257">
        <v>22000000</v>
      </c>
      <c r="M169" s="245">
        <f t="shared" si="10"/>
        <v>18700000</v>
      </c>
      <c r="N169" s="262" t="s">
        <v>731</v>
      </c>
      <c r="O169" s="264"/>
      <c r="P169" s="66"/>
      <c r="Q169" s="66"/>
      <c r="R169" s="66" t="s">
        <v>138</v>
      </c>
      <c r="S169" s="66"/>
      <c r="T169" s="66"/>
      <c r="U169" s="66" t="s">
        <v>138</v>
      </c>
      <c r="V169" s="66"/>
      <c r="W169" s="66"/>
      <c r="X169" s="66" t="s">
        <v>138</v>
      </c>
      <c r="Y169" s="56" t="s">
        <v>732</v>
      </c>
      <c r="Z169" s="272" t="s">
        <v>68</v>
      </c>
      <c r="AA169" s="54"/>
      <c r="AB169" s="54"/>
      <c r="AC169" s="54"/>
      <c r="AD169" s="54"/>
      <c r="AE169" s="54"/>
      <c r="AF169" s="54"/>
      <c r="AG169" s="54"/>
      <c r="AH169" s="54"/>
      <c r="AI169" s="54"/>
      <c r="AJ169" s="54"/>
      <c r="AK169" s="54"/>
      <c r="AL169" s="54"/>
      <c r="AM169" s="54"/>
      <c r="AN169" s="54"/>
      <c r="AO169" s="54"/>
      <c r="AP169" s="54"/>
      <c r="AQ169" s="54"/>
      <c r="AR169" s="54"/>
      <c r="AS169" s="54"/>
      <c r="AT169" s="54"/>
      <c r="AU169" s="54"/>
      <c r="AV169" s="54"/>
      <c r="AW169" s="54"/>
      <c r="AX169" s="54"/>
      <c r="AY169" s="54"/>
      <c r="AZ169" s="54"/>
      <c r="BA169" s="54"/>
      <c r="BB169" s="54"/>
      <c r="BC169" s="54"/>
      <c r="BD169" s="54"/>
      <c r="BE169" s="54"/>
      <c r="BF169" s="54"/>
      <c r="BG169" s="54"/>
      <c r="BH169" s="54"/>
      <c r="BI169" s="54"/>
    </row>
    <row r="170" spans="1:246" s="173" customFormat="1" ht="157.5" x14ac:dyDescent="0.25">
      <c r="A170" s="242">
        <v>166</v>
      </c>
      <c r="B170" s="58" t="s">
        <v>733</v>
      </c>
      <c r="C170" s="38" t="s">
        <v>1270</v>
      </c>
      <c r="D170" s="234">
        <v>70984727</v>
      </c>
      <c r="E170" s="234">
        <v>102520208</v>
      </c>
      <c r="F170" s="38">
        <v>600145263</v>
      </c>
      <c r="G170" s="38" t="s">
        <v>734</v>
      </c>
      <c r="H170" s="58" t="s">
        <v>63</v>
      </c>
      <c r="I170" s="38" t="s">
        <v>64</v>
      </c>
      <c r="J170" s="38" t="s">
        <v>212</v>
      </c>
      <c r="K170" s="886" t="s">
        <v>1630</v>
      </c>
      <c r="L170" s="1084">
        <v>10000000</v>
      </c>
      <c r="M170" s="245"/>
      <c r="N170" s="1085" t="s">
        <v>187</v>
      </c>
      <c r="O170" s="508" t="s">
        <v>216</v>
      </c>
      <c r="P170" s="38"/>
      <c r="Q170" s="38"/>
      <c r="R170" s="38"/>
      <c r="S170" s="38"/>
      <c r="T170" s="38"/>
      <c r="U170" s="38"/>
      <c r="V170" s="891" t="s">
        <v>73</v>
      </c>
      <c r="W170" s="38"/>
      <c r="X170" s="38"/>
      <c r="Y170" s="58"/>
      <c r="Z170" s="139" t="s">
        <v>87</v>
      </c>
      <c r="BJ170" s="45"/>
      <c r="BK170" s="45"/>
      <c r="BL170" s="45"/>
      <c r="BM170" s="45"/>
      <c r="BN170" s="45"/>
      <c r="BO170" s="45"/>
      <c r="BP170" s="45"/>
      <c r="BQ170" s="45"/>
      <c r="BR170" s="45"/>
      <c r="BS170" s="45"/>
      <c r="BT170" s="45"/>
      <c r="BU170" s="45"/>
      <c r="BV170" s="45"/>
      <c r="BW170" s="45"/>
      <c r="BX170" s="45"/>
      <c r="BY170" s="45"/>
      <c r="BZ170" s="45"/>
      <c r="CA170" s="45"/>
      <c r="CB170" s="45"/>
      <c r="CC170" s="45"/>
      <c r="CD170" s="45"/>
      <c r="CE170" s="45"/>
      <c r="CF170" s="45"/>
      <c r="CG170" s="45"/>
      <c r="CH170" s="45"/>
      <c r="CI170" s="45"/>
      <c r="CJ170" s="45"/>
      <c r="CK170" s="45"/>
      <c r="CL170" s="45"/>
      <c r="CM170" s="45"/>
      <c r="CN170" s="45"/>
      <c r="CO170" s="45"/>
      <c r="CP170" s="45"/>
      <c r="CQ170" s="45"/>
      <c r="CR170" s="45"/>
      <c r="CS170" s="45"/>
      <c r="CT170" s="45"/>
      <c r="CU170" s="45"/>
      <c r="CV170" s="45"/>
      <c r="CW170" s="45"/>
      <c r="CX170" s="45"/>
      <c r="CY170" s="45"/>
      <c r="CZ170" s="45"/>
      <c r="DA170" s="45"/>
      <c r="DB170" s="45"/>
      <c r="DC170" s="45"/>
      <c r="DD170" s="45"/>
      <c r="DE170" s="45"/>
      <c r="DF170" s="45"/>
      <c r="DG170" s="45"/>
      <c r="DH170" s="45"/>
      <c r="DI170" s="45"/>
      <c r="DJ170" s="45"/>
      <c r="DK170" s="45"/>
      <c r="DL170" s="45"/>
      <c r="DM170" s="45"/>
      <c r="DN170" s="45"/>
      <c r="DO170" s="45"/>
      <c r="DP170" s="45"/>
      <c r="DQ170" s="45"/>
      <c r="DR170" s="45"/>
      <c r="DS170" s="45"/>
      <c r="DT170" s="45"/>
      <c r="DU170" s="45"/>
      <c r="DV170" s="45"/>
      <c r="DW170" s="45"/>
      <c r="DX170" s="45"/>
      <c r="DY170" s="45"/>
      <c r="DZ170" s="45"/>
      <c r="EA170" s="45"/>
      <c r="EB170" s="45"/>
      <c r="EC170" s="45"/>
      <c r="ED170" s="45"/>
      <c r="EE170" s="45"/>
      <c r="EF170" s="45"/>
      <c r="EG170" s="45"/>
      <c r="EH170" s="45"/>
      <c r="EI170" s="45"/>
      <c r="EJ170" s="45"/>
      <c r="EK170" s="45"/>
      <c r="EL170" s="45"/>
      <c r="EM170" s="45"/>
      <c r="EN170" s="45"/>
      <c r="EO170" s="45"/>
      <c r="EP170" s="45"/>
      <c r="EQ170" s="45"/>
      <c r="ER170" s="45"/>
      <c r="ES170" s="45"/>
      <c r="ET170" s="45"/>
      <c r="EU170" s="45"/>
      <c r="EV170" s="45"/>
      <c r="EW170" s="45"/>
      <c r="EX170" s="45"/>
      <c r="EY170" s="45"/>
      <c r="EZ170" s="45"/>
      <c r="FA170" s="45"/>
      <c r="FB170" s="45"/>
      <c r="FC170" s="45"/>
      <c r="FD170" s="45"/>
      <c r="FE170" s="45"/>
      <c r="FF170" s="45"/>
      <c r="FG170" s="45"/>
      <c r="FH170" s="45"/>
      <c r="FI170" s="45"/>
      <c r="FJ170" s="45"/>
      <c r="FK170" s="45"/>
      <c r="FL170" s="45"/>
      <c r="FM170" s="45"/>
      <c r="FN170" s="45"/>
      <c r="FO170" s="45"/>
      <c r="FP170" s="45"/>
      <c r="FQ170" s="45"/>
      <c r="FR170" s="45"/>
      <c r="FS170" s="45"/>
      <c r="FT170" s="45"/>
      <c r="FU170" s="45"/>
      <c r="FV170" s="45"/>
      <c r="FW170" s="45"/>
      <c r="FX170" s="45"/>
      <c r="FY170" s="45"/>
      <c r="FZ170" s="45"/>
      <c r="GA170" s="45"/>
      <c r="GB170" s="45"/>
      <c r="GC170" s="45"/>
      <c r="GD170" s="45"/>
      <c r="GE170" s="45"/>
      <c r="GF170" s="45"/>
      <c r="GG170" s="45"/>
      <c r="GH170" s="45"/>
      <c r="GI170" s="45"/>
      <c r="GJ170" s="45"/>
      <c r="GK170" s="45"/>
      <c r="GL170" s="45"/>
      <c r="GM170" s="45"/>
      <c r="GN170" s="45"/>
      <c r="GO170" s="45"/>
      <c r="GP170" s="45"/>
      <c r="GQ170" s="45"/>
      <c r="GR170" s="45"/>
      <c r="GS170" s="45"/>
      <c r="GT170" s="45"/>
      <c r="GU170" s="45"/>
      <c r="GV170" s="45"/>
      <c r="GW170" s="45"/>
      <c r="GX170" s="45"/>
      <c r="GY170" s="45"/>
      <c r="GZ170" s="45"/>
      <c r="HA170" s="45"/>
      <c r="HB170" s="45"/>
      <c r="HC170" s="45"/>
      <c r="HD170" s="45"/>
      <c r="HE170" s="45"/>
      <c r="HF170" s="45"/>
      <c r="HG170" s="45"/>
      <c r="HH170" s="45"/>
      <c r="HI170" s="45"/>
      <c r="HJ170" s="45"/>
      <c r="HK170" s="45"/>
      <c r="HL170" s="45"/>
      <c r="HM170" s="45"/>
      <c r="HN170" s="45"/>
      <c r="HO170" s="45"/>
      <c r="HP170" s="45"/>
      <c r="HQ170" s="45"/>
      <c r="HR170" s="45"/>
      <c r="HS170" s="45"/>
      <c r="HT170" s="45"/>
      <c r="HU170" s="45"/>
      <c r="HV170" s="45"/>
      <c r="HW170" s="45"/>
      <c r="HX170" s="45"/>
      <c r="HY170" s="45"/>
      <c r="HZ170" s="45"/>
      <c r="IA170" s="45"/>
      <c r="IB170" s="45"/>
      <c r="IC170" s="45"/>
      <c r="ID170" s="45"/>
      <c r="IE170" s="45"/>
      <c r="IF170" s="45"/>
      <c r="IG170" s="45"/>
      <c r="IH170" s="45"/>
      <c r="II170" s="45"/>
      <c r="IJ170" s="45"/>
    </row>
    <row r="171" spans="1:246" s="45" customFormat="1" ht="93.75" customHeight="1" x14ac:dyDescent="0.25">
      <c r="A171" s="269">
        <v>167</v>
      </c>
      <c r="B171" s="65" t="s">
        <v>735</v>
      </c>
      <c r="C171" s="76" t="s">
        <v>209</v>
      </c>
      <c r="D171" s="76">
        <v>70984743</v>
      </c>
      <c r="E171" s="76">
        <v>102520224</v>
      </c>
      <c r="F171" s="76">
        <v>600144828</v>
      </c>
      <c r="G171" s="76" t="s">
        <v>736</v>
      </c>
      <c r="H171" s="65" t="s">
        <v>63</v>
      </c>
      <c r="I171" s="76" t="s">
        <v>64</v>
      </c>
      <c r="J171" s="76" t="s">
        <v>212</v>
      </c>
      <c r="K171" s="1086" t="s">
        <v>1631</v>
      </c>
      <c r="L171" s="1087">
        <v>18000000</v>
      </c>
      <c r="M171" s="245">
        <f>L171/100*85</f>
        <v>15300000</v>
      </c>
      <c r="N171" s="76">
        <v>2023</v>
      </c>
      <c r="O171" s="76">
        <v>2026</v>
      </c>
      <c r="P171" s="76" t="s">
        <v>73</v>
      </c>
      <c r="Q171" s="76" t="s">
        <v>73</v>
      </c>
      <c r="R171" s="76" t="s">
        <v>73</v>
      </c>
      <c r="S171" s="76" t="s">
        <v>73</v>
      </c>
      <c r="T171" s="76"/>
      <c r="U171" s="76"/>
      <c r="V171" s="76" t="s">
        <v>73</v>
      </c>
      <c r="W171" s="76" t="s">
        <v>73</v>
      </c>
      <c r="X171" s="76" t="s">
        <v>73</v>
      </c>
      <c r="Y171" s="76" t="s">
        <v>737</v>
      </c>
      <c r="Z171" s="270" t="s">
        <v>87</v>
      </c>
      <c r="AA171" s="173"/>
      <c r="AB171" s="173"/>
      <c r="AC171" s="173"/>
      <c r="AD171" s="173"/>
      <c r="AE171" s="173"/>
      <c r="AF171" s="173"/>
      <c r="AG171" s="173"/>
      <c r="AH171" s="173"/>
      <c r="AI171" s="173"/>
      <c r="AJ171" s="173"/>
      <c r="AK171" s="173"/>
      <c r="AL171" s="173"/>
      <c r="AM171" s="173"/>
      <c r="AN171" s="173"/>
      <c r="AO171" s="173"/>
      <c r="AP171" s="173"/>
      <c r="AQ171" s="173"/>
      <c r="AR171" s="173"/>
      <c r="AS171" s="173"/>
      <c r="AT171" s="173"/>
      <c r="AU171" s="173"/>
      <c r="AV171" s="173"/>
      <c r="AW171" s="173"/>
      <c r="AX171" s="173"/>
      <c r="AY171" s="173"/>
      <c r="AZ171" s="173"/>
      <c r="BA171" s="173"/>
      <c r="BB171" s="173"/>
      <c r="BC171" s="173"/>
      <c r="BD171" s="173"/>
      <c r="BE171" s="173"/>
      <c r="BF171" s="173"/>
      <c r="BG171" s="173"/>
      <c r="BH171" s="173"/>
      <c r="BI171" s="173"/>
    </row>
    <row r="172" spans="1:246" s="45" customFormat="1" ht="56.25" x14ac:dyDescent="0.25">
      <c r="A172" s="874">
        <v>168</v>
      </c>
      <c r="B172" s="875" t="s">
        <v>735</v>
      </c>
      <c r="C172" s="876" t="s">
        <v>209</v>
      </c>
      <c r="D172" s="876">
        <v>70984743</v>
      </c>
      <c r="E172" s="876">
        <v>102520224</v>
      </c>
      <c r="F172" s="877">
        <v>600144828</v>
      </c>
      <c r="G172" s="876" t="s">
        <v>738</v>
      </c>
      <c r="H172" s="1063" t="s">
        <v>63</v>
      </c>
      <c r="I172" s="876" t="s">
        <v>64</v>
      </c>
      <c r="J172" s="876" t="s">
        <v>212</v>
      </c>
      <c r="K172" s="875" t="s">
        <v>739</v>
      </c>
      <c r="L172" s="878">
        <v>4800000</v>
      </c>
      <c r="M172" s="879"/>
      <c r="N172" s="880">
        <v>2023</v>
      </c>
      <c r="O172" s="880">
        <v>2026</v>
      </c>
      <c r="P172" s="876" t="s">
        <v>73</v>
      </c>
      <c r="Q172" s="876" t="s">
        <v>73</v>
      </c>
      <c r="R172" s="876" t="s">
        <v>73</v>
      </c>
      <c r="S172" s="876" t="s">
        <v>73</v>
      </c>
      <c r="T172" s="876"/>
      <c r="U172" s="876"/>
      <c r="V172" s="876" t="s">
        <v>73</v>
      </c>
      <c r="W172" s="876" t="s">
        <v>73</v>
      </c>
      <c r="X172" s="876" t="s">
        <v>73</v>
      </c>
      <c r="Y172" s="881"/>
      <c r="Z172" s="882" t="s">
        <v>87</v>
      </c>
      <c r="AA172" s="173"/>
      <c r="AB172" s="173"/>
      <c r="AC172" s="173"/>
      <c r="AD172" s="173"/>
      <c r="AE172" s="173"/>
      <c r="AF172" s="173"/>
      <c r="AG172" s="173"/>
      <c r="AH172" s="173"/>
      <c r="AI172" s="173"/>
      <c r="AJ172" s="173"/>
      <c r="AK172" s="173"/>
      <c r="AL172" s="173"/>
      <c r="AM172" s="173"/>
      <c r="AN172" s="173"/>
      <c r="AO172" s="173"/>
      <c r="AP172" s="173"/>
      <c r="AQ172" s="173"/>
      <c r="AR172" s="173"/>
      <c r="AS172" s="173"/>
      <c r="AT172" s="173"/>
      <c r="AU172" s="173"/>
      <c r="AV172" s="173"/>
      <c r="AW172" s="173"/>
      <c r="AX172" s="173"/>
      <c r="AY172" s="173"/>
      <c r="AZ172" s="173"/>
      <c r="BA172" s="173"/>
      <c r="BB172" s="173"/>
      <c r="BC172" s="173"/>
      <c r="BD172" s="173"/>
      <c r="BE172" s="173"/>
      <c r="BF172" s="173"/>
      <c r="BG172" s="173"/>
      <c r="BH172" s="173"/>
      <c r="BI172" s="173"/>
    </row>
    <row r="173" spans="1:246" s="45" customFormat="1" ht="33.75" x14ac:dyDescent="0.25">
      <c r="A173" s="269">
        <v>169</v>
      </c>
      <c r="B173" s="50" t="s">
        <v>735</v>
      </c>
      <c r="C173" s="76" t="s">
        <v>209</v>
      </c>
      <c r="D173" s="76">
        <v>70984743</v>
      </c>
      <c r="E173" s="76">
        <v>102520224</v>
      </c>
      <c r="F173" s="76">
        <v>600144828</v>
      </c>
      <c r="G173" s="50" t="s">
        <v>740</v>
      </c>
      <c r="H173" s="65" t="s">
        <v>63</v>
      </c>
      <c r="I173" s="76" t="s">
        <v>64</v>
      </c>
      <c r="J173" s="76" t="s">
        <v>212</v>
      </c>
      <c r="K173" s="50" t="s">
        <v>741</v>
      </c>
      <c r="L173" s="1008">
        <v>50000000</v>
      </c>
      <c r="M173" s="247">
        <v>0</v>
      </c>
      <c r="N173" s="262">
        <v>2024</v>
      </c>
      <c r="O173" s="262">
        <v>2028</v>
      </c>
      <c r="P173" s="76"/>
      <c r="Q173" s="76"/>
      <c r="R173" s="76"/>
      <c r="S173" s="76"/>
      <c r="T173" s="76"/>
      <c r="U173" s="76"/>
      <c r="V173" s="76"/>
      <c r="W173" s="76"/>
      <c r="X173" s="76"/>
      <c r="Y173" s="76"/>
      <c r="Z173" s="270" t="s">
        <v>87</v>
      </c>
      <c r="AA173" s="173"/>
      <c r="AB173" s="173"/>
      <c r="AC173" s="173"/>
      <c r="AD173" s="173"/>
      <c r="AE173" s="173"/>
      <c r="AF173" s="173"/>
      <c r="AG173" s="173"/>
      <c r="AH173" s="173"/>
      <c r="AI173" s="173"/>
      <c r="AJ173" s="173"/>
      <c r="AK173" s="173"/>
      <c r="AL173" s="173"/>
      <c r="AM173" s="173"/>
      <c r="AN173" s="173"/>
      <c r="AO173" s="173"/>
      <c r="AP173" s="173"/>
      <c r="AQ173" s="173"/>
      <c r="AR173" s="173"/>
      <c r="AS173" s="173"/>
      <c r="AT173" s="173"/>
      <c r="AU173" s="173"/>
      <c r="AV173" s="173"/>
      <c r="AW173" s="173"/>
      <c r="AX173" s="173"/>
      <c r="AY173" s="173"/>
      <c r="AZ173" s="173"/>
      <c r="BA173" s="173"/>
      <c r="BB173" s="173"/>
      <c r="BC173" s="173"/>
      <c r="BD173" s="173"/>
      <c r="BE173" s="173"/>
      <c r="BF173" s="173"/>
      <c r="BG173" s="173"/>
      <c r="BH173" s="173"/>
      <c r="BI173" s="173"/>
    </row>
    <row r="174" spans="1:246" s="45" customFormat="1" ht="33" customHeight="1" x14ac:dyDescent="0.25">
      <c r="A174" s="874">
        <v>170</v>
      </c>
      <c r="B174" s="875" t="s">
        <v>735</v>
      </c>
      <c r="C174" s="876" t="s">
        <v>209</v>
      </c>
      <c r="D174" s="876">
        <v>70984743</v>
      </c>
      <c r="E174" s="876">
        <v>102520224</v>
      </c>
      <c r="F174" s="877">
        <v>600144828</v>
      </c>
      <c r="G174" s="876" t="s">
        <v>742</v>
      </c>
      <c r="H174" s="1063" t="s">
        <v>63</v>
      </c>
      <c r="I174" s="876" t="s">
        <v>64</v>
      </c>
      <c r="J174" s="876" t="s">
        <v>212</v>
      </c>
      <c r="K174" s="875" t="s">
        <v>743</v>
      </c>
      <c r="L174" s="878">
        <v>12000000</v>
      </c>
      <c r="M174" s="879"/>
      <c r="N174" s="880">
        <v>2023</v>
      </c>
      <c r="O174" s="880">
        <v>2025</v>
      </c>
      <c r="P174" s="876"/>
      <c r="Q174" s="876"/>
      <c r="R174" s="876"/>
      <c r="S174" s="876"/>
      <c r="T174" s="876"/>
      <c r="U174" s="876"/>
      <c r="V174" s="876" t="s">
        <v>73</v>
      </c>
      <c r="W174" s="876" t="s">
        <v>73</v>
      </c>
      <c r="X174" s="876" t="s">
        <v>73</v>
      </c>
      <c r="Y174" s="881" t="s">
        <v>744</v>
      </c>
      <c r="Z174" s="882" t="s">
        <v>745</v>
      </c>
      <c r="AA174" s="173"/>
      <c r="AB174" s="173"/>
      <c r="AC174" s="173"/>
      <c r="AD174" s="173"/>
      <c r="AE174" s="173"/>
      <c r="AF174" s="173"/>
      <c r="AG174" s="173"/>
      <c r="AH174" s="173"/>
      <c r="AI174" s="173"/>
      <c r="AJ174" s="173"/>
      <c r="AK174" s="173"/>
      <c r="AL174" s="173"/>
      <c r="AM174" s="173"/>
      <c r="AN174" s="173"/>
      <c r="AO174" s="173"/>
      <c r="AP174" s="173"/>
      <c r="AQ174" s="173"/>
      <c r="AR174" s="173"/>
      <c r="AS174" s="173"/>
      <c r="AT174" s="173"/>
      <c r="AU174" s="173"/>
      <c r="AV174" s="173"/>
      <c r="AW174" s="173"/>
      <c r="AX174" s="173"/>
      <c r="AY174" s="173"/>
      <c r="AZ174" s="173"/>
      <c r="BA174" s="173"/>
      <c r="BB174" s="173"/>
      <c r="BC174" s="173"/>
      <c r="BD174" s="173"/>
      <c r="BE174" s="173"/>
      <c r="BF174" s="173"/>
      <c r="BG174" s="173"/>
      <c r="BH174" s="173"/>
      <c r="BI174" s="173"/>
    </row>
    <row r="175" spans="1:246" s="45" customFormat="1" ht="33" customHeight="1" x14ac:dyDescent="0.25">
      <c r="A175" s="269">
        <v>171</v>
      </c>
      <c r="B175" s="8" t="s">
        <v>735</v>
      </c>
      <c r="C175" s="76" t="s">
        <v>209</v>
      </c>
      <c r="D175" s="76">
        <v>70984743</v>
      </c>
      <c r="E175" s="76">
        <v>102520224</v>
      </c>
      <c r="F175" s="50">
        <v>600144828</v>
      </c>
      <c r="G175" s="76" t="s">
        <v>746</v>
      </c>
      <c r="H175" s="65" t="s">
        <v>63</v>
      </c>
      <c r="I175" s="76" t="s">
        <v>64</v>
      </c>
      <c r="J175" s="76" t="s">
        <v>212</v>
      </c>
      <c r="K175" s="8" t="s">
        <v>747</v>
      </c>
      <c r="L175" s="255">
        <v>20000000</v>
      </c>
      <c r="M175" s="245">
        <f>L175/100*85</f>
        <v>17000000</v>
      </c>
      <c r="N175" s="262">
        <v>2023</v>
      </c>
      <c r="O175" s="262">
        <v>2027</v>
      </c>
      <c r="P175" s="76" t="s">
        <v>73</v>
      </c>
      <c r="Q175" s="76" t="s">
        <v>73</v>
      </c>
      <c r="R175" s="76" t="s">
        <v>73</v>
      </c>
      <c r="S175" s="76" t="s">
        <v>73</v>
      </c>
      <c r="T175" s="76"/>
      <c r="U175" s="76" t="s">
        <v>73</v>
      </c>
      <c r="V175" s="76" t="s">
        <v>73</v>
      </c>
      <c r="W175" s="76" t="s">
        <v>73</v>
      </c>
      <c r="X175" s="76" t="s">
        <v>73</v>
      </c>
      <c r="Y175" s="78" t="s">
        <v>748</v>
      </c>
      <c r="Z175" s="270" t="s">
        <v>87</v>
      </c>
      <c r="AA175" s="173"/>
      <c r="AB175" s="173"/>
      <c r="AC175" s="173"/>
      <c r="AD175" s="173"/>
      <c r="AE175" s="173"/>
      <c r="AF175" s="173"/>
      <c r="AG175" s="173"/>
      <c r="AH175" s="173"/>
      <c r="AI175" s="173"/>
      <c r="AJ175" s="173"/>
      <c r="AK175" s="173"/>
      <c r="AL175" s="173"/>
      <c r="AM175" s="173"/>
      <c r="AN175" s="173"/>
      <c r="AO175" s="173"/>
      <c r="AP175" s="173"/>
      <c r="AQ175" s="173"/>
      <c r="AR175" s="173"/>
      <c r="AS175" s="173"/>
      <c r="AT175" s="173"/>
      <c r="AU175" s="173"/>
      <c r="AV175" s="173"/>
      <c r="AW175" s="173"/>
      <c r="AX175" s="173"/>
      <c r="AY175" s="173"/>
      <c r="AZ175" s="173"/>
      <c r="BA175" s="173"/>
      <c r="BB175" s="173"/>
      <c r="BC175" s="173"/>
      <c r="BD175" s="173"/>
      <c r="BE175" s="173"/>
      <c r="BF175" s="173"/>
      <c r="BG175" s="173"/>
      <c r="BH175" s="173"/>
      <c r="BI175" s="173"/>
    </row>
    <row r="176" spans="1:246" s="173" customFormat="1" ht="33.75" x14ac:dyDescent="0.25">
      <c r="A176" s="242">
        <v>172</v>
      </c>
      <c r="B176" s="58" t="s">
        <v>749</v>
      </c>
      <c r="C176" s="38" t="s">
        <v>209</v>
      </c>
      <c r="D176" s="234">
        <v>62348299</v>
      </c>
      <c r="E176" s="234">
        <v>102520216</v>
      </c>
      <c r="F176" s="234">
        <v>600144810</v>
      </c>
      <c r="G176" s="74" t="s">
        <v>750</v>
      </c>
      <c r="H176" s="58" t="s">
        <v>63</v>
      </c>
      <c r="I176" s="38" t="s">
        <v>64</v>
      </c>
      <c r="J176" s="38" t="s">
        <v>212</v>
      </c>
      <c r="K176" s="74" t="s">
        <v>1460</v>
      </c>
      <c r="L176" s="258">
        <v>10000000</v>
      </c>
      <c r="M176" s="256">
        <v>0</v>
      </c>
      <c r="N176" s="266" t="s">
        <v>187</v>
      </c>
      <c r="O176" s="266" t="s">
        <v>1379</v>
      </c>
      <c r="P176" s="38"/>
      <c r="Q176" s="38" t="s">
        <v>73</v>
      </c>
      <c r="R176" s="38" t="s">
        <v>73</v>
      </c>
      <c r="S176" s="38"/>
      <c r="T176" s="38"/>
      <c r="U176" s="38"/>
      <c r="V176" s="38" t="s">
        <v>73</v>
      </c>
      <c r="W176" s="891" t="s">
        <v>73</v>
      </c>
      <c r="X176" s="38"/>
      <c r="Y176" s="58"/>
      <c r="Z176" s="139" t="s">
        <v>87</v>
      </c>
      <c r="BJ176" s="45"/>
      <c r="BK176" s="45"/>
      <c r="BL176" s="45"/>
      <c r="BM176" s="45"/>
      <c r="BN176" s="45"/>
      <c r="BO176" s="45"/>
      <c r="BP176" s="45"/>
      <c r="BQ176" s="45"/>
      <c r="BR176" s="45"/>
      <c r="BS176" s="45"/>
      <c r="BT176" s="45"/>
      <c r="BU176" s="45"/>
      <c r="BV176" s="45"/>
      <c r="BW176" s="45"/>
      <c r="BX176" s="45"/>
      <c r="BY176" s="45"/>
      <c r="BZ176" s="45"/>
      <c r="CA176" s="45"/>
      <c r="CB176" s="45"/>
      <c r="CC176" s="45"/>
      <c r="CD176" s="45"/>
      <c r="CE176" s="45"/>
      <c r="CF176" s="45"/>
      <c r="CG176" s="45"/>
      <c r="CH176" s="45"/>
      <c r="CI176" s="45"/>
      <c r="CJ176" s="45"/>
      <c r="CK176" s="45"/>
      <c r="CL176" s="45"/>
      <c r="CM176" s="45"/>
      <c r="CN176" s="45"/>
      <c r="CO176" s="45"/>
      <c r="CP176" s="45"/>
      <c r="CQ176" s="45"/>
      <c r="CR176" s="45"/>
      <c r="CS176" s="45"/>
      <c r="CT176" s="45"/>
      <c r="CU176" s="45"/>
      <c r="CV176" s="45"/>
      <c r="CW176" s="45"/>
      <c r="CX176" s="45"/>
      <c r="CY176" s="45"/>
      <c r="CZ176" s="45"/>
      <c r="DA176" s="45"/>
      <c r="DB176" s="45"/>
      <c r="DC176" s="45"/>
      <c r="DD176" s="45"/>
      <c r="DE176" s="45"/>
      <c r="DF176" s="45"/>
      <c r="DG176" s="45"/>
      <c r="DH176" s="45"/>
      <c r="DI176" s="45"/>
      <c r="DJ176" s="45"/>
      <c r="DK176" s="45"/>
      <c r="DL176" s="45"/>
      <c r="DM176" s="45"/>
      <c r="DN176" s="45"/>
      <c r="DO176" s="45"/>
      <c r="DP176" s="45"/>
      <c r="DQ176" s="45"/>
      <c r="DR176" s="45"/>
      <c r="DS176" s="45"/>
      <c r="DT176" s="45"/>
      <c r="DU176" s="45"/>
      <c r="DV176" s="45"/>
      <c r="DW176" s="45"/>
      <c r="DX176" s="45"/>
      <c r="DY176" s="45"/>
      <c r="DZ176" s="45"/>
      <c r="EA176" s="45"/>
      <c r="EB176" s="45"/>
      <c r="EC176" s="45"/>
      <c r="ED176" s="45"/>
      <c r="EE176" s="45"/>
      <c r="EF176" s="45"/>
      <c r="EG176" s="45"/>
      <c r="EH176" s="45"/>
      <c r="EI176" s="45"/>
      <c r="EJ176" s="45"/>
      <c r="EK176" s="45"/>
      <c r="EL176" s="45"/>
      <c r="EM176" s="45"/>
      <c r="EN176" s="45"/>
      <c r="EO176" s="45"/>
      <c r="EP176" s="45"/>
      <c r="EQ176" s="45"/>
      <c r="ER176" s="45"/>
      <c r="ES176" s="45"/>
      <c r="ET176" s="45"/>
      <c r="EU176" s="45"/>
      <c r="EV176" s="45"/>
      <c r="EW176" s="45"/>
      <c r="EX176" s="45"/>
      <c r="EY176" s="45"/>
      <c r="EZ176" s="45"/>
      <c r="FA176" s="45"/>
      <c r="FB176" s="45"/>
      <c r="FC176" s="45"/>
      <c r="FD176" s="45"/>
      <c r="FE176" s="45"/>
      <c r="FF176" s="45"/>
      <c r="FG176" s="45"/>
      <c r="FH176" s="45"/>
      <c r="FI176" s="45"/>
      <c r="FJ176" s="45"/>
      <c r="FK176" s="45"/>
      <c r="FL176" s="45"/>
      <c r="FM176" s="45"/>
      <c r="FN176" s="45"/>
      <c r="FO176" s="45"/>
      <c r="FP176" s="45"/>
      <c r="FQ176" s="45"/>
      <c r="FR176" s="45"/>
      <c r="FS176" s="45"/>
      <c r="FT176" s="45"/>
      <c r="FU176" s="45"/>
      <c r="FV176" s="45"/>
      <c r="FW176" s="45"/>
      <c r="FX176" s="45"/>
      <c r="FY176" s="45"/>
      <c r="FZ176" s="45"/>
      <c r="GA176" s="45"/>
      <c r="GB176" s="45"/>
      <c r="GC176" s="45"/>
      <c r="GD176" s="45"/>
      <c r="GE176" s="45"/>
      <c r="GF176" s="45"/>
      <c r="GG176" s="45"/>
      <c r="GH176" s="45"/>
      <c r="GI176" s="45"/>
      <c r="GJ176" s="45"/>
      <c r="GK176" s="45"/>
      <c r="GL176" s="45"/>
      <c r="GM176" s="45"/>
      <c r="GN176" s="45"/>
      <c r="GO176" s="45"/>
      <c r="GP176" s="45"/>
      <c r="GQ176" s="45"/>
      <c r="GR176" s="45"/>
      <c r="GS176" s="45"/>
      <c r="GT176" s="45"/>
      <c r="GU176" s="45"/>
      <c r="GV176" s="45"/>
      <c r="GW176" s="45"/>
      <c r="GX176" s="45"/>
      <c r="GY176" s="45"/>
      <c r="GZ176" s="45"/>
      <c r="HA176" s="45"/>
      <c r="HB176" s="45"/>
      <c r="HC176" s="45"/>
      <c r="HD176" s="45"/>
      <c r="HE176" s="45"/>
      <c r="HF176" s="45"/>
      <c r="HG176" s="45"/>
      <c r="HH176" s="45"/>
      <c r="HI176" s="45"/>
      <c r="HJ176" s="45"/>
      <c r="HK176" s="45"/>
      <c r="HL176" s="45"/>
      <c r="HM176" s="45"/>
      <c r="HN176" s="45"/>
      <c r="HO176" s="45"/>
      <c r="HP176" s="45"/>
      <c r="HQ176" s="45"/>
      <c r="HR176" s="45"/>
      <c r="HS176" s="45"/>
      <c r="HT176" s="45"/>
      <c r="HU176" s="45"/>
      <c r="HV176" s="45"/>
      <c r="HW176" s="45"/>
      <c r="HX176" s="45"/>
      <c r="HY176" s="45"/>
      <c r="HZ176" s="45"/>
      <c r="IA176" s="45"/>
      <c r="IB176" s="45"/>
      <c r="IC176" s="45"/>
      <c r="ID176" s="45"/>
      <c r="IE176" s="45"/>
      <c r="IF176" s="45"/>
      <c r="IG176" s="45"/>
      <c r="IH176" s="45"/>
      <c r="II176" s="45"/>
      <c r="IJ176" s="45"/>
    </row>
    <row r="177" spans="1:244" s="173" customFormat="1" ht="56.25" x14ac:dyDescent="0.25">
      <c r="A177" s="242">
        <v>173</v>
      </c>
      <c r="B177" s="58" t="s">
        <v>749</v>
      </c>
      <c r="C177" s="38" t="s">
        <v>209</v>
      </c>
      <c r="D177" s="234">
        <v>62348299</v>
      </c>
      <c r="E177" s="234">
        <v>102520216</v>
      </c>
      <c r="F177" s="234">
        <v>600144810</v>
      </c>
      <c r="G177" s="74" t="s">
        <v>751</v>
      </c>
      <c r="H177" s="58" t="s">
        <v>63</v>
      </c>
      <c r="I177" s="38" t="s">
        <v>64</v>
      </c>
      <c r="J177" s="38" t="s">
        <v>212</v>
      </c>
      <c r="K177" s="74" t="s">
        <v>752</v>
      </c>
      <c r="L177" s="258">
        <v>30000000</v>
      </c>
      <c r="M177" s="256">
        <v>0</v>
      </c>
      <c r="N177" s="266">
        <v>2023</v>
      </c>
      <c r="O177" s="266">
        <v>2027</v>
      </c>
      <c r="P177" s="38"/>
      <c r="Q177" s="38"/>
      <c r="R177" s="38"/>
      <c r="S177" s="38"/>
      <c r="T177" s="38"/>
      <c r="U177" s="38"/>
      <c r="V177" s="38"/>
      <c r="W177" s="38"/>
      <c r="X177" s="38"/>
      <c r="Y177" s="58"/>
      <c r="Z177" s="139" t="s">
        <v>87</v>
      </c>
      <c r="BJ177" s="45"/>
      <c r="BK177" s="45"/>
      <c r="BL177" s="45"/>
      <c r="BM177" s="45"/>
      <c r="BN177" s="45"/>
      <c r="BO177" s="45"/>
      <c r="BP177" s="45"/>
      <c r="BQ177" s="45"/>
      <c r="BR177" s="45"/>
      <c r="BS177" s="45"/>
      <c r="BT177" s="45"/>
      <c r="BU177" s="45"/>
      <c r="BV177" s="45"/>
      <c r="BW177" s="45"/>
      <c r="BX177" s="45"/>
      <c r="BY177" s="45"/>
      <c r="BZ177" s="45"/>
      <c r="CA177" s="45"/>
      <c r="CB177" s="45"/>
      <c r="CC177" s="45"/>
      <c r="CD177" s="45"/>
      <c r="CE177" s="45"/>
      <c r="CF177" s="45"/>
      <c r="CG177" s="45"/>
      <c r="CH177" s="45"/>
      <c r="CI177" s="45"/>
      <c r="CJ177" s="45"/>
      <c r="CK177" s="45"/>
      <c r="CL177" s="45"/>
      <c r="CM177" s="45"/>
      <c r="CN177" s="45"/>
      <c r="CO177" s="45"/>
      <c r="CP177" s="45"/>
      <c r="CQ177" s="45"/>
      <c r="CR177" s="45"/>
      <c r="CS177" s="45"/>
      <c r="CT177" s="45"/>
      <c r="CU177" s="45"/>
      <c r="CV177" s="45"/>
      <c r="CW177" s="45"/>
      <c r="CX177" s="45"/>
      <c r="CY177" s="45"/>
      <c r="CZ177" s="45"/>
      <c r="DA177" s="45"/>
      <c r="DB177" s="45"/>
      <c r="DC177" s="45"/>
      <c r="DD177" s="45"/>
      <c r="DE177" s="45"/>
      <c r="DF177" s="45"/>
      <c r="DG177" s="45"/>
      <c r="DH177" s="45"/>
      <c r="DI177" s="45"/>
      <c r="DJ177" s="45"/>
      <c r="DK177" s="45"/>
      <c r="DL177" s="45"/>
      <c r="DM177" s="45"/>
      <c r="DN177" s="45"/>
      <c r="DO177" s="45"/>
      <c r="DP177" s="45"/>
      <c r="DQ177" s="45"/>
      <c r="DR177" s="45"/>
      <c r="DS177" s="45"/>
      <c r="DT177" s="45"/>
      <c r="DU177" s="45"/>
      <c r="DV177" s="45"/>
      <c r="DW177" s="45"/>
      <c r="DX177" s="45"/>
      <c r="DY177" s="45"/>
      <c r="DZ177" s="45"/>
      <c r="EA177" s="45"/>
      <c r="EB177" s="45"/>
      <c r="EC177" s="45"/>
      <c r="ED177" s="45"/>
      <c r="EE177" s="45"/>
      <c r="EF177" s="45"/>
      <c r="EG177" s="45"/>
      <c r="EH177" s="45"/>
      <c r="EI177" s="45"/>
      <c r="EJ177" s="45"/>
      <c r="EK177" s="45"/>
      <c r="EL177" s="45"/>
      <c r="EM177" s="45"/>
      <c r="EN177" s="45"/>
      <c r="EO177" s="45"/>
      <c r="EP177" s="45"/>
      <c r="EQ177" s="45"/>
      <c r="ER177" s="45"/>
      <c r="ES177" s="45"/>
      <c r="ET177" s="45"/>
      <c r="EU177" s="45"/>
      <c r="EV177" s="45"/>
      <c r="EW177" s="45"/>
      <c r="EX177" s="45"/>
      <c r="EY177" s="45"/>
      <c r="EZ177" s="45"/>
      <c r="FA177" s="45"/>
      <c r="FB177" s="45"/>
      <c r="FC177" s="45"/>
      <c r="FD177" s="45"/>
      <c r="FE177" s="45"/>
      <c r="FF177" s="45"/>
      <c r="FG177" s="45"/>
      <c r="FH177" s="45"/>
      <c r="FI177" s="45"/>
      <c r="FJ177" s="45"/>
      <c r="FK177" s="45"/>
      <c r="FL177" s="45"/>
      <c r="FM177" s="45"/>
      <c r="FN177" s="45"/>
      <c r="FO177" s="45"/>
      <c r="FP177" s="45"/>
      <c r="FQ177" s="45"/>
      <c r="FR177" s="45"/>
      <c r="FS177" s="45"/>
      <c r="FT177" s="45"/>
      <c r="FU177" s="45"/>
      <c r="FV177" s="45"/>
      <c r="FW177" s="45"/>
      <c r="FX177" s="45"/>
      <c r="FY177" s="45"/>
      <c r="FZ177" s="45"/>
      <c r="GA177" s="45"/>
      <c r="GB177" s="45"/>
      <c r="GC177" s="45"/>
      <c r="GD177" s="45"/>
      <c r="GE177" s="45"/>
      <c r="GF177" s="45"/>
      <c r="GG177" s="45"/>
      <c r="GH177" s="45"/>
      <c r="GI177" s="45"/>
      <c r="GJ177" s="45"/>
      <c r="GK177" s="45"/>
      <c r="GL177" s="45"/>
      <c r="GM177" s="45"/>
      <c r="GN177" s="45"/>
      <c r="GO177" s="45"/>
      <c r="GP177" s="45"/>
      <c r="GQ177" s="45"/>
      <c r="GR177" s="45"/>
      <c r="GS177" s="45"/>
      <c r="GT177" s="45"/>
      <c r="GU177" s="45"/>
      <c r="GV177" s="45"/>
      <c r="GW177" s="45"/>
      <c r="GX177" s="45"/>
      <c r="GY177" s="45"/>
      <c r="GZ177" s="45"/>
      <c r="HA177" s="45"/>
      <c r="HB177" s="45"/>
      <c r="HC177" s="45"/>
      <c r="HD177" s="45"/>
      <c r="HE177" s="45"/>
      <c r="HF177" s="45"/>
      <c r="HG177" s="45"/>
      <c r="HH177" s="45"/>
      <c r="HI177" s="45"/>
      <c r="HJ177" s="45"/>
      <c r="HK177" s="45"/>
      <c r="HL177" s="45"/>
      <c r="HM177" s="45"/>
      <c r="HN177" s="45"/>
      <c r="HO177" s="45"/>
      <c r="HP177" s="45"/>
      <c r="HQ177" s="45"/>
      <c r="HR177" s="45"/>
      <c r="HS177" s="45"/>
      <c r="HT177" s="45"/>
      <c r="HU177" s="45"/>
      <c r="HV177" s="45"/>
      <c r="HW177" s="45"/>
      <c r="HX177" s="45"/>
      <c r="HY177" s="45"/>
      <c r="HZ177" s="45"/>
      <c r="IA177" s="45"/>
      <c r="IB177" s="45"/>
      <c r="IC177" s="45"/>
      <c r="ID177" s="45"/>
      <c r="IE177" s="45"/>
      <c r="IF177" s="45"/>
      <c r="IG177" s="45"/>
      <c r="IH177" s="45"/>
      <c r="II177" s="45"/>
      <c r="IJ177" s="45"/>
    </row>
    <row r="178" spans="1:244" s="173" customFormat="1" ht="56.25" x14ac:dyDescent="0.25">
      <c r="A178" s="242">
        <v>174</v>
      </c>
      <c r="B178" s="58" t="s">
        <v>749</v>
      </c>
      <c r="C178" s="58" t="s">
        <v>209</v>
      </c>
      <c r="D178" s="234">
        <v>62348299</v>
      </c>
      <c r="E178" s="234">
        <v>102520216</v>
      </c>
      <c r="F178" s="234">
        <v>600144810</v>
      </c>
      <c r="G178" s="58" t="s">
        <v>753</v>
      </c>
      <c r="H178" s="58" t="s">
        <v>63</v>
      </c>
      <c r="I178" s="38" t="s">
        <v>64</v>
      </c>
      <c r="J178" s="38" t="s">
        <v>212</v>
      </c>
      <c r="K178" s="74" t="s">
        <v>754</v>
      </c>
      <c r="L178" s="258">
        <v>20000000</v>
      </c>
      <c r="M178" s="256">
        <v>0</v>
      </c>
      <c r="N178" s="266" t="s">
        <v>187</v>
      </c>
      <c r="O178" s="266">
        <v>2027</v>
      </c>
      <c r="P178" s="38"/>
      <c r="Q178" s="38"/>
      <c r="R178" s="38"/>
      <c r="S178" s="38"/>
      <c r="T178" s="38"/>
      <c r="U178" s="38"/>
      <c r="V178" s="38"/>
      <c r="W178" s="38"/>
      <c r="X178" s="38"/>
      <c r="Y178" s="58"/>
      <c r="Z178" s="139" t="s">
        <v>87</v>
      </c>
      <c r="BJ178" s="45"/>
      <c r="BK178" s="45"/>
      <c r="BL178" s="45"/>
      <c r="BM178" s="45"/>
      <c r="BN178" s="45"/>
      <c r="BO178" s="45"/>
      <c r="BP178" s="45"/>
      <c r="BQ178" s="45"/>
      <c r="BR178" s="45"/>
      <c r="BS178" s="45"/>
      <c r="BT178" s="45"/>
      <c r="BU178" s="45"/>
      <c r="BV178" s="45"/>
      <c r="BW178" s="45"/>
      <c r="BX178" s="45"/>
      <c r="BY178" s="45"/>
      <c r="BZ178" s="45"/>
      <c r="CA178" s="45"/>
      <c r="CB178" s="45"/>
      <c r="CC178" s="45"/>
      <c r="CD178" s="45"/>
      <c r="CE178" s="45"/>
      <c r="CF178" s="45"/>
      <c r="CG178" s="45"/>
      <c r="CH178" s="45"/>
      <c r="CI178" s="45"/>
      <c r="CJ178" s="45"/>
      <c r="CK178" s="45"/>
      <c r="CL178" s="45"/>
      <c r="CM178" s="45"/>
      <c r="CN178" s="45"/>
      <c r="CO178" s="45"/>
      <c r="CP178" s="45"/>
      <c r="CQ178" s="45"/>
      <c r="CR178" s="45"/>
      <c r="CS178" s="45"/>
      <c r="CT178" s="45"/>
      <c r="CU178" s="45"/>
      <c r="CV178" s="45"/>
      <c r="CW178" s="45"/>
      <c r="CX178" s="45"/>
      <c r="CY178" s="45"/>
      <c r="CZ178" s="45"/>
      <c r="DA178" s="45"/>
      <c r="DB178" s="45"/>
      <c r="DC178" s="45"/>
      <c r="DD178" s="45"/>
      <c r="DE178" s="45"/>
      <c r="DF178" s="45"/>
      <c r="DG178" s="45"/>
      <c r="DH178" s="45"/>
      <c r="DI178" s="45"/>
      <c r="DJ178" s="45"/>
      <c r="DK178" s="45"/>
      <c r="DL178" s="45"/>
      <c r="DM178" s="45"/>
      <c r="DN178" s="45"/>
      <c r="DO178" s="45"/>
      <c r="DP178" s="45"/>
      <c r="DQ178" s="45"/>
      <c r="DR178" s="45"/>
      <c r="DS178" s="45"/>
      <c r="DT178" s="45"/>
      <c r="DU178" s="45"/>
      <c r="DV178" s="45"/>
      <c r="DW178" s="45"/>
      <c r="DX178" s="45"/>
      <c r="DY178" s="45"/>
      <c r="DZ178" s="45"/>
      <c r="EA178" s="45"/>
      <c r="EB178" s="45"/>
      <c r="EC178" s="45"/>
      <c r="ED178" s="45"/>
      <c r="EE178" s="45"/>
      <c r="EF178" s="45"/>
      <c r="EG178" s="45"/>
      <c r="EH178" s="45"/>
      <c r="EI178" s="45"/>
      <c r="EJ178" s="45"/>
      <c r="EK178" s="45"/>
      <c r="EL178" s="45"/>
      <c r="EM178" s="45"/>
      <c r="EN178" s="45"/>
      <c r="EO178" s="45"/>
      <c r="EP178" s="45"/>
      <c r="EQ178" s="45"/>
      <c r="ER178" s="45"/>
      <c r="ES178" s="45"/>
      <c r="ET178" s="45"/>
      <c r="EU178" s="45"/>
      <c r="EV178" s="45"/>
      <c r="EW178" s="45"/>
      <c r="EX178" s="45"/>
      <c r="EY178" s="45"/>
      <c r="EZ178" s="45"/>
      <c r="FA178" s="45"/>
      <c r="FB178" s="45"/>
      <c r="FC178" s="45"/>
      <c r="FD178" s="45"/>
      <c r="FE178" s="45"/>
      <c r="FF178" s="45"/>
      <c r="FG178" s="45"/>
      <c r="FH178" s="45"/>
      <c r="FI178" s="45"/>
      <c r="FJ178" s="45"/>
      <c r="FK178" s="45"/>
      <c r="FL178" s="45"/>
      <c r="FM178" s="45"/>
      <c r="FN178" s="45"/>
      <c r="FO178" s="45"/>
      <c r="FP178" s="45"/>
      <c r="FQ178" s="45"/>
      <c r="FR178" s="45"/>
      <c r="FS178" s="45"/>
      <c r="FT178" s="45"/>
      <c r="FU178" s="45"/>
      <c r="FV178" s="45"/>
      <c r="FW178" s="45"/>
      <c r="FX178" s="45"/>
      <c r="FY178" s="45"/>
      <c r="FZ178" s="45"/>
      <c r="GA178" s="45"/>
      <c r="GB178" s="45"/>
      <c r="GC178" s="45"/>
      <c r="GD178" s="45"/>
      <c r="GE178" s="45"/>
      <c r="GF178" s="45"/>
      <c r="GG178" s="45"/>
      <c r="GH178" s="45"/>
      <c r="GI178" s="45"/>
      <c r="GJ178" s="45"/>
      <c r="GK178" s="45"/>
      <c r="GL178" s="45"/>
      <c r="GM178" s="45"/>
      <c r="GN178" s="45"/>
      <c r="GO178" s="45"/>
      <c r="GP178" s="45"/>
      <c r="GQ178" s="45"/>
      <c r="GR178" s="45"/>
      <c r="GS178" s="45"/>
      <c r="GT178" s="45"/>
      <c r="GU178" s="45"/>
      <c r="GV178" s="45"/>
      <c r="GW178" s="45"/>
      <c r="GX178" s="45"/>
      <c r="GY178" s="45"/>
      <c r="GZ178" s="45"/>
      <c r="HA178" s="45"/>
      <c r="HB178" s="45"/>
      <c r="HC178" s="45"/>
      <c r="HD178" s="45"/>
      <c r="HE178" s="45"/>
      <c r="HF178" s="45"/>
      <c r="HG178" s="45"/>
      <c r="HH178" s="45"/>
      <c r="HI178" s="45"/>
      <c r="HJ178" s="45"/>
      <c r="HK178" s="45"/>
      <c r="HL178" s="45"/>
      <c r="HM178" s="45"/>
      <c r="HN178" s="45"/>
      <c r="HO178" s="45"/>
      <c r="HP178" s="45"/>
      <c r="HQ178" s="45"/>
      <c r="HR178" s="45"/>
      <c r="HS178" s="45"/>
      <c r="HT178" s="45"/>
      <c r="HU178" s="45"/>
      <c r="HV178" s="45"/>
      <c r="HW178" s="45"/>
      <c r="HX178" s="45"/>
      <c r="HY178" s="45"/>
      <c r="HZ178" s="45"/>
      <c r="IA178" s="45"/>
      <c r="IB178" s="45"/>
      <c r="IC178" s="45"/>
      <c r="ID178" s="45"/>
      <c r="IE178" s="45"/>
      <c r="IF178" s="45"/>
      <c r="IG178" s="45"/>
      <c r="IH178" s="45"/>
      <c r="II178" s="45"/>
      <c r="IJ178" s="45"/>
    </row>
    <row r="179" spans="1:244" s="173" customFormat="1" ht="90" x14ac:dyDescent="0.25">
      <c r="A179" s="242">
        <v>175</v>
      </c>
      <c r="B179" s="58" t="s">
        <v>749</v>
      </c>
      <c r="C179" s="58" t="s">
        <v>209</v>
      </c>
      <c r="D179" s="234">
        <v>62348299</v>
      </c>
      <c r="E179" s="234">
        <v>102520216</v>
      </c>
      <c r="F179" s="234">
        <v>600144810</v>
      </c>
      <c r="G179" s="58" t="s">
        <v>755</v>
      </c>
      <c r="H179" s="58" t="s">
        <v>63</v>
      </c>
      <c r="I179" s="38" t="s">
        <v>64</v>
      </c>
      <c r="J179" s="38" t="s">
        <v>212</v>
      </c>
      <c r="K179" s="74" t="s">
        <v>1168</v>
      </c>
      <c r="L179" s="258">
        <v>5000000</v>
      </c>
      <c r="M179" s="247">
        <f t="shared" ref="M179:M186" si="11">L179/100*85</f>
        <v>4250000</v>
      </c>
      <c r="N179" s="266" t="s">
        <v>213</v>
      </c>
      <c r="O179" s="266">
        <v>2027</v>
      </c>
      <c r="P179" s="38" t="s">
        <v>138</v>
      </c>
      <c r="Q179" s="38" t="s">
        <v>138</v>
      </c>
      <c r="R179" s="38" t="s">
        <v>138</v>
      </c>
      <c r="S179" s="38" t="s">
        <v>138</v>
      </c>
      <c r="T179" s="38"/>
      <c r="U179" s="38" t="s">
        <v>138</v>
      </c>
      <c r="V179" s="38" t="s">
        <v>138</v>
      </c>
      <c r="W179" s="38" t="s">
        <v>138</v>
      </c>
      <c r="X179" s="38" t="s">
        <v>138</v>
      </c>
      <c r="Y179" s="58"/>
      <c r="Z179" s="139" t="s">
        <v>87</v>
      </c>
      <c r="BJ179" s="45"/>
      <c r="BK179" s="45"/>
      <c r="BL179" s="45"/>
      <c r="BM179" s="45"/>
      <c r="BN179" s="45"/>
      <c r="BO179" s="45"/>
      <c r="BP179" s="45"/>
      <c r="BQ179" s="45"/>
      <c r="BR179" s="45"/>
      <c r="BS179" s="45"/>
      <c r="BT179" s="45"/>
      <c r="BU179" s="45"/>
      <c r="BV179" s="45"/>
      <c r="BW179" s="45"/>
      <c r="BX179" s="45"/>
      <c r="BY179" s="45"/>
      <c r="BZ179" s="45"/>
      <c r="CA179" s="45"/>
      <c r="CB179" s="45"/>
      <c r="CC179" s="45"/>
      <c r="CD179" s="45"/>
      <c r="CE179" s="45"/>
      <c r="CF179" s="45"/>
      <c r="CG179" s="45"/>
      <c r="CH179" s="45"/>
      <c r="CI179" s="45"/>
      <c r="CJ179" s="45"/>
      <c r="CK179" s="45"/>
      <c r="CL179" s="45"/>
      <c r="CM179" s="45"/>
      <c r="CN179" s="45"/>
      <c r="CO179" s="45"/>
      <c r="CP179" s="45"/>
      <c r="CQ179" s="45"/>
      <c r="CR179" s="45"/>
      <c r="CS179" s="45"/>
      <c r="CT179" s="45"/>
      <c r="CU179" s="45"/>
      <c r="CV179" s="45"/>
      <c r="CW179" s="45"/>
      <c r="CX179" s="45"/>
      <c r="CY179" s="45"/>
      <c r="CZ179" s="45"/>
      <c r="DA179" s="45"/>
      <c r="DB179" s="45"/>
      <c r="DC179" s="45"/>
      <c r="DD179" s="45"/>
      <c r="DE179" s="45"/>
      <c r="DF179" s="45"/>
      <c r="DG179" s="45"/>
      <c r="DH179" s="45"/>
      <c r="DI179" s="45"/>
      <c r="DJ179" s="45"/>
      <c r="DK179" s="45"/>
      <c r="DL179" s="45"/>
      <c r="DM179" s="45"/>
      <c r="DN179" s="45"/>
      <c r="DO179" s="45"/>
      <c r="DP179" s="45"/>
      <c r="DQ179" s="45"/>
      <c r="DR179" s="45"/>
      <c r="DS179" s="45"/>
      <c r="DT179" s="45"/>
      <c r="DU179" s="45"/>
      <c r="DV179" s="45"/>
      <c r="DW179" s="45"/>
      <c r="DX179" s="45"/>
      <c r="DY179" s="45"/>
      <c r="DZ179" s="45"/>
      <c r="EA179" s="45"/>
      <c r="EB179" s="45"/>
      <c r="EC179" s="45"/>
      <c r="ED179" s="45"/>
      <c r="EE179" s="45"/>
      <c r="EF179" s="45"/>
      <c r="EG179" s="45"/>
      <c r="EH179" s="45"/>
      <c r="EI179" s="45"/>
      <c r="EJ179" s="45"/>
      <c r="EK179" s="45"/>
      <c r="EL179" s="45"/>
      <c r="EM179" s="45"/>
      <c r="EN179" s="45"/>
      <c r="EO179" s="45"/>
      <c r="EP179" s="45"/>
      <c r="EQ179" s="45"/>
      <c r="ER179" s="45"/>
      <c r="ES179" s="45"/>
      <c r="ET179" s="45"/>
      <c r="EU179" s="45"/>
      <c r="EV179" s="45"/>
      <c r="EW179" s="45"/>
      <c r="EX179" s="45"/>
      <c r="EY179" s="45"/>
      <c r="EZ179" s="45"/>
      <c r="FA179" s="45"/>
      <c r="FB179" s="45"/>
      <c r="FC179" s="45"/>
      <c r="FD179" s="45"/>
      <c r="FE179" s="45"/>
      <c r="FF179" s="45"/>
      <c r="FG179" s="45"/>
      <c r="FH179" s="45"/>
      <c r="FI179" s="45"/>
      <c r="FJ179" s="45"/>
      <c r="FK179" s="45"/>
      <c r="FL179" s="45"/>
      <c r="FM179" s="45"/>
      <c r="FN179" s="45"/>
      <c r="FO179" s="45"/>
      <c r="FP179" s="45"/>
      <c r="FQ179" s="45"/>
      <c r="FR179" s="45"/>
      <c r="FS179" s="45"/>
      <c r="FT179" s="45"/>
      <c r="FU179" s="45"/>
      <c r="FV179" s="45"/>
      <c r="FW179" s="45"/>
      <c r="FX179" s="45"/>
      <c r="FY179" s="45"/>
      <c r="FZ179" s="45"/>
      <c r="GA179" s="45"/>
      <c r="GB179" s="45"/>
      <c r="GC179" s="45"/>
      <c r="GD179" s="45"/>
      <c r="GE179" s="45"/>
      <c r="GF179" s="45"/>
      <c r="GG179" s="45"/>
      <c r="GH179" s="45"/>
      <c r="GI179" s="45"/>
      <c r="GJ179" s="45"/>
      <c r="GK179" s="45"/>
      <c r="GL179" s="45"/>
      <c r="GM179" s="45"/>
      <c r="GN179" s="45"/>
      <c r="GO179" s="45"/>
      <c r="GP179" s="45"/>
      <c r="GQ179" s="45"/>
      <c r="GR179" s="45"/>
      <c r="GS179" s="45"/>
      <c r="GT179" s="45"/>
      <c r="GU179" s="45"/>
      <c r="GV179" s="45"/>
      <c r="GW179" s="45"/>
      <c r="GX179" s="45"/>
      <c r="GY179" s="45"/>
      <c r="GZ179" s="45"/>
      <c r="HA179" s="45"/>
      <c r="HB179" s="45"/>
      <c r="HC179" s="45"/>
      <c r="HD179" s="45"/>
      <c r="HE179" s="45"/>
      <c r="HF179" s="45"/>
      <c r="HG179" s="45"/>
      <c r="HH179" s="45"/>
      <c r="HI179" s="45"/>
      <c r="HJ179" s="45"/>
      <c r="HK179" s="45"/>
      <c r="HL179" s="45"/>
      <c r="HM179" s="45"/>
      <c r="HN179" s="45"/>
      <c r="HO179" s="45"/>
      <c r="HP179" s="45"/>
      <c r="HQ179" s="45"/>
      <c r="HR179" s="45"/>
      <c r="HS179" s="45"/>
      <c r="HT179" s="45"/>
      <c r="HU179" s="45"/>
      <c r="HV179" s="45"/>
      <c r="HW179" s="45"/>
      <c r="HX179" s="45"/>
      <c r="HY179" s="45"/>
      <c r="HZ179" s="45"/>
      <c r="IA179" s="45"/>
      <c r="IB179" s="45"/>
      <c r="IC179" s="45"/>
      <c r="ID179" s="45"/>
      <c r="IE179" s="45"/>
      <c r="IF179" s="45"/>
      <c r="IG179" s="45"/>
      <c r="IH179" s="45"/>
      <c r="II179" s="45"/>
      <c r="IJ179" s="45"/>
    </row>
    <row r="180" spans="1:244" s="173" customFormat="1" ht="90" x14ac:dyDescent="0.25">
      <c r="A180" s="242">
        <v>176</v>
      </c>
      <c r="B180" s="58" t="s">
        <v>749</v>
      </c>
      <c r="C180" s="38" t="s">
        <v>209</v>
      </c>
      <c r="D180" s="234">
        <v>62348299</v>
      </c>
      <c r="E180" s="234">
        <v>102520216</v>
      </c>
      <c r="F180" s="234">
        <v>600144810</v>
      </c>
      <c r="G180" s="58" t="s">
        <v>756</v>
      </c>
      <c r="H180" s="58" t="s">
        <v>63</v>
      </c>
      <c r="I180" s="38" t="s">
        <v>64</v>
      </c>
      <c r="J180" s="38" t="s">
        <v>212</v>
      </c>
      <c r="K180" s="74" t="s">
        <v>1123</v>
      </c>
      <c r="L180" s="892">
        <v>3000000</v>
      </c>
      <c r="M180" s="893">
        <f t="shared" si="11"/>
        <v>2550000</v>
      </c>
      <c r="N180" s="266" t="s">
        <v>179</v>
      </c>
      <c r="O180" s="266" t="s">
        <v>1271</v>
      </c>
      <c r="P180" s="38"/>
      <c r="Q180" s="38" t="s">
        <v>138</v>
      </c>
      <c r="R180" s="38" t="s">
        <v>138</v>
      </c>
      <c r="S180" s="38" t="s">
        <v>138</v>
      </c>
      <c r="T180" s="38"/>
      <c r="U180" s="38"/>
      <c r="V180" s="38" t="s">
        <v>138</v>
      </c>
      <c r="W180" s="38" t="s">
        <v>138</v>
      </c>
      <c r="X180" s="38"/>
      <c r="Y180" s="58"/>
      <c r="Z180" s="139" t="s">
        <v>87</v>
      </c>
      <c r="BJ180" s="45"/>
      <c r="BK180" s="45"/>
      <c r="BL180" s="45"/>
      <c r="BM180" s="45"/>
      <c r="BN180" s="45"/>
      <c r="BO180" s="45"/>
      <c r="BP180" s="45"/>
      <c r="BQ180" s="45"/>
      <c r="BR180" s="45"/>
      <c r="BS180" s="45"/>
      <c r="BT180" s="45"/>
      <c r="BU180" s="45"/>
      <c r="BV180" s="45"/>
      <c r="BW180" s="45"/>
      <c r="BX180" s="45"/>
      <c r="BY180" s="45"/>
      <c r="BZ180" s="45"/>
      <c r="CA180" s="45"/>
      <c r="CB180" s="45"/>
      <c r="CC180" s="45"/>
      <c r="CD180" s="45"/>
      <c r="CE180" s="45"/>
      <c r="CF180" s="45"/>
      <c r="CG180" s="45"/>
      <c r="CH180" s="45"/>
      <c r="CI180" s="45"/>
      <c r="CJ180" s="45"/>
      <c r="CK180" s="45"/>
      <c r="CL180" s="45"/>
      <c r="CM180" s="45"/>
      <c r="CN180" s="45"/>
      <c r="CO180" s="45"/>
      <c r="CP180" s="45"/>
      <c r="CQ180" s="45"/>
      <c r="CR180" s="45"/>
      <c r="CS180" s="45"/>
      <c r="CT180" s="45"/>
      <c r="CU180" s="45"/>
      <c r="CV180" s="45"/>
      <c r="CW180" s="45"/>
      <c r="CX180" s="45"/>
      <c r="CY180" s="45"/>
      <c r="CZ180" s="45"/>
      <c r="DA180" s="45"/>
      <c r="DB180" s="45"/>
      <c r="DC180" s="45"/>
      <c r="DD180" s="45"/>
      <c r="DE180" s="45"/>
      <c r="DF180" s="45"/>
      <c r="DG180" s="45"/>
      <c r="DH180" s="45"/>
      <c r="DI180" s="45"/>
      <c r="DJ180" s="45"/>
      <c r="DK180" s="45"/>
      <c r="DL180" s="45"/>
      <c r="DM180" s="45"/>
      <c r="DN180" s="45"/>
      <c r="DO180" s="45"/>
      <c r="DP180" s="45"/>
      <c r="DQ180" s="45"/>
      <c r="DR180" s="45"/>
      <c r="DS180" s="45"/>
      <c r="DT180" s="45"/>
      <c r="DU180" s="45"/>
      <c r="DV180" s="45"/>
      <c r="DW180" s="45"/>
      <c r="DX180" s="45"/>
      <c r="DY180" s="45"/>
      <c r="DZ180" s="45"/>
      <c r="EA180" s="45"/>
      <c r="EB180" s="45"/>
      <c r="EC180" s="45"/>
      <c r="ED180" s="45"/>
      <c r="EE180" s="45"/>
      <c r="EF180" s="45"/>
      <c r="EG180" s="45"/>
      <c r="EH180" s="45"/>
      <c r="EI180" s="45"/>
      <c r="EJ180" s="45"/>
      <c r="EK180" s="45"/>
      <c r="EL180" s="45"/>
      <c r="EM180" s="45"/>
      <c r="EN180" s="45"/>
      <c r="EO180" s="45"/>
      <c r="EP180" s="45"/>
      <c r="EQ180" s="45"/>
      <c r="ER180" s="45"/>
      <c r="ES180" s="45"/>
      <c r="ET180" s="45"/>
      <c r="EU180" s="45"/>
      <c r="EV180" s="45"/>
      <c r="EW180" s="45"/>
      <c r="EX180" s="45"/>
      <c r="EY180" s="45"/>
      <c r="EZ180" s="45"/>
      <c r="FA180" s="45"/>
      <c r="FB180" s="45"/>
      <c r="FC180" s="45"/>
      <c r="FD180" s="45"/>
      <c r="FE180" s="45"/>
      <c r="FF180" s="45"/>
      <c r="FG180" s="45"/>
      <c r="FH180" s="45"/>
      <c r="FI180" s="45"/>
      <c r="FJ180" s="45"/>
      <c r="FK180" s="45"/>
      <c r="FL180" s="45"/>
      <c r="FM180" s="45"/>
      <c r="FN180" s="45"/>
      <c r="FO180" s="45"/>
      <c r="FP180" s="45"/>
      <c r="FQ180" s="45"/>
      <c r="FR180" s="45"/>
      <c r="FS180" s="45"/>
      <c r="FT180" s="45"/>
      <c r="FU180" s="45"/>
      <c r="FV180" s="45"/>
      <c r="FW180" s="45"/>
      <c r="FX180" s="45"/>
      <c r="FY180" s="45"/>
      <c r="FZ180" s="45"/>
      <c r="GA180" s="45"/>
      <c r="GB180" s="45"/>
      <c r="GC180" s="45"/>
      <c r="GD180" s="45"/>
      <c r="GE180" s="45"/>
      <c r="GF180" s="45"/>
      <c r="GG180" s="45"/>
      <c r="GH180" s="45"/>
      <c r="GI180" s="45"/>
      <c r="GJ180" s="45"/>
      <c r="GK180" s="45"/>
      <c r="GL180" s="45"/>
      <c r="GM180" s="45"/>
      <c r="GN180" s="45"/>
      <c r="GO180" s="45"/>
      <c r="GP180" s="45"/>
      <c r="GQ180" s="45"/>
      <c r="GR180" s="45"/>
      <c r="GS180" s="45"/>
      <c r="GT180" s="45"/>
      <c r="GU180" s="45"/>
      <c r="GV180" s="45"/>
      <c r="GW180" s="45"/>
      <c r="GX180" s="45"/>
      <c r="GY180" s="45"/>
      <c r="GZ180" s="45"/>
      <c r="HA180" s="45"/>
      <c r="HB180" s="45"/>
      <c r="HC180" s="45"/>
      <c r="HD180" s="45"/>
      <c r="HE180" s="45"/>
      <c r="HF180" s="45"/>
      <c r="HG180" s="45"/>
      <c r="HH180" s="45"/>
      <c r="HI180" s="45"/>
      <c r="HJ180" s="45"/>
      <c r="HK180" s="45"/>
      <c r="HL180" s="45"/>
      <c r="HM180" s="45"/>
      <c r="HN180" s="45"/>
      <c r="HO180" s="45"/>
      <c r="HP180" s="45"/>
      <c r="HQ180" s="45"/>
      <c r="HR180" s="45"/>
      <c r="HS180" s="45"/>
      <c r="HT180" s="45"/>
      <c r="HU180" s="45"/>
      <c r="HV180" s="45"/>
      <c r="HW180" s="45"/>
      <c r="HX180" s="45"/>
      <c r="HY180" s="45"/>
      <c r="HZ180" s="45"/>
      <c r="IA180" s="45"/>
      <c r="IB180" s="45"/>
      <c r="IC180" s="45"/>
      <c r="ID180" s="45"/>
      <c r="IE180" s="45"/>
      <c r="IF180" s="45"/>
      <c r="IG180" s="45"/>
      <c r="IH180" s="45"/>
      <c r="II180" s="45"/>
      <c r="IJ180" s="45"/>
    </row>
    <row r="181" spans="1:244" s="173" customFormat="1" ht="33.75" x14ac:dyDescent="0.25">
      <c r="A181" s="242">
        <v>177</v>
      </c>
      <c r="B181" s="58" t="s">
        <v>749</v>
      </c>
      <c r="C181" s="38" t="s">
        <v>209</v>
      </c>
      <c r="D181" s="234">
        <v>62348299</v>
      </c>
      <c r="E181" s="234">
        <v>102520216</v>
      </c>
      <c r="F181" s="234">
        <v>600144810</v>
      </c>
      <c r="G181" s="58" t="s">
        <v>757</v>
      </c>
      <c r="H181" s="58" t="s">
        <v>63</v>
      </c>
      <c r="I181" s="38" t="s">
        <v>64</v>
      </c>
      <c r="J181" s="38" t="s">
        <v>212</v>
      </c>
      <c r="K181" s="74" t="s">
        <v>758</v>
      </c>
      <c r="L181" s="892">
        <v>5500000</v>
      </c>
      <c r="M181" s="893">
        <f t="shared" si="11"/>
        <v>4675000</v>
      </c>
      <c r="N181" s="266" t="s">
        <v>187</v>
      </c>
      <c r="O181" s="266" t="s">
        <v>214</v>
      </c>
      <c r="P181" s="38"/>
      <c r="Q181" s="38"/>
      <c r="R181" s="38"/>
      <c r="S181" s="38"/>
      <c r="T181" s="38"/>
      <c r="U181" s="38"/>
      <c r="V181" s="38" t="s">
        <v>138</v>
      </c>
      <c r="W181" s="38" t="s">
        <v>138</v>
      </c>
      <c r="X181" s="38"/>
      <c r="Y181" s="58"/>
      <c r="Z181" s="139" t="s">
        <v>87</v>
      </c>
      <c r="BJ181" s="45"/>
      <c r="BK181" s="45"/>
      <c r="BL181" s="45"/>
      <c r="BM181" s="45"/>
      <c r="BN181" s="45"/>
      <c r="BO181" s="45"/>
      <c r="BP181" s="45"/>
      <c r="BQ181" s="45"/>
      <c r="BR181" s="45"/>
      <c r="BS181" s="45"/>
      <c r="BT181" s="45"/>
      <c r="BU181" s="45"/>
      <c r="BV181" s="45"/>
      <c r="BW181" s="45"/>
      <c r="BX181" s="45"/>
      <c r="BY181" s="45"/>
      <c r="BZ181" s="45"/>
      <c r="CA181" s="45"/>
      <c r="CB181" s="45"/>
      <c r="CC181" s="45"/>
      <c r="CD181" s="45"/>
      <c r="CE181" s="45"/>
      <c r="CF181" s="45"/>
      <c r="CG181" s="45"/>
      <c r="CH181" s="45"/>
      <c r="CI181" s="45"/>
      <c r="CJ181" s="45"/>
      <c r="CK181" s="45"/>
      <c r="CL181" s="45"/>
      <c r="CM181" s="45"/>
      <c r="CN181" s="45"/>
      <c r="CO181" s="45"/>
      <c r="CP181" s="45"/>
      <c r="CQ181" s="45"/>
      <c r="CR181" s="45"/>
      <c r="CS181" s="45"/>
      <c r="CT181" s="45"/>
      <c r="CU181" s="45"/>
      <c r="CV181" s="45"/>
      <c r="CW181" s="45"/>
      <c r="CX181" s="45"/>
      <c r="CY181" s="45"/>
      <c r="CZ181" s="45"/>
      <c r="DA181" s="45"/>
      <c r="DB181" s="45"/>
      <c r="DC181" s="45"/>
      <c r="DD181" s="45"/>
      <c r="DE181" s="45"/>
      <c r="DF181" s="45"/>
      <c r="DG181" s="45"/>
      <c r="DH181" s="45"/>
      <c r="DI181" s="45"/>
      <c r="DJ181" s="45"/>
      <c r="DK181" s="45"/>
      <c r="DL181" s="45"/>
      <c r="DM181" s="45"/>
      <c r="DN181" s="45"/>
      <c r="DO181" s="45"/>
      <c r="DP181" s="45"/>
      <c r="DQ181" s="45"/>
      <c r="DR181" s="45"/>
      <c r="DS181" s="45"/>
      <c r="DT181" s="45"/>
      <c r="DU181" s="45"/>
      <c r="DV181" s="45"/>
      <c r="DW181" s="45"/>
      <c r="DX181" s="45"/>
      <c r="DY181" s="45"/>
      <c r="DZ181" s="45"/>
      <c r="EA181" s="45"/>
      <c r="EB181" s="45"/>
      <c r="EC181" s="45"/>
      <c r="ED181" s="45"/>
      <c r="EE181" s="45"/>
      <c r="EF181" s="45"/>
      <c r="EG181" s="45"/>
      <c r="EH181" s="45"/>
      <c r="EI181" s="45"/>
      <c r="EJ181" s="45"/>
      <c r="EK181" s="45"/>
      <c r="EL181" s="45"/>
      <c r="EM181" s="45"/>
      <c r="EN181" s="45"/>
      <c r="EO181" s="45"/>
      <c r="EP181" s="45"/>
      <c r="EQ181" s="45"/>
      <c r="ER181" s="45"/>
      <c r="ES181" s="45"/>
      <c r="ET181" s="45"/>
      <c r="EU181" s="45"/>
      <c r="EV181" s="45"/>
      <c r="EW181" s="45"/>
      <c r="EX181" s="45"/>
      <c r="EY181" s="45"/>
      <c r="EZ181" s="45"/>
      <c r="FA181" s="45"/>
      <c r="FB181" s="45"/>
      <c r="FC181" s="45"/>
      <c r="FD181" s="45"/>
      <c r="FE181" s="45"/>
      <c r="FF181" s="45"/>
      <c r="FG181" s="45"/>
      <c r="FH181" s="45"/>
      <c r="FI181" s="45"/>
      <c r="FJ181" s="45"/>
      <c r="FK181" s="45"/>
      <c r="FL181" s="45"/>
      <c r="FM181" s="45"/>
      <c r="FN181" s="45"/>
      <c r="FO181" s="45"/>
      <c r="FP181" s="45"/>
      <c r="FQ181" s="45"/>
      <c r="FR181" s="45"/>
      <c r="FS181" s="45"/>
      <c r="FT181" s="45"/>
      <c r="FU181" s="45"/>
      <c r="FV181" s="45"/>
      <c r="FW181" s="45"/>
      <c r="FX181" s="45"/>
      <c r="FY181" s="45"/>
      <c r="FZ181" s="45"/>
      <c r="GA181" s="45"/>
      <c r="GB181" s="45"/>
      <c r="GC181" s="45"/>
      <c r="GD181" s="45"/>
      <c r="GE181" s="45"/>
      <c r="GF181" s="45"/>
      <c r="GG181" s="45"/>
      <c r="GH181" s="45"/>
      <c r="GI181" s="45"/>
      <c r="GJ181" s="45"/>
      <c r="GK181" s="45"/>
      <c r="GL181" s="45"/>
      <c r="GM181" s="45"/>
      <c r="GN181" s="45"/>
      <c r="GO181" s="45"/>
      <c r="GP181" s="45"/>
      <c r="GQ181" s="45"/>
      <c r="GR181" s="45"/>
      <c r="GS181" s="45"/>
      <c r="GT181" s="45"/>
      <c r="GU181" s="45"/>
      <c r="GV181" s="45"/>
      <c r="GW181" s="45"/>
      <c r="GX181" s="45"/>
      <c r="GY181" s="45"/>
      <c r="GZ181" s="45"/>
      <c r="HA181" s="45"/>
      <c r="HB181" s="45"/>
      <c r="HC181" s="45"/>
      <c r="HD181" s="45"/>
      <c r="HE181" s="45"/>
      <c r="HF181" s="45"/>
      <c r="HG181" s="45"/>
      <c r="HH181" s="45"/>
      <c r="HI181" s="45"/>
      <c r="HJ181" s="45"/>
      <c r="HK181" s="45"/>
      <c r="HL181" s="45"/>
      <c r="HM181" s="45"/>
      <c r="HN181" s="45"/>
      <c r="HO181" s="45"/>
      <c r="HP181" s="45"/>
      <c r="HQ181" s="45"/>
      <c r="HR181" s="45"/>
      <c r="HS181" s="45"/>
      <c r="HT181" s="45"/>
      <c r="HU181" s="45"/>
      <c r="HV181" s="45"/>
      <c r="HW181" s="45"/>
      <c r="HX181" s="45"/>
      <c r="HY181" s="45"/>
      <c r="HZ181" s="45"/>
      <c r="IA181" s="45"/>
      <c r="IB181" s="45"/>
      <c r="IC181" s="45"/>
      <c r="ID181" s="45"/>
      <c r="IE181" s="45"/>
      <c r="IF181" s="45"/>
      <c r="IG181" s="45"/>
      <c r="IH181" s="45"/>
      <c r="II181" s="45"/>
      <c r="IJ181" s="45"/>
    </row>
    <row r="182" spans="1:244" s="753" customFormat="1" ht="56.25" x14ac:dyDescent="0.25">
      <c r="A182" s="712">
        <v>178</v>
      </c>
      <c r="B182" s="713" t="s">
        <v>759</v>
      </c>
      <c r="C182" s="713" t="s">
        <v>209</v>
      </c>
      <c r="D182" s="714">
        <v>64628329</v>
      </c>
      <c r="E182" s="714">
        <v>102520232</v>
      </c>
      <c r="F182" s="714">
        <v>600145352</v>
      </c>
      <c r="G182" s="713" t="s">
        <v>667</v>
      </c>
      <c r="H182" s="713" t="s">
        <v>63</v>
      </c>
      <c r="I182" s="691" t="s">
        <v>64</v>
      </c>
      <c r="J182" s="691" t="s">
        <v>212</v>
      </c>
      <c r="K182" s="715" t="s">
        <v>760</v>
      </c>
      <c r="L182" s="716">
        <v>2000000</v>
      </c>
      <c r="M182" s="717"/>
      <c r="N182" s="718">
        <v>2022</v>
      </c>
      <c r="O182" s="718">
        <v>2022</v>
      </c>
      <c r="P182" s="691" t="s">
        <v>138</v>
      </c>
      <c r="Q182" s="691"/>
      <c r="R182" s="691"/>
      <c r="S182" s="691"/>
      <c r="T182" s="691"/>
      <c r="U182" s="691"/>
      <c r="V182" s="691" t="s">
        <v>138</v>
      </c>
      <c r="W182" s="691" t="s">
        <v>138</v>
      </c>
      <c r="X182" s="691"/>
      <c r="Y182" s="713" t="s">
        <v>761</v>
      </c>
      <c r="Z182" s="719" t="s">
        <v>87</v>
      </c>
      <c r="BJ182" s="752"/>
      <c r="BK182" s="752"/>
      <c r="BL182" s="752"/>
      <c r="BM182" s="752"/>
      <c r="BN182" s="752"/>
      <c r="BO182" s="752"/>
      <c r="BP182" s="752"/>
      <c r="BQ182" s="752"/>
      <c r="BR182" s="752"/>
      <c r="BS182" s="752"/>
      <c r="BT182" s="752"/>
      <c r="BU182" s="752"/>
      <c r="BV182" s="752"/>
      <c r="BW182" s="752"/>
      <c r="BX182" s="752"/>
      <c r="BY182" s="752"/>
      <c r="BZ182" s="752"/>
      <c r="CA182" s="752"/>
      <c r="CB182" s="752"/>
      <c r="CC182" s="752"/>
      <c r="CD182" s="752"/>
      <c r="CE182" s="752"/>
      <c r="CF182" s="752"/>
      <c r="CG182" s="752"/>
      <c r="CH182" s="752"/>
      <c r="CI182" s="752"/>
      <c r="CJ182" s="752"/>
      <c r="CK182" s="752"/>
      <c r="CL182" s="752"/>
      <c r="CM182" s="752"/>
      <c r="CN182" s="752"/>
      <c r="CO182" s="752"/>
      <c r="CP182" s="752"/>
      <c r="CQ182" s="752"/>
      <c r="CR182" s="752"/>
      <c r="CS182" s="752"/>
      <c r="CT182" s="752"/>
      <c r="CU182" s="752"/>
      <c r="CV182" s="752"/>
      <c r="CW182" s="752"/>
      <c r="CX182" s="752"/>
      <c r="CY182" s="752"/>
      <c r="CZ182" s="752"/>
      <c r="DA182" s="752"/>
      <c r="DB182" s="752"/>
      <c r="DC182" s="752"/>
      <c r="DD182" s="752"/>
      <c r="DE182" s="752"/>
      <c r="DF182" s="752"/>
      <c r="DG182" s="752"/>
      <c r="DH182" s="752"/>
      <c r="DI182" s="752"/>
      <c r="DJ182" s="752"/>
      <c r="DK182" s="752"/>
      <c r="DL182" s="752"/>
      <c r="DM182" s="752"/>
      <c r="DN182" s="752"/>
      <c r="DO182" s="752"/>
      <c r="DP182" s="752"/>
      <c r="DQ182" s="752"/>
      <c r="DR182" s="752"/>
      <c r="DS182" s="752"/>
      <c r="DT182" s="752"/>
      <c r="DU182" s="752"/>
      <c r="DV182" s="752"/>
      <c r="DW182" s="752"/>
      <c r="DX182" s="752"/>
      <c r="DY182" s="752"/>
      <c r="DZ182" s="752"/>
      <c r="EA182" s="752"/>
      <c r="EB182" s="752"/>
      <c r="EC182" s="752"/>
      <c r="ED182" s="752"/>
      <c r="EE182" s="752"/>
      <c r="EF182" s="752"/>
      <c r="EG182" s="752"/>
      <c r="EH182" s="752"/>
      <c r="EI182" s="752"/>
      <c r="EJ182" s="752"/>
      <c r="EK182" s="752"/>
      <c r="EL182" s="752"/>
      <c r="EM182" s="752"/>
      <c r="EN182" s="752"/>
      <c r="EO182" s="752"/>
      <c r="EP182" s="752"/>
      <c r="EQ182" s="752"/>
      <c r="ER182" s="752"/>
      <c r="ES182" s="752"/>
      <c r="ET182" s="752"/>
      <c r="EU182" s="752"/>
      <c r="EV182" s="752"/>
      <c r="EW182" s="752"/>
      <c r="EX182" s="752"/>
      <c r="EY182" s="752"/>
      <c r="EZ182" s="752"/>
      <c r="FA182" s="752"/>
      <c r="FB182" s="752"/>
      <c r="FC182" s="752"/>
      <c r="FD182" s="752"/>
      <c r="FE182" s="752"/>
      <c r="FF182" s="752"/>
      <c r="FG182" s="752"/>
      <c r="FH182" s="752"/>
      <c r="FI182" s="752"/>
      <c r="FJ182" s="752"/>
      <c r="FK182" s="752"/>
      <c r="FL182" s="752"/>
      <c r="FM182" s="752"/>
      <c r="FN182" s="752"/>
      <c r="FO182" s="752"/>
      <c r="FP182" s="752"/>
      <c r="FQ182" s="752"/>
      <c r="FR182" s="752"/>
      <c r="FS182" s="752"/>
      <c r="FT182" s="752"/>
      <c r="FU182" s="752"/>
      <c r="FV182" s="752"/>
      <c r="FW182" s="752"/>
      <c r="FX182" s="752"/>
      <c r="FY182" s="752"/>
      <c r="FZ182" s="752"/>
      <c r="GA182" s="752"/>
      <c r="GB182" s="752"/>
      <c r="GC182" s="752"/>
      <c r="GD182" s="752"/>
      <c r="GE182" s="752"/>
      <c r="GF182" s="752"/>
      <c r="GG182" s="752"/>
      <c r="GH182" s="752"/>
      <c r="GI182" s="752"/>
      <c r="GJ182" s="752"/>
      <c r="GK182" s="752"/>
      <c r="GL182" s="752"/>
      <c r="GM182" s="752"/>
      <c r="GN182" s="752"/>
      <c r="GO182" s="752"/>
      <c r="GP182" s="752"/>
      <c r="GQ182" s="752"/>
      <c r="GR182" s="752"/>
      <c r="GS182" s="752"/>
      <c r="GT182" s="752"/>
      <c r="GU182" s="752"/>
      <c r="GV182" s="752"/>
      <c r="GW182" s="752"/>
      <c r="GX182" s="752"/>
      <c r="GY182" s="752"/>
      <c r="GZ182" s="752"/>
      <c r="HA182" s="752"/>
      <c r="HB182" s="752"/>
      <c r="HC182" s="752"/>
      <c r="HD182" s="752"/>
      <c r="HE182" s="752"/>
      <c r="HF182" s="752"/>
      <c r="HG182" s="752"/>
      <c r="HH182" s="752"/>
      <c r="HI182" s="752"/>
      <c r="HJ182" s="752"/>
      <c r="HK182" s="752"/>
      <c r="HL182" s="752"/>
      <c r="HM182" s="752"/>
      <c r="HN182" s="752"/>
      <c r="HO182" s="752"/>
      <c r="HP182" s="752"/>
      <c r="HQ182" s="752"/>
      <c r="HR182" s="752"/>
      <c r="HS182" s="752"/>
      <c r="HT182" s="752"/>
      <c r="HU182" s="752"/>
      <c r="HV182" s="752"/>
      <c r="HW182" s="752"/>
      <c r="HX182" s="752"/>
      <c r="HY182" s="752"/>
      <c r="HZ182" s="752"/>
      <c r="IA182" s="752"/>
      <c r="IB182" s="752"/>
      <c r="IC182" s="752"/>
      <c r="ID182" s="752"/>
      <c r="IE182" s="752"/>
      <c r="IF182" s="752"/>
      <c r="IG182" s="752"/>
      <c r="IH182" s="752"/>
      <c r="II182" s="752"/>
      <c r="IJ182" s="752"/>
    </row>
    <row r="183" spans="1:244" s="169" customFormat="1" ht="33.75" x14ac:dyDescent="0.25">
      <c r="A183" s="268">
        <v>179</v>
      </c>
      <c r="B183" s="58" t="s">
        <v>762</v>
      </c>
      <c r="C183" s="96" t="s">
        <v>209</v>
      </c>
      <c r="D183" s="385">
        <v>62348264</v>
      </c>
      <c r="E183" s="385">
        <v>102852676</v>
      </c>
      <c r="F183" s="234">
        <v>600144933</v>
      </c>
      <c r="G183" s="58" t="s">
        <v>280</v>
      </c>
      <c r="H183" s="58" t="s">
        <v>63</v>
      </c>
      <c r="I183" s="38" t="s">
        <v>64</v>
      </c>
      <c r="J183" s="38" t="s">
        <v>212</v>
      </c>
      <c r="K183" s="34" t="s">
        <v>1272</v>
      </c>
      <c r="L183" s="248">
        <v>15000000</v>
      </c>
      <c r="M183" s="247">
        <f t="shared" si="11"/>
        <v>12750000</v>
      </c>
      <c r="N183" s="260" t="s">
        <v>187</v>
      </c>
      <c r="O183" s="260" t="s">
        <v>1271</v>
      </c>
      <c r="P183" s="101"/>
      <c r="Q183" s="101" t="s">
        <v>138</v>
      </c>
      <c r="R183" s="101" t="s">
        <v>138</v>
      </c>
      <c r="S183" s="101"/>
      <c r="T183" s="101"/>
      <c r="U183" s="101"/>
      <c r="V183" s="101" t="s">
        <v>138</v>
      </c>
      <c r="W183" s="101" t="s">
        <v>138</v>
      </c>
      <c r="X183" s="101"/>
      <c r="Y183" s="96"/>
      <c r="Z183" s="243" t="s">
        <v>87</v>
      </c>
      <c r="BJ183" s="46"/>
      <c r="BK183" s="46"/>
      <c r="BL183" s="46"/>
      <c r="BM183" s="46"/>
      <c r="BN183" s="46"/>
      <c r="BO183" s="46"/>
      <c r="BP183" s="46"/>
      <c r="BQ183" s="46"/>
      <c r="BR183" s="46"/>
      <c r="BS183" s="46"/>
      <c r="BT183" s="46"/>
      <c r="BU183" s="46"/>
      <c r="BV183" s="46"/>
      <c r="BW183" s="46"/>
      <c r="BX183" s="46"/>
      <c r="BY183" s="46"/>
      <c r="BZ183" s="46"/>
      <c r="CA183" s="46"/>
      <c r="CB183" s="46"/>
      <c r="CC183" s="46"/>
      <c r="CD183" s="46"/>
      <c r="CE183" s="46"/>
      <c r="CF183" s="46"/>
      <c r="CG183" s="46"/>
      <c r="CH183" s="46"/>
      <c r="CI183" s="46"/>
      <c r="CJ183" s="46"/>
      <c r="CK183" s="46"/>
      <c r="CL183" s="46"/>
      <c r="CM183" s="46"/>
      <c r="CN183" s="46"/>
      <c r="CO183" s="46"/>
      <c r="CP183" s="46"/>
      <c r="CQ183" s="46"/>
      <c r="CR183" s="46"/>
      <c r="CS183" s="46"/>
      <c r="CT183" s="46"/>
      <c r="CU183" s="46"/>
      <c r="CV183" s="46"/>
      <c r="CW183" s="46"/>
      <c r="CX183" s="46"/>
      <c r="CY183" s="46"/>
      <c r="CZ183" s="46"/>
      <c r="DA183" s="46"/>
      <c r="DB183" s="46"/>
      <c r="DC183" s="46"/>
      <c r="DD183" s="46"/>
      <c r="DE183" s="46"/>
      <c r="DF183" s="46"/>
      <c r="DG183" s="46"/>
      <c r="DH183" s="46"/>
      <c r="DI183" s="46"/>
      <c r="DJ183" s="46"/>
      <c r="DK183" s="46"/>
      <c r="DL183" s="46"/>
      <c r="DM183" s="46"/>
      <c r="DN183" s="46"/>
      <c r="DO183" s="46"/>
      <c r="DP183" s="46"/>
      <c r="DQ183" s="46"/>
      <c r="DR183" s="46"/>
      <c r="DS183" s="46"/>
      <c r="DT183" s="46"/>
      <c r="DU183" s="46"/>
      <c r="DV183" s="46"/>
      <c r="DW183" s="46"/>
      <c r="DX183" s="46"/>
      <c r="DY183" s="46"/>
      <c r="DZ183" s="46"/>
      <c r="EA183" s="46"/>
      <c r="EB183" s="46"/>
      <c r="EC183" s="46"/>
      <c r="ED183" s="46"/>
      <c r="EE183" s="46"/>
      <c r="EF183" s="46"/>
      <c r="EG183" s="46"/>
      <c r="EH183" s="46"/>
      <c r="EI183" s="46"/>
      <c r="EJ183" s="46"/>
      <c r="EK183" s="46"/>
      <c r="EL183" s="46"/>
      <c r="EM183" s="46"/>
      <c r="EN183" s="46"/>
      <c r="EO183" s="46"/>
      <c r="EP183" s="46"/>
      <c r="EQ183" s="46"/>
      <c r="ER183" s="46"/>
      <c r="ES183" s="46"/>
      <c r="ET183" s="46"/>
      <c r="EU183" s="46"/>
      <c r="EV183" s="46"/>
      <c r="EW183" s="46"/>
      <c r="EX183" s="46"/>
      <c r="EY183" s="46"/>
      <c r="EZ183" s="46"/>
      <c r="FA183" s="46"/>
      <c r="FB183" s="46"/>
      <c r="FC183" s="46"/>
      <c r="FD183" s="46"/>
      <c r="FE183" s="46"/>
      <c r="FF183" s="46"/>
      <c r="FG183" s="46"/>
      <c r="FH183" s="46"/>
      <c r="FI183" s="46"/>
      <c r="FJ183" s="46"/>
      <c r="FK183" s="46"/>
      <c r="FL183" s="46"/>
      <c r="FM183" s="46"/>
      <c r="FN183" s="46"/>
      <c r="FO183" s="46"/>
      <c r="FP183" s="46"/>
      <c r="FQ183" s="46"/>
      <c r="FR183" s="46"/>
      <c r="FS183" s="46"/>
      <c r="FT183" s="46"/>
      <c r="FU183" s="46"/>
      <c r="FV183" s="46"/>
      <c r="FW183" s="46"/>
      <c r="FX183" s="46"/>
      <c r="FY183" s="46"/>
      <c r="FZ183" s="46"/>
      <c r="GA183" s="46"/>
      <c r="GB183" s="46"/>
      <c r="GC183" s="46"/>
      <c r="GD183" s="46"/>
      <c r="GE183" s="46"/>
      <c r="GF183" s="46"/>
      <c r="GG183" s="46"/>
      <c r="GH183" s="46"/>
      <c r="GI183" s="46"/>
      <c r="GJ183" s="46"/>
      <c r="GK183" s="46"/>
      <c r="GL183" s="46"/>
      <c r="GM183" s="46"/>
      <c r="GN183" s="46"/>
      <c r="GO183" s="46"/>
      <c r="GP183" s="46"/>
      <c r="GQ183" s="46"/>
      <c r="GR183" s="46"/>
      <c r="GS183" s="46"/>
      <c r="GT183" s="46"/>
      <c r="GU183" s="46"/>
      <c r="GV183" s="46"/>
      <c r="GW183" s="46"/>
      <c r="GX183" s="46"/>
      <c r="GY183" s="46"/>
      <c r="GZ183" s="46"/>
      <c r="HA183" s="46"/>
      <c r="HB183" s="46"/>
      <c r="HC183" s="46"/>
      <c r="HD183" s="46"/>
      <c r="HE183" s="46"/>
      <c r="HF183" s="46"/>
      <c r="HG183" s="46"/>
      <c r="HH183" s="46"/>
      <c r="HI183" s="46"/>
      <c r="HJ183" s="46"/>
      <c r="HK183" s="46"/>
      <c r="HL183" s="46"/>
      <c r="HM183" s="46"/>
      <c r="HN183" s="46"/>
      <c r="HO183" s="46"/>
      <c r="HP183" s="46"/>
      <c r="HQ183" s="46"/>
      <c r="HR183" s="46"/>
      <c r="HS183" s="46"/>
      <c r="HT183" s="46"/>
      <c r="HU183" s="46"/>
      <c r="HV183" s="46"/>
      <c r="HW183" s="46"/>
      <c r="HX183" s="46"/>
      <c r="HY183" s="46"/>
      <c r="HZ183" s="46"/>
      <c r="IA183" s="46"/>
      <c r="IB183" s="46"/>
      <c r="IC183" s="46"/>
      <c r="ID183" s="46"/>
      <c r="IE183" s="46"/>
      <c r="IF183" s="46"/>
      <c r="IG183" s="46"/>
      <c r="IH183" s="46"/>
      <c r="II183" s="46"/>
      <c r="IJ183" s="46"/>
    </row>
    <row r="184" spans="1:244" s="173" customFormat="1" ht="67.5" x14ac:dyDescent="0.25">
      <c r="A184" s="242">
        <v>180</v>
      </c>
      <c r="B184" s="59" t="s">
        <v>764</v>
      </c>
      <c r="C184" s="96" t="s">
        <v>209</v>
      </c>
      <c r="D184" s="97">
        <v>62348337</v>
      </c>
      <c r="E184" s="97">
        <v>102520291</v>
      </c>
      <c r="F184" s="97">
        <v>600144844</v>
      </c>
      <c r="G184" s="58" t="s">
        <v>765</v>
      </c>
      <c r="H184" s="58" t="s">
        <v>63</v>
      </c>
      <c r="I184" s="58" t="s">
        <v>64</v>
      </c>
      <c r="J184" s="58" t="s">
        <v>212</v>
      </c>
      <c r="K184" s="235" t="s">
        <v>1124</v>
      </c>
      <c r="L184" s="248">
        <v>4000000</v>
      </c>
      <c r="M184" s="247">
        <f t="shared" si="11"/>
        <v>3400000</v>
      </c>
      <c r="N184" s="260"/>
      <c r="O184" s="260"/>
      <c r="P184" s="101" t="s">
        <v>138</v>
      </c>
      <c r="Q184" s="101"/>
      <c r="R184" s="101"/>
      <c r="S184" s="101"/>
      <c r="T184" s="101"/>
      <c r="U184" s="101"/>
      <c r="V184" s="101"/>
      <c r="W184" s="101"/>
      <c r="X184" s="101"/>
      <c r="Y184" s="98"/>
      <c r="Z184" s="243" t="s">
        <v>87</v>
      </c>
      <c r="BJ184" s="45"/>
      <c r="BK184" s="45"/>
      <c r="BL184" s="45"/>
      <c r="BM184" s="45"/>
      <c r="BN184" s="45"/>
      <c r="BO184" s="45"/>
      <c r="BP184" s="45"/>
      <c r="BQ184" s="45"/>
      <c r="BR184" s="45"/>
      <c r="BS184" s="45"/>
      <c r="BT184" s="45"/>
      <c r="BU184" s="45"/>
      <c r="BV184" s="45"/>
      <c r="BW184" s="45"/>
      <c r="BX184" s="45"/>
      <c r="BY184" s="45"/>
      <c r="BZ184" s="45"/>
      <c r="CA184" s="45"/>
      <c r="CB184" s="45"/>
      <c r="CC184" s="45"/>
      <c r="CD184" s="45"/>
      <c r="CE184" s="45"/>
      <c r="CF184" s="45"/>
      <c r="CG184" s="45"/>
      <c r="CH184" s="45"/>
      <c r="CI184" s="45"/>
      <c r="CJ184" s="45"/>
      <c r="CK184" s="45"/>
      <c r="CL184" s="45"/>
      <c r="CM184" s="45"/>
      <c r="CN184" s="45"/>
      <c r="CO184" s="45"/>
      <c r="CP184" s="45"/>
      <c r="CQ184" s="45"/>
      <c r="CR184" s="45"/>
      <c r="CS184" s="45"/>
      <c r="CT184" s="45"/>
      <c r="CU184" s="45"/>
      <c r="CV184" s="45"/>
      <c r="CW184" s="45"/>
      <c r="CX184" s="45"/>
      <c r="CY184" s="45"/>
      <c r="CZ184" s="45"/>
      <c r="DA184" s="45"/>
      <c r="DB184" s="45"/>
      <c r="DC184" s="45"/>
      <c r="DD184" s="45"/>
      <c r="DE184" s="45"/>
      <c r="DF184" s="45"/>
      <c r="DG184" s="45"/>
      <c r="DH184" s="45"/>
      <c r="DI184" s="45"/>
      <c r="DJ184" s="45"/>
      <c r="DK184" s="45"/>
      <c r="DL184" s="45"/>
      <c r="DM184" s="45"/>
      <c r="DN184" s="45"/>
      <c r="DO184" s="45"/>
      <c r="DP184" s="45"/>
      <c r="DQ184" s="45"/>
      <c r="DR184" s="45"/>
      <c r="DS184" s="45"/>
      <c r="DT184" s="45"/>
      <c r="DU184" s="45"/>
      <c r="DV184" s="45"/>
      <c r="DW184" s="45"/>
      <c r="DX184" s="45"/>
      <c r="DY184" s="45"/>
      <c r="DZ184" s="45"/>
      <c r="EA184" s="45"/>
      <c r="EB184" s="45"/>
      <c r="EC184" s="45"/>
      <c r="ED184" s="45"/>
      <c r="EE184" s="45"/>
      <c r="EF184" s="45"/>
      <c r="EG184" s="45"/>
      <c r="EH184" s="45"/>
      <c r="EI184" s="45"/>
      <c r="EJ184" s="45"/>
      <c r="EK184" s="45"/>
      <c r="EL184" s="45"/>
      <c r="EM184" s="45"/>
      <c r="EN184" s="45"/>
      <c r="EO184" s="45"/>
      <c r="EP184" s="45"/>
      <c r="EQ184" s="45"/>
      <c r="ER184" s="45"/>
      <c r="ES184" s="45"/>
      <c r="ET184" s="45"/>
      <c r="EU184" s="45"/>
      <c r="EV184" s="45"/>
      <c r="EW184" s="45"/>
      <c r="EX184" s="45"/>
      <c r="EY184" s="45"/>
      <c r="EZ184" s="45"/>
      <c r="FA184" s="45"/>
      <c r="FB184" s="45"/>
      <c r="FC184" s="45"/>
      <c r="FD184" s="45"/>
      <c r="FE184" s="45"/>
      <c r="FF184" s="45"/>
      <c r="FG184" s="45"/>
      <c r="FH184" s="45"/>
      <c r="FI184" s="45"/>
      <c r="FJ184" s="45"/>
      <c r="FK184" s="45"/>
      <c r="FL184" s="45"/>
      <c r="FM184" s="45"/>
      <c r="FN184" s="45"/>
      <c r="FO184" s="45"/>
      <c r="FP184" s="45"/>
      <c r="FQ184" s="45"/>
      <c r="FR184" s="45"/>
      <c r="FS184" s="45"/>
      <c r="FT184" s="45"/>
      <c r="FU184" s="45"/>
      <c r="FV184" s="45"/>
      <c r="FW184" s="45"/>
      <c r="FX184" s="45"/>
      <c r="FY184" s="45"/>
      <c r="FZ184" s="45"/>
      <c r="GA184" s="45"/>
      <c r="GB184" s="45"/>
      <c r="GC184" s="45"/>
      <c r="GD184" s="45"/>
      <c r="GE184" s="45"/>
      <c r="GF184" s="45"/>
      <c r="GG184" s="45"/>
      <c r="GH184" s="45"/>
      <c r="GI184" s="45"/>
      <c r="GJ184" s="45"/>
      <c r="GK184" s="45"/>
      <c r="GL184" s="45"/>
      <c r="GM184" s="45"/>
      <c r="GN184" s="45"/>
      <c r="GO184" s="45"/>
      <c r="GP184" s="45"/>
      <c r="GQ184" s="45"/>
      <c r="GR184" s="45"/>
      <c r="GS184" s="45"/>
      <c r="GT184" s="45"/>
      <c r="GU184" s="45"/>
      <c r="GV184" s="45"/>
      <c r="GW184" s="45"/>
      <c r="GX184" s="45"/>
      <c r="GY184" s="45"/>
      <c r="GZ184" s="45"/>
      <c r="HA184" s="45"/>
      <c r="HB184" s="45"/>
      <c r="HC184" s="45"/>
      <c r="HD184" s="45"/>
      <c r="HE184" s="45"/>
      <c r="HF184" s="45"/>
      <c r="HG184" s="45"/>
      <c r="HH184" s="45"/>
      <c r="HI184" s="45"/>
      <c r="HJ184" s="45"/>
      <c r="HK184" s="45"/>
      <c r="HL184" s="45"/>
      <c r="HM184" s="45"/>
      <c r="HN184" s="45"/>
      <c r="HO184" s="45"/>
      <c r="HP184" s="45"/>
      <c r="HQ184" s="45"/>
      <c r="HR184" s="45"/>
      <c r="HS184" s="45"/>
      <c r="HT184" s="45"/>
      <c r="HU184" s="45"/>
      <c r="HV184" s="45"/>
      <c r="HW184" s="45"/>
      <c r="HX184" s="45"/>
      <c r="HY184" s="45"/>
      <c r="HZ184" s="45"/>
      <c r="IA184" s="45"/>
      <c r="IB184" s="45"/>
      <c r="IC184" s="45"/>
      <c r="ID184" s="45"/>
      <c r="IE184" s="45"/>
      <c r="IF184" s="45"/>
      <c r="IG184" s="45"/>
      <c r="IH184" s="45"/>
      <c r="II184" s="45"/>
      <c r="IJ184" s="45"/>
    </row>
    <row r="185" spans="1:244" s="173" customFormat="1" ht="236.25" x14ac:dyDescent="0.25">
      <c r="A185" s="242">
        <v>181</v>
      </c>
      <c r="B185" s="58" t="s">
        <v>764</v>
      </c>
      <c r="C185" s="38" t="s">
        <v>209</v>
      </c>
      <c r="D185" s="234">
        <v>62348337</v>
      </c>
      <c r="E185" s="234">
        <v>102520291</v>
      </c>
      <c r="F185" s="234">
        <v>600144844</v>
      </c>
      <c r="G185" s="74" t="s">
        <v>766</v>
      </c>
      <c r="H185" s="58" t="s">
        <v>63</v>
      </c>
      <c r="I185" s="38" t="s">
        <v>64</v>
      </c>
      <c r="J185" s="38" t="s">
        <v>212</v>
      </c>
      <c r="K185" s="235" t="s">
        <v>1461</v>
      </c>
      <c r="L185" s="258">
        <v>4500000</v>
      </c>
      <c r="M185" s="247">
        <f t="shared" si="11"/>
        <v>3825000</v>
      </c>
      <c r="N185" s="266"/>
      <c r="O185" s="266"/>
      <c r="P185" s="38" t="s">
        <v>138</v>
      </c>
      <c r="Q185" s="38" t="s">
        <v>138</v>
      </c>
      <c r="R185" s="38" t="s">
        <v>138</v>
      </c>
      <c r="S185" s="38" t="s">
        <v>138</v>
      </c>
      <c r="T185" s="38"/>
      <c r="U185" s="38"/>
      <c r="V185" s="38"/>
      <c r="W185" s="38"/>
      <c r="X185" s="38"/>
      <c r="Y185" s="58"/>
      <c r="Z185" s="139" t="s">
        <v>87</v>
      </c>
      <c r="BJ185" s="45"/>
      <c r="BK185" s="45"/>
      <c r="BL185" s="45"/>
      <c r="BM185" s="45"/>
      <c r="BN185" s="45"/>
      <c r="BO185" s="45"/>
      <c r="BP185" s="45"/>
      <c r="BQ185" s="45"/>
      <c r="BR185" s="45"/>
      <c r="BS185" s="45"/>
      <c r="BT185" s="45"/>
      <c r="BU185" s="45"/>
      <c r="BV185" s="45"/>
      <c r="BW185" s="45"/>
      <c r="BX185" s="45"/>
      <c r="BY185" s="45"/>
      <c r="BZ185" s="45"/>
      <c r="CA185" s="45"/>
      <c r="CB185" s="45"/>
      <c r="CC185" s="45"/>
      <c r="CD185" s="45"/>
      <c r="CE185" s="45"/>
      <c r="CF185" s="45"/>
      <c r="CG185" s="45"/>
      <c r="CH185" s="45"/>
      <c r="CI185" s="45"/>
      <c r="CJ185" s="45"/>
      <c r="CK185" s="45"/>
      <c r="CL185" s="45"/>
      <c r="CM185" s="45"/>
      <c r="CN185" s="45"/>
      <c r="CO185" s="45"/>
      <c r="CP185" s="45"/>
      <c r="CQ185" s="45"/>
      <c r="CR185" s="45"/>
      <c r="CS185" s="45"/>
      <c r="CT185" s="45"/>
      <c r="CU185" s="45"/>
      <c r="CV185" s="45"/>
      <c r="CW185" s="45"/>
      <c r="CX185" s="45"/>
      <c r="CY185" s="45"/>
      <c r="CZ185" s="45"/>
      <c r="DA185" s="45"/>
      <c r="DB185" s="45"/>
      <c r="DC185" s="45"/>
      <c r="DD185" s="45"/>
      <c r="DE185" s="45"/>
      <c r="DF185" s="45"/>
      <c r="DG185" s="45"/>
      <c r="DH185" s="45"/>
      <c r="DI185" s="45"/>
      <c r="DJ185" s="45"/>
      <c r="DK185" s="45"/>
      <c r="DL185" s="45"/>
      <c r="DM185" s="45"/>
      <c r="DN185" s="45"/>
      <c r="DO185" s="45"/>
      <c r="DP185" s="45"/>
      <c r="DQ185" s="45"/>
      <c r="DR185" s="45"/>
      <c r="DS185" s="45"/>
      <c r="DT185" s="45"/>
      <c r="DU185" s="45"/>
      <c r="DV185" s="45"/>
      <c r="DW185" s="45"/>
      <c r="DX185" s="45"/>
      <c r="DY185" s="45"/>
      <c r="DZ185" s="45"/>
      <c r="EA185" s="45"/>
      <c r="EB185" s="45"/>
      <c r="EC185" s="45"/>
      <c r="ED185" s="45"/>
      <c r="EE185" s="45"/>
      <c r="EF185" s="45"/>
      <c r="EG185" s="45"/>
      <c r="EH185" s="45"/>
      <c r="EI185" s="45"/>
      <c r="EJ185" s="45"/>
      <c r="EK185" s="45"/>
      <c r="EL185" s="45"/>
      <c r="EM185" s="45"/>
      <c r="EN185" s="45"/>
      <c r="EO185" s="45"/>
      <c r="EP185" s="45"/>
      <c r="EQ185" s="45"/>
      <c r="ER185" s="45"/>
      <c r="ES185" s="45"/>
      <c r="ET185" s="45"/>
      <c r="EU185" s="45"/>
      <c r="EV185" s="45"/>
      <c r="EW185" s="45"/>
      <c r="EX185" s="45"/>
      <c r="EY185" s="45"/>
      <c r="EZ185" s="45"/>
      <c r="FA185" s="45"/>
      <c r="FB185" s="45"/>
      <c r="FC185" s="45"/>
      <c r="FD185" s="45"/>
      <c r="FE185" s="45"/>
      <c r="FF185" s="45"/>
      <c r="FG185" s="45"/>
      <c r="FH185" s="45"/>
      <c r="FI185" s="45"/>
      <c r="FJ185" s="45"/>
      <c r="FK185" s="45"/>
      <c r="FL185" s="45"/>
      <c r="FM185" s="45"/>
      <c r="FN185" s="45"/>
      <c r="FO185" s="45"/>
      <c r="FP185" s="45"/>
      <c r="FQ185" s="45"/>
      <c r="FR185" s="45"/>
      <c r="FS185" s="45"/>
      <c r="FT185" s="45"/>
      <c r="FU185" s="45"/>
      <c r="FV185" s="45"/>
      <c r="FW185" s="45"/>
      <c r="FX185" s="45"/>
      <c r="FY185" s="45"/>
      <c r="FZ185" s="45"/>
      <c r="GA185" s="45"/>
      <c r="GB185" s="45"/>
      <c r="GC185" s="45"/>
      <c r="GD185" s="45"/>
      <c r="GE185" s="45"/>
      <c r="GF185" s="45"/>
      <c r="GG185" s="45"/>
      <c r="GH185" s="45"/>
      <c r="GI185" s="45"/>
      <c r="GJ185" s="45"/>
      <c r="GK185" s="45"/>
      <c r="GL185" s="45"/>
      <c r="GM185" s="45"/>
      <c r="GN185" s="45"/>
      <c r="GO185" s="45"/>
      <c r="GP185" s="45"/>
      <c r="GQ185" s="45"/>
      <c r="GR185" s="45"/>
      <c r="GS185" s="45"/>
      <c r="GT185" s="45"/>
      <c r="GU185" s="45"/>
      <c r="GV185" s="45"/>
      <c r="GW185" s="45"/>
      <c r="GX185" s="45"/>
      <c r="GY185" s="45"/>
      <c r="GZ185" s="45"/>
      <c r="HA185" s="45"/>
      <c r="HB185" s="45"/>
      <c r="HC185" s="45"/>
      <c r="HD185" s="45"/>
      <c r="HE185" s="45"/>
      <c r="HF185" s="45"/>
      <c r="HG185" s="45"/>
      <c r="HH185" s="45"/>
      <c r="HI185" s="45"/>
      <c r="HJ185" s="45"/>
      <c r="HK185" s="45"/>
      <c r="HL185" s="45"/>
      <c r="HM185" s="45"/>
      <c r="HN185" s="45"/>
      <c r="HO185" s="45"/>
      <c r="HP185" s="45"/>
      <c r="HQ185" s="45"/>
      <c r="HR185" s="45"/>
      <c r="HS185" s="45"/>
      <c r="HT185" s="45"/>
      <c r="HU185" s="45"/>
      <c r="HV185" s="45"/>
      <c r="HW185" s="45"/>
      <c r="HX185" s="45"/>
      <c r="HY185" s="45"/>
      <c r="HZ185" s="45"/>
      <c r="IA185" s="45"/>
      <c r="IB185" s="45"/>
      <c r="IC185" s="45"/>
      <c r="ID185" s="45"/>
      <c r="IE185" s="45"/>
      <c r="IF185" s="45"/>
      <c r="IG185" s="45"/>
      <c r="IH185" s="45"/>
      <c r="II185" s="45"/>
      <c r="IJ185" s="45"/>
    </row>
    <row r="186" spans="1:244" s="173" customFormat="1" ht="33.75" x14ac:dyDescent="0.25">
      <c r="A186" s="242">
        <v>182</v>
      </c>
      <c r="B186" s="58" t="s">
        <v>764</v>
      </c>
      <c r="C186" s="38" t="s">
        <v>209</v>
      </c>
      <c r="D186" s="234">
        <v>62348337</v>
      </c>
      <c r="E186" s="234">
        <v>102520291</v>
      </c>
      <c r="F186" s="234">
        <v>600144844</v>
      </c>
      <c r="G186" s="74" t="s">
        <v>767</v>
      </c>
      <c r="H186" s="58" t="s">
        <v>63</v>
      </c>
      <c r="I186" s="38" t="s">
        <v>64</v>
      </c>
      <c r="J186" s="38" t="s">
        <v>212</v>
      </c>
      <c r="K186" s="74" t="s">
        <v>768</v>
      </c>
      <c r="L186" s="258">
        <v>2000000</v>
      </c>
      <c r="M186" s="247">
        <f t="shared" si="11"/>
        <v>1700000</v>
      </c>
      <c r="N186" s="894" t="s">
        <v>187</v>
      </c>
      <c r="O186" s="894" t="s">
        <v>179</v>
      </c>
      <c r="P186" s="38"/>
      <c r="Q186" s="38" t="s">
        <v>138</v>
      </c>
      <c r="R186" s="38" t="s">
        <v>138</v>
      </c>
      <c r="S186" s="38" t="s">
        <v>138</v>
      </c>
      <c r="T186" s="38"/>
      <c r="U186" s="38"/>
      <c r="V186" s="38"/>
      <c r="W186" s="38"/>
      <c r="X186" s="38"/>
      <c r="Y186" s="58"/>
      <c r="Z186" s="139" t="s">
        <v>87</v>
      </c>
      <c r="BJ186" s="45"/>
      <c r="BK186" s="45"/>
      <c r="BL186" s="45"/>
      <c r="BM186" s="45"/>
      <c r="BN186" s="45"/>
      <c r="BO186" s="45"/>
      <c r="BP186" s="45"/>
      <c r="BQ186" s="45"/>
      <c r="BR186" s="45"/>
      <c r="BS186" s="45"/>
      <c r="BT186" s="45"/>
      <c r="BU186" s="45"/>
      <c r="BV186" s="45"/>
      <c r="BW186" s="45"/>
      <c r="BX186" s="45"/>
      <c r="BY186" s="45"/>
      <c r="BZ186" s="45"/>
      <c r="CA186" s="45"/>
      <c r="CB186" s="45"/>
      <c r="CC186" s="45"/>
      <c r="CD186" s="45"/>
      <c r="CE186" s="45"/>
      <c r="CF186" s="45"/>
      <c r="CG186" s="45"/>
      <c r="CH186" s="45"/>
      <c r="CI186" s="45"/>
      <c r="CJ186" s="45"/>
      <c r="CK186" s="45"/>
      <c r="CL186" s="45"/>
      <c r="CM186" s="45"/>
      <c r="CN186" s="45"/>
      <c r="CO186" s="45"/>
      <c r="CP186" s="45"/>
      <c r="CQ186" s="45"/>
      <c r="CR186" s="45"/>
      <c r="CS186" s="45"/>
      <c r="CT186" s="45"/>
      <c r="CU186" s="45"/>
      <c r="CV186" s="45"/>
      <c r="CW186" s="45"/>
      <c r="CX186" s="45"/>
      <c r="CY186" s="45"/>
      <c r="CZ186" s="45"/>
      <c r="DA186" s="45"/>
      <c r="DB186" s="45"/>
      <c r="DC186" s="45"/>
      <c r="DD186" s="45"/>
      <c r="DE186" s="45"/>
      <c r="DF186" s="45"/>
      <c r="DG186" s="45"/>
      <c r="DH186" s="45"/>
      <c r="DI186" s="45"/>
      <c r="DJ186" s="45"/>
      <c r="DK186" s="45"/>
      <c r="DL186" s="45"/>
      <c r="DM186" s="45"/>
      <c r="DN186" s="45"/>
      <c r="DO186" s="45"/>
      <c r="DP186" s="45"/>
      <c r="DQ186" s="45"/>
      <c r="DR186" s="45"/>
      <c r="DS186" s="45"/>
      <c r="DT186" s="45"/>
      <c r="DU186" s="45"/>
      <c r="DV186" s="45"/>
      <c r="DW186" s="45"/>
      <c r="DX186" s="45"/>
      <c r="DY186" s="45"/>
      <c r="DZ186" s="45"/>
      <c r="EA186" s="45"/>
      <c r="EB186" s="45"/>
      <c r="EC186" s="45"/>
      <c r="ED186" s="45"/>
      <c r="EE186" s="45"/>
      <c r="EF186" s="45"/>
      <c r="EG186" s="45"/>
      <c r="EH186" s="45"/>
      <c r="EI186" s="45"/>
      <c r="EJ186" s="45"/>
      <c r="EK186" s="45"/>
      <c r="EL186" s="45"/>
      <c r="EM186" s="45"/>
      <c r="EN186" s="45"/>
      <c r="EO186" s="45"/>
      <c r="EP186" s="45"/>
      <c r="EQ186" s="45"/>
      <c r="ER186" s="45"/>
      <c r="ES186" s="45"/>
      <c r="ET186" s="45"/>
      <c r="EU186" s="45"/>
      <c r="EV186" s="45"/>
      <c r="EW186" s="45"/>
      <c r="EX186" s="45"/>
      <c r="EY186" s="45"/>
      <c r="EZ186" s="45"/>
      <c r="FA186" s="45"/>
      <c r="FB186" s="45"/>
      <c r="FC186" s="45"/>
      <c r="FD186" s="45"/>
      <c r="FE186" s="45"/>
      <c r="FF186" s="45"/>
      <c r="FG186" s="45"/>
      <c r="FH186" s="45"/>
      <c r="FI186" s="45"/>
      <c r="FJ186" s="45"/>
      <c r="FK186" s="45"/>
      <c r="FL186" s="45"/>
      <c r="FM186" s="45"/>
      <c r="FN186" s="45"/>
      <c r="FO186" s="45"/>
      <c r="FP186" s="45"/>
      <c r="FQ186" s="45"/>
      <c r="FR186" s="45"/>
      <c r="FS186" s="45"/>
      <c r="FT186" s="45"/>
      <c r="FU186" s="45"/>
      <c r="FV186" s="45"/>
      <c r="FW186" s="45"/>
      <c r="FX186" s="45"/>
      <c r="FY186" s="45"/>
      <c r="FZ186" s="45"/>
      <c r="GA186" s="45"/>
      <c r="GB186" s="45"/>
      <c r="GC186" s="45"/>
      <c r="GD186" s="45"/>
      <c r="GE186" s="45"/>
      <c r="GF186" s="45"/>
      <c r="GG186" s="45"/>
      <c r="GH186" s="45"/>
      <c r="GI186" s="45"/>
      <c r="GJ186" s="45"/>
      <c r="GK186" s="45"/>
      <c r="GL186" s="45"/>
      <c r="GM186" s="45"/>
      <c r="GN186" s="45"/>
      <c r="GO186" s="45"/>
      <c r="GP186" s="45"/>
      <c r="GQ186" s="45"/>
      <c r="GR186" s="45"/>
      <c r="GS186" s="45"/>
      <c r="GT186" s="45"/>
      <c r="GU186" s="45"/>
      <c r="GV186" s="45"/>
      <c r="GW186" s="45"/>
      <c r="GX186" s="45"/>
      <c r="GY186" s="45"/>
      <c r="GZ186" s="45"/>
      <c r="HA186" s="45"/>
      <c r="HB186" s="45"/>
      <c r="HC186" s="45"/>
      <c r="HD186" s="45"/>
      <c r="HE186" s="45"/>
      <c r="HF186" s="45"/>
      <c r="HG186" s="45"/>
      <c r="HH186" s="45"/>
      <c r="HI186" s="45"/>
      <c r="HJ186" s="45"/>
      <c r="HK186" s="45"/>
      <c r="HL186" s="45"/>
      <c r="HM186" s="45"/>
      <c r="HN186" s="45"/>
      <c r="HO186" s="45"/>
      <c r="HP186" s="45"/>
      <c r="HQ186" s="45"/>
      <c r="HR186" s="45"/>
      <c r="HS186" s="45"/>
      <c r="HT186" s="45"/>
      <c r="HU186" s="45"/>
      <c r="HV186" s="45"/>
      <c r="HW186" s="45"/>
      <c r="HX186" s="45"/>
      <c r="HY186" s="45"/>
      <c r="HZ186" s="45"/>
      <c r="IA186" s="45"/>
      <c r="IB186" s="45"/>
      <c r="IC186" s="45"/>
      <c r="ID186" s="45"/>
      <c r="IE186" s="45"/>
      <c r="IF186" s="45"/>
      <c r="IG186" s="45"/>
      <c r="IH186" s="45"/>
      <c r="II186" s="45"/>
      <c r="IJ186" s="45"/>
    </row>
    <row r="187" spans="1:244" s="173" customFormat="1" ht="78.75" x14ac:dyDescent="0.25">
      <c r="A187" s="268">
        <v>183</v>
      </c>
      <c r="B187" s="59" t="s">
        <v>769</v>
      </c>
      <c r="C187" s="96" t="s">
        <v>209</v>
      </c>
      <c r="D187" s="97">
        <v>64627896</v>
      </c>
      <c r="E187" s="97">
        <v>102520330</v>
      </c>
      <c r="F187" s="63">
        <v>600144852</v>
      </c>
      <c r="G187" s="58" t="s">
        <v>770</v>
      </c>
      <c r="H187" s="58" t="s">
        <v>63</v>
      </c>
      <c r="I187" s="58" t="s">
        <v>64</v>
      </c>
      <c r="J187" s="58" t="s">
        <v>212</v>
      </c>
      <c r="K187" s="34" t="s">
        <v>1125</v>
      </c>
      <c r="L187" s="248">
        <v>700000</v>
      </c>
      <c r="M187" s="245">
        <f t="shared" ref="M187:M200" si="12">L187/100*85</f>
        <v>595000</v>
      </c>
      <c r="N187" s="260" t="s">
        <v>178</v>
      </c>
      <c r="O187" s="260" t="s">
        <v>187</v>
      </c>
      <c r="P187" s="101"/>
      <c r="Q187" s="101"/>
      <c r="R187" s="101" t="s">
        <v>138</v>
      </c>
      <c r="S187" s="101"/>
      <c r="T187" s="101"/>
      <c r="U187" s="101"/>
      <c r="V187" s="101"/>
      <c r="W187" s="101"/>
      <c r="X187" s="101"/>
      <c r="Y187" s="98"/>
      <c r="Z187" s="243" t="s">
        <v>87</v>
      </c>
      <c r="AA187" s="1261"/>
      <c r="AB187" s="1261"/>
      <c r="AC187" s="1261"/>
      <c r="AD187" s="1261"/>
      <c r="AE187" s="1261"/>
      <c r="AF187" s="1261"/>
      <c r="AG187" s="1261"/>
      <c r="AH187" s="1261"/>
      <c r="AI187" s="1261"/>
      <c r="AJ187" s="1261"/>
      <c r="AK187" s="1261"/>
      <c r="AL187" s="1261"/>
      <c r="AM187" s="1261"/>
      <c r="AN187" s="1261"/>
      <c r="AO187" s="1261"/>
      <c r="AP187" s="1261"/>
      <c r="AQ187" s="1261"/>
      <c r="AR187" s="1261"/>
      <c r="AS187" s="1261"/>
      <c r="AT187" s="1261"/>
      <c r="AU187" s="1261"/>
      <c r="AV187" s="1261"/>
      <c r="AW187" s="1261"/>
      <c r="AX187" s="1261"/>
      <c r="AY187" s="1261"/>
      <c r="AZ187" s="1261"/>
      <c r="BA187" s="1261"/>
      <c r="BB187" s="1261"/>
      <c r="BC187" s="1261"/>
      <c r="BD187" s="1261"/>
      <c r="BE187" s="1261"/>
      <c r="BF187" s="1261"/>
      <c r="BG187" s="1261"/>
      <c r="BH187" s="1261"/>
      <c r="BI187" s="1261"/>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c r="CR187" s="48"/>
      <c r="CS187" s="48"/>
      <c r="CT187" s="48"/>
      <c r="CU187" s="48"/>
      <c r="CV187" s="48"/>
      <c r="CW187" s="48"/>
      <c r="CX187" s="48"/>
      <c r="CY187" s="48"/>
      <c r="CZ187" s="48"/>
      <c r="DA187" s="48"/>
      <c r="DB187" s="48"/>
      <c r="DC187" s="48"/>
      <c r="DD187" s="48"/>
      <c r="DE187" s="48"/>
      <c r="DF187" s="48"/>
      <c r="DG187" s="48"/>
      <c r="DH187" s="48"/>
      <c r="DI187" s="48"/>
      <c r="DJ187" s="48"/>
      <c r="DK187" s="48"/>
      <c r="DL187" s="48"/>
      <c r="DM187" s="48"/>
      <c r="DN187" s="48"/>
      <c r="DO187" s="48"/>
      <c r="DP187" s="48"/>
      <c r="DQ187" s="48"/>
      <c r="DR187" s="48"/>
      <c r="DS187" s="48"/>
      <c r="DT187" s="48"/>
      <c r="DU187" s="48"/>
      <c r="DV187" s="48"/>
      <c r="DW187" s="48"/>
      <c r="DX187" s="48"/>
      <c r="DY187" s="48"/>
      <c r="DZ187" s="48"/>
      <c r="EA187" s="48"/>
      <c r="EB187" s="48"/>
      <c r="EC187" s="48"/>
      <c r="ED187" s="48"/>
      <c r="EE187" s="48"/>
      <c r="EF187" s="48"/>
      <c r="EG187" s="48"/>
      <c r="EH187" s="48"/>
      <c r="EI187" s="48"/>
      <c r="EJ187" s="48"/>
      <c r="EK187" s="48"/>
      <c r="EL187" s="48"/>
      <c r="EM187" s="48"/>
      <c r="EN187" s="48"/>
      <c r="EO187" s="48"/>
      <c r="EP187" s="48"/>
      <c r="EQ187" s="48"/>
      <c r="ER187" s="48"/>
      <c r="ES187" s="48"/>
      <c r="ET187" s="48"/>
      <c r="EU187" s="48"/>
      <c r="EV187" s="48"/>
      <c r="EW187" s="48"/>
      <c r="EX187" s="48"/>
      <c r="EY187" s="48"/>
      <c r="EZ187" s="48"/>
      <c r="FA187" s="48"/>
      <c r="FB187" s="48"/>
      <c r="FC187" s="48"/>
      <c r="FD187" s="48"/>
      <c r="FE187" s="48"/>
      <c r="FF187" s="48"/>
      <c r="FG187" s="48"/>
      <c r="FH187" s="48"/>
      <c r="FI187" s="48"/>
      <c r="FJ187" s="48"/>
      <c r="FK187" s="48"/>
      <c r="FL187" s="48"/>
      <c r="FM187" s="48"/>
      <c r="FN187" s="48"/>
      <c r="FO187" s="48"/>
      <c r="FP187" s="48"/>
      <c r="FQ187" s="48"/>
      <c r="FR187" s="48"/>
      <c r="FS187" s="48"/>
      <c r="FT187" s="48"/>
      <c r="FU187" s="48"/>
      <c r="FV187" s="48"/>
      <c r="FW187" s="48"/>
      <c r="FX187" s="48"/>
      <c r="FY187" s="48"/>
      <c r="FZ187" s="48"/>
      <c r="GA187" s="48"/>
      <c r="GB187" s="48"/>
      <c r="GC187" s="48"/>
      <c r="GD187" s="48"/>
      <c r="GE187" s="48"/>
      <c r="GF187" s="48"/>
      <c r="GG187" s="48"/>
      <c r="GH187" s="48"/>
      <c r="GI187" s="48"/>
      <c r="GJ187" s="48"/>
      <c r="GK187" s="48"/>
      <c r="GL187" s="48"/>
      <c r="GM187" s="45"/>
      <c r="GN187" s="45"/>
      <c r="GO187" s="45"/>
      <c r="GP187" s="45"/>
      <c r="GQ187" s="45"/>
      <c r="GR187" s="45"/>
      <c r="GS187" s="45"/>
      <c r="GT187" s="45"/>
      <c r="GU187" s="45"/>
      <c r="GV187" s="45"/>
      <c r="GW187" s="45"/>
      <c r="GX187" s="45"/>
      <c r="GY187" s="45"/>
      <c r="GZ187" s="45"/>
      <c r="HA187" s="45"/>
      <c r="HB187" s="45"/>
      <c r="HC187" s="45"/>
      <c r="HD187" s="45"/>
      <c r="HE187" s="45"/>
      <c r="HF187" s="45"/>
      <c r="HG187" s="45"/>
      <c r="HH187" s="45"/>
      <c r="HI187" s="45"/>
      <c r="HJ187" s="45"/>
      <c r="HK187" s="45"/>
      <c r="HL187" s="45"/>
      <c r="HM187" s="45"/>
      <c r="HN187" s="45"/>
      <c r="HO187" s="45"/>
      <c r="HP187" s="45"/>
      <c r="HQ187" s="45"/>
      <c r="HR187" s="45"/>
      <c r="HS187" s="45"/>
      <c r="HT187" s="45"/>
      <c r="HU187" s="45"/>
      <c r="HV187" s="45"/>
      <c r="HW187" s="45"/>
      <c r="HX187" s="45"/>
      <c r="HY187" s="45"/>
      <c r="HZ187" s="45"/>
      <c r="IA187" s="45"/>
      <c r="IB187" s="45"/>
      <c r="IC187" s="45"/>
      <c r="ID187" s="45"/>
      <c r="IE187" s="45"/>
      <c r="IF187" s="45"/>
      <c r="IG187" s="45"/>
      <c r="IH187" s="45"/>
      <c r="II187" s="45"/>
      <c r="IJ187" s="45"/>
    </row>
    <row r="188" spans="1:244" s="173" customFormat="1" ht="101.25" x14ac:dyDescent="0.25">
      <c r="A188" s="242">
        <v>184</v>
      </c>
      <c r="B188" s="58" t="s">
        <v>771</v>
      </c>
      <c r="C188" s="38" t="s">
        <v>209</v>
      </c>
      <c r="D188" s="234" t="s">
        <v>772</v>
      </c>
      <c r="E188" s="234">
        <v>102520381</v>
      </c>
      <c r="F188" s="38">
        <v>600144861</v>
      </c>
      <c r="G188" s="74" t="s">
        <v>1380</v>
      </c>
      <c r="H188" s="58" t="s">
        <v>63</v>
      </c>
      <c r="I188" s="38" t="s">
        <v>64</v>
      </c>
      <c r="J188" s="38" t="s">
        <v>212</v>
      </c>
      <c r="K188" s="74" t="s">
        <v>1381</v>
      </c>
      <c r="L188" s="258">
        <v>8000000</v>
      </c>
      <c r="M188" s="247">
        <f t="shared" si="12"/>
        <v>6800000</v>
      </c>
      <c r="N188" s="266" t="s">
        <v>187</v>
      </c>
      <c r="O188" s="266" t="s">
        <v>216</v>
      </c>
      <c r="P188" s="38" t="s">
        <v>138</v>
      </c>
      <c r="Q188" s="38" t="s">
        <v>138</v>
      </c>
      <c r="R188" s="38" t="s">
        <v>138</v>
      </c>
      <c r="S188" s="38" t="s">
        <v>138</v>
      </c>
      <c r="T188" s="38"/>
      <c r="U188" s="38"/>
      <c r="V188" s="38" t="s">
        <v>138</v>
      </c>
      <c r="W188" s="38"/>
      <c r="X188" s="38"/>
      <c r="Y188" s="58" t="s">
        <v>773</v>
      </c>
      <c r="Z188" s="139" t="s">
        <v>87</v>
      </c>
      <c r="BJ188" s="45"/>
      <c r="BK188" s="45"/>
      <c r="BL188" s="45"/>
      <c r="BM188" s="45"/>
      <c r="BN188" s="45"/>
      <c r="BO188" s="45"/>
      <c r="BP188" s="45"/>
      <c r="BQ188" s="45"/>
      <c r="BR188" s="45"/>
      <c r="BS188" s="45"/>
      <c r="BT188" s="45"/>
      <c r="BU188" s="45"/>
      <c r="BV188" s="45"/>
      <c r="BW188" s="45"/>
      <c r="BX188" s="45"/>
      <c r="BY188" s="45"/>
      <c r="BZ188" s="45"/>
      <c r="CA188" s="45"/>
      <c r="CB188" s="45"/>
      <c r="CC188" s="45"/>
      <c r="CD188" s="45"/>
      <c r="CE188" s="45"/>
      <c r="CF188" s="45"/>
      <c r="CG188" s="45"/>
      <c r="CH188" s="45"/>
      <c r="CI188" s="45"/>
      <c r="CJ188" s="45"/>
      <c r="CK188" s="45"/>
      <c r="CL188" s="45"/>
      <c r="CM188" s="45"/>
      <c r="CN188" s="45"/>
      <c r="CO188" s="45"/>
      <c r="CP188" s="45"/>
      <c r="CQ188" s="45"/>
      <c r="CR188" s="45"/>
      <c r="CS188" s="45"/>
      <c r="CT188" s="45"/>
      <c r="CU188" s="45"/>
      <c r="CV188" s="45"/>
      <c r="CW188" s="45"/>
      <c r="CX188" s="45"/>
      <c r="CY188" s="45"/>
      <c r="CZ188" s="45"/>
      <c r="DA188" s="45"/>
      <c r="DB188" s="45"/>
      <c r="DC188" s="45"/>
      <c r="DD188" s="45"/>
      <c r="DE188" s="45"/>
      <c r="DF188" s="45"/>
      <c r="DG188" s="45"/>
      <c r="DH188" s="45"/>
      <c r="DI188" s="45"/>
      <c r="DJ188" s="45"/>
      <c r="DK188" s="45"/>
      <c r="DL188" s="45"/>
      <c r="DM188" s="45"/>
      <c r="DN188" s="45"/>
      <c r="DO188" s="45"/>
      <c r="DP188" s="45"/>
      <c r="DQ188" s="45"/>
      <c r="DR188" s="45"/>
      <c r="DS188" s="45"/>
      <c r="DT188" s="45"/>
      <c r="DU188" s="45"/>
      <c r="DV188" s="45"/>
      <c r="DW188" s="45"/>
      <c r="DX188" s="45"/>
      <c r="DY188" s="45"/>
      <c r="DZ188" s="45"/>
      <c r="EA188" s="45"/>
      <c r="EB188" s="45"/>
      <c r="EC188" s="45"/>
      <c r="ED188" s="45"/>
      <c r="EE188" s="45"/>
      <c r="EF188" s="45"/>
      <c r="EG188" s="45"/>
      <c r="EH188" s="45"/>
      <c r="EI188" s="45"/>
      <c r="EJ188" s="45"/>
      <c r="EK188" s="45"/>
      <c r="EL188" s="45"/>
      <c r="EM188" s="45"/>
      <c r="EN188" s="45"/>
      <c r="EO188" s="45"/>
      <c r="EP188" s="45"/>
      <c r="EQ188" s="45"/>
      <c r="ER188" s="45"/>
      <c r="ES188" s="45"/>
      <c r="ET188" s="45"/>
      <c r="EU188" s="45"/>
      <c r="EV188" s="45"/>
      <c r="EW188" s="45"/>
      <c r="EX188" s="45"/>
      <c r="EY188" s="45"/>
      <c r="EZ188" s="45"/>
      <c r="FA188" s="45"/>
      <c r="FB188" s="45"/>
      <c r="FC188" s="45"/>
      <c r="FD188" s="45"/>
      <c r="FE188" s="45"/>
      <c r="FF188" s="45"/>
      <c r="FG188" s="45"/>
      <c r="FH188" s="45"/>
      <c r="FI188" s="45"/>
      <c r="FJ188" s="45"/>
      <c r="FK188" s="45"/>
      <c r="FL188" s="45"/>
      <c r="FM188" s="45"/>
      <c r="FN188" s="45"/>
      <c r="FO188" s="45"/>
      <c r="FP188" s="45"/>
      <c r="FQ188" s="45"/>
      <c r="FR188" s="45"/>
      <c r="FS188" s="45"/>
      <c r="FT188" s="45"/>
      <c r="FU188" s="45"/>
      <c r="FV188" s="45"/>
      <c r="FW188" s="45"/>
      <c r="FX188" s="45"/>
      <c r="FY188" s="45"/>
      <c r="FZ188" s="45"/>
      <c r="GA188" s="45"/>
      <c r="GB188" s="45"/>
      <c r="GC188" s="45"/>
      <c r="GD188" s="45"/>
      <c r="GE188" s="45"/>
      <c r="GF188" s="45"/>
      <c r="GG188" s="45"/>
      <c r="GH188" s="45"/>
      <c r="GI188" s="45"/>
      <c r="GJ188" s="45"/>
      <c r="GK188" s="45"/>
      <c r="GL188" s="45"/>
      <c r="GM188" s="45"/>
      <c r="GN188" s="45"/>
      <c r="GO188" s="45"/>
      <c r="GP188" s="45"/>
      <c r="GQ188" s="45"/>
      <c r="GR188" s="45"/>
      <c r="GS188" s="45"/>
      <c r="GT188" s="45"/>
      <c r="GU188" s="45"/>
      <c r="GV188" s="45"/>
      <c r="GW188" s="45"/>
      <c r="GX188" s="45"/>
      <c r="GY188" s="45"/>
      <c r="GZ188" s="45"/>
      <c r="HA188" s="45"/>
      <c r="HB188" s="45"/>
      <c r="HC188" s="45"/>
      <c r="HD188" s="45"/>
      <c r="HE188" s="45"/>
      <c r="HF188" s="45"/>
      <c r="HG188" s="45"/>
      <c r="HH188" s="45"/>
      <c r="HI188" s="45"/>
      <c r="HJ188" s="45"/>
      <c r="HK188" s="45"/>
      <c r="HL188" s="45"/>
      <c r="HM188" s="45"/>
      <c r="HN188" s="45"/>
      <c r="HO188" s="45"/>
      <c r="HP188" s="45"/>
      <c r="HQ188" s="45"/>
      <c r="HR188" s="45"/>
      <c r="HS188" s="45"/>
      <c r="HT188" s="45"/>
      <c r="HU188" s="45"/>
      <c r="HV188" s="45"/>
      <c r="HW188" s="45"/>
      <c r="HX188" s="45"/>
      <c r="HY188" s="45"/>
      <c r="HZ188" s="45"/>
      <c r="IA188" s="45"/>
      <c r="IB188" s="45"/>
      <c r="IC188" s="45"/>
      <c r="ID188" s="45"/>
      <c r="IE188" s="45"/>
      <c r="IF188" s="45"/>
      <c r="IG188" s="45"/>
      <c r="IH188" s="45"/>
      <c r="II188" s="45"/>
      <c r="IJ188" s="45"/>
    </row>
    <row r="189" spans="1:244" s="729" customFormat="1" ht="101.25" x14ac:dyDescent="0.25">
      <c r="A189" s="874">
        <v>185</v>
      </c>
      <c r="B189" s="875" t="s">
        <v>771</v>
      </c>
      <c r="C189" s="876" t="s">
        <v>209</v>
      </c>
      <c r="D189" s="876" t="s">
        <v>772</v>
      </c>
      <c r="E189" s="876">
        <v>102520381</v>
      </c>
      <c r="F189" s="877">
        <v>600144861</v>
      </c>
      <c r="G189" s="876" t="s">
        <v>774</v>
      </c>
      <c r="H189" s="1063" t="s">
        <v>63</v>
      </c>
      <c r="I189" s="876" t="s">
        <v>64</v>
      </c>
      <c r="J189" s="876" t="s">
        <v>212</v>
      </c>
      <c r="K189" s="875" t="s">
        <v>775</v>
      </c>
      <c r="L189" s="878">
        <v>6000000</v>
      </c>
      <c r="M189" s="879"/>
      <c r="N189" s="880" t="s">
        <v>178</v>
      </c>
      <c r="O189" s="880" t="s">
        <v>187</v>
      </c>
      <c r="P189" s="876" t="s">
        <v>138</v>
      </c>
      <c r="Q189" s="876" t="s">
        <v>138</v>
      </c>
      <c r="R189" s="876" t="s">
        <v>138</v>
      </c>
      <c r="S189" s="876" t="s">
        <v>138</v>
      </c>
      <c r="T189" s="876"/>
      <c r="U189" s="876"/>
      <c r="V189" s="876" t="s">
        <v>138</v>
      </c>
      <c r="W189" s="876"/>
      <c r="X189" s="876" t="s">
        <v>138</v>
      </c>
      <c r="Y189" s="881" t="s">
        <v>773</v>
      </c>
      <c r="Z189" s="882" t="s">
        <v>87</v>
      </c>
      <c r="BJ189" s="741"/>
      <c r="BK189" s="741"/>
      <c r="BL189" s="741"/>
      <c r="BM189" s="741"/>
      <c r="BN189" s="741"/>
      <c r="BO189" s="741"/>
      <c r="BP189" s="741"/>
      <c r="BQ189" s="741"/>
      <c r="BR189" s="741"/>
      <c r="BS189" s="741"/>
      <c r="BT189" s="741"/>
      <c r="BU189" s="741"/>
      <c r="BV189" s="741"/>
      <c r="BW189" s="741"/>
      <c r="BX189" s="741"/>
      <c r="BY189" s="741"/>
      <c r="BZ189" s="741"/>
      <c r="CA189" s="741"/>
      <c r="CB189" s="741"/>
      <c r="CC189" s="741"/>
      <c r="CD189" s="741"/>
      <c r="CE189" s="741"/>
      <c r="CF189" s="741"/>
      <c r="CG189" s="741"/>
      <c r="CH189" s="741"/>
      <c r="CI189" s="741"/>
      <c r="CJ189" s="741"/>
      <c r="CK189" s="741"/>
      <c r="CL189" s="741"/>
      <c r="CM189" s="741"/>
      <c r="CN189" s="741"/>
      <c r="CO189" s="741"/>
      <c r="CP189" s="741"/>
      <c r="CQ189" s="741"/>
      <c r="CR189" s="741"/>
      <c r="CS189" s="741"/>
      <c r="CT189" s="741"/>
      <c r="CU189" s="741"/>
      <c r="CV189" s="741"/>
      <c r="CW189" s="741"/>
      <c r="CX189" s="741"/>
      <c r="CY189" s="741"/>
      <c r="CZ189" s="741"/>
      <c r="DA189" s="741"/>
      <c r="DB189" s="741"/>
      <c r="DC189" s="741"/>
      <c r="DD189" s="741"/>
      <c r="DE189" s="741"/>
      <c r="DF189" s="741"/>
      <c r="DG189" s="741"/>
      <c r="DH189" s="741"/>
      <c r="DI189" s="741"/>
      <c r="DJ189" s="741"/>
      <c r="DK189" s="741"/>
      <c r="DL189" s="741"/>
      <c r="DM189" s="741"/>
      <c r="DN189" s="741"/>
      <c r="DO189" s="741"/>
      <c r="DP189" s="741"/>
      <c r="DQ189" s="741"/>
      <c r="DR189" s="741"/>
      <c r="DS189" s="741"/>
      <c r="DT189" s="741"/>
      <c r="DU189" s="741"/>
      <c r="DV189" s="741"/>
      <c r="DW189" s="741"/>
      <c r="DX189" s="741"/>
      <c r="DY189" s="741"/>
      <c r="DZ189" s="741"/>
      <c r="EA189" s="741"/>
      <c r="EB189" s="741"/>
      <c r="EC189" s="741"/>
      <c r="ED189" s="741"/>
      <c r="EE189" s="741"/>
      <c r="EF189" s="741"/>
      <c r="EG189" s="741"/>
      <c r="EH189" s="741"/>
      <c r="EI189" s="741"/>
      <c r="EJ189" s="741"/>
      <c r="EK189" s="741"/>
      <c r="EL189" s="741"/>
      <c r="EM189" s="741"/>
      <c r="EN189" s="741"/>
      <c r="EO189" s="741"/>
      <c r="EP189" s="741"/>
      <c r="EQ189" s="741"/>
      <c r="ER189" s="741"/>
      <c r="ES189" s="741"/>
      <c r="ET189" s="741"/>
      <c r="EU189" s="741"/>
      <c r="EV189" s="741"/>
      <c r="EW189" s="741"/>
      <c r="EX189" s="741"/>
      <c r="EY189" s="741"/>
      <c r="EZ189" s="741"/>
      <c r="FA189" s="741"/>
      <c r="FB189" s="741"/>
      <c r="FC189" s="741"/>
      <c r="FD189" s="741"/>
      <c r="FE189" s="741"/>
      <c r="FF189" s="741"/>
      <c r="FG189" s="741"/>
      <c r="FH189" s="741"/>
      <c r="FI189" s="741"/>
      <c r="FJ189" s="741"/>
      <c r="FK189" s="741"/>
      <c r="FL189" s="741"/>
      <c r="FM189" s="741"/>
      <c r="FN189" s="741"/>
      <c r="FO189" s="741"/>
      <c r="FP189" s="741"/>
      <c r="FQ189" s="741"/>
      <c r="FR189" s="741"/>
      <c r="FS189" s="741"/>
      <c r="FT189" s="741"/>
      <c r="FU189" s="741"/>
      <c r="FV189" s="741"/>
      <c r="FW189" s="741"/>
      <c r="FX189" s="741"/>
      <c r="FY189" s="741"/>
      <c r="FZ189" s="741"/>
      <c r="GA189" s="741"/>
      <c r="GB189" s="741"/>
      <c r="GC189" s="741"/>
      <c r="GD189" s="741"/>
      <c r="GE189" s="741"/>
      <c r="GF189" s="741"/>
      <c r="GG189" s="741"/>
      <c r="GH189" s="741"/>
      <c r="GI189" s="741"/>
      <c r="GJ189" s="741"/>
      <c r="GK189" s="741"/>
      <c r="GL189" s="741"/>
      <c r="GM189" s="741"/>
      <c r="GN189" s="741"/>
      <c r="GO189" s="741"/>
      <c r="GP189" s="741"/>
      <c r="GQ189" s="741"/>
      <c r="GR189" s="741"/>
      <c r="GS189" s="741"/>
      <c r="GT189" s="741"/>
      <c r="GU189" s="741"/>
      <c r="GV189" s="741"/>
      <c r="GW189" s="741"/>
      <c r="GX189" s="741"/>
      <c r="GY189" s="741"/>
      <c r="GZ189" s="741"/>
      <c r="HA189" s="741"/>
      <c r="HB189" s="741"/>
      <c r="HC189" s="741"/>
      <c r="HD189" s="741"/>
      <c r="HE189" s="741"/>
      <c r="HF189" s="741"/>
      <c r="HG189" s="741"/>
      <c r="HH189" s="741"/>
      <c r="HI189" s="741"/>
      <c r="HJ189" s="741"/>
      <c r="HK189" s="741"/>
      <c r="HL189" s="741"/>
      <c r="HM189" s="741"/>
      <c r="HN189" s="741"/>
      <c r="HO189" s="741"/>
      <c r="HP189" s="741"/>
      <c r="HQ189" s="741"/>
      <c r="HR189" s="741"/>
      <c r="HS189" s="741"/>
      <c r="HT189" s="741"/>
      <c r="HU189" s="741"/>
      <c r="HV189" s="741"/>
      <c r="HW189" s="741"/>
      <c r="HX189" s="741"/>
      <c r="HY189" s="741"/>
      <c r="HZ189" s="741"/>
      <c r="IA189" s="741"/>
      <c r="IB189" s="741"/>
      <c r="IC189" s="741"/>
      <c r="ID189" s="741"/>
      <c r="IE189" s="741"/>
      <c r="IF189" s="741"/>
      <c r="IG189" s="741"/>
      <c r="IH189" s="741"/>
      <c r="II189" s="741"/>
      <c r="IJ189" s="741"/>
    </row>
    <row r="190" spans="1:244" s="173" customFormat="1" ht="45" x14ac:dyDescent="0.25">
      <c r="A190" s="242">
        <v>186</v>
      </c>
      <c r="B190" s="58" t="s">
        <v>771</v>
      </c>
      <c r="C190" s="38" t="s">
        <v>209</v>
      </c>
      <c r="D190" s="234" t="s">
        <v>772</v>
      </c>
      <c r="E190" s="234">
        <v>102520381</v>
      </c>
      <c r="F190" s="38">
        <v>600144861</v>
      </c>
      <c r="G190" s="74" t="s">
        <v>776</v>
      </c>
      <c r="H190" s="58" t="s">
        <v>63</v>
      </c>
      <c r="I190" s="38" t="s">
        <v>64</v>
      </c>
      <c r="J190" s="38" t="s">
        <v>212</v>
      </c>
      <c r="K190" s="74" t="s">
        <v>777</v>
      </c>
      <c r="L190" s="258">
        <v>5000000</v>
      </c>
      <c r="M190" s="507">
        <f t="shared" si="12"/>
        <v>4250000</v>
      </c>
      <c r="N190" s="266" t="s">
        <v>213</v>
      </c>
      <c r="O190" s="266" t="s">
        <v>187</v>
      </c>
      <c r="P190" s="38" t="s">
        <v>138</v>
      </c>
      <c r="Q190" s="38" t="s">
        <v>138</v>
      </c>
      <c r="R190" s="38" t="s">
        <v>138</v>
      </c>
      <c r="S190" s="38" t="s">
        <v>138</v>
      </c>
      <c r="T190" s="38"/>
      <c r="U190" s="38"/>
      <c r="V190" s="38" t="s">
        <v>138</v>
      </c>
      <c r="W190" s="38"/>
      <c r="X190" s="38" t="s">
        <v>138</v>
      </c>
      <c r="Y190" s="58" t="s">
        <v>778</v>
      </c>
      <c r="Z190" s="139" t="s">
        <v>87</v>
      </c>
      <c r="BJ190" s="45"/>
      <c r="BK190" s="45"/>
      <c r="BL190" s="45"/>
      <c r="BM190" s="45"/>
      <c r="BN190" s="45"/>
      <c r="BO190" s="45"/>
      <c r="BP190" s="45"/>
      <c r="BQ190" s="45"/>
      <c r="BR190" s="45"/>
      <c r="BS190" s="45"/>
      <c r="BT190" s="45"/>
      <c r="BU190" s="45"/>
      <c r="BV190" s="45"/>
      <c r="BW190" s="45"/>
      <c r="BX190" s="45"/>
      <c r="BY190" s="45"/>
      <c r="BZ190" s="45"/>
      <c r="CA190" s="45"/>
      <c r="CB190" s="45"/>
      <c r="CC190" s="45"/>
      <c r="CD190" s="45"/>
      <c r="CE190" s="45"/>
      <c r="CF190" s="45"/>
      <c r="CG190" s="45"/>
      <c r="CH190" s="45"/>
      <c r="CI190" s="45"/>
      <c r="CJ190" s="45"/>
      <c r="CK190" s="45"/>
      <c r="CL190" s="45"/>
      <c r="CM190" s="45"/>
      <c r="CN190" s="45"/>
      <c r="CO190" s="45"/>
      <c r="CP190" s="45"/>
      <c r="CQ190" s="45"/>
      <c r="CR190" s="45"/>
      <c r="CS190" s="45"/>
      <c r="CT190" s="45"/>
      <c r="CU190" s="45"/>
      <c r="CV190" s="45"/>
      <c r="CW190" s="45"/>
      <c r="CX190" s="45"/>
      <c r="CY190" s="45"/>
      <c r="CZ190" s="45"/>
      <c r="DA190" s="45"/>
      <c r="DB190" s="45"/>
      <c r="DC190" s="45"/>
      <c r="DD190" s="45"/>
      <c r="DE190" s="45"/>
      <c r="DF190" s="45"/>
      <c r="DG190" s="45"/>
      <c r="DH190" s="45"/>
      <c r="DI190" s="45"/>
      <c r="DJ190" s="45"/>
      <c r="DK190" s="45"/>
      <c r="DL190" s="45"/>
      <c r="DM190" s="45"/>
      <c r="DN190" s="45"/>
      <c r="DO190" s="45"/>
      <c r="DP190" s="45"/>
      <c r="DQ190" s="45"/>
      <c r="DR190" s="45"/>
      <c r="DS190" s="45"/>
      <c r="DT190" s="45"/>
      <c r="DU190" s="45"/>
      <c r="DV190" s="45"/>
      <c r="DW190" s="45"/>
      <c r="DX190" s="45"/>
      <c r="DY190" s="45"/>
      <c r="DZ190" s="45"/>
      <c r="EA190" s="45"/>
      <c r="EB190" s="45"/>
      <c r="EC190" s="45"/>
      <c r="ED190" s="45"/>
      <c r="EE190" s="45"/>
      <c r="EF190" s="45"/>
      <c r="EG190" s="45"/>
      <c r="EH190" s="45"/>
      <c r="EI190" s="45"/>
      <c r="EJ190" s="45"/>
      <c r="EK190" s="45"/>
      <c r="EL190" s="45"/>
      <c r="EM190" s="45"/>
      <c r="EN190" s="45"/>
      <c r="EO190" s="45"/>
      <c r="EP190" s="45"/>
      <c r="EQ190" s="45"/>
      <c r="ER190" s="45"/>
      <c r="ES190" s="45"/>
      <c r="ET190" s="45"/>
      <c r="EU190" s="45"/>
      <c r="EV190" s="45"/>
      <c r="EW190" s="45"/>
      <c r="EX190" s="45"/>
      <c r="EY190" s="45"/>
      <c r="EZ190" s="45"/>
      <c r="FA190" s="45"/>
      <c r="FB190" s="45"/>
      <c r="FC190" s="45"/>
      <c r="FD190" s="45"/>
      <c r="FE190" s="45"/>
      <c r="FF190" s="45"/>
      <c r="FG190" s="45"/>
      <c r="FH190" s="45"/>
      <c r="FI190" s="45"/>
      <c r="FJ190" s="45"/>
      <c r="FK190" s="45"/>
      <c r="FL190" s="45"/>
      <c r="FM190" s="45"/>
      <c r="FN190" s="45"/>
      <c r="FO190" s="45"/>
      <c r="FP190" s="45"/>
      <c r="FQ190" s="45"/>
      <c r="FR190" s="45"/>
      <c r="FS190" s="45"/>
      <c r="FT190" s="45"/>
      <c r="FU190" s="45"/>
      <c r="FV190" s="45"/>
      <c r="FW190" s="45"/>
      <c r="FX190" s="45"/>
      <c r="FY190" s="45"/>
      <c r="FZ190" s="45"/>
      <c r="GA190" s="45"/>
      <c r="GB190" s="45"/>
      <c r="GC190" s="45"/>
      <c r="GD190" s="45"/>
      <c r="GE190" s="45"/>
      <c r="GF190" s="45"/>
      <c r="GG190" s="45"/>
      <c r="GH190" s="45"/>
      <c r="GI190" s="45"/>
      <c r="GJ190" s="45"/>
      <c r="GK190" s="45"/>
      <c r="GL190" s="45"/>
      <c r="GM190" s="45"/>
      <c r="GN190" s="45"/>
      <c r="GO190" s="45"/>
      <c r="GP190" s="45"/>
      <c r="GQ190" s="45"/>
      <c r="GR190" s="45"/>
      <c r="GS190" s="45"/>
      <c r="GT190" s="45"/>
      <c r="GU190" s="45"/>
      <c r="GV190" s="45"/>
      <c r="GW190" s="45"/>
      <c r="GX190" s="45"/>
      <c r="GY190" s="45"/>
      <c r="GZ190" s="45"/>
      <c r="HA190" s="45"/>
      <c r="HB190" s="45"/>
      <c r="HC190" s="45"/>
      <c r="HD190" s="45"/>
      <c r="HE190" s="45"/>
      <c r="HF190" s="45"/>
      <c r="HG190" s="45"/>
      <c r="HH190" s="45"/>
      <c r="HI190" s="45"/>
      <c r="HJ190" s="45"/>
      <c r="HK190" s="45"/>
      <c r="HL190" s="45"/>
      <c r="HM190" s="45"/>
      <c r="HN190" s="45"/>
      <c r="HO190" s="45"/>
      <c r="HP190" s="45"/>
      <c r="HQ190" s="45"/>
      <c r="HR190" s="45"/>
      <c r="HS190" s="45"/>
      <c r="HT190" s="45"/>
      <c r="HU190" s="45"/>
      <c r="HV190" s="45"/>
      <c r="HW190" s="45"/>
      <c r="HX190" s="45"/>
      <c r="HY190" s="45"/>
      <c r="HZ190" s="45"/>
      <c r="IA190" s="45"/>
      <c r="IB190" s="45"/>
      <c r="IC190" s="45"/>
      <c r="ID190" s="45"/>
      <c r="IE190" s="45"/>
      <c r="IF190" s="45"/>
      <c r="IG190" s="45"/>
      <c r="IH190" s="45"/>
      <c r="II190" s="45"/>
      <c r="IJ190" s="45"/>
    </row>
    <row r="191" spans="1:244" s="729" customFormat="1" ht="22.5" x14ac:dyDescent="0.25">
      <c r="A191" s="720">
        <v>187</v>
      </c>
      <c r="B191" s="721" t="s">
        <v>779</v>
      </c>
      <c r="C191" s="721" t="s">
        <v>209</v>
      </c>
      <c r="D191" s="722">
        <v>70984786</v>
      </c>
      <c r="E191" s="722">
        <v>102520496</v>
      </c>
      <c r="F191" s="722">
        <v>600144887</v>
      </c>
      <c r="G191" s="721" t="s">
        <v>780</v>
      </c>
      <c r="H191" s="721" t="s">
        <v>63</v>
      </c>
      <c r="I191" s="723" t="s">
        <v>64</v>
      </c>
      <c r="J191" s="723" t="s">
        <v>212</v>
      </c>
      <c r="K191" s="724" t="s">
        <v>781</v>
      </c>
      <c r="L191" s="725">
        <v>500000</v>
      </c>
      <c r="M191" s="726"/>
      <c r="N191" s="727">
        <v>2022</v>
      </c>
      <c r="O191" s="727">
        <v>2023</v>
      </c>
      <c r="P191" s="723"/>
      <c r="Q191" s="723"/>
      <c r="R191" s="723" t="s">
        <v>138</v>
      </c>
      <c r="S191" s="723" t="s">
        <v>138</v>
      </c>
      <c r="T191" s="723"/>
      <c r="U191" s="723"/>
      <c r="V191" s="723"/>
      <c r="W191" s="723"/>
      <c r="X191" s="723" t="s">
        <v>73</v>
      </c>
      <c r="Y191" s="721" t="s">
        <v>518</v>
      </c>
      <c r="Z191" s="728" t="s">
        <v>87</v>
      </c>
    </row>
    <row r="192" spans="1:244" s="173" customFormat="1" ht="33.75" x14ac:dyDescent="0.25">
      <c r="A192" s="242">
        <v>188</v>
      </c>
      <c r="B192" s="58" t="s">
        <v>779</v>
      </c>
      <c r="C192" s="38" t="s">
        <v>209</v>
      </c>
      <c r="D192" s="234">
        <v>70984786</v>
      </c>
      <c r="E192" s="234">
        <v>102520496</v>
      </c>
      <c r="F192" s="234">
        <v>600144887</v>
      </c>
      <c r="G192" s="58" t="s">
        <v>782</v>
      </c>
      <c r="H192" s="58" t="s">
        <v>63</v>
      </c>
      <c r="I192" s="38" t="s">
        <v>64</v>
      </c>
      <c r="J192" s="38" t="s">
        <v>212</v>
      </c>
      <c r="K192" s="74" t="s">
        <v>1478</v>
      </c>
      <c r="L192" s="892">
        <v>6500000</v>
      </c>
      <c r="M192" s="893">
        <f t="shared" ref="M192:M193" si="13">L192/100*85</f>
        <v>5525000</v>
      </c>
      <c r="N192" s="894" t="s">
        <v>179</v>
      </c>
      <c r="O192" s="894" t="s">
        <v>216</v>
      </c>
      <c r="P192" s="38"/>
      <c r="Q192" s="38"/>
      <c r="R192" s="38"/>
      <c r="S192" s="38"/>
      <c r="T192" s="38"/>
      <c r="U192" s="38"/>
      <c r="V192" s="38"/>
      <c r="W192" s="38" t="s">
        <v>138</v>
      </c>
      <c r="X192" s="38"/>
      <c r="Y192" s="58"/>
      <c r="Z192" s="139" t="s">
        <v>87</v>
      </c>
      <c r="BJ192" s="45"/>
      <c r="BK192" s="45"/>
      <c r="BL192" s="45"/>
      <c r="BM192" s="45"/>
      <c r="BN192" s="45"/>
      <c r="BO192" s="45"/>
      <c r="BP192" s="45"/>
      <c r="BQ192" s="45"/>
      <c r="BR192" s="45"/>
      <c r="BS192" s="45"/>
      <c r="BT192" s="45"/>
      <c r="BU192" s="45"/>
      <c r="BV192" s="45"/>
      <c r="BW192" s="45"/>
      <c r="BX192" s="45"/>
      <c r="BY192" s="45"/>
      <c r="BZ192" s="45"/>
      <c r="CA192" s="45"/>
      <c r="CB192" s="45"/>
      <c r="CC192" s="45"/>
      <c r="CD192" s="45"/>
      <c r="CE192" s="45"/>
      <c r="CF192" s="45"/>
      <c r="CG192" s="45"/>
      <c r="CH192" s="45"/>
      <c r="CI192" s="45"/>
      <c r="CJ192" s="45"/>
      <c r="CK192" s="45"/>
      <c r="CL192" s="45"/>
      <c r="CM192" s="45"/>
      <c r="CN192" s="45"/>
      <c r="CO192" s="45"/>
      <c r="CP192" s="45"/>
      <c r="CQ192" s="45"/>
      <c r="CR192" s="45"/>
      <c r="CS192" s="45"/>
      <c r="CT192" s="45"/>
      <c r="CU192" s="45"/>
      <c r="CV192" s="45"/>
      <c r="CW192" s="45"/>
      <c r="CX192" s="45"/>
      <c r="CY192" s="45"/>
      <c r="CZ192" s="45"/>
      <c r="DA192" s="45"/>
      <c r="DB192" s="45"/>
      <c r="DC192" s="45"/>
      <c r="DD192" s="45"/>
      <c r="DE192" s="45"/>
      <c r="DF192" s="45"/>
      <c r="DG192" s="45"/>
      <c r="DH192" s="45"/>
      <c r="DI192" s="45"/>
      <c r="DJ192" s="45"/>
      <c r="DK192" s="45"/>
      <c r="DL192" s="45"/>
      <c r="DM192" s="45"/>
      <c r="DN192" s="45"/>
      <c r="DO192" s="45"/>
      <c r="DP192" s="45"/>
      <c r="DQ192" s="45"/>
      <c r="DR192" s="45"/>
      <c r="DS192" s="45"/>
      <c r="DT192" s="45"/>
      <c r="DU192" s="45"/>
      <c r="DV192" s="45"/>
      <c r="DW192" s="45"/>
      <c r="DX192" s="45"/>
      <c r="DY192" s="45"/>
      <c r="DZ192" s="45"/>
      <c r="EA192" s="45"/>
      <c r="EB192" s="45"/>
      <c r="EC192" s="45"/>
      <c r="ED192" s="45"/>
      <c r="EE192" s="45"/>
      <c r="EF192" s="45"/>
      <c r="EG192" s="45"/>
      <c r="EH192" s="45"/>
      <c r="EI192" s="45"/>
      <c r="EJ192" s="45"/>
      <c r="EK192" s="45"/>
      <c r="EL192" s="45"/>
      <c r="EM192" s="45"/>
      <c r="EN192" s="45"/>
      <c r="EO192" s="45"/>
      <c r="EP192" s="45"/>
      <c r="EQ192" s="45"/>
      <c r="ER192" s="45"/>
      <c r="ES192" s="45"/>
      <c r="ET192" s="45"/>
      <c r="EU192" s="45"/>
      <c r="EV192" s="45"/>
      <c r="EW192" s="45"/>
      <c r="EX192" s="45"/>
      <c r="EY192" s="45"/>
      <c r="EZ192" s="45"/>
      <c r="FA192" s="45"/>
      <c r="FB192" s="45"/>
      <c r="FC192" s="45"/>
      <c r="FD192" s="45"/>
      <c r="FE192" s="45"/>
      <c r="FF192" s="45"/>
      <c r="FG192" s="45"/>
      <c r="FH192" s="45"/>
      <c r="FI192" s="45"/>
      <c r="FJ192" s="45"/>
      <c r="FK192" s="45"/>
      <c r="FL192" s="45"/>
      <c r="FM192" s="45"/>
      <c r="FN192" s="45"/>
      <c r="FO192" s="45"/>
      <c r="FP192" s="45"/>
      <c r="FQ192" s="45"/>
      <c r="FR192" s="45"/>
      <c r="FS192" s="45"/>
      <c r="FT192" s="45"/>
      <c r="FU192" s="45"/>
      <c r="FV192" s="45"/>
      <c r="FW192" s="45"/>
      <c r="FX192" s="45"/>
      <c r="FY192" s="45"/>
      <c r="FZ192" s="45"/>
      <c r="GA192" s="45"/>
      <c r="GB192" s="45"/>
      <c r="GC192" s="45"/>
      <c r="GD192" s="45"/>
      <c r="GE192" s="45"/>
      <c r="GF192" s="45"/>
      <c r="GG192" s="45"/>
      <c r="GH192" s="45"/>
      <c r="GI192" s="45"/>
      <c r="GJ192" s="45"/>
      <c r="GK192" s="45"/>
      <c r="GL192" s="45"/>
      <c r="GM192" s="45"/>
      <c r="GN192" s="45"/>
      <c r="GO192" s="45"/>
      <c r="GP192" s="45"/>
      <c r="GQ192" s="45"/>
      <c r="GR192" s="45"/>
      <c r="GS192" s="45"/>
      <c r="GT192" s="45"/>
      <c r="GU192" s="45"/>
      <c r="GV192" s="45"/>
      <c r="GW192" s="45"/>
      <c r="GX192" s="45"/>
      <c r="GY192" s="45"/>
      <c r="GZ192" s="45"/>
      <c r="HA192" s="45"/>
      <c r="HB192" s="45"/>
      <c r="HC192" s="45"/>
      <c r="HD192" s="45"/>
      <c r="HE192" s="45"/>
      <c r="HF192" s="45"/>
      <c r="HG192" s="45"/>
      <c r="HH192" s="45"/>
      <c r="HI192" s="45"/>
      <c r="HJ192" s="45"/>
      <c r="HK192" s="45"/>
      <c r="HL192" s="45"/>
      <c r="HM192" s="45"/>
      <c r="HN192" s="45"/>
      <c r="HO192" s="45"/>
      <c r="HP192" s="45"/>
      <c r="HQ192" s="45"/>
      <c r="HR192" s="45"/>
      <c r="HS192" s="45"/>
      <c r="HT192" s="45"/>
      <c r="HU192" s="45"/>
      <c r="HV192" s="45"/>
      <c r="HW192" s="45"/>
      <c r="HX192" s="45"/>
      <c r="HY192" s="45"/>
      <c r="HZ192" s="45"/>
      <c r="IA192" s="45"/>
      <c r="IB192" s="45"/>
      <c r="IC192" s="45"/>
      <c r="ID192" s="45"/>
      <c r="IE192" s="45"/>
      <c r="IF192" s="45"/>
      <c r="IG192" s="45"/>
      <c r="IH192" s="45"/>
      <c r="II192" s="45"/>
      <c r="IJ192" s="45"/>
    </row>
    <row r="193" spans="1:244" s="173" customFormat="1" ht="33.75" x14ac:dyDescent="0.25">
      <c r="A193" s="242">
        <v>189</v>
      </c>
      <c r="B193" s="58" t="s">
        <v>779</v>
      </c>
      <c r="C193" s="38" t="s">
        <v>209</v>
      </c>
      <c r="D193" s="234">
        <v>70984786</v>
      </c>
      <c r="E193" s="234">
        <v>102520496</v>
      </c>
      <c r="F193" s="234">
        <v>600144887</v>
      </c>
      <c r="G193" s="886" t="s">
        <v>1479</v>
      </c>
      <c r="H193" s="58" t="s">
        <v>63</v>
      </c>
      <c r="I193" s="38" t="s">
        <v>64</v>
      </c>
      <c r="J193" s="38" t="s">
        <v>212</v>
      </c>
      <c r="K193" s="74" t="s">
        <v>1480</v>
      </c>
      <c r="L193" s="892">
        <v>4000000</v>
      </c>
      <c r="M193" s="893">
        <f t="shared" si="13"/>
        <v>3400000</v>
      </c>
      <c r="N193" s="894" t="s">
        <v>179</v>
      </c>
      <c r="O193" s="894" t="s">
        <v>214</v>
      </c>
      <c r="P193" s="38"/>
      <c r="Q193" s="38"/>
      <c r="R193" s="38" t="s">
        <v>138</v>
      </c>
      <c r="S193" s="38"/>
      <c r="T193" s="38"/>
      <c r="U193" s="38"/>
      <c r="V193" s="38"/>
      <c r="W193" s="38"/>
      <c r="X193" s="38"/>
      <c r="Y193" s="58"/>
      <c r="Z193" s="139" t="s">
        <v>87</v>
      </c>
      <c r="BJ193" s="45"/>
      <c r="BK193" s="45"/>
      <c r="BL193" s="45"/>
      <c r="BM193" s="45"/>
      <c r="BN193" s="45"/>
      <c r="BO193" s="45"/>
      <c r="BP193" s="45"/>
      <c r="BQ193" s="45"/>
      <c r="BR193" s="45"/>
      <c r="BS193" s="45"/>
      <c r="BT193" s="45"/>
      <c r="BU193" s="45"/>
      <c r="BV193" s="45"/>
      <c r="BW193" s="45"/>
      <c r="BX193" s="45"/>
      <c r="BY193" s="45"/>
      <c r="BZ193" s="45"/>
      <c r="CA193" s="45"/>
      <c r="CB193" s="45"/>
      <c r="CC193" s="45"/>
      <c r="CD193" s="45"/>
      <c r="CE193" s="45"/>
      <c r="CF193" s="45"/>
      <c r="CG193" s="45"/>
      <c r="CH193" s="45"/>
      <c r="CI193" s="45"/>
      <c r="CJ193" s="45"/>
      <c r="CK193" s="45"/>
      <c r="CL193" s="45"/>
      <c r="CM193" s="45"/>
      <c r="CN193" s="45"/>
      <c r="CO193" s="45"/>
      <c r="CP193" s="45"/>
      <c r="CQ193" s="45"/>
      <c r="CR193" s="45"/>
      <c r="CS193" s="45"/>
      <c r="CT193" s="45"/>
      <c r="CU193" s="45"/>
      <c r="CV193" s="45"/>
      <c r="CW193" s="45"/>
      <c r="CX193" s="45"/>
      <c r="CY193" s="45"/>
      <c r="CZ193" s="45"/>
      <c r="DA193" s="45"/>
      <c r="DB193" s="45"/>
      <c r="DC193" s="45"/>
      <c r="DD193" s="45"/>
      <c r="DE193" s="45"/>
      <c r="DF193" s="45"/>
      <c r="DG193" s="45"/>
      <c r="DH193" s="45"/>
      <c r="DI193" s="45"/>
      <c r="DJ193" s="45"/>
      <c r="DK193" s="45"/>
      <c r="DL193" s="45"/>
      <c r="DM193" s="45"/>
      <c r="DN193" s="45"/>
      <c r="DO193" s="45"/>
      <c r="DP193" s="45"/>
      <c r="DQ193" s="45"/>
      <c r="DR193" s="45"/>
      <c r="DS193" s="45"/>
      <c r="DT193" s="45"/>
      <c r="DU193" s="45"/>
      <c r="DV193" s="45"/>
      <c r="DW193" s="45"/>
      <c r="DX193" s="45"/>
      <c r="DY193" s="45"/>
      <c r="DZ193" s="45"/>
      <c r="EA193" s="45"/>
      <c r="EB193" s="45"/>
      <c r="EC193" s="45"/>
      <c r="ED193" s="45"/>
      <c r="EE193" s="45"/>
      <c r="EF193" s="45"/>
      <c r="EG193" s="45"/>
      <c r="EH193" s="45"/>
      <c r="EI193" s="45"/>
      <c r="EJ193" s="45"/>
      <c r="EK193" s="45"/>
      <c r="EL193" s="45"/>
      <c r="EM193" s="45"/>
      <c r="EN193" s="45"/>
      <c r="EO193" s="45"/>
      <c r="EP193" s="45"/>
      <c r="EQ193" s="45"/>
      <c r="ER193" s="45"/>
      <c r="ES193" s="45"/>
      <c r="ET193" s="45"/>
      <c r="EU193" s="45"/>
      <c r="EV193" s="45"/>
      <c r="EW193" s="45"/>
      <c r="EX193" s="45"/>
      <c r="EY193" s="45"/>
      <c r="EZ193" s="45"/>
      <c r="FA193" s="45"/>
      <c r="FB193" s="45"/>
      <c r="FC193" s="45"/>
      <c r="FD193" s="45"/>
      <c r="FE193" s="45"/>
      <c r="FF193" s="45"/>
      <c r="FG193" s="45"/>
      <c r="FH193" s="45"/>
      <c r="FI193" s="45"/>
      <c r="FJ193" s="45"/>
      <c r="FK193" s="45"/>
      <c r="FL193" s="45"/>
      <c r="FM193" s="45"/>
      <c r="FN193" s="45"/>
      <c r="FO193" s="45"/>
      <c r="FP193" s="45"/>
      <c r="FQ193" s="45"/>
      <c r="FR193" s="45"/>
      <c r="FS193" s="45"/>
      <c r="FT193" s="45"/>
      <c r="FU193" s="45"/>
      <c r="FV193" s="45"/>
      <c r="FW193" s="45"/>
      <c r="FX193" s="45"/>
      <c r="FY193" s="45"/>
      <c r="FZ193" s="45"/>
      <c r="GA193" s="45"/>
      <c r="GB193" s="45"/>
      <c r="GC193" s="45"/>
      <c r="GD193" s="45"/>
      <c r="GE193" s="45"/>
      <c r="GF193" s="45"/>
      <c r="GG193" s="45"/>
      <c r="GH193" s="45"/>
      <c r="GI193" s="45"/>
      <c r="GJ193" s="45"/>
      <c r="GK193" s="45"/>
      <c r="GL193" s="45"/>
      <c r="GM193" s="45"/>
      <c r="GN193" s="45"/>
      <c r="GO193" s="45"/>
      <c r="GP193" s="45"/>
      <c r="GQ193" s="45"/>
      <c r="GR193" s="45"/>
      <c r="GS193" s="45"/>
      <c r="GT193" s="45"/>
      <c r="GU193" s="45"/>
      <c r="GV193" s="45"/>
      <c r="GW193" s="45"/>
      <c r="GX193" s="45"/>
      <c r="GY193" s="45"/>
      <c r="GZ193" s="45"/>
      <c r="HA193" s="45"/>
      <c r="HB193" s="45"/>
      <c r="HC193" s="45"/>
      <c r="HD193" s="45"/>
      <c r="HE193" s="45"/>
      <c r="HF193" s="45"/>
      <c r="HG193" s="45"/>
      <c r="HH193" s="45"/>
      <c r="HI193" s="45"/>
      <c r="HJ193" s="45"/>
      <c r="HK193" s="45"/>
      <c r="HL193" s="45"/>
      <c r="HM193" s="45"/>
      <c r="HN193" s="45"/>
      <c r="HO193" s="45"/>
      <c r="HP193" s="45"/>
      <c r="HQ193" s="45"/>
      <c r="HR193" s="45"/>
      <c r="HS193" s="45"/>
      <c r="HT193" s="45"/>
      <c r="HU193" s="45"/>
      <c r="HV193" s="45"/>
      <c r="HW193" s="45"/>
      <c r="HX193" s="45"/>
      <c r="HY193" s="45"/>
      <c r="HZ193" s="45"/>
      <c r="IA193" s="45"/>
      <c r="IB193" s="45"/>
      <c r="IC193" s="45"/>
      <c r="ID193" s="45"/>
      <c r="IE193" s="45"/>
      <c r="IF193" s="45"/>
      <c r="IG193" s="45"/>
      <c r="IH193" s="45"/>
      <c r="II193" s="45"/>
      <c r="IJ193" s="45"/>
    </row>
    <row r="194" spans="1:244" s="729" customFormat="1" ht="56.25" x14ac:dyDescent="0.25">
      <c r="A194" s="720">
        <v>190</v>
      </c>
      <c r="B194" s="721" t="s">
        <v>779</v>
      </c>
      <c r="C194" s="721" t="s">
        <v>209</v>
      </c>
      <c r="D194" s="722">
        <v>70984786</v>
      </c>
      <c r="E194" s="722">
        <v>102520496</v>
      </c>
      <c r="F194" s="722">
        <v>600144887</v>
      </c>
      <c r="G194" s="721" t="s">
        <v>783</v>
      </c>
      <c r="H194" s="721" t="s">
        <v>63</v>
      </c>
      <c r="I194" s="723" t="s">
        <v>64</v>
      </c>
      <c r="J194" s="723" t="s">
        <v>212</v>
      </c>
      <c r="K194" s="724" t="s">
        <v>784</v>
      </c>
      <c r="L194" s="725">
        <v>4400000</v>
      </c>
      <c r="M194" s="726"/>
      <c r="N194" s="727" t="s">
        <v>213</v>
      </c>
      <c r="O194" s="727" t="s">
        <v>187</v>
      </c>
      <c r="P194" s="723"/>
      <c r="Q194" s="723" t="s">
        <v>138</v>
      </c>
      <c r="R194" s="723"/>
      <c r="S194" s="723" t="s">
        <v>138</v>
      </c>
      <c r="T194" s="723"/>
      <c r="U194" s="723"/>
      <c r="V194" s="723"/>
      <c r="W194" s="723"/>
      <c r="X194" s="723"/>
      <c r="Y194" s="721" t="s">
        <v>518</v>
      </c>
      <c r="Z194" s="728" t="s">
        <v>87</v>
      </c>
    </row>
    <row r="195" spans="1:244" s="233" customFormat="1" ht="33.75" x14ac:dyDescent="0.25">
      <c r="A195" s="242">
        <v>191</v>
      </c>
      <c r="B195" s="58" t="s">
        <v>779</v>
      </c>
      <c r="C195" s="58" t="s">
        <v>209</v>
      </c>
      <c r="D195" s="234">
        <v>70984786</v>
      </c>
      <c r="E195" s="234">
        <v>102520496</v>
      </c>
      <c r="F195" s="234">
        <v>600144887</v>
      </c>
      <c r="G195" s="58" t="s">
        <v>785</v>
      </c>
      <c r="H195" s="58" t="s">
        <v>63</v>
      </c>
      <c r="I195" s="38" t="s">
        <v>64</v>
      </c>
      <c r="J195" s="38" t="s">
        <v>212</v>
      </c>
      <c r="K195" s="74" t="s">
        <v>1126</v>
      </c>
      <c r="L195" s="258">
        <v>3450000</v>
      </c>
      <c r="M195" s="247">
        <v>0</v>
      </c>
      <c r="N195" s="266">
        <v>2024</v>
      </c>
      <c r="O195" s="266">
        <v>2026</v>
      </c>
      <c r="P195" s="38"/>
      <c r="Q195" s="38"/>
      <c r="R195" s="38"/>
      <c r="S195" s="38"/>
      <c r="T195" s="38"/>
      <c r="U195" s="38"/>
      <c r="V195" s="38"/>
      <c r="W195" s="38"/>
      <c r="X195" s="38"/>
      <c r="Y195" s="58"/>
      <c r="Z195" s="139" t="s">
        <v>87</v>
      </c>
      <c r="BJ195" s="77"/>
      <c r="BK195" s="77"/>
      <c r="BL195" s="77"/>
      <c r="BM195" s="77"/>
      <c r="BN195" s="77"/>
      <c r="BO195" s="77"/>
      <c r="BP195" s="77"/>
      <c r="BQ195" s="77"/>
      <c r="BR195" s="77"/>
      <c r="BS195" s="77"/>
      <c r="BT195" s="77"/>
      <c r="BU195" s="77"/>
      <c r="BV195" s="77"/>
      <c r="BW195" s="77"/>
      <c r="BX195" s="77"/>
      <c r="BY195" s="77"/>
      <c r="BZ195" s="77"/>
      <c r="CA195" s="77"/>
      <c r="CB195" s="77"/>
      <c r="CC195" s="77"/>
      <c r="CD195" s="77"/>
      <c r="CE195" s="77"/>
      <c r="CF195" s="77"/>
      <c r="CG195" s="77"/>
      <c r="CH195" s="77"/>
      <c r="CI195" s="77"/>
      <c r="CJ195" s="77"/>
      <c r="CK195" s="77"/>
      <c r="CL195" s="77"/>
      <c r="CM195" s="77"/>
      <c r="CN195" s="77"/>
      <c r="CO195" s="77"/>
      <c r="CP195" s="77"/>
      <c r="CQ195" s="77"/>
      <c r="CR195" s="77"/>
      <c r="CS195" s="77"/>
      <c r="CT195" s="77"/>
      <c r="CU195" s="77"/>
      <c r="CV195" s="77"/>
      <c r="CW195" s="77"/>
      <c r="CX195" s="77"/>
      <c r="CY195" s="77"/>
      <c r="CZ195" s="77"/>
      <c r="DA195" s="77"/>
      <c r="DB195" s="77"/>
      <c r="DC195" s="77"/>
      <c r="DD195" s="77"/>
      <c r="DE195" s="77"/>
      <c r="DF195" s="77"/>
      <c r="DG195" s="77"/>
      <c r="DH195" s="77"/>
      <c r="DI195" s="77"/>
      <c r="DJ195" s="77"/>
      <c r="DK195" s="77"/>
      <c r="DL195" s="77"/>
      <c r="DM195" s="77"/>
      <c r="DN195" s="77"/>
      <c r="DO195" s="77"/>
      <c r="DP195" s="77"/>
      <c r="DQ195" s="77"/>
      <c r="DR195" s="77"/>
      <c r="DS195" s="77"/>
      <c r="DT195" s="77"/>
      <c r="DU195" s="77"/>
      <c r="DV195" s="77"/>
      <c r="DW195" s="77"/>
      <c r="DX195" s="77"/>
      <c r="DY195" s="77"/>
      <c r="DZ195" s="77"/>
      <c r="EA195" s="77"/>
      <c r="EB195" s="77"/>
      <c r="EC195" s="77"/>
      <c r="ED195" s="77"/>
      <c r="EE195" s="77"/>
      <c r="EF195" s="77"/>
      <c r="EG195" s="77"/>
      <c r="EH195" s="77"/>
      <c r="EI195" s="77"/>
      <c r="EJ195" s="77"/>
      <c r="EK195" s="77"/>
      <c r="EL195" s="77"/>
      <c r="EM195" s="77"/>
      <c r="EN195" s="77"/>
      <c r="EO195" s="77"/>
      <c r="EP195" s="77"/>
      <c r="EQ195" s="77"/>
      <c r="ER195" s="77"/>
      <c r="ES195" s="77"/>
      <c r="ET195" s="77"/>
      <c r="EU195" s="77"/>
      <c r="EV195" s="77"/>
      <c r="EW195" s="77"/>
      <c r="EX195" s="77"/>
      <c r="EY195" s="77"/>
      <c r="EZ195" s="77"/>
      <c r="FA195" s="77"/>
      <c r="FB195" s="77"/>
      <c r="FC195" s="77"/>
      <c r="FD195" s="77"/>
      <c r="FE195" s="77"/>
      <c r="FF195" s="77"/>
      <c r="FG195" s="77"/>
      <c r="FH195" s="77"/>
      <c r="FI195" s="77"/>
      <c r="FJ195" s="77"/>
      <c r="FK195" s="77"/>
      <c r="FL195" s="77"/>
      <c r="FM195" s="77"/>
      <c r="FN195" s="77"/>
      <c r="FO195" s="77"/>
      <c r="FP195" s="77"/>
      <c r="FQ195" s="77"/>
      <c r="FR195" s="77"/>
      <c r="FS195" s="77"/>
      <c r="FT195" s="77"/>
      <c r="FU195" s="77"/>
      <c r="FV195" s="77"/>
      <c r="FW195" s="77"/>
      <c r="FX195" s="77"/>
      <c r="FY195" s="77"/>
      <c r="FZ195" s="77"/>
      <c r="GA195" s="77"/>
      <c r="GB195" s="77"/>
      <c r="GC195" s="77"/>
      <c r="GD195" s="77"/>
      <c r="GE195" s="77"/>
      <c r="GF195" s="77"/>
      <c r="GG195" s="77"/>
      <c r="GH195" s="77"/>
      <c r="GI195" s="77"/>
      <c r="GJ195" s="77"/>
      <c r="GK195" s="77"/>
      <c r="GL195" s="77"/>
      <c r="GM195" s="77"/>
      <c r="GN195" s="77"/>
      <c r="GO195" s="77"/>
      <c r="GP195" s="77"/>
      <c r="GQ195" s="77"/>
      <c r="GR195" s="77"/>
      <c r="GS195" s="77"/>
      <c r="GT195" s="77"/>
      <c r="GU195" s="77"/>
      <c r="GV195" s="77"/>
      <c r="GW195" s="77"/>
      <c r="GX195" s="77"/>
      <c r="GY195" s="77"/>
      <c r="GZ195" s="77"/>
      <c r="HA195" s="77"/>
      <c r="HB195" s="77"/>
      <c r="HC195" s="77"/>
      <c r="HD195" s="77"/>
      <c r="HE195" s="77"/>
      <c r="HF195" s="77"/>
      <c r="HG195" s="77"/>
      <c r="HH195" s="77"/>
      <c r="HI195" s="77"/>
      <c r="HJ195" s="77"/>
      <c r="HK195" s="77"/>
      <c r="HL195" s="77"/>
      <c r="HM195" s="77"/>
      <c r="HN195" s="77"/>
      <c r="HO195" s="77"/>
      <c r="HP195" s="77"/>
      <c r="HQ195" s="77"/>
      <c r="HR195" s="77"/>
      <c r="HS195" s="77"/>
      <c r="HT195" s="77"/>
      <c r="HU195" s="77"/>
      <c r="HV195" s="77"/>
      <c r="HW195" s="77"/>
      <c r="HX195" s="77"/>
      <c r="HY195" s="77"/>
      <c r="HZ195" s="77"/>
      <c r="IA195" s="77"/>
      <c r="IB195" s="77"/>
      <c r="IC195" s="77"/>
      <c r="ID195" s="77"/>
      <c r="IE195" s="77"/>
      <c r="IF195" s="77"/>
      <c r="IG195" s="77"/>
      <c r="IH195" s="77"/>
      <c r="II195" s="77"/>
      <c r="IJ195" s="77"/>
    </row>
    <row r="196" spans="1:244" s="233" customFormat="1" ht="33.75" x14ac:dyDescent="0.25">
      <c r="A196" s="242">
        <v>192</v>
      </c>
      <c r="B196" s="58" t="s">
        <v>779</v>
      </c>
      <c r="C196" s="74" t="s">
        <v>209</v>
      </c>
      <c r="D196" s="234">
        <v>70984786</v>
      </c>
      <c r="E196" s="234">
        <v>102520496</v>
      </c>
      <c r="F196" s="234">
        <v>600144887</v>
      </c>
      <c r="G196" s="58" t="s">
        <v>786</v>
      </c>
      <c r="H196" s="58" t="s">
        <v>63</v>
      </c>
      <c r="I196" s="38" t="s">
        <v>64</v>
      </c>
      <c r="J196" s="38" t="s">
        <v>212</v>
      </c>
      <c r="K196" s="886" t="s">
        <v>1481</v>
      </c>
      <c r="L196" s="892">
        <v>2800000</v>
      </c>
      <c r="M196" s="247">
        <v>0</v>
      </c>
      <c r="N196" s="894" t="s">
        <v>179</v>
      </c>
      <c r="O196" s="894" t="s">
        <v>214</v>
      </c>
      <c r="P196" s="38"/>
      <c r="Q196" s="38"/>
      <c r="R196" s="38"/>
      <c r="S196" s="38"/>
      <c r="T196" s="38"/>
      <c r="U196" s="38"/>
      <c r="V196" s="38"/>
      <c r="W196" s="38"/>
      <c r="X196" s="38"/>
      <c r="Y196" s="895" t="s">
        <v>952</v>
      </c>
      <c r="Z196" s="139" t="s">
        <v>87</v>
      </c>
    </row>
    <row r="197" spans="1:244" s="173" customFormat="1" ht="45" x14ac:dyDescent="0.25">
      <c r="A197" s="242">
        <v>193</v>
      </c>
      <c r="B197" s="58" t="s">
        <v>787</v>
      </c>
      <c r="C197" s="58" t="s">
        <v>209</v>
      </c>
      <c r="D197" s="234">
        <v>70984794</v>
      </c>
      <c r="E197" s="234">
        <v>102520437</v>
      </c>
      <c r="F197" s="234">
        <v>600144879</v>
      </c>
      <c r="G197" s="58" t="s">
        <v>358</v>
      </c>
      <c r="H197" s="58" t="s">
        <v>63</v>
      </c>
      <c r="I197" s="38" t="s">
        <v>64</v>
      </c>
      <c r="J197" s="38" t="s">
        <v>212</v>
      </c>
      <c r="K197" s="74" t="s">
        <v>788</v>
      </c>
      <c r="L197" s="386">
        <v>15000000</v>
      </c>
      <c r="M197" s="247">
        <f t="shared" ref="M197:M199" si="14">L197/100*85</f>
        <v>12750000</v>
      </c>
      <c r="N197" s="266" t="s">
        <v>213</v>
      </c>
      <c r="O197" s="266" t="s">
        <v>214</v>
      </c>
      <c r="P197" s="38"/>
      <c r="Q197" s="38" t="s">
        <v>138</v>
      </c>
      <c r="R197" s="38" t="s">
        <v>73</v>
      </c>
      <c r="S197" s="38" t="s">
        <v>138</v>
      </c>
      <c r="T197" s="38"/>
      <c r="U197" s="38" t="s">
        <v>73</v>
      </c>
      <c r="V197" s="38"/>
      <c r="W197" s="38"/>
      <c r="X197" s="38" t="s">
        <v>73</v>
      </c>
      <c r="Y197" s="58" t="s">
        <v>778</v>
      </c>
      <c r="Z197" s="139" t="s">
        <v>87</v>
      </c>
      <c r="BJ197" s="45"/>
      <c r="BK197" s="45"/>
      <c r="BL197" s="45"/>
      <c r="BM197" s="45"/>
      <c r="BN197" s="45"/>
      <c r="BO197" s="45"/>
      <c r="BP197" s="45"/>
      <c r="BQ197" s="45"/>
      <c r="BR197" s="45"/>
      <c r="BS197" s="45"/>
      <c r="BT197" s="45"/>
      <c r="BU197" s="45"/>
      <c r="BV197" s="45"/>
      <c r="BW197" s="45"/>
      <c r="BX197" s="45"/>
      <c r="BY197" s="45"/>
      <c r="BZ197" s="45"/>
      <c r="CA197" s="45"/>
      <c r="CB197" s="45"/>
      <c r="CC197" s="45"/>
      <c r="CD197" s="45"/>
      <c r="CE197" s="45"/>
      <c r="CF197" s="45"/>
      <c r="CG197" s="45"/>
      <c r="CH197" s="45"/>
      <c r="CI197" s="45"/>
      <c r="CJ197" s="45"/>
      <c r="CK197" s="45"/>
      <c r="CL197" s="45"/>
      <c r="CM197" s="45"/>
      <c r="CN197" s="45"/>
      <c r="CO197" s="45"/>
      <c r="CP197" s="45"/>
      <c r="CQ197" s="45"/>
      <c r="CR197" s="45"/>
      <c r="CS197" s="45"/>
      <c r="CT197" s="45"/>
      <c r="CU197" s="45"/>
      <c r="CV197" s="45"/>
      <c r="CW197" s="45"/>
      <c r="CX197" s="45"/>
      <c r="CY197" s="45"/>
      <c r="CZ197" s="45"/>
      <c r="DA197" s="45"/>
      <c r="DB197" s="45"/>
      <c r="DC197" s="45"/>
      <c r="DD197" s="45"/>
      <c r="DE197" s="45"/>
      <c r="DF197" s="45"/>
      <c r="DG197" s="45"/>
      <c r="DH197" s="45"/>
      <c r="DI197" s="45"/>
      <c r="DJ197" s="45"/>
      <c r="DK197" s="45"/>
      <c r="DL197" s="45"/>
      <c r="DM197" s="45"/>
      <c r="DN197" s="45"/>
      <c r="DO197" s="45"/>
      <c r="DP197" s="45"/>
      <c r="DQ197" s="45"/>
      <c r="DR197" s="45"/>
      <c r="DS197" s="45"/>
      <c r="DT197" s="45"/>
      <c r="DU197" s="45"/>
      <c r="DV197" s="45"/>
      <c r="DW197" s="45"/>
      <c r="DX197" s="45"/>
      <c r="DY197" s="45"/>
      <c r="DZ197" s="45"/>
      <c r="EA197" s="45"/>
      <c r="EB197" s="45"/>
      <c r="EC197" s="45"/>
      <c r="ED197" s="45"/>
      <c r="EE197" s="45"/>
      <c r="EF197" s="45"/>
      <c r="EG197" s="45"/>
      <c r="EH197" s="45"/>
      <c r="EI197" s="45"/>
      <c r="EJ197" s="45"/>
      <c r="EK197" s="45"/>
      <c r="EL197" s="45"/>
      <c r="EM197" s="45"/>
      <c r="EN197" s="45"/>
      <c r="EO197" s="45"/>
      <c r="EP197" s="45"/>
      <c r="EQ197" s="45"/>
      <c r="ER197" s="45"/>
      <c r="ES197" s="45"/>
      <c r="ET197" s="45"/>
      <c r="EU197" s="45"/>
      <c r="EV197" s="45"/>
      <c r="EW197" s="45"/>
      <c r="EX197" s="45"/>
      <c r="EY197" s="45"/>
      <c r="EZ197" s="45"/>
      <c r="FA197" s="45"/>
      <c r="FB197" s="45"/>
      <c r="FC197" s="45"/>
      <c r="FD197" s="45"/>
      <c r="FE197" s="45"/>
      <c r="FF197" s="45"/>
      <c r="FG197" s="45"/>
      <c r="FH197" s="45"/>
      <c r="FI197" s="45"/>
      <c r="FJ197" s="45"/>
      <c r="FK197" s="45"/>
      <c r="FL197" s="45"/>
      <c r="FM197" s="45"/>
      <c r="FN197" s="45"/>
      <c r="FO197" s="45"/>
      <c r="FP197" s="45"/>
      <c r="FQ197" s="45"/>
      <c r="FR197" s="45"/>
      <c r="FS197" s="45"/>
      <c r="FT197" s="45"/>
      <c r="FU197" s="45"/>
      <c r="FV197" s="45"/>
      <c r="FW197" s="45"/>
      <c r="FX197" s="45"/>
      <c r="FY197" s="45"/>
      <c r="FZ197" s="45"/>
      <c r="GA197" s="45"/>
      <c r="GB197" s="45"/>
      <c r="GC197" s="45"/>
      <c r="GD197" s="45"/>
      <c r="GE197" s="45"/>
      <c r="GF197" s="45"/>
      <c r="GG197" s="45"/>
      <c r="GH197" s="45"/>
      <c r="GI197" s="45"/>
      <c r="GJ197" s="45"/>
      <c r="GK197" s="45"/>
      <c r="GL197" s="45"/>
      <c r="GM197" s="45"/>
      <c r="GN197" s="45"/>
      <c r="GO197" s="45"/>
      <c r="GP197" s="45"/>
      <c r="GQ197" s="45"/>
      <c r="GR197" s="45"/>
      <c r="GS197" s="45"/>
      <c r="GT197" s="45"/>
      <c r="GU197" s="45"/>
      <c r="GV197" s="45"/>
      <c r="GW197" s="45"/>
      <c r="GX197" s="45"/>
      <c r="GY197" s="45"/>
      <c r="GZ197" s="45"/>
      <c r="HA197" s="45"/>
      <c r="HB197" s="45"/>
      <c r="HC197" s="45"/>
      <c r="HD197" s="45"/>
      <c r="HE197" s="45"/>
      <c r="HF197" s="45"/>
      <c r="HG197" s="45"/>
      <c r="HH197" s="45"/>
      <c r="HI197" s="45"/>
      <c r="HJ197" s="45"/>
      <c r="HK197" s="45"/>
      <c r="HL197" s="45"/>
      <c r="HM197" s="45"/>
      <c r="HN197" s="45"/>
      <c r="HO197" s="45"/>
      <c r="HP197" s="45"/>
      <c r="HQ197" s="45"/>
      <c r="HR197" s="45"/>
      <c r="HS197" s="45"/>
      <c r="HT197" s="45"/>
      <c r="HU197" s="45"/>
      <c r="HV197" s="45"/>
      <c r="HW197" s="45"/>
      <c r="HX197" s="45"/>
      <c r="HY197" s="45"/>
      <c r="HZ197" s="45"/>
      <c r="IA197" s="45"/>
      <c r="IB197" s="45"/>
      <c r="IC197" s="45"/>
      <c r="ID197" s="45"/>
      <c r="IE197" s="45"/>
      <c r="IF197" s="45"/>
      <c r="IG197" s="45"/>
      <c r="IH197" s="45"/>
      <c r="II197" s="45"/>
      <c r="IJ197" s="45"/>
    </row>
    <row r="198" spans="1:244" s="45" customFormat="1" ht="33" customHeight="1" x14ac:dyDescent="0.25">
      <c r="A198" s="269">
        <v>194</v>
      </c>
      <c r="B198" s="50" t="s">
        <v>787</v>
      </c>
      <c r="C198" s="65" t="s">
        <v>209</v>
      </c>
      <c r="D198" s="383" t="s">
        <v>789</v>
      </c>
      <c r="E198" s="383">
        <v>102520437</v>
      </c>
      <c r="F198" s="383">
        <v>600144879</v>
      </c>
      <c r="G198" s="65" t="s">
        <v>790</v>
      </c>
      <c r="H198" s="65" t="s">
        <v>63</v>
      </c>
      <c r="I198" s="76" t="s">
        <v>64</v>
      </c>
      <c r="J198" s="76" t="s">
        <v>212</v>
      </c>
      <c r="K198" s="562" t="s">
        <v>1273</v>
      </c>
      <c r="L198" s="563">
        <v>20000000</v>
      </c>
      <c r="M198" s="247">
        <f t="shared" si="14"/>
        <v>17000000</v>
      </c>
      <c r="N198" s="415">
        <v>2024</v>
      </c>
      <c r="O198" s="415" t="s">
        <v>216</v>
      </c>
      <c r="P198" s="76"/>
      <c r="Q198" s="76"/>
      <c r="R198" s="76"/>
      <c r="S198" s="76"/>
      <c r="T198" s="76"/>
      <c r="U198" s="76"/>
      <c r="V198" s="76" t="s">
        <v>73</v>
      </c>
      <c r="W198" s="76"/>
      <c r="X198" s="76"/>
      <c r="Y198" s="76"/>
      <c r="Z198" s="270" t="s">
        <v>87</v>
      </c>
      <c r="AA198" s="173"/>
      <c r="AB198" s="173"/>
      <c r="AC198" s="173"/>
      <c r="AD198" s="173"/>
      <c r="AE198" s="173"/>
      <c r="AF198" s="173"/>
      <c r="AG198" s="173"/>
      <c r="AH198" s="173"/>
      <c r="AI198" s="173"/>
      <c r="AJ198" s="173"/>
      <c r="AK198" s="173"/>
      <c r="AL198" s="173"/>
      <c r="AM198" s="173"/>
      <c r="AN198" s="173"/>
      <c r="AO198" s="173"/>
      <c r="AP198" s="173"/>
      <c r="AQ198" s="173"/>
      <c r="AR198" s="173"/>
      <c r="AS198" s="173"/>
      <c r="AT198" s="173"/>
      <c r="AU198" s="173"/>
      <c r="AV198" s="173"/>
      <c r="AW198" s="173"/>
      <c r="AX198" s="173"/>
      <c r="AY198" s="173"/>
      <c r="AZ198" s="173"/>
      <c r="BA198" s="173"/>
      <c r="BB198" s="173"/>
      <c r="BC198" s="173"/>
      <c r="BD198" s="173"/>
      <c r="BE198" s="173"/>
      <c r="BF198" s="173"/>
      <c r="BG198" s="173"/>
      <c r="BH198" s="173"/>
      <c r="BI198" s="173"/>
    </row>
    <row r="199" spans="1:244" s="45" customFormat="1" ht="33" customHeight="1" x14ac:dyDescent="0.25">
      <c r="A199" s="269">
        <v>195</v>
      </c>
      <c r="B199" s="50" t="s">
        <v>787</v>
      </c>
      <c r="C199" s="65" t="s">
        <v>209</v>
      </c>
      <c r="D199" s="383" t="s">
        <v>789</v>
      </c>
      <c r="E199" s="383">
        <v>102520437</v>
      </c>
      <c r="F199" s="383">
        <v>600144879</v>
      </c>
      <c r="G199" s="65" t="s">
        <v>791</v>
      </c>
      <c r="H199" s="65" t="s">
        <v>63</v>
      </c>
      <c r="I199" s="76" t="s">
        <v>64</v>
      </c>
      <c r="J199" s="76" t="s">
        <v>212</v>
      </c>
      <c r="K199" s="50" t="s">
        <v>1274</v>
      </c>
      <c r="L199" s="563">
        <v>9000000</v>
      </c>
      <c r="M199" s="247">
        <f t="shared" si="14"/>
        <v>7650000</v>
      </c>
      <c r="N199" s="415" t="s">
        <v>213</v>
      </c>
      <c r="O199" s="415" t="s">
        <v>179</v>
      </c>
      <c r="P199" s="76"/>
      <c r="Q199" s="76"/>
      <c r="R199" s="76"/>
      <c r="S199" s="76"/>
      <c r="T199" s="76"/>
      <c r="U199" s="76"/>
      <c r="V199" s="76"/>
      <c r="W199" s="76"/>
      <c r="X199" s="76"/>
      <c r="Y199" s="76"/>
      <c r="Z199" s="270" t="s">
        <v>87</v>
      </c>
      <c r="AA199" s="173"/>
      <c r="AB199" s="173"/>
      <c r="AC199" s="173"/>
      <c r="AD199" s="173"/>
      <c r="AE199" s="173"/>
      <c r="AF199" s="173"/>
      <c r="AG199" s="173"/>
      <c r="AH199" s="173"/>
      <c r="AI199" s="173"/>
      <c r="AJ199" s="173"/>
      <c r="AK199" s="173"/>
      <c r="AL199" s="173"/>
      <c r="AM199" s="173"/>
      <c r="AN199" s="173"/>
      <c r="AO199" s="173"/>
      <c r="AP199" s="173"/>
      <c r="AQ199" s="173"/>
      <c r="AR199" s="173"/>
      <c r="AS199" s="173"/>
      <c r="AT199" s="173"/>
      <c r="AU199" s="173"/>
      <c r="AV199" s="173"/>
      <c r="AW199" s="173"/>
      <c r="AX199" s="173"/>
      <c r="AY199" s="173"/>
      <c r="AZ199" s="173"/>
      <c r="BA199" s="173"/>
      <c r="BB199" s="173"/>
      <c r="BC199" s="173"/>
      <c r="BD199" s="173"/>
      <c r="BE199" s="173"/>
      <c r="BF199" s="173"/>
      <c r="BG199" s="173"/>
      <c r="BH199" s="173"/>
      <c r="BI199" s="173"/>
    </row>
    <row r="200" spans="1:244" s="233" customFormat="1" ht="67.5" x14ac:dyDescent="0.25">
      <c r="A200" s="242">
        <v>196</v>
      </c>
      <c r="B200" s="58" t="s">
        <v>792</v>
      </c>
      <c r="C200" s="58" t="s">
        <v>209</v>
      </c>
      <c r="D200" s="234">
        <v>64627918</v>
      </c>
      <c r="E200" s="234">
        <v>102832722</v>
      </c>
      <c r="F200" s="234">
        <v>600144950</v>
      </c>
      <c r="G200" s="58" t="s">
        <v>793</v>
      </c>
      <c r="H200" s="58" t="s">
        <v>63</v>
      </c>
      <c r="I200" s="38" t="s">
        <v>64</v>
      </c>
      <c r="J200" s="38" t="s">
        <v>212</v>
      </c>
      <c r="K200" s="74" t="s">
        <v>794</v>
      </c>
      <c r="L200" s="258">
        <v>4500000</v>
      </c>
      <c r="M200" s="247">
        <f t="shared" si="12"/>
        <v>3825000</v>
      </c>
      <c r="N200" s="266" t="s">
        <v>213</v>
      </c>
      <c r="O200" s="266" t="s">
        <v>179</v>
      </c>
      <c r="P200" s="38"/>
      <c r="Q200" s="38" t="s">
        <v>138</v>
      </c>
      <c r="R200" s="38" t="s">
        <v>138</v>
      </c>
      <c r="S200" s="38" t="s">
        <v>138</v>
      </c>
      <c r="T200" s="38"/>
      <c r="U200" s="38"/>
      <c r="V200" s="38"/>
      <c r="W200" s="38"/>
      <c r="X200" s="38" t="s">
        <v>138</v>
      </c>
      <c r="Y200" s="58"/>
      <c r="Z200" s="139" t="s">
        <v>87</v>
      </c>
      <c r="BJ200" s="77"/>
      <c r="BK200" s="77"/>
      <c r="BL200" s="77"/>
      <c r="BM200" s="77"/>
      <c r="BN200" s="77"/>
      <c r="BO200" s="77"/>
      <c r="BP200" s="77"/>
      <c r="BQ200" s="77"/>
      <c r="BR200" s="77"/>
      <c r="BS200" s="77"/>
      <c r="BT200" s="77"/>
      <c r="BU200" s="77"/>
      <c r="BV200" s="77"/>
      <c r="BW200" s="77"/>
      <c r="BX200" s="77"/>
      <c r="BY200" s="77"/>
      <c r="BZ200" s="77"/>
      <c r="CA200" s="77"/>
      <c r="CB200" s="77"/>
      <c r="CC200" s="77"/>
      <c r="CD200" s="77"/>
      <c r="CE200" s="77"/>
      <c r="CF200" s="77"/>
      <c r="CG200" s="77"/>
      <c r="CH200" s="77"/>
      <c r="CI200" s="77"/>
      <c r="CJ200" s="77"/>
      <c r="CK200" s="77"/>
      <c r="CL200" s="77"/>
      <c r="CM200" s="77"/>
      <c r="CN200" s="77"/>
      <c r="CO200" s="77"/>
      <c r="CP200" s="77"/>
      <c r="CQ200" s="77"/>
      <c r="CR200" s="77"/>
      <c r="CS200" s="77"/>
      <c r="CT200" s="77"/>
      <c r="CU200" s="77"/>
      <c r="CV200" s="77"/>
      <c r="CW200" s="77"/>
      <c r="CX200" s="77"/>
      <c r="CY200" s="77"/>
      <c r="CZ200" s="77"/>
      <c r="DA200" s="77"/>
      <c r="DB200" s="77"/>
      <c r="DC200" s="77"/>
      <c r="DD200" s="77"/>
      <c r="DE200" s="77"/>
      <c r="DF200" s="77"/>
      <c r="DG200" s="77"/>
      <c r="DH200" s="77"/>
      <c r="DI200" s="77"/>
      <c r="DJ200" s="77"/>
      <c r="DK200" s="77"/>
      <c r="DL200" s="77"/>
      <c r="DM200" s="77"/>
      <c r="DN200" s="77"/>
      <c r="DO200" s="77"/>
      <c r="DP200" s="77"/>
      <c r="DQ200" s="77"/>
      <c r="DR200" s="77"/>
      <c r="DS200" s="77"/>
      <c r="DT200" s="77"/>
      <c r="DU200" s="77"/>
      <c r="DV200" s="77"/>
      <c r="DW200" s="77"/>
      <c r="DX200" s="77"/>
      <c r="DY200" s="77"/>
      <c r="DZ200" s="77"/>
      <c r="EA200" s="77"/>
      <c r="EB200" s="77"/>
      <c r="EC200" s="77"/>
      <c r="ED200" s="77"/>
      <c r="EE200" s="77"/>
      <c r="EF200" s="77"/>
      <c r="EG200" s="77"/>
      <c r="EH200" s="77"/>
      <c r="EI200" s="77"/>
      <c r="EJ200" s="77"/>
      <c r="EK200" s="77"/>
      <c r="EL200" s="77"/>
      <c r="EM200" s="77"/>
      <c r="EN200" s="77"/>
      <c r="EO200" s="77"/>
      <c r="EP200" s="77"/>
      <c r="EQ200" s="77"/>
      <c r="ER200" s="77"/>
      <c r="ES200" s="77"/>
      <c r="ET200" s="77"/>
      <c r="EU200" s="77"/>
      <c r="EV200" s="77"/>
      <c r="EW200" s="77"/>
      <c r="EX200" s="77"/>
      <c r="EY200" s="77"/>
      <c r="EZ200" s="77"/>
      <c r="FA200" s="77"/>
      <c r="FB200" s="77"/>
      <c r="FC200" s="77"/>
      <c r="FD200" s="77"/>
      <c r="FE200" s="77"/>
      <c r="FF200" s="77"/>
      <c r="FG200" s="77"/>
      <c r="FH200" s="77"/>
      <c r="FI200" s="77"/>
      <c r="FJ200" s="77"/>
      <c r="FK200" s="77"/>
      <c r="FL200" s="77"/>
      <c r="FM200" s="77"/>
      <c r="FN200" s="77"/>
      <c r="FO200" s="77"/>
      <c r="FP200" s="77"/>
      <c r="FQ200" s="77"/>
      <c r="FR200" s="77"/>
      <c r="FS200" s="77"/>
      <c r="FT200" s="77"/>
      <c r="FU200" s="77"/>
      <c r="FV200" s="77"/>
      <c r="FW200" s="77"/>
      <c r="FX200" s="77"/>
      <c r="FY200" s="77"/>
      <c r="FZ200" s="77"/>
      <c r="GA200" s="77"/>
      <c r="GB200" s="77"/>
      <c r="GC200" s="77"/>
      <c r="GD200" s="77"/>
      <c r="GE200" s="77"/>
      <c r="GF200" s="77"/>
      <c r="GG200" s="77"/>
      <c r="GH200" s="77"/>
      <c r="GI200" s="77"/>
      <c r="GJ200" s="77"/>
      <c r="GK200" s="77"/>
      <c r="GL200" s="77"/>
      <c r="GM200" s="77"/>
      <c r="GN200" s="77"/>
      <c r="GO200" s="77"/>
      <c r="GP200" s="77"/>
      <c r="GQ200" s="77"/>
      <c r="GR200" s="77"/>
      <c r="GS200" s="77"/>
      <c r="GT200" s="77"/>
      <c r="GU200" s="77"/>
      <c r="GV200" s="77"/>
      <c r="GW200" s="77"/>
      <c r="GX200" s="77"/>
      <c r="GY200" s="77"/>
      <c r="GZ200" s="77"/>
      <c r="HA200" s="77"/>
      <c r="HB200" s="77"/>
      <c r="HC200" s="77"/>
      <c r="HD200" s="77"/>
      <c r="HE200" s="77"/>
      <c r="HF200" s="77"/>
      <c r="HG200" s="77"/>
      <c r="HH200" s="77"/>
      <c r="HI200" s="77"/>
      <c r="HJ200" s="77"/>
      <c r="HK200" s="77"/>
      <c r="HL200" s="77"/>
      <c r="HM200" s="77"/>
      <c r="HN200" s="77"/>
      <c r="HO200" s="77"/>
      <c r="HP200" s="77"/>
      <c r="HQ200" s="77"/>
      <c r="HR200" s="77"/>
      <c r="HS200" s="77"/>
      <c r="HT200" s="77"/>
      <c r="HU200" s="77"/>
      <c r="HV200" s="77"/>
      <c r="HW200" s="77"/>
      <c r="HX200" s="77"/>
      <c r="HY200" s="77"/>
      <c r="HZ200" s="77"/>
      <c r="IA200" s="77"/>
      <c r="IB200" s="77"/>
      <c r="IC200" s="77"/>
      <c r="ID200" s="77"/>
      <c r="IE200" s="77"/>
      <c r="IF200" s="77"/>
      <c r="IG200" s="77"/>
      <c r="IH200" s="77"/>
      <c r="II200" s="77"/>
      <c r="IJ200" s="77"/>
    </row>
    <row r="201" spans="1:244" s="233" customFormat="1" ht="22.5" x14ac:dyDescent="0.25">
      <c r="A201" s="874">
        <v>197</v>
      </c>
      <c r="B201" s="875" t="s">
        <v>792</v>
      </c>
      <c r="C201" s="876" t="s">
        <v>209</v>
      </c>
      <c r="D201" s="876">
        <v>64627918</v>
      </c>
      <c r="E201" s="876">
        <v>102832722</v>
      </c>
      <c r="F201" s="877">
        <v>600144950</v>
      </c>
      <c r="G201" s="876" t="s">
        <v>795</v>
      </c>
      <c r="H201" s="1063" t="s">
        <v>63</v>
      </c>
      <c r="I201" s="876" t="s">
        <v>64</v>
      </c>
      <c r="J201" s="876" t="s">
        <v>212</v>
      </c>
      <c r="K201" s="875" t="s">
        <v>796</v>
      </c>
      <c r="L201" s="878">
        <v>3000000</v>
      </c>
      <c r="M201" s="879">
        <v>0</v>
      </c>
      <c r="N201" s="880" t="s">
        <v>213</v>
      </c>
      <c r="O201" s="880" t="s">
        <v>187</v>
      </c>
      <c r="P201" s="876"/>
      <c r="Q201" s="876"/>
      <c r="R201" s="876"/>
      <c r="S201" s="876"/>
      <c r="T201" s="876"/>
      <c r="U201" s="876"/>
      <c r="V201" s="876"/>
      <c r="W201" s="876"/>
      <c r="X201" s="876"/>
      <c r="Y201" s="881"/>
      <c r="Z201" s="882" t="s">
        <v>87</v>
      </c>
      <c r="BJ201" s="77"/>
      <c r="BK201" s="77"/>
      <c r="BL201" s="77"/>
      <c r="BM201" s="77"/>
      <c r="BN201" s="77"/>
      <c r="BO201" s="77"/>
      <c r="BP201" s="77"/>
      <c r="BQ201" s="77"/>
      <c r="BR201" s="77"/>
      <c r="BS201" s="77"/>
      <c r="BT201" s="77"/>
      <c r="BU201" s="77"/>
      <c r="BV201" s="77"/>
      <c r="BW201" s="77"/>
      <c r="BX201" s="77"/>
      <c r="BY201" s="77"/>
      <c r="BZ201" s="77"/>
      <c r="CA201" s="77"/>
      <c r="CB201" s="77"/>
      <c r="CC201" s="77"/>
      <c r="CD201" s="77"/>
      <c r="CE201" s="77"/>
      <c r="CF201" s="77"/>
      <c r="CG201" s="77"/>
      <c r="CH201" s="77"/>
      <c r="CI201" s="77"/>
      <c r="CJ201" s="77"/>
      <c r="CK201" s="77"/>
      <c r="CL201" s="77"/>
      <c r="CM201" s="77"/>
      <c r="CN201" s="77"/>
      <c r="CO201" s="77"/>
      <c r="CP201" s="77"/>
      <c r="CQ201" s="77"/>
      <c r="CR201" s="77"/>
      <c r="CS201" s="77"/>
      <c r="CT201" s="77"/>
      <c r="CU201" s="77"/>
      <c r="CV201" s="77"/>
      <c r="CW201" s="77"/>
      <c r="CX201" s="77"/>
      <c r="CY201" s="77"/>
      <c r="CZ201" s="77"/>
      <c r="DA201" s="77"/>
      <c r="DB201" s="77"/>
      <c r="DC201" s="77"/>
      <c r="DD201" s="77"/>
      <c r="DE201" s="77"/>
      <c r="DF201" s="77"/>
      <c r="DG201" s="77"/>
      <c r="DH201" s="77"/>
      <c r="DI201" s="77"/>
      <c r="DJ201" s="77"/>
      <c r="DK201" s="77"/>
      <c r="DL201" s="77"/>
      <c r="DM201" s="77"/>
      <c r="DN201" s="77"/>
      <c r="DO201" s="77"/>
      <c r="DP201" s="77"/>
      <c r="DQ201" s="77"/>
      <c r="DR201" s="77"/>
      <c r="DS201" s="77"/>
      <c r="DT201" s="77"/>
      <c r="DU201" s="77"/>
      <c r="DV201" s="77"/>
      <c r="DW201" s="77"/>
      <c r="DX201" s="77"/>
      <c r="DY201" s="77"/>
      <c r="DZ201" s="77"/>
      <c r="EA201" s="77"/>
      <c r="EB201" s="77"/>
      <c r="EC201" s="77"/>
      <c r="ED201" s="77"/>
      <c r="EE201" s="77"/>
      <c r="EF201" s="77"/>
      <c r="EG201" s="77"/>
      <c r="EH201" s="77"/>
      <c r="EI201" s="77"/>
      <c r="EJ201" s="77"/>
      <c r="EK201" s="77"/>
      <c r="EL201" s="77"/>
      <c r="EM201" s="77"/>
      <c r="EN201" s="77"/>
      <c r="EO201" s="77"/>
      <c r="EP201" s="77"/>
      <c r="EQ201" s="77"/>
      <c r="ER201" s="77"/>
      <c r="ES201" s="77"/>
      <c r="ET201" s="77"/>
      <c r="EU201" s="77"/>
      <c r="EV201" s="77"/>
      <c r="EW201" s="77"/>
      <c r="EX201" s="77"/>
      <c r="EY201" s="77"/>
      <c r="EZ201" s="77"/>
      <c r="FA201" s="77"/>
      <c r="FB201" s="77"/>
      <c r="FC201" s="77"/>
      <c r="FD201" s="77"/>
      <c r="FE201" s="77"/>
      <c r="FF201" s="77"/>
      <c r="FG201" s="77"/>
      <c r="FH201" s="77"/>
      <c r="FI201" s="77"/>
      <c r="FJ201" s="77"/>
      <c r="FK201" s="77"/>
      <c r="FL201" s="77"/>
      <c r="FM201" s="77"/>
      <c r="FN201" s="77"/>
      <c r="FO201" s="77"/>
      <c r="FP201" s="77"/>
      <c r="FQ201" s="77"/>
      <c r="FR201" s="77"/>
      <c r="FS201" s="77"/>
      <c r="FT201" s="77"/>
      <c r="FU201" s="77"/>
      <c r="FV201" s="77"/>
      <c r="FW201" s="77"/>
      <c r="FX201" s="77"/>
      <c r="FY201" s="77"/>
      <c r="FZ201" s="77"/>
      <c r="GA201" s="77"/>
      <c r="GB201" s="77"/>
      <c r="GC201" s="77"/>
      <c r="GD201" s="77"/>
      <c r="GE201" s="77"/>
      <c r="GF201" s="77"/>
      <c r="GG201" s="77"/>
      <c r="GH201" s="77"/>
      <c r="GI201" s="77"/>
      <c r="GJ201" s="77"/>
      <c r="GK201" s="77"/>
      <c r="GL201" s="77"/>
      <c r="GM201" s="77"/>
      <c r="GN201" s="77"/>
      <c r="GO201" s="77"/>
      <c r="GP201" s="77"/>
      <c r="GQ201" s="77"/>
      <c r="GR201" s="77"/>
      <c r="GS201" s="77"/>
      <c r="GT201" s="77"/>
      <c r="GU201" s="77"/>
      <c r="GV201" s="77"/>
      <c r="GW201" s="77"/>
      <c r="GX201" s="77"/>
      <c r="GY201" s="77"/>
      <c r="GZ201" s="77"/>
      <c r="HA201" s="77"/>
      <c r="HB201" s="77"/>
      <c r="HC201" s="77"/>
      <c r="HD201" s="77"/>
      <c r="HE201" s="77"/>
      <c r="HF201" s="77"/>
      <c r="HG201" s="77"/>
      <c r="HH201" s="77"/>
      <c r="HI201" s="77"/>
      <c r="HJ201" s="77"/>
      <c r="HK201" s="77"/>
      <c r="HL201" s="77"/>
      <c r="HM201" s="77"/>
      <c r="HN201" s="77"/>
      <c r="HO201" s="77"/>
      <c r="HP201" s="77"/>
      <c r="HQ201" s="77"/>
      <c r="HR201" s="77"/>
      <c r="HS201" s="77"/>
      <c r="HT201" s="77"/>
      <c r="HU201" s="77"/>
      <c r="HV201" s="77"/>
      <c r="HW201" s="77"/>
      <c r="HX201" s="77"/>
      <c r="HY201" s="77"/>
      <c r="HZ201" s="77"/>
      <c r="IA201" s="77"/>
      <c r="IB201" s="77"/>
      <c r="IC201" s="77"/>
      <c r="ID201" s="77"/>
      <c r="IE201" s="77"/>
      <c r="IF201" s="77"/>
      <c r="IG201" s="77"/>
      <c r="IH201" s="77"/>
      <c r="II201" s="77"/>
      <c r="IJ201" s="77"/>
    </row>
    <row r="202" spans="1:244" s="233" customFormat="1" ht="45" x14ac:dyDescent="0.25">
      <c r="A202" s="242">
        <v>198</v>
      </c>
      <c r="B202" s="58" t="s">
        <v>792</v>
      </c>
      <c r="C202" s="58" t="s">
        <v>209</v>
      </c>
      <c r="D202" s="234">
        <v>64627918</v>
      </c>
      <c r="E202" s="234">
        <v>102832722</v>
      </c>
      <c r="F202" s="234">
        <v>600144950</v>
      </c>
      <c r="G202" s="58" t="s">
        <v>797</v>
      </c>
      <c r="H202" s="58" t="s">
        <v>63</v>
      </c>
      <c r="I202" s="38" t="s">
        <v>64</v>
      </c>
      <c r="J202" s="38" t="s">
        <v>212</v>
      </c>
      <c r="K202" s="74" t="s">
        <v>798</v>
      </c>
      <c r="L202" s="258">
        <v>4500000</v>
      </c>
      <c r="M202" s="256">
        <v>0</v>
      </c>
      <c r="N202" s="266" t="s">
        <v>213</v>
      </c>
      <c r="O202" s="266" t="s">
        <v>179</v>
      </c>
      <c r="P202" s="38"/>
      <c r="Q202" s="38"/>
      <c r="R202" s="38"/>
      <c r="S202" s="38"/>
      <c r="T202" s="38"/>
      <c r="U202" s="38"/>
      <c r="V202" s="38"/>
      <c r="W202" s="38"/>
      <c r="X202" s="38"/>
      <c r="Y202" s="58"/>
      <c r="Z202" s="139" t="s">
        <v>87</v>
      </c>
      <c r="BJ202" s="77"/>
      <c r="BK202" s="77"/>
      <c r="BL202" s="77"/>
      <c r="BM202" s="77"/>
      <c r="BN202" s="77"/>
      <c r="BO202" s="77"/>
      <c r="BP202" s="77"/>
      <c r="BQ202" s="77"/>
      <c r="BR202" s="77"/>
      <c r="BS202" s="77"/>
      <c r="BT202" s="77"/>
      <c r="BU202" s="77"/>
      <c r="BV202" s="77"/>
      <c r="BW202" s="77"/>
      <c r="BX202" s="77"/>
      <c r="BY202" s="77"/>
      <c r="BZ202" s="77"/>
      <c r="CA202" s="77"/>
      <c r="CB202" s="77"/>
      <c r="CC202" s="77"/>
      <c r="CD202" s="77"/>
      <c r="CE202" s="77"/>
      <c r="CF202" s="77"/>
      <c r="CG202" s="77"/>
      <c r="CH202" s="77"/>
      <c r="CI202" s="77"/>
      <c r="CJ202" s="77"/>
      <c r="CK202" s="77"/>
      <c r="CL202" s="77"/>
      <c r="CM202" s="77"/>
      <c r="CN202" s="77"/>
      <c r="CO202" s="77"/>
      <c r="CP202" s="77"/>
      <c r="CQ202" s="77"/>
      <c r="CR202" s="77"/>
      <c r="CS202" s="77"/>
      <c r="CT202" s="77"/>
      <c r="CU202" s="77"/>
      <c r="CV202" s="77"/>
      <c r="CW202" s="77"/>
      <c r="CX202" s="77"/>
      <c r="CY202" s="77"/>
      <c r="CZ202" s="77"/>
      <c r="DA202" s="77"/>
      <c r="DB202" s="77"/>
      <c r="DC202" s="77"/>
      <c r="DD202" s="77"/>
      <c r="DE202" s="77"/>
      <c r="DF202" s="77"/>
      <c r="DG202" s="77"/>
      <c r="DH202" s="77"/>
      <c r="DI202" s="77"/>
      <c r="DJ202" s="77"/>
      <c r="DK202" s="77"/>
      <c r="DL202" s="77"/>
      <c r="DM202" s="77"/>
      <c r="DN202" s="77"/>
      <c r="DO202" s="77"/>
      <c r="DP202" s="77"/>
      <c r="DQ202" s="77"/>
      <c r="DR202" s="77"/>
      <c r="DS202" s="77"/>
      <c r="DT202" s="77"/>
      <c r="DU202" s="77"/>
      <c r="DV202" s="77"/>
      <c r="DW202" s="77"/>
      <c r="DX202" s="77"/>
      <c r="DY202" s="77"/>
      <c r="DZ202" s="77"/>
      <c r="EA202" s="77"/>
      <c r="EB202" s="77"/>
      <c r="EC202" s="77"/>
      <c r="ED202" s="77"/>
      <c r="EE202" s="77"/>
      <c r="EF202" s="77"/>
      <c r="EG202" s="77"/>
      <c r="EH202" s="77"/>
      <c r="EI202" s="77"/>
      <c r="EJ202" s="77"/>
      <c r="EK202" s="77"/>
      <c r="EL202" s="77"/>
      <c r="EM202" s="77"/>
      <c r="EN202" s="77"/>
      <c r="EO202" s="77"/>
      <c r="EP202" s="77"/>
      <c r="EQ202" s="77"/>
      <c r="ER202" s="77"/>
      <c r="ES202" s="77"/>
      <c r="ET202" s="77"/>
      <c r="EU202" s="77"/>
      <c r="EV202" s="77"/>
      <c r="EW202" s="77"/>
      <c r="EX202" s="77"/>
      <c r="EY202" s="77"/>
      <c r="EZ202" s="77"/>
      <c r="FA202" s="77"/>
      <c r="FB202" s="77"/>
      <c r="FC202" s="77"/>
      <c r="FD202" s="77"/>
      <c r="FE202" s="77"/>
      <c r="FF202" s="77"/>
      <c r="FG202" s="77"/>
      <c r="FH202" s="77"/>
      <c r="FI202" s="77"/>
      <c r="FJ202" s="77"/>
      <c r="FK202" s="77"/>
      <c r="FL202" s="77"/>
      <c r="FM202" s="77"/>
      <c r="FN202" s="77"/>
      <c r="FO202" s="77"/>
      <c r="FP202" s="77"/>
      <c r="FQ202" s="77"/>
      <c r="FR202" s="77"/>
      <c r="FS202" s="77"/>
      <c r="FT202" s="77"/>
      <c r="FU202" s="77"/>
      <c r="FV202" s="77"/>
      <c r="FW202" s="77"/>
      <c r="FX202" s="77"/>
      <c r="FY202" s="77"/>
      <c r="FZ202" s="77"/>
      <c r="GA202" s="77"/>
      <c r="GB202" s="77"/>
      <c r="GC202" s="77"/>
      <c r="GD202" s="77"/>
      <c r="GE202" s="77"/>
      <c r="GF202" s="77"/>
      <c r="GG202" s="77"/>
      <c r="GH202" s="77"/>
      <c r="GI202" s="77"/>
      <c r="GJ202" s="77"/>
      <c r="GK202" s="77"/>
      <c r="GL202" s="77"/>
      <c r="GM202" s="77"/>
      <c r="GN202" s="77"/>
      <c r="GO202" s="77"/>
      <c r="GP202" s="77"/>
      <c r="GQ202" s="77"/>
      <c r="GR202" s="77"/>
      <c r="GS202" s="77"/>
      <c r="GT202" s="77"/>
      <c r="GU202" s="77"/>
      <c r="GV202" s="77"/>
      <c r="GW202" s="77"/>
      <c r="GX202" s="77"/>
      <c r="GY202" s="77"/>
      <c r="GZ202" s="77"/>
      <c r="HA202" s="77"/>
      <c r="HB202" s="77"/>
      <c r="HC202" s="77"/>
      <c r="HD202" s="77"/>
      <c r="HE202" s="77"/>
      <c r="HF202" s="77"/>
      <c r="HG202" s="77"/>
      <c r="HH202" s="77"/>
      <c r="HI202" s="77"/>
      <c r="HJ202" s="77"/>
      <c r="HK202" s="77"/>
      <c r="HL202" s="77"/>
      <c r="HM202" s="77"/>
      <c r="HN202" s="77"/>
      <c r="HO202" s="77"/>
      <c r="HP202" s="77"/>
      <c r="HQ202" s="77"/>
      <c r="HR202" s="77"/>
      <c r="HS202" s="77"/>
      <c r="HT202" s="77"/>
      <c r="HU202" s="77"/>
      <c r="HV202" s="77"/>
      <c r="HW202" s="77"/>
      <c r="HX202" s="77"/>
      <c r="HY202" s="77"/>
      <c r="HZ202" s="77"/>
      <c r="IA202" s="77"/>
      <c r="IB202" s="77"/>
      <c r="IC202" s="77"/>
      <c r="ID202" s="77"/>
      <c r="IE202" s="77"/>
      <c r="IF202" s="77"/>
      <c r="IG202" s="77"/>
      <c r="IH202" s="77"/>
      <c r="II202" s="77"/>
      <c r="IJ202" s="77"/>
    </row>
    <row r="203" spans="1:244" s="173" customFormat="1" ht="67.5" x14ac:dyDescent="0.25">
      <c r="A203" s="242">
        <v>199</v>
      </c>
      <c r="B203" s="59" t="s">
        <v>779</v>
      </c>
      <c r="C203" s="58" t="s">
        <v>209</v>
      </c>
      <c r="D203" s="63">
        <v>70984786</v>
      </c>
      <c r="E203" s="63">
        <v>102520496</v>
      </c>
      <c r="F203" s="63">
        <v>600144887</v>
      </c>
      <c r="G203" s="58" t="s">
        <v>799</v>
      </c>
      <c r="H203" s="58" t="s">
        <v>63</v>
      </c>
      <c r="I203" s="58" t="s">
        <v>64</v>
      </c>
      <c r="J203" s="58" t="s">
        <v>212</v>
      </c>
      <c r="K203" s="34" t="s">
        <v>799</v>
      </c>
      <c r="L203" s="258">
        <v>10000000</v>
      </c>
      <c r="M203" s="247">
        <f t="shared" ref="M203" si="15">L203/100*85</f>
        <v>8500000</v>
      </c>
      <c r="N203" s="266" t="s">
        <v>213</v>
      </c>
      <c r="O203" s="266" t="s">
        <v>179</v>
      </c>
      <c r="P203" s="38"/>
      <c r="Q203" s="38"/>
      <c r="R203" s="38"/>
      <c r="S203" s="38"/>
      <c r="T203" s="38"/>
      <c r="U203" s="38"/>
      <c r="V203" s="38" t="s">
        <v>138</v>
      </c>
      <c r="W203" s="38"/>
      <c r="X203" s="38"/>
      <c r="Y203" s="59"/>
      <c r="Z203" s="139" t="s">
        <v>87</v>
      </c>
      <c r="BJ203" s="45"/>
      <c r="BK203" s="45"/>
      <c r="BL203" s="45"/>
      <c r="BM203" s="45"/>
      <c r="BN203" s="45"/>
      <c r="BO203" s="45"/>
      <c r="BP203" s="45"/>
      <c r="BQ203" s="45"/>
      <c r="BR203" s="45"/>
      <c r="BS203" s="45"/>
      <c r="BT203" s="45"/>
      <c r="BU203" s="45"/>
      <c r="BV203" s="45"/>
      <c r="BW203" s="45"/>
      <c r="BX203" s="45"/>
      <c r="BY203" s="45"/>
      <c r="BZ203" s="45"/>
      <c r="CA203" s="45"/>
      <c r="CB203" s="45"/>
      <c r="CC203" s="45"/>
      <c r="CD203" s="45"/>
      <c r="CE203" s="45"/>
      <c r="CF203" s="45"/>
      <c r="CG203" s="45"/>
      <c r="CH203" s="45"/>
      <c r="CI203" s="45"/>
      <c r="CJ203" s="45"/>
      <c r="CK203" s="45"/>
      <c r="CL203" s="45"/>
      <c r="CM203" s="45"/>
      <c r="CN203" s="45"/>
      <c r="CO203" s="45"/>
      <c r="CP203" s="45"/>
      <c r="CQ203" s="45"/>
      <c r="CR203" s="45"/>
      <c r="CS203" s="45"/>
      <c r="CT203" s="45"/>
      <c r="CU203" s="45"/>
      <c r="CV203" s="45"/>
      <c r="CW203" s="45"/>
      <c r="CX203" s="45"/>
      <c r="CY203" s="45"/>
      <c r="CZ203" s="45"/>
      <c r="DA203" s="45"/>
      <c r="DB203" s="45"/>
      <c r="DC203" s="45"/>
      <c r="DD203" s="45"/>
      <c r="DE203" s="45"/>
      <c r="DF203" s="45"/>
      <c r="DG203" s="45"/>
      <c r="DH203" s="45"/>
      <c r="DI203" s="45"/>
      <c r="DJ203" s="45"/>
      <c r="DK203" s="45"/>
      <c r="DL203" s="45"/>
      <c r="DM203" s="45"/>
      <c r="DN203" s="45"/>
      <c r="DO203" s="45"/>
      <c r="DP203" s="45"/>
      <c r="DQ203" s="45"/>
      <c r="DR203" s="45"/>
      <c r="DS203" s="45"/>
      <c r="DT203" s="45"/>
      <c r="DU203" s="45"/>
      <c r="DV203" s="45"/>
      <c r="DW203" s="45"/>
      <c r="DX203" s="45"/>
      <c r="DY203" s="45"/>
      <c r="DZ203" s="45"/>
      <c r="EA203" s="45"/>
      <c r="EB203" s="45"/>
      <c r="EC203" s="45"/>
      <c r="ED203" s="45"/>
      <c r="EE203" s="45"/>
      <c r="EF203" s="45"/>
      <c r="EG203" s="45"/>
      <c r="EH203" s="45"/>
      <c r="EI203" s="45"/>
      <c r="EJ203" s="45"/>
      <c r="EK203" s="45"/>
      <c r="EL203" s="45"/>
      <c r="EM203" s="45"/>
      <c r="EN203" s="45"/>
      <c r="EO203" s="45"/>
      <c r="EP203" s="45"/>
      <c r="EQ203" s="45"/>
      <c r="ER203" s="45"/>
      <c r="ES203" s="45"/>
      <c r="ET203" s="45"/>
      <c r="EU203" s="45"/>
      <c r="EV203" s="45"/>
      <c r="EW203" s="45"/>
      <c r="EX203" s="45"/>
      <c r="EY203" s="45"/>
      <c r="EZ203" s="45"/>
      <c r="FA203" s="45"/>
      <c r="FB203" s="45"/>
      <c r="FC203" s="45"/>
      <c r="FD203" s="45"/>
      <c r="FE203" s="45"/>
      <c r="FF203" s="45"/>
      <c r="FG203" s="45"/>
      <c r="FH203" s="45"/>
      <c r="FI203" s="45"/>
      <c r="FJ203" s="45"/>
      <c r="FK203" s="45"/>
      <c r="FL203" s="45"/>
      <c r="FM203" s="45"/>
      <c r="FN203" s="45"/>
      <c r="FO203" s="45"/>
      <c r="FP203" s="45"/>
      <c r="FQ203" s="45"/>
      <c r="FR203" s="45"/>
      <c r="FS203" s="45"/>
      <c r="FT203" s="45"/>
      <c r="FU203" s="45"/>
      <c r="FV203" s="45"/>
      <c r="FW203" s="45"/>
      <c r="FX203" s="45"/>
      <c r="FY203" s="45"/>
      <c r="FZ203" s="45"/>
      <c r="GA203" s="45"/>
      <c r="GB203" s="45"/>
      <c r="GC203" s="45"/>
      <c r="GD203" s="45"/>
      <c r="GE203" s="45"/>
      <c r="GF203" s="45"/>
      <c r="GG203" s="45"/>
      <c r="GH203" s="45"/>
      <c r="GI203" s="45"/>
      <c r="GJ203" s="45"/>
      <c r="GK203" s="45"/>
      <c r="GL203" s="45"/>
      <c r="GM203" s="45"/>
      <c r="GN203" s="45"/>
      <c r="GO203" s="45"/>
      <c r="GP203" s="45"/>
      <c r="GQ203" s="45"/>
      <c r="GR203" s="45"/>
      <c r="GS203" s="45"/>
      <c r="GT203" s="45"/>
      <c r="GU203" s="45"/>
      <c r="GV203" s="45"/>
      <c r="GW203" s="45"/>
      <c r="GX203" s="45"/>
      <c r="GY203" s="45"/>
      <c r="GZ203" s="45"/>
      <c r="HA203" s="45"/>
      <c r="HB203" s="45"/>
      <c r="HC203" s="45"/>
      <c r="HD203" s="45"/>
      <c r="HE203" s="45"/>
      <c r="HF203" s="45"/>
      <c r="HG203" s="45"/>
      <c r="HH203" s="45"/>
      <c r="HI203" s="45"/>
      <c r="HJ203" s="45"/>
      <c r="HK203" s="45"/>
      <c r="HL203" s="45"/>
      <c r="HM203" s="45"/>
      <c r="HN203" s="45"/>
      <c r="HO203" s="45"/>
      <c r="HP203" s="45"/>
      <c r="HQ203" s="45"/>
      <c r="HR203" s="45"/>
      <c r="HS203" s="45"/>
      <c r="HT203" s="45"/>
      <c r="HU203" s="45"/>
      <c r="HV203" s="45"/>
      <c r="HW203" s="45"/>
      <c r="HX203" s="45"/>
      <c r="HY203" s="45"/>
      <c r="HZ203" s="45"/>
      <c r="IA203" s="45"/>
      <c r="IB203" s="45"/>
      <c r="IC203" s="45"/>
      <c r="ID203" s="45"/>
      <c r="IE203" s="45"/>
      <c r="IF203" s="45"/>
      <c r="IG203" s="45"/>
      <c r="IH203" s="45"/>
      <c r="II203" s="45"/>
      <c r="IJ203" s="45"/>
    </row>
    <row r="204" spans="1:244" s="233" customFormat="1" ht="45" x14ac:dyDescent="0.25">
      <c r="A204" s="242">
        <v>200</v>
      </c>
      <c r="B204" s="58" t="s">
        <v>771</v>
      </c>
      <c r="C204" s="38" t="s">
        <v>209</v>
      </c>
      <c r="D204" s="234" t="s">
        <v>772</v>
      </c>
      <c r="E204" s="234">
        <v>102520381</v>
      </c>
      <c r="F204" s="38">
        <v>600144861</v>
      </c>
      <c r="G204" s="74" t="s">
        <v>800</v>
      </c>
      <c r="H204" s="58" t="s">
        <v>63</v>
      </c>
      <c r="I204" s="38" t="s">
        <v>64</v>
      </c>
      <c r="J204" s="38" t="s">
        <v>212</v>
      </c>
      <c r="K204" s="74" t="s">
        <v>1382</v>
      </c>
      <c r="L204" s="258">
        <v>10000000</v>
      </c>
      <c r="M204" s="247">
        <v>5000000</v>
      </c>
      <c r="N204" s="266" t="s">
        <v>178</v>
      </c>
      <c r="O204" s="266" t="s">
        <v>213</v>
      </c>
      <c r="P204" s="38"/>
      <c r="Q204" s="38"/>
      <c r="R204" s="38"/>
      <c r="S204" s="38"/>
      <c r="T204" s="38"/>
      <c r="U204" s="38"/>
      <c r="V204" s="38"/>
      <c r="W204" s="38"/>
      <c r="X204" s="38"/>
      <c r="Y204" s="58"/>
      <c r="Z204" s="139" t="s">
        <v>87</v>
      </c>
      <c r="BJ204" s="77"/>
      <c r="BK204" s="77"/>
      <c r="BL204" s="77"/>
      <c r="BM204" s="77"/>
      <c r="BN204" s="77"/>
      <c r="BO204" s="77"/>
      <c r="BP204" s="77"/>
      <c r="BQ204" s="77"/>
      <c r="BR204" s="77"/>
      <c r="BS204" s="77"/>
      <c r="BT204" s="77"/>
      <c r="BU204" s="77"/>
      <c r="BV204" s="77"/>
      <c r="BW204" s="77"/>
      <c r="BX204" s="77"/>
      <c r="BY204" s="77"/>
      <c r="BZ204" s="77"/>
      <c r="CA204" s="77"/>
      <c r="CB204" s="77"/>
      <c r="CC204" s="77"/>
      <c r="CD204" s="77"/>
      <c r="CE204" s="77"/>
      <c r="CF204" s="77"/>
      <c r="CG204" s="77"/>
      <c r="CH204" s="77"/>
      <c r="CI204" s="77"/>
      <c r="CJ204" s="77"/>
      <c r="CK204" s="77"/>
      <c r="CL204" s="77"/>
      <c r="CM204" s="77"/>
      <c r="CN204" s="77"/>
      <c r="CO204" s="77"/>
      <c r="CP204" s="77"/>
      <c r="CQ204" s="77"/>
      <c r="CR204" s="77"/>
      <c r="CS204" s="77"/>
      <c r="CT204" s="77"/>
      <c r="CU204" s="77"/>
      <c r="CV204" s="77"/>
      <c r="CW204" s="77"/>
      <c r="CX204" s="77"/>
      <c r="CY204" s="77"/>
      <c r="CZ204" s="77"/>
      <c r="DA204" s="77"/>
      <c r="DB204" s="77"/>
      <c r="DC204" s="77"/>
      <c r="DD204" s="77"/>
      <c r="DE204" s="77"/>
      <c r="DF204" s="77"/>
      <c r="DG204" s="77"/>
      <c r="DH204" s="77"/>
      <c r="DI204" s="77"/>
      <c r="DJ204" s="77"/>
      <c r="DK204" s="77"/>
      <c r="DL204" s="77"/>
      <c r="DM204" s="77"/>
      <c r="DN204" s="77"/>
      <c r="DO204" s="77"/>
      <c r="DP204" s="77"/>
      <c r="DQ204" s="77"/>
      <c r="DR204" s="77"/>
      <c r="DS204" s="77"/>
      <c r="DT204" s="77"/>
      <c r="DU204" s="77"/>
      <c r="DV204" s="77"/>
      <c r="DW204" s="77"/>
      <c r="DX204" s="77"/>
      <c r="DY204" s="77"/>
      <c r="DZ204" s="77"/>
      <c r="EA204" s="77"/>
      <c r="EB204" s="77"/>
      <c r="EC204" s="77"/>
      <c r="ED204" s="77"/>
      <c r="EE204" s="77"/>
      <c r="EF204" s="77"/>
      <c r="EG204" s="77"/>
      <c r="EH204" s="77"/>
      <c r="EI204" s="77"/>
      <c r="EJ204" s="77"/>
      <c r="EK204" s="77"/>
      <c r="EL204" s="77"/>
      <c r="EM204" s="77"/>
      <c r="EN204" s="77"/>
      <c r="EO204" s="77"/>
      <c r="EP204" s="77"/>
      <c r="EQ204" s="77"/>
      <c r="ER204" s="77"/>
      <c r="ES204" s="77"/>
      <c r="ET204" s="77"/>
      <c r="EU204" s="77"/>
      <c r="EV204" s="77"/>
      <c r="EW204" s="77"/>
      <c r="EX204" s="77"/>
      <c r="EY204" s="77"/>
      <c r="EZ204" s="77"/>
      <c r="FA204" s="77"/>
      <c r="FB204" s="77"/>
      <c r="FC204" s="77"/>
      <c r="FD204" s="77"/>
      <c r="FE204" s="77"/>
      <c r="FF204" s="77"/>
      <c r="FG204" s="77"/>
      <c r="FH204" s="77"/>
      <c r="FI204" s="77"/>
      <c r="FJ204" s="77"/>
      <c r="FK204" s="77"/>
      <c r="FL204" s="77"/>
      <c r="FM204" s="77"/>
      <c r="FN204" s="77"/>
      <c r="FO204" s="77"/>
      <c r="FP204" s="77"/>
      <c r="FQ204" s="77"/>
      <c r="FR204" s="77"/>
      <c r="FS204" s="77"/>
      <c r="FT204" s="77"/>
      <c r="FU204" s="77"/>
      <c r="FV204" s="77"/>
      <c r="FW204" s="77"/>
      <c r="FX204" s="77"/>
      <c r="FY204" s="77"/>
      <c r="FZ204" s="77"/>
      <c r="GA204" s="77"/>
      <c r="GB204" s="77"/>
      <c r="GC204" s="77"/>
      <c r="GD204" s="77"/>
      <c r="GE204" s="77"/>
      <c r="GF204" s="77"/>
      <c r="GG204" s="77"/>
      <c r="GH204" s="77"/>
      <c r="GI204" s="77"/>
      <c r="GJ204" s="77"/>
      <c r="GK204" s="77"/>
      <c r="GL204" s="77"/>
      <c r="GM204" s="77"/>
      <c r="GN204" s="77"/>
      <c r="GO204" s="77"/>
      <c r="GP204" s="77"/>
      <c r="GQ204" s="77"/>
      <c r="GR204" s="77"/>
      <c r="GS204" s="77"/>
      <c r="GT204" s="77"/>
      <c r="GU204" s="77"/>
      <c r="GV204" s="77"/>
      <c r="GW204" s="77"/>
      <c r="GX204" s="77"/>
      <c r="GY204" s="77"/>
      <c r="GZ204" s="77"/>
      <c r="HA204" s="77"/>
      <c r="HB204" s="77"/>
      <c r="HC204" s="77"/>
      <c r="HD204" s="77"/>
      <c r="HE204" s="77"/>
      <c r="HF204" s="77"/>
      <c r="HG204" s="77"/>
      <c r="HH204" s="77"/>
      <c r="HI204" s="77"/>
      <c r="HJ204" s="77"/>
      <c r="HK204" s="77"/>
      <c r="HL204" s="77"/>
      <c r="HM204" s="77"/>
      <c r="HN204" s="77"/>
      <c r="HO204" s="77"/>
      <c r="HP204" s="77"/>
      <c r="HQ204" s="77"/>
      <c r="HR204" s="77"/>
      <c r="HS204" s="77"/>
      <c r="HT204" s="77"/>
      <c r="HU204" s="77"/>
      <c r="HV204" s="77"/>
      <c r="HW204" s="77"/>
      <c r="HX204" s="77"/>
      <c r="HY204" s="77"/>
      <c r="HZ204" s="77"/>
      <c r="IA204" s="77"/>
      <c r="IB204" s="77"/>
      <c r="IC204" s="77"/>
      <c r="ID204" s="77"/>
      <c r="IE204" s="77"/>
      <c r="IF204" s="77"/>
      <c r="IG204" s="77"/>
      <c r="IH204" s="77"/>
      <c r="II204" s="77"/>
      <c r="IJ204" s="77"/>
    </row>
    <row r="205" spans="1:244" s="169" customFormat="1" ht="56.25" x14ac:dyDescent="0.25">
      <c r="A205" s="274">
        <v>201</v>
      </c>
      <c r="B205" s="59" t="s">
        <v>749</v>
      </c>
      <c r="C205" s="98" t="s">
        <v>209</v>
      </c>
      <c r="D205" s="36">
        <v>62348299</v>
      </c>
      <c r="E205" s="36">
        <v>102520216</v>
      </c>
      <c r="F205" s="36">
        <v>600144810</v>
      </c>
      <c r="G205" s="59" t="s">
        <v>801</v>
      </c>
      <c r="H205" s="55" t="s">
        <v>63</v>
      </c>
      <c r="I205" s="55" t="s">
        <v>64</v>
      </c>
      <c r="J205" s="59" t="s">
        <v>212</v>
      </c>
      <c r="K205" s="34" t="s">
        <v>801</v>
      </c>
      <c r="L205" s="248">
        <v>10000000</v>
      </c>
      <c r="M205" s="253">
        <v>0</v>
      </c>
      <c r="N205" s="260" t="s">
        <v>178</v>
      </c>
      <c r="O205" s="260" t="s">
        <v>187</v>
      </c>
      <c r="P205" s="101"/>
      <c r="Q205" s="101"/>
      <c r="R205" s="101"/>
      <c r="S205" s="101"/>
      <c r="T205" s="101"/>
      <c r="U205" s="101"/>
      <c r="V205" s="101"/>
      <c r="W205" s="101"/>
      <c r="X205" s="101"/>
      <c r="Y205" s="98"/>
      <c r="Z205" s="275" t="s">
        <v>87</v>
      </c>
      <c r="BJ205" s="46"/>
      <c r="BK205" s="46"/>
      <c r="BL205" s="46"/>
      <c r="BM205" s="46"/>
      <c r="BN205" s="46"/>
      <c r="BO205" s="46"/>
      <c r="BP205" s="46"/>
      <c r="BQ205" s="46"/>
      <c r="BR205" s="46"/>
      <c r="BS205" s="46"/>
      <c r="BT205" s="46"/>
      <c r="BU205" s="46"/>
      <c r="BV205" s="46"/>
      <c r="BW205" s="46"/>
      <c r="BX205" s="46"/>
      <c r="BY205" s="46"/>
      <c r="BZ205" s="46"/>
      <c r="CA205" s="46"/>
      <c r="CB205" s="46"/>
      <c r="CC205" s="46"/>
      <c r="CD205" s="46"/>
      <c r="CE205" s="46"/>
      <c r="CF205" s="46"/>
      <c r="CG205" s="46"/>
      <c r="CH205" s="46"/>
      <c r="CI205" s="46"/>
      <c r="CJ205" s="46"/>
      <c r="CK205" s="46"/>
      <c r="CL205" s="46"/>
      <c r="CM205" s="46"/>
      <c r="CN205" s="46"/>
      <c r="CO205" s="46"/>
      <c r="CP205" s="46"/>
      <c r="CQ205" s="46"/>
      <c r="CR205" s="46"/>
      <c r="CS205" s="46"/>
      <c r="CT205" s="46"/>
      <c r="CU205" s="46"/>
      <c r="CV205" s="46"/>
      <c r="CW205" s="46"/>
      <c r="CX205" s="46"/>
      <c r="CY205" s="46"/>
      <c r="CZ205" s="46"/>
      <c r="DA205" s="46"/>
      <c r="DB205" s="46"/>
      <c r="DC205" s="46"/>
      <c r="DD205" s="46"/>
      <c r="DE205" s="46"/>
      <c r="DF205" s="46"/>
      <c r="DG205" s="46"/>
      <c r="DH205" s="46"/>
      <c r="DI205" s="46"/>
      <c r="DJ205" s="46"/>
      <c r="DK205" s="46"/>
      <c r="DL205" s="46"/>
      <c r="DM205" s="46"/>
      <c r="DN205" s="46"/>
      <c r="DO205" s="46"/>
      <c r="DP205" s="46"/>
      <c r="DQ205" s="46"/>
      <c r="DR205" s="46"/>
      <c r="DS205" s="46"/>
      <c r="DT205" s="46"/>
      <c r="DU205" s="46"/>
      <c r="DV205" s="46"/>
      <c r="DW205" s="46"/>
      <c r="DX205" s="46"/>
      <c r="DY205" s="46"/>
      <c r="DZ205" s="46"/>
      <c r="EA205" s="46"/>
      <c r="EB205" s="46"/>
      <c r="EC205" s="46"/>
      <c r="ED205" s="46"/>
      <c r="EE205" s="46"/>
      <c r="EF205" s="46"/>
      <c r="EG205" s="46"/>
      <c r="EH205" s="46"/>
      <c r="EI205" s="46"/>
      <c r="EJ205" s="46"/>
      <c r="EK205" s="46"/>
      <c r="EL205" s="46"/>
      <c r="EM205" s="46"/>
      <c r="EN205" s="46"/>
      <c r="EO205" s="46"/>
      <c r="EP205" s="46"/>
      <c r="EQ205" s="46"/>
      <c r="ER205" s="46"/>
      <c r="ES205" s="46"/>
      <c r="ET205" s="46"/>
      <c r="EU205" s="46"/>
      <c r="EV205" s="46"/>
      <c r="EW205" s="46"/>
      <c r="EX205" s="46"/>
      <c r="EY205" s="46"/>
      <c r="EZ205" s="46"/>
      <c r="FA205" s="46"/>
      <c r="FB205" s="46"/>
      <c r="FC205" s="46"/>
      <c r="FD205" s="46"/>
      <c r="FE205" s="46"/>
      <c r="FF205" s="46"/>
      <c r="FG205" s="46"/>
      <c r="FH205" s="46"/>
      <c r="FI205" s="46"/>
      <c r="FJ205" s="46"/>
      <c r="FK205" s="46"/>
      <c r="FL205" s="46"/>
      <c r="FM205" s="46"/>
      <c r="FN205" s="46"/>
      <c r="FO205" s="46"/>
      <c r="FP205" s="46"/>
      <c r="FQ205" s="46"/>
      <c r="FR205" s="46"/>
      <c r="FS205" s="46"/>
      <c r="FT205" s="46"/>
      <c r="FU205" s="46"/>
      <c r="FV205" s="46"/>
      <c r="FW205" s="46"/>
      <c r="FX205" s="46"/>
      <c r="FY205" s="46"/>
      <c r="FZ205" s="46"/>
      <c r="GA205" s="46"/>
      <c r="GB205" s="46"/>
      <c r="GC205" s="46"/>
      <c r="GD205" s="46"/>
      <c r="GE205" s="46"/>
      <c r="GF205" s="46"/>
      <c r="GG205" s="46"/>
      <c r="GH205" s="46"/>
      <c r="GI205" s="46"/>
      <c r="GJ205" s="46"/>
      <c r="GK205" s="46"/>
      <c r="GL205" s="46"/>
      <c r="GM205" s="46"/>
      <c r="GN205" s="46"/>
      <c r="GO205" s="46"/>
      <c r="GP205" s="46"/>
      <c r="GQ205" s="46"/>
      <c r="GR205" s="46"/>
      <c r="GS205" s="46"/>
      <c r="GT205" s="46"/>
      <c r="GU205" s="46"/>
      <c r="GV205" s="46"/>
      <c r="GW205" s="46"/>
      <c r="GX205" s="46"/>
      <c r="GY205" s="46"/>
      <c r="GZ205" s="46"/>
      <c r="HA205" s="46"/>
      <c r="HB205" s="46"/>
      <c r="HC205" s="46"/>
      <c r="HD205" s="46"/>
      <c r="HE205" s="46"/>
      <c r="HF205" s="46"/>
      <c r="HG205" s="46"/>
      <c r="HH205" s="46"/>
      <c r="HI205" s="46"/>
      <c r="HJ205" s="46"/>
      <c r="HK205" s="46"/>
      <c r="HL205" s="46"/>
      <c r="HM205" s="46"/>
      <c r="HN205" s="46"/>
      <c r="HO205" s="46"/>
      <c r="HP205" s="46"/>
      <c r="HQ205" s="46"/>
      <c r="HR205" s="46"/>
      <c r="HS205" s="46"/>
      <c r="HT205" s="46"/>
      <c r="HU205" s="46"/>
      <c r="HV205" s="46"/>
      <c r="HW205" s="46"/>
      <c r="HX205" s="46"/>
      <c r="HY205" s="46"/>
      <c r="HZ205" s="46"/>
      <c r="IA205" s="46"/>
      <c r="IB205" s="46"/>
      <c r="IC205" s="46"/>
      <c r="ID205" s="46"/>
      <c r="IE205" s="46"/>
      <c r="IF205" s="46"/>
      <c r="IG205" s="46"/>
      <c r="IH205" s="46"/>
      <c r="II205" s="46"/>
      <c r="IJ205" s="46"/>
    </row>
    <row r="206" spans="1:244" s="173" customFormat="1" ht="56.25" x14ac:dyDescent="0.25">
      <c r="A206" s="242">
        <v>202</v>
      </c>
      <c r="B206" s="58" t="s">
        <v>762</v>
      </c>
      <c r="C206" s="58" t="s">
        <v>209</v>
      </c>
      <c r="D206" s="234">
        <v>62348264</v>
      </c>
      <c r="E206" s="234">
        <v>102852676</v>
      </c>
      <c r="F206" s="234">
        <v>600144933</v>
      </c>
      <c r="G206" s="58" t="s">
        <v>802</v>
      </c>
      <c r="H206" s="58" t="s">
        <v>63</v>
      </c>
      <c r="I206" s="38" t="s">
        <v>64</v>
      </c>
      <c r="J206" s="38" t="s">
        <v>212</v>
      </c>
      <c r="K206" s="74" t="s">
        <v>802</v>
      </c>
      <c r="L206" s="258">
        <v>23276000</v>
      </c>
      <c r="M206" s="256">
        <v>0</v>
      </c>
      <c r="N206" s="266" t="s">
        <v>178</v>
      </c>
      <c r="O206" s="266" t="s">
        <v>179</v>
      </c>
      <c r="P206" s="38"/>
      <c r="Q206" s="38"/>
      <c r="R206" s="38"/>
      <c r="S206" s="38"/>
      <c r="T206" s="38"/>
      <c r="U206" s="38"/>
      <c r="V206" s="38"/>
      <c r="W206" s="38"/>
      <c r="X206" s="38"/>
      <c r="Y206" s="58"/>
      <c r="Z206" s="139" t="s">
        <v>87</v>
      </c>
      <c r="BJ206" s="45"/>
      <c r="BK206" s="45"/>
      <c r="BL206" s="45"/>
      <c r="BM206" s="45"/>
      <c r="BN206" s="45"/>
      <c r="BO206" s="45"/>
      <c r="BP206" s="45"/>
      <c r="BQ206" s="45"/>
      <c r="BR206" s="45"/>
      <c r="BS206" s="45"/>
      <c r="BT206" s="45"/>
      <c r="BU206" s="45"/>
      <c r="BV206" s="45"/>
      <c r="BW206" s="45"/>
      <c r="BX206" s="45"/>
      <c r="BY206" s="45"/>
      <c r="BZ206" s="45"/>
      <c r="CA206" s="45"/>
      <c r="CB206" s="45"/>
      <c r="CC206" s="45"/>
      <c r="CD206" s="45"/>
      <c r="CE206" s="45"/>
      <c r="CF206" s="45"/>
      <c r="CG206" s="45"/>
      <c r="CH206" s="45"/>
      <c r="CI206" s="45"/>
      <c r="CJ206" s="45"/>
      <c r="CK206" s="45"/>
      <c r="CL206" s="45"/>
      <c r="CM206" s="45"/>
      <c r="CN206" s="45"/>
      <c r="CO206" s="45"/>
      <c r="CP206" s="45"/>
      <c r="CQ206" s="45"/>
      <c r="CR206" s="45"/>
      <c r="CS206" s="45"/>
      <c r="CT206" s="45"/>
      <c r="CU206" s="45"/>
      <c r="CV206" s="45"/>
      <c r="CW206" s="45"/>
      <c r="CX206" s="45"/>
      <c r="CY206" s="45"/>
      <c r="CZ206" s="45"/>
      <c r="DA206" s="45"/>
      <c r="DB206" s="45"/>
      <c r="DC206" s="45"/>
      <c r="DD206" s="45"/>
      <c r="DE206" s="45"/>
      <c r="DF206" s="45"/>
      <c r="DG206" s="45"/>
      <c r="DH206" s="45"/>
      <c r="DI206" s="45"/>
      <c r="DJ206" s="45"/>
      <c r="DK206" s="45"/>
      <c r="DL206" s="45"/>
      <c r="DM206" s="45"/>
      <c r="DN206" s="45"/>
      <c r="DO206" s="45"/>
      <c r="DP206" s="45"/>
      <c r="DQ206" s="45"/>
      <c r="DR206" s="45"/>
      <c r="DS206" s="45"/>
      <c r="DT206" s="45"/>
      <c r="DU206" s="45"/>
      <c r="DV206" s="45"/>
      <c r="DW206" s="45"/>
      <c r="DX206" s="45"/>
      <c r="DY206" s="45"/>
      <c r="DZ206" s="45"/>
      <c r="EA206" s="45"/>
      <c r="EB206" s="45"/>
      <c r="EC206" s="45"/>
      <c r="ED206" s="45"/>
      <c r="EE206" s="45"/>
      <c r="EF206" s="45"/>
      <c r="EG206" s="45"/>
      <c r="EH206" s="45"/>
      <c r="EI206" s="45"/>
      <c r="EJ206" s="45"/>
      <c r="EK206" s="45"/>
      <c r="EL206" s="45"/>
      <c r="EM206" s="45"/>
      <c r="EN206" s="45"/>
      <c r="EO206" s="45"/>
      <c r="EP206" s="45"/>
      <c r="EQ206" s="45"/>
      <c r="ER206" s="45"/>
      <c r="ES206" s="45"/>
      <c r="ET206" s="45"/>
      <c r="EU206" s="45"/>
      <c r="EV206" s="45"/>
      <c r="EW206" s="45"/>
      <c r="EX206" s="45"/>
      <c r="EY206" s="45"/>
      <c r="EZ206" s="45"/>
      <c r="FA206" s="45"/>
      <c r="FB206" s="45"/>
      <c r="FC206" s="45"/>
      <c r="FD206" s="45"/>
      <c r="FE206" s="45"/>
      <c r="FF206" s="45"/>
      <c r="FG206" s="45"/>
      <c r="FH206" s="45"/>
      <c r="FI206" s="45"/>
      <c r="FJ206" s="45"/>
      <c r="FK206" s="45"/>
      <c r="FL206" s="45"/>
      <c r="FM206" s="45"/>
      <c r="FN206" s="45"/>
      <c r="FO206" s="45"/>
      <c r="FP206" s="45"/>
      <c r="FQ206" s="45"/>
      <c r="FR206" s="45"/>
      <c r="FS206" s="45"/>
      <c r="FT206" s="45"/>
      <c r="FU206" s="45"/>
      <c r="FV206" s="45"/>
      <c r="FW206" s="45"/>
      <c r="FX206" s="45"/>
      <c r="FY206" s="45"/>
      <c r="FZ206" s="45"/>
      <c r="GA206" s="45"/>
      <c r="GB206" s="45"/>
      <c r="GC206" s="45"/>
      <c r="GD206" s="45"/>
      <c r="GE206" s="45"/>
      <c r="GF206" s="45"/>
      <c r="GG206" s="45"/>
      <c r="GH206" s="45"/>
      <c r="GI206" s="45"/>
      <c r="GJ206" s="45"/>
      <c r="GK206" s="45"/>
      <c r="GL206" s="45"/>
      <c r="GM206" s="45"/>
      <c r="GN206" s="45"/>
      <c r="GO206" s="45"/>
      <c r="GP206" s="45"/>
      <c r="GQ206" s="45"/>
      <c r="GR206" s="45"/>
      <c r="GS206" s="45"/>
      <c r="GT206" s="45"/>
      <c r="GU206" s="45"/>
      <c r="GV206" s="45"/>
      <c r="GW206" s="45"/>
      <c r="GX206" s="45"/>
      <c r="GY206" s="45"/>
      <c r="GZ206" s="45"/>
      <c r="HA206" s="45"/>
      <c r="HB206" s="45"/>
      <c r="HC206" s="45"/>
      <c r="HD206" s="45"/>
      <c r="HE206" s="45"/>
      <c r="HF206" s="45"/>
      <c r="HG206" s="45"/>
      <c r="HH206" s="45"/>
      <c r="HI206" s="45"/>
      <c r="HJ206" s="45"/>
      <c r="HK206" s="45"/>
      <c r="HL206" s="45"/>
      <c r="HM206" s="45"/>
      <c r="HN206" s="45"/>
      <c r="HO206" s="45"/>
      <c r="HP206" s="45"/>
      <c r="HQ206" s="45"/>
      <c r="HR206" s="45"/>
      <c r="HS206" s="45"/>
      <c r="HT206" s="45"/>
      <c r="HU206" s="45"/>
      <c r="HV206" s="45"/>
      <c r="HW206" s="45"/>
      <c r="HX206" s="45"/>
      <c r="HY206" s="45"/>
      <c r="HZ206" s="45"/>
      <c r="IA206" s="45"/>
      <c r="IB206" s="45"/>
      <c r="IC206" s="45"/>
      <c r="ID206" s="45"/>
      <c r="IE206" s="45"/>
      <c r="IF206" s="45"/>
      <c r="IG206" s="45"/>
      <c r="IH206" s="45"/>
      <c r="II206" s="45"/>
      <c r="IJ206" s="45"/>
    </row>
    <row r="207" spans="1:244" s="1057" customFormat="1" ht="78.75" x14ac:dyDescent="0.2">
      <c r="A207" s="1062">
        <v>203</v>
      </c>
      <c r="B207" s="950" t="s">
        <v>803</v>
      </c>
      <c r="C207" s="1063" t="s">
        <v>804</v>
      </c>
      <c r="D207" s="952">
        <v>71197575</v>
      </c>
      <c r="E207" s="952">
        <v>41035526</v>
      </c>
      <c r="F207" s="952">
        <v>600026833</v>
      </c>
      <c r="G207" s="950" t="s">
        <v>805</v>
      </c>
      <c r="H207" s="953" t="s">
        <v>63</v>
      </c>
      <c r="I207" s="953" t="s">
        <v>64</v>
      </c>
      <c r="J207" s="1064" t="s">
        <v>806</v>
      </c>
      <c r="K207" s="875" t="s">
        <v>807</v>
      </c>
      <c r="L207" s="954">
        <v>5000000</v>
      </c>
      <c r="M207" s="954"/>
      <c r="N207" s="880">
        <v>2022</v>
      </c>
      <c r="O207" s="977">
        <v>2024</v>
      </c>
      <c r="P207" s="956" t="s">
        <v>138</v>
      </c>
      <c r="Q207" s="956" t="s">
        <v>138</v>
      </c>
      <c r="R207" s="956" t="s">
        <v>138</v>
      </c>
      <c r="S207" s="956" t="s">
        <v>138</v>
      </c>
      <c r="T207" s="956"/>
      <c r="U207" s="956"/>
      <c r="V207" s="956" t="s">
        <v>138</v>
      </c>
      <c r="W207" s="956" t="s">
        <v>138</v>
      </c>
      <c r="X207" s="956" t="s">
        <v>138</v>
      </c>
      <c r="Y207" s="950" t="s">
        <v>808</v>
      </c>
      <c r="Z207" s="983" t="s">
        <v>87</v>
      </c>
      <c r="AA207" s="1262"/>
      <c r="AB207" s="1262"/>
      <c r="AC207" s="1262"/>
      <c r="AD207" s="1262"/>
      <c r="AE207" s="1262"/>
      <c r="AF207" s="1262"/>
      <c r="AG207" s="1262"/>
      <c r="AH207" s="1262"/>
      <c r="AI207" s="1262"/>
      <c r="AJ207" s="1262"/>
      <c r="AK207" s="1262"/>
      <c r="AL207" s="1262"/>
      <c r="AM207" s="1262"/>
      <c r="AN207" s="1262"/>
      <c r="AO207" s="1262"/>
      <c r="AP207" s="1262"/>
      <c r="AQ207" s="1262"/>
      <c r="AR207" s="1262"/>
      <c r="AS207" s="1262"/>
      <c r="AT207" s="1262"/>
      <c r="AU207" s="1262"/>
      <c r="AV207" s="1262"/>
      <c r="AW207" s="1262"/>
      <c r="AX207" s="1262"/>
      <c r="AY207" s="1262"/>
      <c r="AZ207" s="1262"/>
      <c r="BA207" s="1262"/>
      <c r="BB207" s="1262"/>
      <c r="BC207" s="1262"/>
      <c r="BD207" s="1262"/>
      <c r="BE207" s="1262"/>
      <c r="BF207" s="1262"/>
      <c r="BG207" s="1262"/>
      <c r="BH207" s="1262"/>
      <c r="BI207" s="1262"/>
      <c r="BJ207" s="1056"/>
      <c r="BK207" s="1056"/>
      <c r="BL207" s="1056"/>
      <c r="BM207" s="1056"/>
      <c r="BN207" s="1056"/>
      <c r="BO207" s="1056"/>
      <c r="BP207" s="1056"/>
      <c r="BQ207" s="1056"/>
      <c r="BR207" s="1056"/>
      <c r="BS207" s="1056"/>
      <c r="BT207" s="1056"/>
      <c r="BU207" s="1056"/>
      <c r="BV207" s="1056"/>
      <c r="BW207" s="1056"/>
      <c r="BX207" s="1056"/>
      <c r="BY207" s="1056"/>
      <c r="BZ207" s="1056"/>
      <c r="CA207" s="1056"/>
      <c r="CB207" s="1056"/>
      <c r="CC207" s="1056"/>
      <c r="CD207" s="1056"/>
      <c r="CE207" s="1056"/>
      <c r="CF207" s="1056"/>
      <c r="CG207" s="1056"/>
      <c r="CH207" s="1056"/>
      <c r="CI207" s="1056"/>
      <c r="CJ207" s="1056"/>
      <c r="CK207" s="1056"/>
      <c r="CL207" s="1056"/>
      <c r="CM207" s="1056"/>
      <c r="CN207" s="1056"/>
      <c r="CO207" s="1056"/>
      <c r="CP207" s="1056"/>
      <c r="CQ207" s="1056"/>
      <c r="CR207" s="1056"/>
      <c r="CS207" s="1056"/>
      <c r="CT207" s="1056"/>
      <c r="CU207" s="1056"/>
      <c r="CV207" s="1056"/>
      <c r="CW207" s="1056"/>
      <c r="CX207" s="1056"/>
      <c r="CY207" s="1056"/>
      <c r="CZ207" s="1056"/>
      <c r="DA207" s="1056"/>
      <c r="DB207" s="1056"/>
      <c r="DC207" s="1056"/>
      <c r="DD207" s="1056"/>
      <c r="DE207" s="1056"/>
      <c r="DF207" s="1056"/>
      <c r="DG207" s="1056"/>
      <c r="DH207" s="1056"/>
      <c r="DI207" s="1056"/>
      <c r="DJ207" s="1056"/>
      <c r="DK207" s="1056"/>
      <c r="DL207" s="1056"/>
      <c r="DM207" s="1056"/>
      <c r="DN207" s="1056"/>
      <c r="DO207" s="1056"/>
      <c r="DP207" s="1056"/>
      <c r="DQ207" s="1056"/>
      <c r="DR207" s="1056"/>
      <c r="DS207" s="1056"/>
      <c r="DT207" s="1056"/>
      <c r="DU207" s="1056"/>
      <c r="DV207" s="1056"/>
      <c r="DW207" s="1056"/>
      <c r="DX207" s="1056"/>
      <c r="DY207" s="1056"/>
      <c r="DZ207" s="1056"/>
      <c r="EA207" s="1056"/>
      <c r="EB207" s="1056"/>
      <c r="EC207" s="1056"/>
      <c r="ED207" s="1056"/>
      <c r="EE207" s="1056"/>
      <c r="EF207" s="1056"/>
      <c r="EG207" s="1056"/>
      <c r="EH207" s="1056"/>
      <c r="EI207" s="1056"/>
      <c r="EJ207" s="1056"/>
      <c r="EK207" s="1056"/>
      <c r="EL207" s="1056"/>
      <c r="EM207" s="1056"/>
      <c r="EN207" s="1056"/>
      <c r="EO207" s="1056"/>
      <c r="EP207" s="1056"/>
      <c r="EQ207" s="1056"/>
      <c r="ER207" s="1056"/>
      <c r="ES207" s="1056"/>
      <c r="ET207" s="1056"/>
      <c r="EU207" s="1056"/>
      <c r="EV207" s="1056"/>
      <c r="EW207" s="1056"/>
      <c r="EX207" s="1056"/>
      <c r="EY207" s="1056"/>
      <c r="EZ207" s="1056"/>
      <c r="FA207" s="1056"/>
      <c r="FB207" s="1056"/>
      <c r="FC207" s="1056"/>
      <c r="FD207" s="1056"/>
      <c r="FE207" s="1056"/>
      <c r="FF207" s="1056"/>
      <c r="FG207" s="1056"/>
      <c r="FH207" s="1056"/>
      <c r="FI207" s="1056"/>
      <c r="FJ207" s="1056"/>
      <c r="FK207" s="1056"/>
      <c r="FL207" s="1056"/>
      <c r="FM207" s="1056"/>
      <c r="FN207" s="1056"/>
      <c r="FO207" s="1056"/>
      <c r="FP207" s="1056"/>
      <c r="FQ207" s="1056"/>
      <c r="FR207" s="1056"/>
      <c r="FS207" s="1056"/>
      <c r="FT207" s="1056"/>
      <c r="FU207" s="1056"/>
      <c r="FV207" s="1056"/>
      <c r="FW207" s="1056"/>
      <c r="FX207" s="1056"/>
      <c r="FY207" s="1056"/>
      <c r="FZ207" s="1056"/>
      <c r="GA207" s="1056"/>
      <c r="GB207" s="1056"/>
      <c r="GC207" s="1056"/>
      <c r="GD207" s="1056"/>
      <c r="GE207" s="1056"/>
      <c r="GF207" s="1056"/>
      <c r="GG207" s="1056"/>
      <c r="GH207" s="1056"/>
      <c r="GI207" s="1056"/>
      <c r="GJ207" s="1056"/>
      <c r="GK207" s="1056"/>
      <c r="GL207" s="1056"/>
      <c r="GM207" s="1056"/>
      <c r="GN207" s="1056"/>
      <c r="GO207" s="1056"/>
      <c r="GP207" s="1056"/>
      <c r="GQ207" s="1056"/>
      <c r="GR207" s="1056"/>
      <c r="GS207" s="1056"/>
      <c r="GT207" s="1056"/>
      <c r="GU207" s="1056"/>
      <c r="GV207" s="1056"/>
      <c r="GW207" s="1056"/>
      <c r="GX207" s="1056"/>
      <c r="GY207" s="1056"/>
      <c r="GZ207" s="1056"/>
      <c r="HA207" s="1056"/>
      <c r="HB207" s="1056"/>
      <c r="HC207" s="1056"/>
      <c r="HD207" s="1056"/>
      <c r="HE207" s="1056"/>
      <c r="HF207" s="1056"/>
      <c r="HG207" s="1056"/>
      <c r="HH207" s="1056"/>
      <c r="HI207" s="1056"/>
      <c r="HJ207" s="1056"/>
      <c r="HK207" s="1056"/>
      <c r="HL207" s="1056"/>
      <c r="HM207" s="1056"/>
      <c r="HN207" s="1056"/>
      <c r="HO207" s="1056"/>
      <c r="HP207" s="1056"/>
      <c r="HQ207" s="1056"/>
      <c r="HR207" s="1056"/>
      <c r="HS207" s="1056"/>
      <c r="HT207" s="1056"/>
      <c r="HU207" s="1056"/>
      <c r="HV207" s="1056"/>
      <c r="HW207" s="1056"/>
      <c r="HX207" s="1056"/>
      <c r="HY207" s="1056"/>
      <c r="HZ207" s="1056"/>
      <c r="IA207" s="1056"/>
      <c r="IB207" s="1056"/>
      <c r="IC207" s="1056"/>
      <c r="ID207" s="1056"/>
      <c r="IE207" s="1056"/>
      <c r="IF207" s="1056"/>
      <c r="IG207" s="1056"/>
      <c r="IH207" s="1056"/>
      <c r="II207" s="1056"/>
      <c r="IJ207" s="1056"/>
    </row>
    <row r="208" spans="1:244" s="1057" customFormat="1" ht="45" x14ac:dyDescent="0.2">
      <c r="A208" s="1062">
        <v>204</v>
      </c>
      <c r="B208" s="950" t="s">
        <v>803</v>
      </c>
      <c r="C208" s="1063" t="s">
        <v>804</v>
      </c>
      <c r="D208" s="952">
        <v>71197575</v>
      </c>
      <c r="E208" s="952">
        <v>41035526</v>
      </c>
      <c r="F208" s="952">
        <v>600026833</v>
      </c>
      <c r="G208" s="950" t="s">
        <v>809</v>
      </c>
      <c r="H208" s="953" t="s">
        <v>63</v>
      </c>
      <c r="I208" s="953" t="s">
        <v>64</v>
      </c>
      <c r="J208" s="1064" t="s">
        <v>806</v>
      </c>
      <c r="K208" s="875" t="s">
        <v>810</v>
      </c>
      <c r="L208" s="954">
        <v>600000</v>
      </c>
      <c r="M208" s="954"/>
      <c r="N208" s="880">
        <v>2023</v>
      </c>
      <c r="O208" s="977">
        <v>2024</v>
      </c>
      <c r="P208" s="956"/>
      <c r="Q208" s="956" t="s">
        <v>138</v>
      </c>
      <c r="R208" s="956"/>
      <c r="S208" s="956"/>
      <c r="T208" s="956"/>
      <c r="U208" s="956"/>
      <c r="V208" s="956" t="s">
        <v>138</v>
      </c>
      <c r="W208" s="956"/>
      <c r="X208" s="956"/>
      <c r="Y208" s="950" t="s">
        <v>205</v>
      </c>
      <c r="Z208" s="983" t="s">
        <v>87</v>
      </c>
      <c r="AA208" s="1262"/>
      <c r="AB208" s="1262"/>
      <c r="AC208" s="1262"/>
      <c r="AD208" s="1262"/>
      <c r="AE208" s="1262"/>
      <c r="AF208" s="1262"/>
      <c r="AG208" s="1262"/>
      <c r="AH208" s="1262"/>
      <c r="AI208" s="1262"/>
      <c r="AJ208" s="1262"/>
      <c r="AK208" s="1262"/>
      <c r="AL208" s="1262"/>
      <c r="AM208" s="1262"/>
      <c r="AN208" s="1262"/>
      <c r="AO208" s="1262"/>
      <c r="AP208" s="1262"/>
      <c r="AQ208" s="1262"/>
      <c r="AR208" s="1262"/>
      <c r="AS208" s="1262"/>
      <c r="AT208" s="1262"/>
      <c r="AU208" s="1262"/>
      <c r="AV208" s="1262"/>
      <c r="AW208" s="1262"/>
      <c r="AX208" s="1262"/>
      <c r="AY208" s="1262"/>
      <c r="AZ208" s="1262"/>
      <c r="BA208" s="1262"/>
      <c r="BB208" s="1262"/>
      <c r="BC208" s="1262"/>
      <c r="BD208" s="1262"/>
      <c r="BE208" s="1262"/>
      <c r="BF208" s="1262"/>
      <c r="BG208" s="1262"/>
      <c r="BH208" s="1262"/>
      <c r="BI208" s="1262"/>
      <c r="BJ208" s="1056"/>
      <c r="BK208" s="1056"/>
      <c r="BL208" s="1056"/>
      <c r="BM208" s="1056"/>
      <c r="BN208" s="1056"/>
      <c r="BO208" s="1056"/>
      <c r="BP208" s="1056"/>
      <c r="BQ208" s="1056"/>
      <c r="BR208" s="1056"/>
      <c r="BS208" s="1056"/>
      <c r="BT208" s="1056"/>
      <c r="BU208" s="1056"/>
      <c r="BV208" s="1056"/>
      <c r="BW208" s="1056"/>
      <c r="BX208" s="1056"/>
      <c r="BY208" s="1056"/>
      <c r="BZ208" s="1056"/>
      <c r="CA208" s="1056"/>
      <c r="CB208" s="1056"/>
      <c r="CC208" s="1056"/>
      <c r="CD208" s="1056"/>
      <c r="CE208" s="1056"/>
      <c r="CF208" s="1056"/>
      <c r="CG208" s="1056"/>
      <c r="CH208" s="1056"/>
      <c r="CI208" s="1056"/>
      <c r="CJ208" s="1056"/>
      <c r="CK208" s="1056"/>
      <c r="CL208" s="1056"/>
      <c r="CM208" s="1056"/>
      <c r="CN208" s="1056"/>
      <c r="CO208" s="1056"/>
      <c r="CP208" s="1056"/>
      <c r="CQ208" s="1056"/>
      <c r="CR208" s="1056"/>
      <c r="CS208" s="1056"/>
      <c r="CT208" s="1056"/>
      <c r="CU208" s="1056"/>
      <c r="CV208" s="1056"/>
      <c r="CW208" s="1056"/>
      <c r="CX208" s="1056"/>
      <c r="CY208" s="1056"/>
      <c r="CZ208" s="1056"/>
      <c r="DA208" s="1056"/>
      <c r="DB208" s="1056"/>
      <c r="DC208" s="1056"/>
      <c r="DD208" s="1056"/>
      <c r="DE208" s="1056"/>
      <c r="DF208" s="1056"/>
      <c r="DG208" s="1056"/>
      <c r="DH208" s="1056"/>
      <c r="DI208" s="1056"/>
      <c r="DJ208" s="1056"/>
      <c r="DK208" s="1056"/>
      <c r="DL208" s="1056"/>
      <c r="DM208" s="1056"/>
      <c r="DN208" s="1056"/>
      <c r="DO208" s="1056"/>
      <c r="DP208" s="1056"/>
      <c r="DQ208" s="1056"/>
      <c r="DR208" s="1056"/>
      <c r="DS208" s="1056"/>
      <c r="DT208" s="1056"/>
      <c r="DU208" s="1056"/>
      <c r="DV208" s="1056"/>
      <c r="DW208" s="1056"/>
      <c r="DX208" s="1056"/>
      <c r="DY208" s="1056"/>
      <c r="DZ208" s="1056"/>
      <c r="EA208" s="1056"/>
      <c r="EB208" s="1056"/>
      <c r="EC208" s="1056"/>
      <c r="ED208" s="1056"/>
      <c r="EE208" s="1056"/>
      <c r="EF208" s="1056"/>
      <c r="EG208" s="1056"/>
      <c r="EH208" s="1056"/>
      <c r="EI208" s="1056"/>
      <c r="EJ208" s="1056"/>
      <c r="EK208" s="1056"/>
      <c r="EL208" s="1056"/>
      <c r="EM208" s="1056"/>
      <c r="EN208" s="1056"/>
      <c r="EO208" s="1056"/>
      <c r="EP208" s="1056"/>
      <c r="EQ208" s="1056"/>
      <c r="ER208" s="1056"/>
      <c r="ES208" s="1056"/>
      <c r="ET208" s="1056"/>
      <c r="EU208" s="1056"/>
      <c r="EV208" s="1056"/>
      <c r="EW208" s="1056"/>
      <c r="EX208" s="1056"/>
      <c r="EY208" s="1056"/>
      <c r="EZ208" s="1056"/>
      <c r="FA208" s="1056"/>
      <c r="FB208" s="1056"/>
      <c r="FC208" s="1056"/>
      <c r="FD208" s="1056"/>
      <c r="FE208" s="1056"/>
      <c r="FF208" s="1056"/>
      <c r="FG208" s="1056"/>
      <c r="FH208" s="1056"/>
      <c r="FI208" s="1056"/>
      <c r="FJ208" s="1056"/>
      <c r="FK208" s="1056"/>
      <c r="FL208" s="1056"/>
      <c r="FM208" s="1056"/>
      <c r="FN208" s="1056"/>
      <c r="FO208" s="1056"/>
      <c r="FP208" s="1056"/>
      <c r="FQ208" s="1056"/>
      <c r="FR208" s="1056"/>
      <c r="FS208" s="1056"/>
      <c r="FT208" s="1056"/>
      <c r="FU208" s="1056"/>
      <c r="FV208" s="1056"/>
      <c r="FW208" s="1056"/>
      <c r="FX208" s="1056"/>
      <c r="FY208" s="1056"/>
      <c r="FZ208" s="1056"/>
      <c r="GA208" s="1056"/>
      <c r="GB208" s="1056"/>
      <c r="GC208" s="1056"/>
      <c r="GD208" s="1056"/>
      <c r="GE208" s="1056"/>
      <c r="GF208" s="1056"/>
      <c r="GG208" s="1056"/>
      <c r="GH208" s="1056"/>
      <c r="GI208" s="1056"/>
      <c r="GJ208" s="1056"/>
      <c r="GK208" s="1056"/>
      <c r="GL208" s="1056"/>
      <c r="GM208" s="1056"/>
      <c r="GN208" s="1056"/>
      <c r="GO208" s="1056"/>
      <c r="GP208" s="1056"/>
      <c r="GQ208" s="1056"/>
      <c r="GR208" s="1056"/>
      <c r="GS208" s="1056"/>
      <c r="GT208" s="1056"/>
      <c r="GU208" s="1056"/>
      <c r="GV208" s="1056"/>
      <c r="GW208" s="1056"/>
      <c r="GX208" s="1056"/>
      <c r="GY208" s="1056"/>
      <c r="GZ208" s="1056"/>
      <c r="HA208" s="1056"/>
      <c r="HB208" s="1056"/>
      <c r="HC208" s="1056"/>
      <c r="HD208" s="1056"/>
      <c r="HE208" s="1056"/>
      <c r="HF208" s="1056"/>
      <c r="HG208" s="1056"/>
      <c r="HH208" s="1056"/>
      <c r="HI208" s="1056"/>
      <c r="HJ208" s="1056"/>
      <c r="HK208" s="1056"/>
      <c r="HL208" s="1056"/>
      <c r="HM208" s="1056"/>
      <c r="HN208" s="1056"/>
      <c r="HO208" s="1056"/>
      <c r="HP208" s="1056"/>
      <c r="HQ208" s="1056"/>
      <c r="HR208" s="1056"/>
      <c r="HS208" s="1056"/>
      <c r="HT208" s="1056"/>
      <c r="HU208" s="1056"/>
      <c r="HV208" s="1056"/>
      <c r="HW208" s="1056"/>
      <c r="HX208" s="1056"/>
      <c r="HY208" s="1056"/>
      <c r="HZ208" s="1056"/>
      <c r="IA208" s="1056"/>
      <c r="IB208" s="1056"/>
      <c r="IC208" s="1056"/>
      <c r="ID208" s="1056"/>
      <c r="IE208" s="1056"/>
      <c r="IF208" s="1056"/>
      <c r="IG208" s="1056"/>
      <c r="IH208" s="1056"/>
      <c r="II208" s="1056"/>
      <c r="IJ208" s="1056"/>
    </row>
    <row r="209" spans="1:244" s="44" customFormat="1" ht="45" x14ac:dyDescent="0.2">
      <c r="A209" s="274">
        <v>205</v>
      </c>
      <c r="B209" s="59" t="s">
        <v>264</v>
      </c>
      <c r="C209" s="58" t="s">
        <v>265</v>
      </c>
      <c r="D209" s="40">
        <v>1820494</v>
      </c>
      <c r="E209" s="40">
        <v>181068389</v>
      </c>
      <c r="F209" s="40">
        <v>691005290</v>
      </c>
      <c r="G209" s="59" t="s">
        <v>811</v>
      </c>
      <c r="H209" s="61" t="s">
        <v>63</v>
      </c>
      <c r="I209" s="61" t="s">
        <v>64</v>
      </c>
      <c r="J209" s="55" t="s">
        <v>267</v>
      </c>
      <c r="K209" s="34" t="s">
        <v>812</v>
      </c>
      <c r="L209" s="248">
        <v>30000000</v>
      </c>
      <c r="M209" s="253">
        <f>L209/100*85</f>
        <v>25500000</v>
      </c>
      <c r="N209" s="267">
        <v>2022</v>
      </c>
      <c r="O209" s="251">
        <v>2025</v>
      </c>
      <c r="P209" s="160" t="s">
        <v>138</v>
      </c>
      <c r="Q209" s="160" t="s">
        <v>138</v>
      </c>
      <c r="R209" s="160" t="s">
        <v>138</v>
      </c>
      <c r="S209" s="160" t="s">
        <v>138</v>
      </c>
      <c r="T209" s="101"/>
      <c r="U209" s="101"/>
      <c r="V209" s="101"/>
      <c r="W209" s="101"/>
      <c r="X209" s="160" t="s">
        <v>138</v>
      </c>
      <c r="Y209" s="921" t="s">
        <v>1601</v>
      </c>
      <c r="Z209" s="275" t="s">
        <v>87</v>
      </c>
      <c r="AA209" s="54"/>
      <c r="AB209" s="54"/>
      <c r="AC209" s="54"/>
      <c r="AD209" s="54"/>
      <c r="AE209" s="54"/>
      <c r="AF209" s="54"/>
      <c r="AG209" s="54"/>
      <c r="AH209" s="54"/>
      <c r="AI209" s="54"/>
      <c r="AJ209" s="54"/>
      <c r="AK209" s="54"/>
      <c r="AL209" s="54"/>
      <c r="AM209" s="54"/>
      <c r="AN209" s="54"/>
      <c r="AO209" s="54"/>
      <c r="AP209" s="54"/>
      <c r="AQ209" s="54"/>
      <c r="AR209" s="54"/>
      <c r="AS209" s="54"/>
      <c r="AT209" s="54"/>
      <c r="AU209" s="54"/>
      <c r="AV209" s="54"/>
      <c r="AW209" s="54"/>
      <c r="AX209" s="54"/>
      <c r="AY209" s="54"/>
      <c r="AZ209" s="54"/>
      <c r="BA209" s="54"/>
      <c r="BB209" s="54"/>
      <c r="BC209" s="54"/>
      <c r="BD209" s="54"/>
      <c r="BE209" s="54"/>
      <c r="BF209" s="54"/>
      <c r="BG209" s="54"/>
      <c r="BH209" s="54"/>
      <c r="BI209" s="54"/>
      <c r="BJ209" s="47"/>
      <c r="BK209" s="47"/>
      <c r="BL209" s="47"/>
      <c r="BM209" s="47"/>
      <c r="BN209" s="47"/>
      <c r="BO209" s="47"/>
      <c r="BP209" s="47"/>
      <c r="BQ209" s="47"/>
      <c r="BR209" s="47"/>
      <c r="BS209" s="47"/>
      <c r="BT209" s="47"/>
      <c r="BU209" s="47"/>
      <c r="BV209" s="47"/>
      <c r="BW209" s="47"/>
      <c r="BX209" s="47"/>
      <c r="BY209" s="47"/>
      <c r="BZ209" s="47"/>
      <c r="CA209" s="47"/>
      <c r="CB209" s="47"/>
      <c r="CC209" s="47"/>
      <c r="CD209" s="47"/>
      <c r="CE209" s="47"/>
      <c r="CF209" s="47"/>
      <c r="CG209" s="47"/>
      <c r="CH209" s="47"/>
      <c r="CI209" s="47"/>
      <c r="CJ209" s="47"/>
      <c r="CK209" s="47"/>
      <c r="CL209" s="47"/>
      <c r="CM209" s="47"/>
      <c r="CN209" s="47"/>
      <c r="CO209" s="47"/>
      <c r="CP209" s="47"/>
      <c r="CQ209" s="47"/>
      <c r="CR209" s="47"/>
      <c r="CS209" s="47"/>
      <c r="CT209" s="47"/>
      <c r="CU209" s="47"/>
      <c r="CV209" s="47"/>
      <c r="CW209" s="47"/>
      <c r="CX209" s="47"/>
      <c r="CY209" s="47"/>
      <c r="CZ209" s="47"/>
      <c r="DA209" s="47"/>
      <c r="DB209" s="47"/>
      <c r="DC209" s="47"/>
      <c r="DD209" s="47"/>
      <c r="DE209" s="47"/>
      <c r="DF209" s="47"/>
      <c r="DG209" s="47"/>
      <c r="DH209" s="47"/>
      <c r="DI209" s="47"/>
      <c r="DJ209" s="47"/>
      <c r="DK209" s="47"/>
      <c r="DL209" s="47"/>
      <c r="DM209" s="47"/>
      <c r="DN209" s="47"/>
      <c r="DO209" s="47"/>
      <c r="DP209" s="47"/>
      <c r="DQ209" s="47"/>
      <c r="DR209" s="47"/>
      <c r="DS209" s="47"/>
      <c r="DT209" s="47"/>
      <c r="DU209" s="47"/>
      <c r="DV209" s="47"/>
      <c r="DW209" s="47"/>
      <c r="DX209" s="47"/>
      <c r="DY209" s="47"/>
      <c r="DZ209" s="47"/>
      <c r="EA209" s="47"/>
      <c r="EB209" s="47"/>
      <c r="EC209" s="47"/>
      <c r="ED209" s="47"/>
      <c r="EE209" s="47"/>
      <c r="EF209" s="47"/>
      <c r="EG209" s="47"/>
      <c r="EH209" s="47"/>
      <c r="EI209" s="47"/>
      <c r="EJ209" s="47"/>
      <c r="EK209" s="47"/>
      <c r="EL209" s="47"/>
      <c r="EM209" s="47"/>
      <c r="EN209" s="47"/>
      <c r="EO209" s="47"/>
      <c r="EP209" s="47"/>
      <c r="EQ209" s="47"/>
      <c r="ER209" s="47"/>
      <c r="ES209" s="47"/>
      <c r="ET209" s="47"/>
      <c r="EU209" s="47"/>
      <c r="EV209" s="47"/>
      <c r="EW209" s="47"/>
      <c r="EX209" s="47"/>
      <c r="EY209" s="47"/>
      <c r="EZ209" s="47"/>
      <c r="FA209" s="47"/>
      <c r="FB209" s="47"/>
      <c r="FC209" s="47"/>
      <c r="FD209" s="47"/>
      <c r="FE209" s="47"/>
      <c r="FF209" s="47"/>
      <c r="FG209" s="47"/>
      <c r="FH209" s="47"/>
      <c r="FI209" s="47"/>
      <c r="FJ209" s="47"/>
      <c r="FK209" s="47"/>
      <c r="FL209" s="47"/>
      <c r="FM209" s="47"/>
      <c r="FN209" s="47"/>
      <c r="FO209" s="47"/>
      <c r="FP209" s="47"/>
      <c r="FQ209" s="47"/>
      <c r="FR209" s="47"/>
      <c r="FS209" s="47"/>
      <c r="FT209" s="47"/>
      <c r="FU209" s="47"/>
      <c r="FV209" s="47"/>
      <c r="FW209" s="47"/>
      <c r="FX209" s="47"/>
      <c r="FY209" s="47"/>
      <c r="FZ209" s="47"/>
      <c r="GA209" s="47"/>
      <c r="GB209" s="47"/>
      <c r="GC209" s="47"/>
      <c r="GD209" s="47"/>
      <c r="GE209" s="47"/>
      <c r="GF209" s="47"/>
      <c r="GG209" s="47"/>
      <c r="GH209" s="47"/>
      <c r="GI209" s="47"/>
      <c r="GJ209" s="47"/>
      <c r="GK209" s="47"/>
      <c r="GL209" s="47"/>
      <c r="GM209" s="47"/>
      <c r="GN209" s="47"/>
      <c r="GO209" s="47"/>
      <c r="GP209" s="47"/>
      <c r="GQ209" s="47"/>
      <c r="GR209" s="47"/>
      <c r="GS209" s="47"/>
      <c r="GT209" s="47"/>
      <c r="GU209" s="47"/>
      <c r="GV209" s="47"/>
      <c r="GW209" s="47"/>
      <c r="GX209" s="47"/>
      <c r="GY209" s="47"/>
      <c r="GZ209" s="47"/>
      <c r="HA209" s="47"/>
      <c r="HB209" s="47"/>
      <c r="HC209" s="47"/>
      <c r="HD209" s="47"/>
      <c r="HE209" s="47"/>
      <c r="HF209" s="47"/>
      <c r="HG209" s="47"/>
      <c r="HH209" s="47"/>
      <c r="HI209" s="47"/>
      <c r="HJ209" s="47"/>
      <c r="HK209" s="47"/>
      <c r="HL209" s="47"/>
      <c r="HM209" s="47"/>
      <c r="HN209" s="47"/>
      <c r="HO209" s="47"/>
      <c r="HP209" s="47"/>
      <c r="HQ209" s="47"/>
      <c r="HR209" s="47"/>
      <c r="HS209" s="47"/>
      <c r="HT209" s="47"/>
      <c r="HU209" s="47"/>
      <c r="HV209" s="47"/>
      <c r="HW209" s="47"/>
      <c r="HX209" s="47"/>
      <c r="HY209" s="47"/>
      <c r="HZ209" s="47"/>
      <c r="IA209" s="47"/>
      <c r="IB209" s="47"/>
      <c r="IC209" s="47"/>
      <c r="ID209" s="47"/>
      <c r="IE209" s="47"/>
      <c r="IF209" s="47"/>
      <c r="IG209" s="47"/>
      <c r="IH209" s="47"/>
      <c r="II209" s="47"/>
      <c r="IJ209" s="47"/>
    </row>
    <row r="210" spans="1:244" s="44" customFormat="1" ht="67.5" x14ac:dyDescent="0.2">
      <c r="A210" s="274">
        <v>206</v>
      </c>
      <c r="B210" s="59" t="s">
        <v>264</v>
      </c>
      <c r="C210" s="58" t="s">
        <v>265</v>
      </c>
      <c r="D210" s="40">
        <v>1820494</v>
      </c>
      <c r="E210" s="40">
        <v>181068389</v>
      </c>
      <c r="F210" s="40">
        <v>691005290</v>
      </c>
      <c r="G210" s="59" t="s">
        <v>813</v>
      </c>
      <c r="H210" s="61" t="s">
        <v>63</v>
      </c>
      <c r="I210" s="61" t="s">
        <v>64</v>
      </c>
      <c r="J210" s="55" t="s">
        <v>267</v>
      </c>
      <c r="K210" s="34" t="s">
        <v>814</v>
      </c>
      <c r="L210" s="248">
        <v>8500000</v>
      </c>
      <c r="M210" s="253">
        <f>L210/100*85</f>
        <v>7225000</v>
      </c>
      <c r="N210" s="267">
        <v>2022</v>
      </c>
      <c r="O210" s="251">
        <v>2023</v>
      </c>
      <c r="P210" s="160"/>
      <c r="Q210" s="160" t="s">
        <v>138</v>
      </c>
      <c r="R210" s="160"/>
      <c r="S210" s="160" t="s">
        <v>138</v>
      </c>
      <c r="T210" s="101"/>
      <c r="U210" s="101"/>
      <c r="V210" s="101"/>
      <c r="W210" s="101"/>
      <c r="X210" s="160" t="s">
        <v>138</v>
      </c>
      <c r="Y210" s="921" t="s">
        <v>1601</v>
      </c>
      <c r="Z210" s="275" t="s">
        <v>87</v>
      </c>
      <c r="AA210" s="54"/>
      <c r="AB210" s="54"/>
      <c r="AC210" s="54"/>
      <c r="AD210" s="54"/>
      <c r="AE210" s="54"/>
      <c r="AF210" s="54"/>
      <c r="AG210" s="54"/>
      <c r="AH210" s="54"/>
      <c r="AI210" s="54"/>
      <c r="AJ210" s="54"/>
      <c r="AK210" s="54"/>
      <c r="AL210" s="54"/>
      <c r="AM210" s="54"/>
      <c r="AN210" s="54"/>
      <c r="AO210" s="54"/>
      <c r="AP210" s="54"/>
      <c r="AQ210" s="54"/>
      <c r="AR210" s="54"/>
      <c r="AS210" s="54"/>
      <c r="AT210" s="54"/>
      <c r="AU210" s="54"/>
      <c r="AV210" s="54"/>
      <c r="AW210" s="54"/>
      <c r="AX210" s="54"/>
      <c r="AY210" s="54"/>
      <c r="AZ210" s="54"/>
      <c r="BA210" s="54"/>
      <c r="BB210" s="54"/>
      <c r="BC210" s="54"/>
      <c r="BD210" s="54"/>
      <c r="BE210" s="54"/>
      <c r="BF210" s="54"/>
      <c r="BG210" s="54"/>
      <c r="BH210" s="54"/>
      <c r="BI210" s="54"/>
      <c r="BJ210" s="47"/>
      <c r="BK210" s="47"/>
      <c r="BL210" s="47"/>
      <c r="BM210" s="47"/>
      <c r="BN210" s="47"/>
      <c r="BO210" s="47"/>
      <c r="BP210" s="47"/>
      <c r="BQ210" s="47"/>
      <c r="BR210" s="47"/>
      <c r="BS210" s="47"/>
      <c r="BT210" s="47"/>
      <c r="BU210" s="47"/>
      <c r="BV210" s="47"/>
      <c r="BW210" s="47"/>
      <c r="BX210" s="47"/>
      <c r="BY210" s="47"/>
      <c r="BZ210" s="47"/>
      <c r="CA210" s="47"/>
      <c r="CB210" s="47"/>
      <c r="CC210" s="47"/>
      <c r="CD210" s="47"/>
      <c r="CE210" s="47"/>
      <c r="CF210" s="47"/>
      <c r="CG210" s="47"/>
      <c r="CH210" s="47"/>
      <c r="CI210" s="47"/>
      <c r="CJ210" s="47"/>
      <c r="CK210" s="47"/>
      <c r="CL210" s="47"/>
      <c r="CM210" s="47"/>
      <c r="CN210" s="47"/>
      <c r="CO210" s="47"/>
      <c r="CP210" s="47"/>
      <c r="CQ210" s="47"/>
      <c r="CR210" s="47"/>
      <c r="CS210" s="47"/>
      <c r="CT210" s="47"/>
      <c r="CU210" s="47"/>
      <c r="CV210" s="47"/>
      <c r="CW210" s="47"/>
      <c r="CX210" s="47"/>
      <c r="CY210" s="47"/>
      <c r="CZ210" s="47"/>
      <c r="DA210" s="47"/>
      <c r="DB210" s="47"/>
      <c r="DC210" s="47"/>
      <c r="DD210" s="47"/>
      <c r="DE210" s="47"/>
      <c r="DF210" s="47"/>
      <c r="DG210" s="47"/>
      <c r="DH210" s="47"/>
      <c r="DI210" s="47"/>
      <c r="DJ210" s="47"/>
      <c r="DK210" s="47"/>
      <c r="DL210" s="47"/>
      <c r="DM210" s="47"/>
      <c r="DN210" s="47"/>
      <c r="DO210" s="47"/>
      <c r="DP210" s="47"/>
      <c r="DQ210" s="47"/>
      <c r="DR210" s="47"/>
      <c r="DS210" s="47"/>
      <c r="DT210" s="47"/>
      <c r="DU210" s="47"/>
      <c r="DV210" s="47"/>
      <c r="DW210" s="47"/>
      <c r="DX210" s="47"/>
      <c r="DY210" s="47"/>
      <c r="DZ210" s="47"/>
      <c r="EA210" s="47"/>
      <c r="EB210" s="47"/>
      <c r="EC210" s="47"/>
      <c r="ED210" s="47"/>
      <c r="EE210" s="47"/>
      <c r="EF210" s="47"/>
      <c r="EG210" s="47"/>
      <c r="EH210" s="47"/>
      <c r="EI210" s="47"/>
      <c r="EJ210" s="47"/>
      <c r="EK210" s="47"/>
      <c r="EL210" s="47"/>
      <c r="EM210" s="47"/>
      <c r="EN210" s="47"/>
      <c r="EO210" s="47"/>
      <c r="EP210" s="47"/>
      <c r="EQ210" s="47"/>
      <c r="ER210" s="47"/>
      <c r="ES210" s="47"/>
      <c r="ET210" s="47"/>
      <c r="EU210" s="47"/>
      <c r="EV210" s="47"/>
      <c r="EW210" s="47"/>
      <c r="EX210" s="47"/>
      <c r="EY210" s="47"/>
      <c r="EZ210" s="47"/>
      <c r="FA210" s="47"/>
      <c r="FB210" s="47"/>
      <c r="FC210" s="47"/>
      <c r="FD210" s="47"/>
      <c r="FE210" s="47"/>
      <c r="FF210" s="47"/>
      <c r="FG210" s="47"/>
      <c r="FH210" s="47"/>
      <c r="FI210" s="47"/>
      <c r="FJ210" s="47"/>
      <c r="FK210" s="47"/>
      <c r="FL210" s="47"/>
      <c r="FM210" s="47"/>
      <c r="FN210" s="47"/>
      <c r="FO210" s="47"/>
      <c r="FP210" s="47"/>
      <c r="FQ210" s="47"/>
      <c r="FR210" s="47"/>
      <c r="FS210" s="47"/>
      <c r="FT210" s="47"/>
      <c r="FU210" s="47"/>
      <c r="FV210" s="47"/>
      <c r="FW210" s="47"/>
      <c r="FX210" s="47"/>
      <c r="FY210" s="47"/>
      <c r="FZ210" s="47"/>
      <c r="GA210" s="47"/>
      <c r="GB210" s="47"/>
      <c r="GC210" s="47"/>
      <c r="GD210" s="47"/>
      <c r="GE210" s="47"/>
      <c r="GF210" s="47"/>
      <c r="GG210" s="47"/>
      <c r="GH210" s="47"/>
      <c r="GI210" s="47"/>
      <c r="GJ210" s="47"/>
      <c r="GK210" s="47"/>
      <c r="GL210" s="47"/>
      <c r="GM210" s="47"/>
      <c r="GN210" s="47"/>
      <c r="GO210" s="47"/>
      <c r="GP210" s="47"/>
      <c r="GQ210" s="47"/>
      <c r="GR210" s="47"/>
      <c r="GS210" s="47"/>
      <c r="GT210" s="47"/>
      <c r="GU210" s="47"/>
      <c r="GV210" s="47"/>
      <c r="GW210" s="47"/>
      <c r="GX210" s="47"/>
      <c r="GY210" s="47"/>
      <c r="GZ210" s="47"/>
      <c r="HA210" s="47"/>
      <c r="HB210" s="47"/>
      <c r="HC210" s="47"/>
      <c r="HD210" s="47"/>
      <c r="HE210" s="47"/>
      <c r="HF210" s="47"/>
      <c r="HG210" s="47"/>
      <c r="HH210" s="47"/>
      <c r="HI210" s="47"/>
      <c r="HJ210" s="47"/>
      <c r="HK210" s="47"/>
      <c r="HL210" s="47"/>
      <c r="HM210" s="47"/>
      <c r="HN210" s="47"/>
      <c r="HO210" s="47"/>
      <c r="HP210" s="47"/>
      <c r="HQ210" s="47"/>
      <c r="HR210" s="47"/>
      <c r="HS210" s="47"/>
      <c r="HT210" s="47"/>
      <c r="HU210" s="47"/>
      <c r="HV210" s="47"/>
      <c r="HW210" s="47"/>
      <c r="HX210" s="47"/>
      <c r="HY210" s="47"/>
      <c r="HZ210" s="47"/>
      <c r="IA210" s="47"/>
      <c r="IB210" s="47"/>
      <c r="IC210" s="47"/>
      <c r="ID210" s="47"/>
      <c r="IE210" s="47"/>
      <c r="IF210" s="47"/>
      <c r="IG210" s="47"/>
      <c r="IH210" s="47"/>
      <c r="II210" s="47"/>
      <c r="IJ210" s="47"/>
    </row>
    <row r="211" spans="1:244" s="44" customFormat="1" ht="56.25" x14ac:dyDescent="0.2">
      <c r="A211" s="274">
        <v>207</v>
      </c>
      <c r="B211" s="59" t="s">
        <v>264</v>
      </c>
      <c r="C211" s="58" t="s">
        <v>265</v>
      </c>
      <c r="D211" s="40">
        <v>1820494</v>
      </c>
      <c r="E211" s="40">
        <v>181068389</v>
      </c>
      <c r="F211" s="40">
        <v>691005290</v>
      </c>
      <c r="G211" s="59" t="s">
        <v>266</v>
      </c>
      <c r="H211" s="61" t="s">
        <v>63</v>
      </c>
      <c r="I211" s="61" t="s">
        <v>64</v>
      </c>
      <c r="J211" s="55" t="s">
        <v>267</v>
      </c>
      <c r="K211" s="34" t="s">
        <v>268</v>
      </c>
      <c r="L211" s="847">
        <v>75000000</v>
      </c>
      <c r="M211" s="899">
        <v>35000000</v>
      </c>
      <c r="N211" s="901">
        <v>2025</v>
      </c>
      <c r="O211" s="849">
        <v>2027</v>
      </c>
      <c r="P211" s="101"/>
      <c r="Q211" s="101"/>
      <c r="R211" s="101"/>
      <c r="S211" s="101"/>
      <c r="T211" s="101"/>
      <c r="U211" s="101"/>
      <c r="V211" s="101"/>
      <c r="W211" s="101"/>
      <c r="X211" s="101"/>
      <c r="Y211" s="921" t="s">
        <v>1602</v>
      </c>
      <c r="Z211" s="275" t="s">
        <v>87</v>
      </c>
      <c r="AA211" s="54"/>
      <c r="AB211" s="54"/>
      <c r="AC211" s="54"/>
      <c r="AD211" s="54"/>
      <c r="AE211" s="54"/>
      <c r="AF211" s="54"/>
      <c r="AG211" s="54"/>
      <c r="AH211" s="54"/>
      <c r="AI211" s="54"/>
      <c r="AJ211" s="54"/>
      <c r="AK211" s="54"/>
      <c r="AL211" s="54"/>
      <c r="AM211" s="54"/>
      <c r="AN211" s="54"/>
      <c r="AO211" s="54"/>
      <c r="AP211" s="54"/>
      <c r="AQ211" s="54"/>
      <c r="AR211" s="54"/>
      <c r="AS211" s="54"/>
      <c r="AT211" s="54"/>
      <c r="AU211" s="54"/>
      <c r="AV211" s="54"/>
      <c r="AW211" s="54"/>
      <c r="AX211" s="54"/>
      <c r="AY211" s="54"/>
      <c r="AZ211" s="54"/>
      <c r="BA211" s="54"/>
      <c r="BB211" s="54"/>
      <c r="BC211" s="54"/>
      <c r="BD211" s="54"/>
      <c r="BE211" s="54"/>
      <c r="BF211" s="54"/>
      <c r="BG211" s="54"/>
      <c r="BH211" s="54"/>
      <c r="BI211" s="54"/>
      <c r="BJ211" s="47"/>
      <c r="BK211" s="47"/>
      <c r="BL211" s="47"/>
      <c r="BM211" s="47"/>
      <c r="BN211" s="47"/>
      <c r="BO211" s="47"/>
      <c r="BP211" s="47"/>
      <c r="BQ211" s="47"/>
      <c r="BR211" s="47"/>
      <c r="BS211" s="47"/>
      <c r="BT211" s="47"/>
      <c r="BU211" s="47"/>
      <c r="BV211" s="47"/>
      <c r="BW211" s="47"/>
      <c r="BX211" s="47"/>
      <c r="BY211" s="47"/>
      <c r="BZ211" s="47"/>
      <c r="CA211" s="47"/>
      <c r="CB211" s="47"/>
      <c r="CC211" s="47"/>
      <c r="CD211" s="47"/>
      <c r="CE211" s="47"/>
      <c r="CF211" s="47"/>
      <c r="CG211" s="47"/>
      <c r="CH211" s="47"/>
      <c r="CI211" s="47"/>
      <c r="CJ211" s="47"/>
      <c r="CK211" s="47"/>
      <c r="CL211" s="47"/>
      <c r="CM211" s="47"/>
      <c r="CN211" s="47"/>
      <c r="CO211" s="47"/>
      <c r="CP211" s="47"/>
      <c r="CQ211" s="47"/>
      <c r="CR211" s="47"/>
      <c r="CS211" s="47"/>
      <c r="CT211" s="47"/>
      <c r="CU211" s="47"/>
      <c r="CV211" s="47"/>
      <c r="CW211" s="47"/>
      <c r="CX211" s="47"/>
      <c r="CY211" s="47"/>
      <c r="CZ211" s="47"/>
      <c r="DA211" s="47"/>
      <c r="DB211" s="47"/>
      <c r="DC211" s="47"/>
      <c r="DD211" s="47"/>
      <c r="DE211" s="47"/>
      <c r="DF211" s="47"/>
      <c r="DG211" s="47"/>
      <c r="DH211" s="47"/>
      <c r="DI211" s="47"/>
      <c r="DJ211" s="47"/>
      <c r="DK211" s="47"/>
      <c r="DL211" s="47"/>
      <c r="DM211" s="47"/>
      <c r="DN211" s="47"/>
      <c r="DO211" s="47"/>
      <c r="DP211" s="47"/>
      <c r="DQ211" s="47"/>
      <c r="DR211" s="47"/>
      <c r="DS211" s="47"/>
      <c r="DT211" s="47"/>
      <c r="DU211" s="47"/>
      <c r="DV211" s="47"/>
      <c r="DW211" s="47"/>
      <c r="DX211" s="47"/>
      <c r="DY211" s="47"/>
      <c r="DZ211" s="47"/>
      <c r="EA211" s="47"/>
      <c r="EB211" s="47"/>
      <c r="EC211" s="47"/>
      <c r="ED211" s="47"/>
      <c r="EE211" s="47"/>
      <c r="EF211" s="47"/>
      <c r="EG211" s="47"/>
      <c r="EH211" s="47"/>
      <c r="EI211" s="47"/>
      <c r="EJ211" s="47"/>
      <c r="EK211" s="47"/>
      <c r="EL211" s="47"/>
      <c r="EM211" s="47"/>
      <c r="EN211" s="47"/>
      <c r="EO211" s="47"/>
      <c r="EP211" s="47"/>
      <c r="EQ211" s="47"/>
      <c r="ER211" s="47"/>
      <c r="ES211" s="47"/>
      <c r="ET211" s="47"/>
      <c r="EU211" s="47"/>
      <c r="EV211" s="47"/>
      <c r="EW211" s="47"/>
      <c r="EX211" s="47"/>
      <c r="EY211" s="47"/>
      <c r="EZ211" s="47"/>
      <c r="FA211" s="47"/>
      <c r="FB211" s="47"/>
      <c r="FC211" s="47"/>
      <c r="FD211" s="47"/>
      <c r="FE211" s="47"/>
      <c r="FF211" s="47"/>
      <c r="FG211" s="47"/>
      <c r="FH211" s="47"/>
      <c r="FI211" s="47"/>
      <c r="FJ211" s="47"/>
      <c r="FK211" s="47"/>
      <c r="FL211" s="47"/>
      <c r="FM211" s="47"/>
      <c r="FN211" s="47"/>
      <c r="FO211" s="47"/>
      <c r="FP211" s="47"/>
      <c r="FQ211" s="47"/>
      <c r="FR211" s="47"/>
      <c r="FS211" s="47"/>
      <c r="FT211" s="47"/>
      <c r="FU211" s="47"/>
      <c r="FV211" s="47"/>
      <c r="FW211" s="47"/>
      <c r="FX211" s="47"/>
      <c r="FY211" s="47"/>
      <c r="FZ211" s="47"/>
      <c r="GA211" s="47"/>
      <c r="GB211" s="47"/>
      <c r="GC211" s="47"/>
      <c r="GD211" s="47"/>
      <c r="GE211" s="47"/>
      <c r="GF211" s="47"/>
      <c r="GG211" s="47"/>
      <c r="GH211" s="47"/>
      <c r="GI211" s="47"/>
      <c r="GJ211" s="47"/>
      <c r="GK211" s="47"/>
      <c r="GL211" s="47"/>
      <c r="GM211" s="47"/>
      <c r="GN211" s="47"/>
      <c r="GO211" s="47"/>
      <c r="GP211" s="47"/>
      <c r="GQ211" s="47"/>
      <c r="GR211" s="47"/>
      <c r="GS211" s="47"/>
      <c r="GT211" s="47"/>
      <c r="GU211" s="47"/>
      <c r="GV211" s="47"/>
      <c r="GW211" s="47"/>
      <c r="GX211" s="47"/>
      <c r="GY211" s="47"/>
      <c r="GZ211" s="47"/>
      <c r="HA211" s="47"/>
      <c r="HB211" s="47"/>
      <c r="HC211" s="47"/>
      <c r="HD211" s="47"/>
      <c r="HE211" s="47"/>
      <c r="HF211" s="47"/>
      <c r="HG211" s="47"/>
      <c r="HH211" s="47"/>
      <c r="HI211" s="47"/>
      <c r="HJ211" s="47"/>
      <c r="HK211" s="47"/>
      <c r="HL211" s="47"/>
      <c r="HM211" s="47"/>
      <c r="HN211" s="47"/>
      <c r="HO211" s="47"/>
      <c r="HP211" s="47"/>
      <c r="HQ211" s="47"/>
      <c r="HR211" s="47"/>
      <c r="HS211" s="47"/>
      <c r="HT211" s="47"/>
      <c r="HU211" s="47"/>
      <c r="HV211" s="47"/>
      <c r="HW211" s="47"/>
      <c r="HX211" s="47"/>
      <c r="HY211" s="47"/>
      <c r="HZ211" s="47"/>
      <c r="IA211" s="47"/>
      <c r="IB211" s="47"/>
      <c r="IC211" s="47"/>
      <c r="ID211" s="47"/>
      <c r="IE211" s="47"/>
      <c r="IF211" s="47"/>
      <c r="IG211" s="47"/>
      <c r="IH211" s="47"/>
      <c r="II211" s="47"/>
      <c r="IJ211" s="47"/>
    </row>
    <row r="212" spans="1:244" s="44" customFormat="1" ht="45" x14ac:dyDescent="0.2">
      <c r="A212" s="274">
        <v>208</v>
      </c>
      <c r="B212" s="59" t="s">
        <v>264</v>
      </c>
      <c r="C212" s="58" t="s">
        <v>265</v>
      </c>
      <c r="D212" s="40">
        <v>1820494</v>
      </c>
      <c r="E212" s="40">
        <v>181068389</v>
      </c>
      <c r="F212" s="40">
        <v>691005290</v>
      </c>
      <c r="G212" s="59" t="s">
        <v>269</v>
      </c>
      <c r="H212" s="61" t="s">
        <v>63</v>
      </c>
      <c r="I212" s="61" t="s">
        <v>64</v>
      </c>
      <c r="J212" s="55" t="s">
        <v>267</v>
      </c>
      <c r="K212" s="34" t="s">
        <v>270</v>
      </c>
      <c r="L212" s="248">
        <v>6000000</v>
      </c>
      <c r="M212" s="253">
        <v>0</v>
      </c>
      <c r="N212" s="267">
        <v>2023</v>
      </c>
      <c r="O212" s="251">
        <v>2025</v>
      </c>
      <c r="P212" s="101"/>
      <c r="Q212" s="101"/>
      <c r="R212" s="101"/>
      <c r="S212" s="101"/>
      <c r="T212" s="101"/>
      <c r="U212" s="101"/>
      <c r="V212" s="101"/>
      <c r="W212" s="101"/>
      <c r="X212" s="101"/>
      <c r="Y212" s="59" t="s">
        <v>205</v>
      </c>
      <c r="Z212" s="275" t="s">
        <v>87</v>
      </c>
      <c r="AA212" s="54"/>
      <c r="AB212" s="54"/>
      <c r="AC212" s="54"/>
      <c r="AD212" s="54"/>
      <c r="AE212" s="54"/>
      <c r="AF212" s="54"/>
      <c r="AG212" s="54"/>
      <c r="AH212" s="54"/>
      <c r="AI212" s="54"/>
      <c r="AJ212" s="54"/>
      <c r="AK212" s="54"/>
      <c r="AL212" s="54"/>
      <c r="AM212" s="54"/>
      <c r="AN212" s="54"/>
      <c r="AO212" s="54"/>
      <c r="AP212" s="54"/>
      <c r="AQ212" s="54"/>
      <c r="AR212" s="54"/>
      <c r="AS212" s="54"/>
      <c r="AT212" s="54"/>
      <c r="AU212" s="54"/>
      <c r="AV212" s="54"/>
      <c r="AW212" s="54"/>
      <c r="AX212" s="54"/>
      <c r="AY212" s="54"/>
      <c r="AZ212" s="54"/>
      <c r="BA212" s="54"/>
      <c r="BB212" s="54"/>
      <c r="BC212" s="54"/>
      <c r="BD212" s="54"/>
      <c r="BE212" s="54"/>
      <c r="BF212" s="54"/>
      <c r="BG212" s="54"/>
      <c r="BH212" s="54"/>
      <c r="BI212" s="54"/>
      <c r="BJ212" s="47"/>
      <c r="BK212" s="47"/>
      <c r="BL212" s="47"/>
      <c r="BM212" s="47"/>
      <c r="BN212" s="47"/>
      <c r="BO212" s="47"/>
      <c r="BP212" s="47"/>
      <c r="BQ212" s="47"/>
      <c r="BR212" s="47"/>
      <c r="BS212" s="47"/>
      <c r="BT212" s="47"/>
      <c r="BU212" s="47"/>
      <c r="BV212" s="47"/>
      <c r="BW212" s="47"/>
      <c r="BX212" s="47"/>
      <c r="BY212" s="47"/>
      <c r="BZ212" s="47"/>
      <c r="CA212" s="47"/>
      <c r="CB212" s="47"/>
      <c r="CC212" s="47"/>
      <c r="CD212" s="47"/>
      <c r="CE212" s="47"/>
      <c r="CF212" s="47"/>
      <c r="CG212" s="47"/>
      <c r="CH212" s="47"/>
      <c r="CI212" s="47"/>
      <c r="CJ212" s="47"/>
      <c r="CK212" s="47"/>
      <c r="CL212" s="47"/>
      <c r="CM212" s="47"/>
      <c r="CN212" s="47"/>
      <c r="CO212" s="47"/>
      <c r="CP212" s="47"/>
      <c r="CQ212" s="47"/>
      <c r="CR212" s="47"/>
      <c r="CS212" s="47"/>
      <c r="CT212" s="47"/>
      <c r="CU212" s="47"/>
      <c r="CV212" s="47"/>
      <c r="CW212" s="47"/>
      <c r="CX212" s="47"/>
      <c r="CY212" s="47"/>
      <c r="CZ212" s="47"/>
      <c r="DA212" s="47"/>
      <c r="DB212" s="47"/>
      <c r="DC212" s="47"/>
      <c r="DD212" s="47"/>
      <c r="DE212" s="47"/>
      <c r="DF212" s="47"/>
      <c r="DG212" s="47"/>
      <c r="DH212" s="47"/>
      <c r="DI212" s="47"/>
      <c r="DJ212" s="47"/>
      <c r="DK212" s="47"/>
      <c r="DL212" s="47"/>
      <c r="DM212" s="47"/>
      <c r="DN212" s="47"/>
      <c r="DO212" s="47"/>
      <c r="DP212" s="47"/>
      <c r="DQ212" s="47"/>
      <c r="DR212" s="47"/>
      <c r="DS212" s="47"/>
      <c r="DT212" s="47"/>
      <c r="DU212" s="47"/>
      <c r="DV212" s="47"/>
      <c r="DW212" s="47"/>
      <c r="DX212" s="47"/>
      <c r="DY212" s="47"/>
      <c r="DZ212" s="47"/>
      <c r="EA212" s="47"/>
      <c r="EB212" s="47"/>
      <c r="EC212" s="47"/>
      <c r="ED212" s="47"/>
      <c r="EE212" s="47"/>
      <c r="EF212" s="47"/>
      <c r="EG212" s="47"/>
      <c r="EH212" s="47"/>
      <c r="EI212" s="47"/>
      <c r="EJ212" s="47"/>
      <c r="EK212" s="47"/>
      <c r="EL212" s="47"/>
      <c r="EM212" s="47"/>
      <c r="EN212" s="47"/>
      <c r="EO212" s="47"/>
      <c r="EP212" s="47"/>
      <c r="EQ212" s="47"/>
      <c r="ER212" s="47"/>
      <c r="ES212" s="47"/>
      <c r="ET212" s="47"/>
      <c r="EU212" s="47"/>
      <c r="EV212" s="47"/>
      <c r="EW212" s="47"/>
      <c r="EX212" s="47"/>
      <c r="EY212" s="47"/>
      <c r="EZ212" s="47"/>
      <c r="FA212" s="47"/>
      <c r="FB212" s="47"/>
      <c r="FC212" s="47"/>
      <c r="FD212" s="47"/>
      <c r="FE212" s="47"/>
      <c r="FF212" s="47"/>
      <c r="FG212" s="47"/>
      <c r="FH212" s="47"/>
      <c r="FI212" s="47"/>
      <c r="FJ212" s="47"/>
      <c r="FK212" s="47"/>
      <c r="FL212" s="47"/>
      <c r="FM212" s="47"/>
      <c r="FN212" s="47"/>
      <c r="FO212" s="47"/>
      <c r="FP212" s="47"/>
      <c r="FQ212" s="47"/>
      <c r="FR212" s="47"/>
      <c r="FS212" s="47"/>
      <c r="FT212" s="47"/>
      <c r="FU212" s="47"/>
      <c r="FV212" s="47"/>
      <c r="FW212" s="47"/>
      <c r="FX212" s="47"/>
      <c r="FY212" s="47"/>
      <c r="FZ212" s="47"/>
      <c r="GA212" s="47"/>
      <c r="GB212" s="47"/>
      <c r="GC212" s="47"/>
      <c r="GD212" s="47"/>
      <c r="GE212" s="47"/>
      <c r="GF212" s="47"/>
      <c r="GG212" s="47"/>
      <c r="GH212" s="47"/>
      <c r="GI212" s="47"/>
      <c r="GJ212" s="47"/>
      <c r="GK212" s="47"/>
      <c r="GL212" s="47"/>
      <c r="GM212" s="47"/>
      <c r="GN212" s="47"/>
      <c r="GO212" s="47"/>
      <c r="GP212" s="47"/>
      <c r="GQ212" s="47"/>
      <c r="GR212" s="47"/>
      <c r="GS212" s="47"/>
      <c r="GT212" s="47"/>
      <c r="GU212" s="47"/>
      <c r="GV212" s="47"/>
      <c r="GW212" s="47"/>
      <c r="GX212" s="47"/>
      <c r="GY212" s="47"/>
      <c r="GZ212" s="47"/>
      <c r="HA212" s="47"/>
      <c r="HB212" s="47"/>
      <c r="HC212" s="47"/>
      <c r="HD212" s="47"/>
      <c r="HE212" s="47"/>
      <c r="HF212" s="47"/>
      <c r="HG212" s="47"/>
      <c r="HH212" s="47"/>
      <c r="HI212" s="47"/>
      <c r="HJ212" s="47"/>
      <c r="HK212" s="47"/>
      <c r="HL212" s="47"/>
      <c r="HM212" s="47"/>
      <c r="HN212" s="47"/>
      <c r="HO212" s="47"/>
      <c r="HP212" s="47"/>
      <c r="HQ212" s="47"/>
      <c r="HR212" s="47"/>
      <c r="HS212" s="47"/>
      <c r="HT212" s="47"/>
      <c r="HU212" s="47"/>
      <c r="HV212" s="47"/>
      <c r="HW212" s="47"/>
      <c r="HX212" s="47"/>
      <c r="HY212" s="47"/>
      <c r="HZ212" s="47"/>
      <c r="IA212" s="47"/>
      <c r="IB212" s="47"/>
      <c r="IC212" s="47"/>
      <c r="ID212" s="47"/>
      <c r="IE212" s="47"/>
      <c r="IF212" s="47"/>
      <c r="IG212" s="47"/>
      <c r="IH212" s="47"/>
      <c r="II212" s="47"/>
      <c r="IJ212" s="47"/>
    </row>
    <row r="213" spans="1:244" s="44" customFormat="1" ht="45" x14ac:dyDescent="0.2">
      <c r="A213" s="274">
        <v>209</v>
      </c>
      <c r="B213" s="59" t="s">
        <v>264</v>
      </c>
      <c r="C213" s="58" t="s">
        <v>265</v>
      </c>
      <c r="D213" s="40">
        <v>1820494</v>
      </c>
      <c r="E213" s="40">
        <v>181068389</v>
      </c>
      <c r="F213" s="40">
        <v>691005290</v>
      </c>
      <c r="G213" s="59" t="s">
        <v>271</v>
      </c>
      <c r="H213" s="61" t="s">
        <v>63</v>
      </c>
      <c r="I213" s="61" t="s">
        <v>64</v>
      </c>
      <c r="J213" s="55" t="s">
        <v>267</v>
      </c>
      <c r="K213" s="34" t="s">
        <v>272</v>
      </c>
      <c r="L213" s="248">
        <v>1000000</v>
      </c>
      <c r="M213" s="253">
        <v>0</v>
      </c>
      <c r="N213" s="267">
        <v>2022</v>
      </c>
      <c r="O213" s="251">
        <v>2025</v>
      </c>
      <c r="P213" s="101"/>
      <c r="Q213" s="101"/>
      <c r="R213" s="101"/>
      <c r="S213" s="101"/>
      <c r="T213" s="101"/>
      <c r="U213" s="101"/>
      <c r="V213" s="101"/>
      <c r="W213" s="101"/>
      <c r="X213" s="101"/>
      <c r="Y213" s="59" t="s">
        <v>205</v>
      </c>
      <c r="Z213" s="275" t="s">
        <v>87</v>
      </c>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54"/>
      <c r="BD213" s="54"/>
      <c r="BE213" s="54"/>
      <c r="BF213" s="54"/>
      <c r="BG213" s="54"/>
      <c r="BH213" s="54"/>
      <c r="BI213" s="54"/>
      <c r="BJ213" s="47"/>
      <c r="BK213" s="47"/>
      <c r="BL213" s="47"/>
      <c r="BM213" s="47"/>
      <c r="BN213" s="47"/>
      <c r="BO213" s="47"/>
      <c r="BP213" s="47"/>
      <c r="BQ213" s="47"/>
      <c r="BR213" s="47"/>
      <c r="BS213" s="47"/>
      <c r="BT213" s="47"/>
      <c r="BU213" s="47"/>
      <c r="BV213" s="47"/>
      <c r="BW213" s="47"/>
      <c r="BX213" s="47"/>
      <c r="BY213" s="47"/>
      <c r="BZ213" s="47"/>
      <c r="CA213" s="47"/>
      <c r="CB213" s="47"/>
      <c r="CC213" s="47"/>
      <c r="CD213" s="47"/>
      <c r="CE213" s="47"/>
      <c r="CF213" s="47"/>
      <c r="CG213" s="47"/>
      <c r="CH213" s="47"/>
      <c r="CI213" s="47"/>
      <c r="CJ213" s="47"/>
      <c r="CK213" s="47"/>
      <c r="CL213" s="47"/>
      <c r="CM213" s="47"/>
      <c r="CN213" s="47"/>
      <c r="CO213" s="47"/>
      <c r="CP213" s="47"/>
      <c r="CQ213" s="47"/>
      <c r="CR213" s="47"/>
      <c r="CS213" s="47"/>
      <c r="CT213" s="47"/>
      <c r="CU213" s="47"/>
      <c r="CV213" s="47"/>
      <c r="CW213" s="47"/>
      <c r="CX213" s="47"/>
      <c r="CY213" s="47"/>
      <c r="CZ213" s="47"/>
      <c r="DA213" s="47"/>
      <c r="DB213" s="47"/>
      <c r="DC213" s="47"/>
      <c r="DD213" s="47"/>
      <c r="DE213" s="47"/>
      <c r="DF213" s="47"/>
      <c r="DG213" s="47"/>
      <c r="DH213" s="47"/>
      <c r="DI213" s="47"/>
      <c r="DJ213" s="47"/>
      <c r="DK213" s="47"/>
      <c r="DL213" s="47"/>
      <c r="DM213" s="47"/>
      <c r="DN213" s="47"/>
      <c r="DO213" s="47"/>
      <c r="DP213" s="47"/>
      <c r="DQ213" s="47"/>
      <c r="DR213" s="47"/>
      <c r="DS213" s="47"/>
      <c r="DT213" s="47"/>
      <c r="DU213" s="47"/>
      <c r="DV213" s="47"/>
      <c r="DW213" s="47"/>
      <c r="DX213" s="47"/>
      <c r="DY213" s="47"/>
      <c r="DZ213" s="47"/>
      <c r="EA213" s="47"/>
      <c r="EB213" s="47"/>
      <c r="EC213" s="47"/>
      <c r="ED213" s="47"/>
      <c r="EE213" s="47"/>
      <c r="EF213" s="47"/>
      <c r="EG213" s="47"/>
      <c r="EH213" s="47"/>
      <c r="EI213" s="47"/>
      <c r="EJ213" s="47"/>
      <c r="EK213" s="47"/>
      <c r="EL213" s="47"/>
      <c r="EM213" s="47"/>
      <c r="EN213" s="47"/>
      <c r="EO213" s="47"/>
      <c r="EP213" s="47"/>
      <c r="EQ213" s="47"/>
      <c r="ER213" s="47"/>
      <c r="ES213" s="47"/>
      <c r="ET213" s="47"/>
      <c r="EU213" s="47"/>
      <c r="EV213" s="47"/>
      <c r="EW213" s="47"/>
      <c r="EX213" s="47"/>
      <c r="EY213" s="47"/>
      <c r="EZ213" s="47"/>
      <c r="FA213" s="47"/>
      <c r="FB213" s="47"/>
      <c r="FC213" s="47"/>
      <c r="FD213" s="47"/>
      <c r="FE213" s="47"/>
      <c r="FF213" s="47"/>
      <c r="FG213" s="47"/>
      <c r="FH213" s="47"/>
      <c r="FI213" s="47"/>
      <c r="FJ213" s="47"/>
      <c r="FK213" s="47"/>
      <c r="FL213" s="47"/>
      <c r="FM213" s="47"/>
      <c r="FN213" s="47"/>
      <c r="FO213" s="47"/>
      <c r="FP213" s="47"/>
      <c r="FQ213" s="47"/>
      <c r="FR213" s="47"/>
      <c r="FS213" s="47"/>
      <c r="FT213" s="47"/>
      <c r="FU213" s="47"/>
      <c r="FV213" s="47"/>
      <c r="FW213" s="47"/>
      <c r="FX213" s="47"/>
      <c r="FY213" s="47"/>
      <c r="FZ213" s="47"/>
      <c r="GA213" s="47"/>
      <c r="GB213" s="47"/>
      <c r="GC213" s="47"/>
      <c r="GD213" s="47"/>
      <c r="GE213" s="47"/>
      <c r="GF213" s="47"/>
      <c r="GG213" s="47"/>
      <c r="GH213" s="47"/>
      <c r="GI213" s="47"/>
      <c r="GJ213" s="47"/>
      <c r="GK213" s="47"/>
      <c r="GL213" s="47"/>
      <c r="GM213" s="47"/>
      <c r="GN213" s="47"/>
      <c r="GO213" s="47"/>
      <c r="GP213" s="47"/>
      <c r="GQ213" s="47"/>
      <c r="GR213" s="47"/>
      <c r="GS213" s="47"/>
      <c r="GT213" s="47"/>
      <c r="GU213" s="47"/>
      <c r="GV213" s="47"/>
      <c r="GW213" s="47"/>
      <c r="GX213" s="47"/>
      <c r="GY213" s="47"/>
      <c r="GZ213" s="47"/>
      <c r="HA213" s="47"/>
      <c r="HB213" s="47"/>
      <c r="HC213" s="47"/>
      <c r="HD213" s="47"/>
      <c r="HE213" s="47"/>
      <c r="HF213" s="47"/>
      <c r="HG213" s="47"/>
      <c r="HH213" s="47"/>
      <c r="HI213" s="47"/>
      <c r="HJ213" s="47"/>
      <c r="HK213" s="47"/>
      <c r="HL213" s="47"/>
      <c r="HM213" s="47"/>
      <c r="HN213" s="47"/>
      <c r="HO213" s="47"/>
      <c r="HP213" s="47"/>
      <c r="HQ213" s="47"/>
      <c r="HR213" s="47"/>
      <c r="HS213" s="47"/>
      <c r="HT213" s="47"/>
      <c r="HU213" s="47"/>
      <c r="HV213" s="47"/>
      <c r="HW213" s="47"/>
      <c r="HX213" s="47"/>
      <c r="HY213" s="47"/>
      <c r="HZ213" s="47"/>
      <c r="IA213" s="47"/>
      <c r="IB213" s="47"/>
      <c r="IC213" s="47"/>
      <c r="ID213" s="47"/>
      <c r="IE213" s="47"/>
      <c r="IF213" s="47"/>
      <c r="IG213" s="47"/>
      <c r="IH213" s="47"/>
      <c r="II213" s="47"/>
      <c r="IJ213" s="47"/>
    </row>
    <row r="214" spans="1:244" s="594" customFormat="1" ht="67.5" x14ac:dyDescent="0.2">
      <c r="A214" s="585">
        <v>210</v>
      </c>
      <c r="B214" s="586" t="s">
        <v>815</v>
      </c>
      <c r="C214" s="587" t="s">
        <v>816</v>
      </c>
      <c r="D214" s="588">
        <v>70984158</v>
      </c>
      <c r="E214" s="588">
        <v>102508160</v>
      </c>
      <c r="F214" s="588">
        <v>600145301</v>
      </c>
      <c r="G214" s="587" t="s">
        <v>817</v>
      </c>
      <c r="H214" s="589" t="s">
        <v>63</v>
      </c>
      <c r="I214" s="589" t="s">
        <v>64</v>
      </c>
      <c r="J214" s="590" t="s">
        <v>267</v>
      </c>
      <c r="K214" s="808" t="s">
        <v>1402</v>
      </c>
      <c r="L214" s="809">
        <v>13319907.460000001</v>
      </c>
      <c r="M214" s="408">
        <f t="shared" ref="M214" si="16">L214/100*85</f>
        <v>11321921.341000002</v>
      </c>
      <c r="N214" s="810">
        <v>2024</v>
      </c>
      <c r="O214" s="811">
        <v>2025</v>
      </c>
      <c r="P214" s="591"/>
      <c r="Q214" s="591" t="s">
        <v>138</v>
      </c>
      <c r="R214" s="591"/>
      <c r="S214" s="591" t="s">
        <v>138</v>
      </c>
      <c r="T214" s="592"/>
      <c r="U214" s="591"/>
      <c r="V214" s="592"/>
      <c r="W214" s="592"/>
      <c r="X214" s="591" t="s">
        <v>138</v>
      </c>
      <c r="Y214" s="586" t="s">
        <v>818</v>
      </c>
      <c r="Z214" s="593" t="s">
        <v>87</v>
      </c>
      <c r="AA214" s="54"/>
      <c r="AB214" s="54"/>
      <c r="AC214" s="54"/>
      <c r="AD214" s="54"/>
      <c r="AE214" s="54"/>
      <c r="AF214" s="54"/>
      <c r="AG214" s="54"/>
      <c r="AH214" s="54"/>
      <c r="AI214" s="54"/>
      <c r="AJ214" s="54"/>
      <c r="AK214" s="54"/>
      <c r="AL214" s="54"/>
      <c r="AM214" s="54"/>
      <c r="AN214" s="54"/>
      <c r="AO214" s="54"/>
      <c r="AP214" s="54"/>
      <c r="AQ214" s="54"/>
      <c r="AR214" s="54"/>
      <c r="AS214" s="54"/>
      <c r="AT214" s="54"/>
      <c r="AU214" s="54"/>
      <c r="AV214" s="54"/>
      <c r="AW214" s="54"/>
      <c r="AX214" s="54"/>
      <c r="AY214" s="54"/>
      <c r="AZ214" s="54"/>
      <c r="BA214" s="54"/>
      <c r="BB214" s="54"/>
      <c r="BC214" s="54"/>
      <c r="BD214" s="54"/>
      <c r="BE214" s="54"/>
      <c r="BF214" s="54"/>
      <c r="BG214" s="54"/>
      <c r="BH214" s="54"/>
      <c r="BI214" s="54"/>
    </row>
    <row r="215" spans="1:244" s="44" customFormat="1" ht="33.75" x14ac:dyDescent="0.2">
      <c r="A215" s="274">
        <v>211</v>
      </c>
      <c r="B215" s="59" t="s">
        <v>819</v>
      </c>
      <c r="C215" s="98" t="s">
        <v>526</v>
      </c>
      <c r="D215" s="36">
        <v>256998117</v>
      </c>
      <c r="E215" s="36">
        <v>151040290</v>
      </c>
      <c r="F215" s="174">
        <v>600006018</v>
      </c>
      <c r="G215" s="59" t="s">
        <v>358</v>
      </c>
      <c r="H215" s="55" t="s">
        <v>63</v>
      </c>
      <c r="I215" s="55" t="s">
        <v>289</v>
      </c>
      <c r="J215" s="59" t="s">
        <v>64</v>
      </c>
      <c r="K215" s="34" t="s">
        <v>820</v>
      </c>
      <c r="L215" s="248">
        <v>12000000</v>
      </c>
      <c r="M215" s="253">
        <f>L215/100*85</f>
        <v>10200000</v>
      </c>
      <c r="N215" s="260" t="s">
        <v>178</v>
      </c>
      <c r="O215" s="260" t="s">
        <v>214</v>
      </c>
      <c r="P215" s="101" t="s">
        <v>138</v>
      </c>
      <c r="Q215" s="101" t="s">
        <v>138</v>
      </c>
      <c r="R215" s="101" t="s">
        <v>138</v>
      </c>
      <c r="S215" s="101" t="s">
        <v>138</v>
      </c>
      <c r="T215" s="101"/>
      <c r="U215" s="101"/>
      <c r="V215" s="101"/>
      <c r="W215" s="101"/>
      <c r="X215" s="101"/>
      <c r="Y215" s="98"/>
      <c r="Z215" s="275"/>
      <c r="AA215" s="54"/>
      <c r="AB215" s="54"/>
      <c r="AC215" s="54"/>
      <c r="AD215" s="54"/>
      <c r="AE215" s="54"/>
      <c r="AF215" s="54"/>
      <c r="AG215" s="54"/>
      <c r="AH215" s="54"/>
      <c r="AI215" s="54"/>
      <c r="AJ215" s="54"/>
      <c r="AK215" s="54"/>
      <c r="AL215" s="54"/>
      <c r="AM215" s="54"/>
      <c r="AN215" s="54"/>
      <c r="AO215" s="54"/>
      <c r="AP215" s="54"/>
      <c r="AQ215" s="54"/>
      <c r="AR215" s="54"/>
      <c r="AS215" s="54"/>
      <c r="AT215" s="54"/>
      <c r="AU215" s="54"/>
      <c r="AV215" s="54"/>
      <c r="AW215" s="54"/>
      <c r="AX215" s="54"/>
      <c r="AY215" s="54"/>
      <c r="AZ215" s="54"/>
      <c r="BA215" s="54"/>
      <c r="BB215" s="54"/>
      <c r="BC215" s="54"/>
      <c r="BD215" s="54"/>
      <c r="BE215" s="54"/>
      <c r="BF215" s="54"/>
      <c r="BG215" s="54"/>
      <c r="BH215" s="54"/>
      <c r="BI215" s="54"/>
      <c r="BJ215" s="47"/>
      <c r="BK215" s="47"/>
      <c r="BL215" s="47"/>
      <c r="BM215" s="47"/>
      <c r="BN215" s="47"/>
      <c r="BO215" s="47"/>
      <c r="BP215" s="47"/>
      <c r="BQ215" s="47"/>
      <c r="BR215" s="47"/>
      <c r="BS215" s="47"/>
      <c r="BT215" s="47"/>
      <c r="BU215" s="47"/>
      <c r="BV215" s="47"/>
      <c r="BW215" s="47"/>
      <c r="BX215" s="47"/>
      <c r="BY215" s="47"/>
      <c r="BZ215" s="47"/>
      <c r="CA215" s="47"/>
      <c r="CB215" s="47"/>
      <c r="CC215" s="47"/>
      <c r="CD215" s="47"/>
      <c r="CE215" s="47"/>
      <c r="CF215" s="47"/>
      <c r="CG215" s="47"/>
      <c r="CH215" s="47"/>
      <c r="CI215" s="47"/>
      <c r="CJ215" s="47"/>
      <c r="CK215" s="47"/>
      <c r="CL215" s="47"/>
      <c r="CM215" s="47"/>
      <c r="CN215" s="47"/>
      <c r="CO215" s="47"/>
      <c r="CP215" s="47"/>
      <c r="CQ215" s="47"/>
      <c r="CR215" s="47"/>
      <c r="CS215" s="47"/>
      <c r="CT215" s="47"/>
      <c r="CU215" s="47"/>
      <c r="CV215" s="47"/>
      <c r="CW215" s="47"/>
      <c r="CX215" s="47"/>
      <c r="CY215" s="47"/>
      <c r="CZ215" s="47"/>
      <c r="DA215" s="47"/>
      <c r="DB215" s="47"/>
      <c r="DC215" s="47"/>
      <c r="DD215" s="47"/>
      <c r="DE215" s="47"/>
      <c r="DF215" s="47"/>
      <c r="DG215" s="47"/>
      <c r="DH215" s="47"/>
      <c r="DI215" s="47"/>
      <c r="DJ215" s="47"/>
      <c r="DK215" s="47"/>
      <c r="DL215" s="47"/>
      <c r="DM215" s="47"/>
      <c r="DN215" s="47"/>
      <c r="DO215" s="47"/>
      <c r="DP215" s="47"/>
      <c r="DQ215" s="47"/>
      <c r="DR215" s="47"/>
      <c r="DS215" s="47"/>
      <c r="DT215" s="47"/>
      <c r="DU215" s="47"/>
      <c r="DV215" s="47"/>
      <c r="DW215" s="47"/>
      <c r="DX215" s="47"/>
      <c r="DY215" s="47"/>
      <c r="DZ215" s="47"/>
      <c r="EA215" s="47"/>
      <c r="EB215" s="47"/>
      <c r="EC215" s="47"/>
      <c r="ED215" s="47"/>
      <c r="EE215" s="47"/>
      <c r="EF215" s="47"/>
      <c r="EG215" s="47"/>
      <c r="EH215" s="47"/>
      <c r="EI215" s="47"/>
      <c r="EJ215" s="47"/>
      <c r="EK215" s="47"/>
      <c r="EL215" s="47"/>
      <c r="EM215" s="47"/>
      <c r="EN215" s="47"/>
      <c r="EO215" s="47"/>
      <c r="EP215" s="47"/>
      <c r="EQ215" s="47"/>
      <c r="ER215" s="47"/>
      <c r="ES215" s="47"/>
      <c r="ET215" s="47"/>
      <c r="EU215" s="47"/>
      <c r="EV215" s="47"/>
      <c r="EW215" s="47"/>
      <c r="EX215" s="47"/>
      <c r="EY215" s="47"/>
      <c r="EZ215" s="47"/>
      <c r="FA215" s="47"/>
      <c r="FB215" s="47"/>
      <c r="FC215" s="47"/>
      <c r="FD215" s="47"/>
      <c r="FE215" s="47"/>
      <c r="FF215" s="47"/>
      <c r="FG215" s="47"/>
      <c r="FH215" s="47"/>
      <c r="FI215" s="47"/>
      <c r="FJ215" s="47"/>
      <c r="FK215" s="47"/>
      <c r="FL215" s="47"/>
      <c r="FM215" s="47"/>
      <c r="FN215" s="47"/>
      <c r="FO215" s="47"/>
      <c r="FP215" s="47"/>
      <c r="FQ215" s="47"/>
      <c r="FR215" s="47"/>
      <c r="FS215" s="47"/>
      <c r="FT215" s="47"/>
      <c r="FU215" s="47"/>
      <c r="FV215" s="47"/>
      <c r="FW215" s="47"/>
      <c r="FX215" s="47"/>
      <c r="FY215" s="47"/>
      <c r="FZ215" s="47"/>
      <c r="GA215" s="47"/>
      <c r="GB215" s="47"/>
      <c r="GC215" s="47"/>
      <c r="GD215" s="47"/>
      <c r="GE215" s="47"/>
      <c r="GF215" s="47"/>
      <c r="GG215" s="47"/>
      <c r="GH215" s="47"/>
      <c r="GI215" s="47"/>
      <c r="GJ215" s="47"/>
      <c r="GK215" s="47"/>
      <c r="GL215" s="47"/>
      <c r="GM215" s="47"/>
      <c r="GN215" s="47"/>
      <c r="GO215" s="47"/>
      <c r="GP215" s="47"/>
      <c r="GQ215" s="47"/>
      <c r="GR215" s="47"/>
      <c r="GS215" s="47"/>
      <c r="GT215" s="47"/>
      <c r="GU215" s="47"/>
      <c r="GV215" s="47"/>
      <c r="GW215" s="47"/>
      <c r="GX215" s="47"/>
      <c r="GY215" s="47"/>
      <c r="GZ215" s="47"/>
      <c r="HA215" s="47"/>
      <c r="HB215" s="47"/>
      <c r="HC215" s="47"/>
      <c r="HD215" s="47"/>
      <c r="HE215" s="47"/>
      <c r="HF215" s="47"/>
      <c r="HG215" s="47"/>
      <c r="HH215" s="47"/>
      <c r="HI215" s="47"/>
      <c r="HJ215" s="47"/>
      <c r="HK215" s="47"/>
      <c r="HL215" s="47"/>
      <c r="HM215" s="47"/>
      <c r="HN215" s="47"/>
      <c r="HO215" s="47"/>
      <c r="HP215" s="47"/>
      <c r="HQ215" s="47"/>
      <c r="HR215" s="47"/>
      <c r="HS215" s="47"/>
      <c r="HT215" s="47"/>
      <c r="HU215" s="47"/>
      <c r="HV215" s="47"/>
      <c r="HW215" s="47"/>
      <c r="HX215" s="47"/>
      <c r="HY215" s="47"/>
      <c r="HZ215" s="47"/>
      <c r="IA215" s="47"/>
      <c r="IB215" s="47"/>
      <c r="IC215" s="47"/>
      <c r="ID215" s="47"/>
      <c r="IE215" s="47"/>
      <c r="IF215" s="47"/>
      <c r="IG215" s="47"/>
      <c r="IH215" s="47"/>
      <c r="II215" s="47"/>
      <c r="IJ215" s="47"/>
    </row>
    <row r="216" spans="1:244" s="733" customFormat="1" ht="123.75" x14ac:dyDescent="0.2">
      <c r="A216" s="694">
        <v>212</v>
      </c>
      <c r="B216" s="730" t="s">
        <v>718</v>
      </c>
      <c r="C216" s="730" t="s">
        <v>821</v>
      </c>
      <c r="D216" s="696">
        <v>70989061</v>
      </c>
      <c r="E216" s="696">
        <v>102508909</v>
      </c>
      <c r="F216" s="696">
        <v>600144763</v>
      </c>
      <c r="G216" s="730" t="s">
        <v>822</v>
      </c>
      <c r="H216" s="697" t="s">
        <v>63</v>
      </c>
      <c r="I216" s="697" t="s">
        <v>64</v>
      </c>
      <c r="J216" s="695" t="s">
        <v>721</v>
      </c>
      <c r="K216" s="731" t="s">
        <v>1127</v>
      </c>
      <c r="L216" s="699">
        <v>73000000</v>
      </c>
      <c r="M216" s="699"/>
      <c r="N216" s="732">
        <v>2024</v>
      </c>
      <c r="O216" s="701">
        <v>2027</v>
      </c>
      <c r="P216" s="702"/>
      <c r="Q216" s="702"/>
      <c r="R216" s="702"/>
      <c r="S216" s="702"/>
      <c r="T216" s="702"/>
      <c r="U216" s="702"/>
      <c r="V216" s="702" t="s">
        <v>138</v>
      </c>
      <c r="W216" s="702"/>
      <c r="X216" s="702"/>
      <c r="Y216" s="730" t="s">
        <v>823</v>
      </c>
      <c r="Z216" s="703" t="s">
        <v>87</v>
      </c>
      <c r="AA216" s="682"/>
      <c r="AB216" s="682"/>
      <c r="AC216" s="682"/>
      <c r="AD216" s="682"/>
      <c r="AE216" s="682"/>
      <c r="AF216" s="682"/>
      <c r="AG216" s="682"/>
      <c r="AH216" s="682"/>
      <c r="AI216" s="682"/>
      <c r="AJ216" s="682"/>
      <c r="AK216" s="682"/>
      <c r="AL216" s="682"/>
      <c r="AM216" s="682"/>
      <c r="AN216" s="682"/>
      <c r="AO216" s="682"/>
      <c r="AP216" s="682"/>
      <c r="AQ216" s="682"/>
      <c r="AR216" s="682"/>
      <c r="AS216" s="682"/>
      <c r="AT216" s="682"/>
      <c r="AU216" s="682"/>
      <c r="AV216" s="682"/>
      <c r="AW216" s="682"/>
      <c r="AX216" s="682"/>
      <c r="AY216" s="682"/>
      <c r="AZ216" s="682"/>
      <c r="BA216" s="682"/>
      <c r="BB216" s="682"/>
      <c r="BC216" s="682"/>
      <c r="BD216" s="682"/>
      <c r="BE216" s="682"/>
      <c r="BF216" s="682"/>
      <c r="BG216" s="682"/>
      <c r="BH216" s="682"/>
      <c r="BI216" s="682"/>
      <c r="BJ216" s="681"/>
      <c r="BK216" s="681"/>
      <c r="BL216" s="681"/>
      <c r="BM216" s="681"/>
      <c r="BN216" s="681"/>
      <c r="BO216" s="681"/>
      <c r="BP216" s="681"/>
      <c r="BQ216" s="681"/>
      <c r="BR216" s="681"/>
      <c r="BS216" s="681"/>
      <c r="BT216" s="681"/>
      <c r="BU216" s="681"/>
      <c r="BV216" s="681"/>
      <c r="BW216" s="681"/>
      <c r="BX216" s="681"/>
      <c r="BY216" s="681"/>
      <c r="BZ216" s="681"/>
      <c r="CA216" s="681"/>
      <c r="CB216" s="681"/>
      <c r="CC216" s="681"/>
      <c r="CD216" s="681"/>
      <c r="CE216" s="681"/>
      <c r="CF216" s="681"/>
      <c r="CG216" s="681"/>
      <c r="CH216" s="681"/>
      <c r="CI216" s="681"/>
      <c r="CJ216" s="681"/>
      <c r="CK216" s="681"/>
      <c r="CL216" s="681"/>
      <c r="CM216" s="681"/>
      <c r="CN216" s="681"/>
      <c r="CO216" s="681"/>
      <c r="CP216" s="681"/>
      <c r="CQ216" s="681"/>
      <c r="CR216" s="681"/>
      <c r="CS216" s="681"/>
      <c r="CT216" s="681"/>
      <c r="CU216" s="681"/>
      <c r="CV216" s="681"/>
      <c r="CW216" s="681"/>
      <c r="CX216" s="681"/>
      <c r="CY216" s="681"/>
      <c r="CZ216" s="681"/>
      <c r="DA216" s="681"/>
      <c r="DB216" s="681"/>
      <c r="DC216" s="681"/>
      <c r="DD216" s="681"/>
      <c r="DE216" s="681"/>
      <c r="DF216" s="681"/>
      <c r="DG216" s="681"/>
      <c r="DH216" s="681"/>
      <c r="DI216" s="681"/>
      <c r="DJ216" s="681"/>
      <c r="DK216" s="681"/>
      <c r="DL216" s="681"/>
      <c r="DM216" s="681"/>
      <c r="DN216" s="681"/>
      <c r="DO216" s="681"/>
      <c r="DP216" s="681"/>
      <c r="DQ216" s="681"/>
      <c r="DR216" s="681"/>
      <c r="DS216" s="681"/>
      <c r="DT216" s="681"/>
      <c r="DU216" s="681"/>
      <c r="DV216" s="681"/>
      <c r="DW216" s="681"/>
      <c r="DX216" s="681"/>
      <c r="DY216" s="681"/>
      <c r="DZ216" s="681"/>
      <c r="EA216" s="681"/>
      <c r="EB216" s="681"/>
      <c r="EC216" s="681"/>
      <c r="ED216" s="681"/>
      <c r="EE216" s="681"/>
      <c r="EF216" s="681"/>
      <c r="EG216" s="681"/>
      <c r="EH216" s="681"/>
      <c r="EI216" s="681"/>
      <c r="EJ216" s="681"/>
      <c r="EK216" s="681"/>
      <c r="EL216" s="681"/>
      <c r="EM216" s="681"/>
      <c r="EN216" s="681"/>
      <c r="EO216" s="681"/>
      <c r="EP216" s="681"/>
      <c r="EQ216" s="681"/>
      <c r="ER216" s="681"/>
      <c r="ES216" s="681"/>
      <c r="ET216" s="681"/>
      <c r="EU216" s="681"/>
      <c r="EV216" s="681"/>
      <c r="EW216" s="681"/>
      <c r="EX216" s="681"/>
      <c r="EY216" s="681"/>
      <c r="EZ216" s="681"/>
      <c r="FA216" s="681"/>
      <c r="FB216" s="681"/>
      <c r="FC216" s="681"/>
      <c r="FD216" s="681"/>
      <c r="FE216" s="681"/>
      <c r="FF216" s="681"/>
      <c r="FG216" s="681"/>
      <c r="FH216" s="681"/>
      <c r="FI216" s="681"/>
      <c r="FJ216" s="681"/>
      <c r="FK216" s="681"/>
      <c r="FL216" s="681"/>
      <c r="FM216" s="681"/>
      <c r="FN216" s="681"/>
      <c r="FO216" s="681"/>
      <c r="FP216" s="681"/>
      <c r="FQ216" s="681"/>
      <c r="FR216" s="681"/>
      <c r="FS216" s="681"/>
      <c r="FT216" s="681"/>
      <c r="FU216" s="681"/>
      <c r="FV216" s="681"/>
      <c r="FW216" s="681"/>
      <c r="FX216" s="681"/>
      <c r="FY216" s="681"/>
      <c r="FZ216" s="681"/>
      <c r="GA216" s="681"/>
      <c r="GB216" s="681"/>
      <c r="GC216" s="681"/>
      <c r="GD216" s="681"/>
      <c r="GE216" s="681"/>
      <c r="GF216" s="681"/>
      <c r="GG216" s="681"/>
      <c r="GH216" s="681"/>
      <c r="GI216" s="681"/>
      <c r="GJ216" s="681"/>
      <c r="GK216" s="681"/>
      <c r="GL216" s="681"/>
      <c r="GM216" s="681"/>
      <c r="GN216" s="681"/>
      <c r="GO216" s="681"/>
      <c r="GP216" s="681"/>
      <c r="GQ216" s="681"/>
      <c r="GR216" s="681"/>
      <c r="GS216" s="681"/>
      <c r="GT216" s="681"/>
      <c r="GU216" s="681"/>
      <c r="GV216" s="681"/>
      <c r="GW216" s="681"/>
      <c r="GX216" s="681"/>
      <c r="GY216" s="681"/>
      <c r="GZ216" s="681"/>
      <c r="HA216" s="681"/>
      <c r="HB216" s="681"/>
      <c r="HC216" s="681"/>
      <c r="HD216" s="681"/>
      <c r="HE216" s="681"/>
      <c r="HF216" s="681"/>
      <c r="HG216" s="681"/>
      <c r="HH216" s="681"/>
      <c r="HI216" s="681"/>
      <c r="HJ216" s="681"/>
      <c r="HK216" s="681"/>
      <c r="HL216" s="681"/>
      <c r="HM216" s="681"/>
      <c r="HN216" s="681"/>
      <c r="HO216" s="681"/>
      <c r="HP216" s="681"/>
      <c r="HQ216" s="681"/>
      <c r="HR216" s="681"/>
      <c r="HS216" s="681"/>
      <c r="HT216" s="681"/>
      <c r="HU216" s="681"/>
      <c r="HV216" s="681"/>
      <c r="HW216" s="681"/>
      <c r="HX216" s="681"/>
      <c r="HY216" s="681"/>
      <c r="HZ216" s="681"/>
      <c r="IA216" s="681"/>
      <c r="IB216" s="681"/>
      <c r="IC216" s="681"/>
      <c r="ID216" s="681"/>
      <c r="IE216" s="681"/>
      <c r="IF216" s="681"/>
      <c r="IG216" s="681"/>
      <c r="IH216" s="681"/>
      <c r="II216" s="681"/>
      <c r="IJ216" s="681"/>
    </row>
    <row r="217" spans="1:244" s="159" customFormat="1" ht="64.5" customHeight="1" x14ac:dyDescent="0.2">
      <c r="A217" s="241">
        <v>213</v>
      </c>
      <c r="B217" s="59" t="s">
        <v>119</v>
      </c>
      <c r="C217" s="58" t="s">
        <v>120</v>
      </c>
      <c r="D217" s="35">
        <v>75027666</v>
      </c>
      <c r="E217" s="35">
        <v>102232741</v>
      </c>
      <c r="F217" s="35">
        <v>600138101</v>
      </c>
      <c r="G217" s="58" t="s">
        <v>824</v>
      </c>
      <c r="H217" s="99" t="s">
        <v>63</v>
      </c>
      <c r="I217" s="99" t="s">
        <v>64</v>
      </c>
      <c r="J217" s="96" t="s">
        <v>123</v>
      </c>
      <c r="K217" s="235" t="s">
        <v>1128</v>
      </c>
      <c r="L217" s="248">
        <v>4000000</v>
      </c>
      <c r="M217" s="253">
        <f t="shared" ref="M217" si="17">L217/100*85</f>
        <v>3400000</v>
      </c>
      <c r="N217" s="267">
        <v>2022</v>
      </c>
      <c r="O217" s="849">
        <v>2027</v>
      </c>
      <c r="P217" s="101" t="s">
        <v>138</v>
      </c>
      <c r="Q217" s="101" t="s">
        <v>138</v>
      </c>
      <c r="R217" s="101" t="s">
        <v>138</v>
      </c>
      <c r="S217" s="101" t="s">
        <v>138</v>
      </c>
      <c r="T217" s="101"/>
      <c r="U217" s="101"/>
      <c r="V217" s="101"/>
      <c r="W217" s="101"/>
      <c r="X217" s="101"/>
      <c r="Y217" s="921" t="s">
        <v>1403</v>
      </c>
      <c r="Z217" s="238" t="s">
        <v>87</v>
      </c>
      <c r="AA217" s="54"/>
      <c r="AB217" s="54"/>
      <c r="AC217" s="54"/>
      <c r="AD217" s="54"/>
      <c r="AE217" s="54"/>
      <c r="AF217" s="54"/>
      <c r="AG217" s="54"/>
      <c r="AH217" s="54"/>
      <c r="AI217" s="54"/>
      <c r="AJ217" s="54"/>
      <c r="AK217" s="54"/>
      <c r="AL217" s="54"/>
      <c r="AM217" s="54"/>
      <c r="AN217" s="54"/>
      <c r="AO217" s="54"/>
      <c r="BJ217" s="158"/>
      <c r="BK217" s="158"/>
      <c r="BL217" s="158"/>
      <c r="BM217" s="158"/>
      <c r="BN217" s="158"/>
      <c r="BO217" s="158"/>
      <c r="BP217" s="158"/>
      <c r="BQ217" s="158"/>
      <c r="BR217" s="158"/>
      <c r="BS217" s="158"/>
      <c r="BT217" s="158"/>
      <c r="BU217" s="158"/>
      <c r="BV217" s="158"/>
      <c r="BW217" s="158"/>
      <c r="BX217" s="158"/>
      <c r="BY217" s="158"/>
      <c r="BZ217" s="158"/>
      <c r="CA217" s="158"/>
      <c r="CB217" s="158"/>
      <c r="CC217" s="158"/>
      <c r="CD217" s="158"/>
      <c r="CE217" s="158"/>
      <c r="CF217" s="158"/>
      <c r="CG217" s="158"/>
      <c r="CH217" s="158"/>
      <c r="CI217" s="158"/>
      <c r="CJ217" s="158"/>
      <c r="CK217" s="158"/>
      <c r="CL217" s="158"/>
      <c r="CM217" s="158"/>
      <c r="CN217" s="158"/>
      <c r="CO217" s="158"/>
      <c r="CP217" s="158"/>
      <c r="CQ217" s="158"/>
      <c r="CR217" s="158"/>
      <c r="CS217" s="158"/>
      <c r="CT217" s="158"/>
      <c r="CU217" s="158"/>
      <c r="CV217" s="158"/>
      <c r="CW217" s="158"/>
      <c r="CX217" s="158"/>
      <c r="CY217" s="158"/>
      <c r="CZ217" s="158"/>
      <c r="DA217" s="158"/>
      <c r="DB217" s="158"/>
      <c r="DC217" s="158"/>
      <c r="DD217" s="158"/>
      <c r="DE217" s="158"/>
      <c r="DF217" s="158"/>
      <c r="DG217" s="158"/>
      <c r="DH217" s="158"/>
      <c r="DI217" s="158"/>
      <c r="DJ217" s="158"/>
      <c r="DK217" s="158"/>
      <c r="DL217" s="158"/>
      <c r="DM217" s="158"/>
      <c r="DN217" s="158"/>
      <c r="DO217" s="158"/>
      <c r="DP217" s="158"/>
      <c r="DQ217" s="158"/>
      <c r="DR217" s="158"/>
      <c r="DS217" s="158"/>
      <c r="DT217" s="158"/>
      <c r="DU217" s="158"/>
      <c r="DV217" s="158"/>
      <c r="DW217" s="158"/>
      <c r="DX217" s="158"/>
      <c r="DY217" s="158"/>
      <c r="DZ217" s="158"/>
      <c r="EA217" s="158"/>
      <c r="EB217" s="158"/>
      <c r="EC217" s="158"/>
      <c r="ED217" s="158"/>
      <c r="EE217" s="158"/>
      <c r="EF217" s="158"/>
      <c r="EG217" s="158"/>
      <c r="EH217" s="158"/>
      <c r="EI217" s="158"/>
      <c r="EJ217" s="158"/>
      <c r="EK217" s="158"/>
      <c r="EL217" s="158"/>
      <c r="EM217" s="158"/>
      <c r="EN217" s="158"/>
      <c r="EO217" s="158"/>
      <c r="EP217" s="158"/>
      <c r="EQ217" s="158"/>
      <c r="ER217" s="158"/>
      <c r="ES217" s="158"/>
      <c r="ET217" s="158"/>
      <c r="EU217" s="158"/>
      <c r="EV217" s="158"/>
      <c r="EW217" s="158"/>
      <c r="EX217" s="158"/>
      <c r="EY217" s="158"/>
      <c r="EZ217" s="158"/>
      <c r="FA217" s="158"/>
      <c r="FB217" s="158"/>
      <c r="FC217" s="158"/>
      <c r="FD217" s="158"/>
      <c r="FE217" s="158"/>
      <c r="FF217" s="158"/>
      <c r="FG217" s="158"/>
      <c r="FH217" s="158"/>
      <c r="FI217" s="158"/>
      <c r="FJ217" s="158"/>
      <c r="FK217" s="158"/>
      <c r="FL217" s="158"/>
      <c r="FM217" s="158"/>
      <c r="FN217" s="158"/>
      <c r="FO217" s="158"/>
      <c r="FP217" s="158"/>
      <c r="FQ217" s="158"/>
      <c r="FR217" s="158"/>
      <c r="FS217" s="158"/>
      <c r="FT217" s="158"/>
      <c r="FU217" s="158"/>
      <c r="FV217" s="158"/>
      <c r="FW217" s="158"/>
      <c r="FX217" s="158"/>
      <c r="FY217" s="158"/>
      <c r="FZ217" s="158"/>
      <c r="GA217" s="158"/>
      <c r="GB217" s="158"/>
      <c r="GC217" s="158"/>
      <c r="GD217" s="158"/>
      <c r="GE217" s="158"/>
      <c r="GF217" s="158"/>
      <c r="GG217" s="158"/>
      <c r="GH217" s="158"/>
      <c r="GI217" s="158"/>
      <c r="GJ217" s="158"/>
      <c r="GK217" s="158"/>
      <c r="GL217" s="158"/>
      <c r="GM217" s="158"/>
      <c r="GN217" s="158"/>
      <c r="GO217" s="158"/>
      <c r="GP217" s="158"/>
      <c r="GQ217" s="158"/>
      <c r="GR217" s="158"/>
      <c r="GS217" s="158"/>
      <c r="GT217" s="158"/>
      <c r="GU217" s="158"/>
      <c r="GV217" s="158"/>
      <c r="GW217" s="158"/>
      <c r="GX217" s="158"/>
      <c r="GY217" s="158"/>
      <c r="GZ217" s="158"/>
      <c r="HA217" s="158"/>
      <c r="HB217" s="158"/>
      <c r="HC217" s="158"/>
      <c r="HD217" s="158"/>
      <c r="HE217" s="158"/>
      <c r="HF217" s="158"/>
      <c r="HG217" s="158"/>
      <c r="HH217" s="158"/>
      <c r="HI217" s="158"/>
      <c r="HJ217" s="158"/>
      <c r="HK217" s="158"/>
      <c r="HL217" s="158"/>
      <c r="HM217" s="158"/>
      <c r="HN217" s="158"/>
      <c r="HO217" s="158"/>
      <c r="HP217" s="158"/>
      <c r="HQ217" s="158"/>
      <c r="HR217" s="158"/>
      <c r="HS217" s="158"/>
      <c r="HT217" s="158"/>
      <c r="HU217" s="158"/>
      <c r="HV217" s="158"/>
      <c r="HW217" s="158"/>
      <c r="HX217" s="158"/>
      <c r="HY217" s="158"/>
      <c r="HZ217" s="158"/>
      <c r="IA217" s="158"/>
      <c r="IB217" s="158"/>
      <c r="IC217" s="158"/>
      <c r="ID217" s="158"/>
      <c r="IE217" s="158"/>
      <c r="IF217" s="158"/>
      <c r="IG217" s="158"/>
      <c r="IH217" s="158"/>
      <c r="II217" s="158"/>
      <c r="IJ217" s="158"/>
    </row>
    <row r="218" spans="1:244" s="1083" customFormat="1" ht="45" x14ac:dyDescent="0.25">
      <c r="A218" s="1088">
        <v>214</v>
      </c>
      <c r="B218" s="1089" t="s">
        <v>825</v>
      </c>
      <c r="C218" s="1090" t="s">
        <v>209</v>
      </c>
      <c r="D218" s="1091">
        <v>61989142</v>
      </c>
      <c r="E218" s="1091">
        <v>120100576</v>
      </c>
      <c r="F218" s="1091">
        <v>600144666</v>
      </c>
      <c r="G218" s="1090" t="s">
        <v>826</v>
      </c>
      <c r="H218" s="1089" t="s">
        <v>63</v>
      </c>
      <c r="I218" s="1090" t="s">
        <v>64</v>
      </c>
      <c r="J218" s="1090" t="s">
        <v>212</v>
      </c>
      <c r="K218" s="1092" t="s">
        <v>827</v>
      </c>
      <c r="L218" s="1093">
        <v>3000000</v>
      </c>
      <c r="M218" s="1094"/>
      <c r="N218" s="1095" t="s">
        <v>213</v>
      </c>
      <c r="O218" s="1095" t="s">
        <v>179</v>
      </c>
      <c r="P218" s="1090" t="s">
        <v>138</v>
      </c>
      <c r="Q218" s="1090"/>
      <c r="R218" s="1090" t="s">
        <v>138</v>
      </c>
      <c r="S218" s="1090" t="s">
        <v>138</v>
      </c>
      <c r="T218" s="1090"/>
      <c r="U218" s="1090"/>
      <c r="V218" s="1090" t="s">
        <v>828</v>
      </c>
      <c r="W218" s="1090"/>
      <c r="X218" s="1090" t="s">
        <v>138</v>
      </c>
      <c r="Y218" s="1096" t="s">
        <v>166</v>
      </c>
      <c r="Z218" s="1097" t="s">
        <v>87</v>
      </c>
      <c r="AA218" s="1263"/>
    </row>
    <row r="219" spans="1:244" s="173" customFormat="1" ht="45" x14ac:dyDescent="0.25">
      <c r="A219" s="242">
        <v>215</v>
      </c>
      <c r="B219" s="58" t="s">
        <v>825</v>
      </c>
      <c r="C219" s="74" t="s">
        <v>209</v>
      </c>
      <c r="D219" s="234">
        <v>61989142</v>
      </c>
      <c r="E219" s="234">
        <v>120100576</v>
      </c>
      <c r="F219" s="234">
        <v>600144666</v>
      </c>
      <c r="G219" s="58" t="s">
        <v>1356</v>
      </c>
      <c r="H219" s="58" t="s">
        <v>63</v>
      </c>
      <c r="I219" s="38" t="s">
        <v>64</v>
      </c>
      <c r="J219" s="38" t="s">
        <v>212</v>
      </c>
      <c r="K219" s="74" t="s">
        <v>1357</v>
      </c>
      <c r="L219" s="258">
        <v>40000000</v>
      </c>
      <c r="M219" s="253">
        <f t="shared" ref="M219:M223" si="18">L219/100*85</f>
        <v>34000000</v>
      </c>
      <c r="N219" s="894" t="s">
        <v>214</v>
      </c>
      <c r="O219" s="894" t="s">
        <v>216</v>
      </c>
      <c r="P219" s="38"/>
      <c r="Q219" s="38"/>
      <c r="R219" s="38"/>
      <c r="S219" s="38"/>
      <c r="T219" s="38"/>
      <c r="U219" s="38"/>
      <c r="V219" s="38" t="s">
        <v>828</v>
      </c>
      <c r="W219" s="38"/>
      <c r="X219" s="38" t="s">
        <v>138</v>
      </c>
      <c r="Y219" s="564" t="s">
        <v>1275</v>
      </c>
      <c r="Z219" s="139" t="s">
        <v>87</v>
      </c>
    </row>
    <row r="220" spans="1:244" s="173" customFormat="1" ht="33.75" x14ac:dyDescent="0.25">
      <c r="A220" s="242">
        <v>216</v>
      </c>
      <c r="B220" s="58" t="s">
        <v>825</v>
      </c>
      <c r="C220" s="74" t="s">
        <v>209</v>
      </c>
      <c r="D220" s="234">
        <v>61989142</v>
      </c>
      <c r="E220" s="234">
        <v>120100576</v>
      </c>
      <c r="F220" s="234">
        <v>600144666</v>
      </c>
      <c r="G220" s="58" t="s">
        <v>795</v>
      </c>
      <c r="H220" s="58" t="s">
        <v>63</v>
      </c>
      <c r="I220" s="38" t="s">
        <v>64</v>
      </c>
      <c r="J220" s="38" t="s">
        <v>212</v>
      </c>
      <c r="K220" s="74" t="s">
        <v>796</v>
      </c>
      <c r="L220" s="258">
        <v>2500000</v>
      </c>
      <c r="M220" s="253">
        <f t="shared" si="18"/>
        <v>2125000</v>
      </c>
      <c r="N220" s="894" t="s">
        <v>214</v>
      </c>
      <c r="O220" s="894" t="s">
        <v>216</v>
      </c>
      <c r="P220" s="38"/>
      <c r="Q220" s="38"/>
      <c r="R220" s="38"/>
      <c r="S220" s="38"/>
      <c r="T220" s="38"/>
      <c r="U220" s="38"/>
      <c r="V220" s="38" t="s">
        <v>828</v>
      </c>
      <c r="W220" s="38"/>
      <c r="X220" s="38"/>
      <c r="Y220" s="564" t="s">
        <v>1276</v>
      </c>
      <c r="Z220" s="139" t="s">
        <v>87</v>
      </c>
    </row>
    <row r="221" spans="1:244" s="1083" customFormat="1" ht="33.75" x14ac:dyDescent="0.25">
      <c r="A221" s="1098">
        <v>217</v>
      </c>
      <c r="B221" s="1099" t="s">
        <v>825</v>
      </c>
      <c r="C221" s="1096" t="s">
        <v>209</v>
      </c>
      <c r="D221" s="1100">
        <v>61989142</v>
      </c>
      <c r="E221" s="1100">
        <v>120100576</v>
      </c>
      <c r="F221" s="1100">
        <v>600144666</v>
      </c>
      <c r="G221" s="1096" t="s">
        <v>831</v>
      </c>
      <c r="H221" s="1099" t="s">
        <v>63</v>
      </c>
      <c r="I221" s="1096" t="s">
        <v>64</v>
      </c>
      <c r="J221" s="1096" t="s">
        <v>212</v>
      </c>
      <c r="K221" s="1101" t="s">
        <v>832</v>
      </c>
      <c r="L221" s="1102">
        <v>6500000</v>
      </c>
      <c r="M221" s="1103"/>
      <c r="N221" s="1104" t="s">
        <v>179</v>
      </c>
      <c r="O221" s="1104" t="s">
        <v>214</v>
      </c>
      <c r="P221" s="1096"/>
      <c r="Q221" s="1096"/>
      <c r="R221" s="1096"/>
      <c r="S221" s="1096"/>
      <c r="T221" s="1096"/>
      <c r="U221" s="1096"/>
      <c r="V221" s="1096" t="s">
        <v>828</v>
      </c>
      <c r="W221" s="1096" t="s">
        <v>138</v>
      </c>
      <c r="X221" s="1096" t="s">
        <v>138</v>
      </c>
      <c r="Y221" s="1096" t="s">
        <v>166</v>
      </c>
      <c r="Z221" s="1105" t="s">
        <v>87</v>
      </c>
      <c r="AA221" s="1263"/>
    </row>
    <row r="222" spans="1:244" s="1083" customFormat="1" ht="45" x14ac:dyDescent="0.25">
      <c r="A222" s="1098">
        <v>218</v>
      </c>
      <c r="B222" s="1099" t="s">
        <v>825</v>
      </c>
      <c r="C222" s="1096" t="s">
        <v>209</v>
      </c>
      <c r="D222" s="1100">
        <v>61989142</v>
      </c>
      <c r="E222" s="1100">
        <v>120100576</v>
      </c>
      <c r="F222" s="1100">
        <v>600144666</v>
      </c>
      <c r="G222" s="1096" t="s">
        <v>833</v>
      </c>
      <c r="H222" s="1099" t="s">
        <v>63</v>
      </c>
      <c r="I222" s="1096" t="s">
        <v>64</v>
      </c>
      <c r="J222" s="1096" t="s">
        <v>212</v>
      </c>
      <c r="K222" s="1101" t="s">
        <v>834</v>
      </c>
      <c r="L222" s="1102">
        <v>1000000</v>
      </c>
      <c r="M222" s="1103"/>
      <c r="N222" s="1104" t="s">
        <v>213</v>
      </c>
      <c r="O222" s="1104" t="s">
        <v>179</v>
      </c>
      <c r="P222" s="1096"/>
      <c r="Q222" s="1096"/>
      <c r="R222" s="1096"/>
      <c r="S222" s="1096"/>
      <c r="T222" s="1096"/>
      <c r="U222" s="1096" t="s">
        <v>138</v>
      </c>
      <c r="V222" s="1096"/>
      <c r="W222" s="1096"/>
      <c r="X222" s="1096"/>
      <c r="Y222" s="1096" t="s">
        <v>166</v>
      </c>
      <c r="Z222" s="1105" t="s">
        <v>87</v>
      </c>
      <c r="AA222" s="1263"/>
    </row>
    <row r="223" spans="1:244" s="39" customFormat="1" ht="33.75" x14ac:dyDescent="0.25">
      <c r="A223" s="242">
        <v>219</v>
      </c>
      <c r="B223" s="58" t="s">
        <v>825</v>
      </c>
      <c r="C223" s="38" t="s">
        <v>209</v>
      </c>
      <c r="D223" s="234">
        <v>61989142</v>
      </c>
      <c r="E223" s="234">
        <v>120100576</v>
      </c>
      <c r="F223" s="234">
        <v>600144666</v>
      </c>
      <c r="G223" s="74" t="s">
        <v>835</v>
      </c>
      <c r="H223" s="58" t="s">
        <v>63</v>
      </c>
      <c r="I223" s="38" t="s">
        <v>64</v>
      </c>
      <c r="J223" s="38" t="s">
        <v>212</v>
      </c>
      <c r="K223" s="74" t="s">
        <v>836</v>
      </c>
      <c r="L223" s="258">
        <v>7000000</v>
      </c>
      <c r="M223" s="256">
        <f t="shared" si="18"/>
        <v>5950000</v>
      </c>
      <c r="N223" s="266" t="s">
        <v>214</v>
      </c>
      <c r="O223" s="266" t="s">
        <v>216</v>
      </c>
      <c r="P223" s="38"/>
      <c r="Q223" s="38"/>
      <c r="R223" s="38"/>
      <c r="S223" s="38"/>
      <c r="T223" s="38"/>
      <c r="U223" s="38"/>
      <c r="V223" s="38"/>
      <c r="W223" s="38"/>
      <c r="X223" s="38"/>
      <c r="Y223" s="58" t="s">
        <v>830</v>
      </c>
      <c r="Z223" s="139" t="s">
        <v>87</v>
      </c>
      <c r="AA223" s="173"/>
      <c r="AB223" s="173"/>
      <c r="AC223" s="173"/>
      <c r="AD223" s="173"/>
      <c r="AE223" s="173"/>
      <c r="AF223" s="173"/>
      <c r="AG223" s="173"/>
      <c r="AH223" s="173"/>
      <c r="AI223" s="173"/>
      <c r="AJ223" s="173"/>
      <c r="AK223" s="173"/>
      <c r="AL223" s="173"/>
      <c r="AM223" s="173"/>
      <c r="AN223" s="173"/>
      <c r="AO223" s="173"/>
      <c r="AP223" s="173"/>
      <c r="AQ223" s="173"/>
      <c r="AR223" s="173"/>
      <c r="AS223" s="173"/>
      <c r="AT223" s="173"/>
      <c r="AU223" s="173"/>
      <c r="AV223" s="173"/>
      <c r="AW223" s="173"/>
      <c r="AX223" s="173"/>
      <c r="AY223" s="173"/>
      <c r="AZ223" s="173"/>
      <c r="BA223" s="173"/>
      <c r="BB223" s="173"/>
      <c r="BC223" s="173"/>
      <c r="BD223" s="173"/>
      <c r="BE223" s="173"/>
      <c r="BF223" s="173"/>
      <c r="BG223" s="173"/>
      <c r="BH223" s="173"/>
      <c r="BI223" s="173"/>
      <c r="BJ223" s="45"/>
      <c r="BK223" s="45"/>
      <c r="BL223" s="45"/>
      <c r="BM223" s="45"/>
      <c r="BN223" s="45"/>
      <c r="BO223" s="45"/>
      <c r="BP223" s="45"/>
      <c r="BQ223" s="45"/>
      <c r="BR223" s="45"/>
      <c r="BS223" s="45"/>
      <c r="BT223" s="45"/>
      <c r="BU223" s="45"/>
      <c r="BV223" s="45"/>
      <c r="BW223" s="45"/>
      <c r="BX223" s="45"/>
      <c r="BY223" s="45"/>
      <c r="BZ223" s="45"/>
      <c r="CA223" s="45"/>
      <c r="CB223" s="45"/>
      <c r="CC223" s="45"/>
      <c r="CD223" s="45"/>
      <c r="CE223" s="45"/>
      <c r="CF223" s="45"/>
      <c r="CG223" s="45"/>
      <c r="CH223" s="45"/>
      <c r="CI223" s="45"/>
      <c r="CJ223" s="45"/>
      <c r="CK223" s="45"/>
      <c r="CL223" s="45"/>
      <c r="CM223" s="45"/>
      <c r="CN223" s="45"/>
      <c r="CO223" s="45"/>
      <c r="CP223" s="45"/>
      <c r="CQ223" s="45"/>
      <c r="CR223" s="45"/>
      <c r="CS223" s="45"/>
      <c r="CT223" s="45"/>
      <c r="CU223" s="45"/>
      <c r="CV223" s="45"/>
      <c r="CW223" s="45"/>
      <c r="CX223" s="45"/>
      <c r="CY223" s="45"/>
      <c r="CZ223" s="45"/>
      <c r="DA223" s="45"/>
      <c r="DB223" s="45"/>
      <c r="DC223" s="45"/>
      <c r="DD223" s="45"/>
      <c r="DE223" s="45"/>
      <c r="DF223" s="45"/>
      <c r="DG223" s="45"/>
      <c r="DH223" s="45"/>
      <c r="DI223" s="45"/>
      <c r="DJ223" s="45"/>
      <c r="DK223" s="45"/>
      <c r="DL223" s="45"/>
      <c r="DM223" s="45"/>
      <c r="DN223" s="45"/>
      <c r="DO223" s="45"/>
      <c r="DP223" s="45"/>
      <c r="DQ223" s="45"/>
      <c r="DR223" s="45"/>
      <c r="DS223" s="45"/>
      <c r="DT223" s="45"/>
      <c r="DU223" s="45"/>
      <c r="DV223" s="45"/>
      <c r="DW223" s="45"/>
      <c r="DX223" s="45"/>
      <c r="DY223" s="45"/>
      <c r="DZ223" s="45"/>
      <c r="EA223" s="45"/>
      <c r="EB223" s="45"/>
      <c r="EC223" s="45"/>
      <c r="ED223" s="45"/>
      <c r="EE223" s="45"/>
      <c r="EF223" s="45"/>
      <c r="EG223" s="45"/>
      <c r="EH223" s="45"/>
      <c r="EI223" s="45"/>
      <c r="EJ223" s="45"/>
      <c r="EK223" s="45"/>
      <c r="EL223" s="45"/>
      <c r="EM223" s="45"/>
      <c r="EN223" s="45"/>
      <c r="EO223" s="45"/>
      <c r="EP223" s="45"/>
      <c r="EQ223" s="45"/>
      <c r="ER223" s="45"/>
      <c r="ES223" s="45"/>
      <c r="ET223" s="45"/>
      <c r="EU223" s="45"/>
      <c r="EV223" s="45"/>
      <c r="EW223" s="45"/>
      <c r="EX223" s="45"/>
      <c r="EY223" s="45"/>
      <c r="EZ223" s="45"/>
      <c r="FA223" s="45"/>
      <c r="FB223" s="45"/>
      <c r="FC223" s="45"/>
      <c r="FD223" s="45"/>
      <c r="FE223" s="45"/>
      <c r="FF223" s="45"/>
      <c r="FG223" s="45"/>
      <c r="FH223" s="45"/>
      <c r="FI223" s="45"/>
      <c r="FJ223" s="45"/>
      <c r="FK223" s="45"/>
      <c r="FL223" s="45"/>
      <c r="FM223" s="45"/>
      <c r="FN223" s="45"/>
      <c r="FO223" s="45"/>
      <c r="FP223" s="45"/>
      <c r="FQ223" s="45"/>
      <c r="FR223" s="45"/>
      <c r="FS223" s="45"/>
      <c r="FT223" s="45"/>
      <c r="FU223" s="45"/>
      <c r="FV223" s="45"/>
      <c r="FW223" s="45"/>
      <c r="FX223" s="45"/>
      <c r="FY223" s="45"/>
      <c r="FZ223" s="45"/>
      <c r="GA223" s="45"/>
      <c r="GB223" s="45"/>
      <c r="GC223" s="45"/>
      <c r="GD223" s="45"/>
      <c r="GE223" s="45"/>
      <c r="GF223" s="45"/>
      <c r="GG223" s="45"/>
      <c r="GH223" s="45"/>
      <c r="GI223" s="45"/>
      <c r="GJ223" s="45"/>
      <c r="GK223" s="45"/>
      <c r="GL223" s="45"/>
      <c r="GM223" s="45"/>
      <c r="GN223" s="45"/>
      <c r="GO223" s="45"/>
      <c r="GP223" s="45"/>
      <c r="GQ223" s="45"/>
      <c r="GR223" s="45"/>
      <c r="GS223" s="45"/>
      <c r="GT223" s="45"/>
      <c r="GU223" s="45"/>
      <c r="GV223" s="45"/>
      <c r="GW223" s="45"/>
      <c r="GX223" s="45"/>
      <c r="GY223" s="45"/>
      <c r="GZ223" s="45"/>
      <c r="HA223" s="45"/>
      <c r="HB223" s="45"/>
      <c r="HC223" s="45"/>
      <c r="HD223" s="45"/>
      <c r="HE223" s="45"/>
      <c r="HF223" s="45"/>
      <c r="HG223" s="45"/>
      <c r="HH223" s="45"/>
      <c r="HI223" s="45"/>
      <c r="HJ223" s="45"/>
      <c r="HK223" s="45"/>
      <c r="HL223" s="45"/>
      <c r="HM223" s="45"/>
      <c r="HN223" s="45"/>
      <c r="HO223" s="45"/>
      <c r="HP223" s="45"/>
      <c r="HQ223" s="45"/>
      <c r="HR223" s="45"/>
      <c r="HS223" s="45"/>
      <c r="HT223" s="45"/>
      <c r="HU223" s="45"/>
      <c r="HV223" s="45"/>
      <c r="HW223" s="45"/>
      <c r="HX223" s="45"/>
      <c r="HY223" s="45"/>
      <c r="HZ223" s="45"/>
      <c r="IA223" s="45"/>
      <c r="IB223" s="45"/>
      <c r="IC223" s="45"/>
      <c r="ID223" s="45"/>
      <c r="IE223" s="45"/>
      <c r="IF223" s="45"/>
      <c r="IG223" s="45"/>
      <c r="IH223" s="45"/>
      <c r="II223" s="45"/>
      <c r="IJ223" s="45"/>
    </row>
    <row r="224" spans="1:244" s="173" customFormat="1" ht="67.5" x14ac:dyDescent="0.25">
      <c r="A224" s="1122">
        <v>220</v>
      </c>
      <c r="B224" s="1120" t="s">
        <v>825</v>
      </c>
      <c r="C224" s="1115" t="s">
        <v>209</v>
      </c>
      <c r="D224" s="1116">
        <v>61989142</v>
      </c>
      <c r="E224" s="1116">
        <v>120100576</v>
      </c>
      <c r="F224" s="1116">
        <v>600144666</v>
      </c>
      <c r="G224" s="1115" t="s">
        <v>837</v>
      </c>
      <c r="H224" s="1120" t="s">
        <v>63</v>
      </c>
      <c r="I224" s="1115" t="s">
        <v>64</v>
      </c>
      <c r="J224" s="1115" t="s">
        <v>212</v>
      </c>
      <c r="K224" s="1117" t="s">
        <v>1633</v>
      </c>
      <c r="L224" s="1118">
        <v>3000000</v>
      </c>
      <c r="M224" s="812"/>
      <c r="N224" s="1119" t="s">
        <v>187</v>
      </c>
      <c r="O224" s="1119" t="s">
        <v>179</v>
      </c>
      <c r="P224" s="1115"/>
      <c r="Q224" s="1115"/>
      <c r="R224" s="1115"/>
      <c r="S224" s="1115"/>
      <c r="T224" s="1115"/>
      <c r="U224" s="1115"/>
      <c r="V224" s="1115"/>
      <c r="W224" s="1115" t="s">
        <v>138</v>
      </c>
      <c r="X224" s="1115"/>
      <c r="Y224" s="1120"/>
      <c r="Z224" s="1121" t="s">
        <v>87</v>
      </c>
    </row>
    <row r="225" spans="1:246" s="1114" customFormat="1" ht="33.75" x14ac:dyDescent="0.25">
      <c r="A225" s="1106">
        <v>221</v>
      </c>
      <c r="B225" s="1107" t="s">
        <v>825</v>
      </c>
      <c r="C225" s="1108" t="s">
        <v>209</v>
      </c>
      <c r="D225" s="1108">
        <v>61989142</v>
      </c>
      <c r="E225" s="1108">
        <v>120100576</v>
      </c>
      <c r="F225" s="1108">
        <v>600144666</v>
      </c>
      <c r="G225" s="1108" t="s">
        <v>1154</v>
      </c>
      <c r="H225" s="1107" t="s">
        <v>63</v>
      </c>
      <c r="I225" s="1108" t="s">
        <v>64</v>
      </c>
      <c r="J225" s="1108" t="s">
        <v>212</v>
      </c>
      <c r="K225" s="1109" t="s">
        <v>838</v>
      </c>
      <c r="L225" s="1110">
        <v>15500000</v>
      </c>
      <c r="M225" s="1111"/>
      <c r="N225" s="1108" t="s">
        <v>178</v>
      </c>
      <c r="O225" s="1108" t="s">
        <v>179</v>
      </c>
      <c r="P225" s="1108"/>
      <c r="Q225" s="1108"/>
      <c r="R225" s="1108"/>
      <c r="S225" s="1108"/>
      <c r="T225" s="1108"/>
      <c r="U225" s="1108"/>
      <c r="V225" s="1108"/>
      <c r="W225" s="1108"/>
      <c r="X225" s="1108"/>
      <c r="Y225" s="1108" t="s">
        <v>839</v>
      </c>
      <c r="Z225" s="1112" t="s">
        <v>68</v>
      </c>
      <c r="AA225" s="1264" t="s">
        <v>166</v>
      </c>
      <c r="AB225" s="1264"/>
      <c r="AC225" s="1264"/>
      <c r="AD225" s="1264"/>
      <c r="AE225" s="1264"/>
      <c r="AF225" s="1264"/>
      <c r="AG225" s="1264"/>
      <c r="AH225" s="1264"/>
      <c r="AI225" s="1264"/>
      <c r="AJ225" s="1264"/>
      <c r="AK225" s="1264"/>
      <c r="AL225" s="1264"/>
      <c r="AM225" s="1264"/>
      <c r="AN225" s="1264"/>
      <c r="AO225" s="1264"/>
      <c r="AP225" s="1264"/>
      <c r="AQ225" s="1264"/>
      <c r="AR225" s="1264"/>
      <c r="AS225" s="1264"/>
      <c r="AT225" s="1264"/>
      <c r="AU225" s="1264"/>
      <c r="AV225" s="1264"/>
      <c r="AW225" s="1264"/>
      <c r="AX225" s="1264"/>
      <c r="AY225" s="1264"/>
      <c r="AZ225" s="1264"/>
      <c r="BA225" s="1264"/>
      <c r="BB225" s="1264"/>
      <c r="BC225" s="1264"/>
      <c r="BD225" s="1264"/>
      <c r="BE225" s="1264"/>
      <c r="BF225" s="1264"/>
      <c r="BG225" s="1264"/>
      <c r="BH225" s="1264"/>
      <c r="BI225" s="1264"/>
      <c r="BJ225" s="1113"/>
      <c r="BK225" s="1113"/>
      <c r="BL225" s="1113"/>
      <c r="BM225" s="1113"/>
      <c r="BN225" s="1113"/>
      <c r="BO225" s="1113"/>
      <c r="BP225" s="1113"/>
      <c r="BQ225" s="1113"/>
      <c r="BR225" s="1113"/>
      <c r="BS225" s="1113"/>
      <c r="BT225" s="1113"/>
      <c r="BU225" s="1113"/>
      <c r="BV225" s="1113"/>
      <c r="BW225" s="1113"/>
      <c r="BX225" s="1113"/>
      <c r="BY225" s="1113"/>
      <c r="BZ225" s="1113"/>
      <c r="CA225" s="1113"/>
      <c r="CB225" s="1113"/>
      <c r="CC225" s="1113"/>
      <c r="CD225" s="1113"/>
      <c r="CE225" s="1113"/>
      <c r="CF225" s="1113"/>
      <c r="CG225" s="1113"/>
      <c r="CH225" s="1113"/>
      <c r="CI225" s="1113"/>
      <c r="CJ225" s="1113"/>
      <c r="CK225" s="1113"/>
      <c r="CL225" s="1113"/>
      <c r="CM225" s="1113"/>
      <c r="CN225" s="1113"/>
      <c r="CO225" s="1113"/>
      <c r="CP225" s="1113"/>
      <c r="CQ225" s="1113"/>
      <c r="CR225" s="1113"/>
      <c r="CS225" s="1113"/>
      <c r="CT225" s="1113"/>
      <c r="CU225" s="1113"/>
      <c r="CV225" s="1113"/>
      <c r="CW225" s="1113"/>
      <c r="CX225" s="1113"/>
      <c r="CY225" s="1113"/>
      <c r="CZ225" s="1113"/>
      <c r="DA225" s="1113"/>
      <c r="DB225" s="1113"/>
      <c r="DC225" s="1113"/>
      <c r="DD225" s="1113"/>
      <c r="DE225" s="1113"/>
      <c r="DF225" s="1113"/>
      <c r="DG225" s="1113"/>
      <c r="DH225" s="1113"/>
      <c r="DI225" s="1113"/>
      <c r="DJ225" s="1113"/>
      <c r="DK225" s="1113"/>
      <c r="DL225" s="1113"/>
      <c r="DM225" s="1113"/>
      <c r="DN225" s="1113"/>
      <c r="DO225" s="1113"/>
      <c r="DP225" s="1113"/>
      <c r="DQ225" s="1113"/>
      <c r="DR225" s="1113"/>
      <c r="DS225" s="1113"/>
      <c r="DT225" s="1113"/>
      <c r="DU225" s="1113"/>
      <c r="DV225" s="1113"/>
      <c r="DW225" s="1113"/>
      <c r="DX225" s="1113"/>
      <c r="DY225" s="1113"/>
      <c r="DZ225" s="1113"/>
      <c r="EA225" s="1113"/>
      <c r="EB225" s="1113"/>
      <c r="EC225" s="1113"/>
      <c r="ED225" s="1113"/>
      <c r="EE225" s="1113"/>
      <c r="EF225" s="1113"/>
      <c r="EG225" s="1113"/>
      <c r="EH225" s="1113"/>
      <c r="EI225" s="1113"/>
      <c r="EJ225" s="1113"/>
      <c r="EK225" s="1113"/>
      <c r="EL225" s="1113"/>
      <c r="EM225" s="1113"/>
      <c r="EN225" s="1113"/>
      <c r="EO225" s="1113"/>
      <c r="EP225" s="1113"/>
      <c r="EQ225" s="1113"/>
      <c r="ER225" s="1113"/>
      <c r="ES225" s="1113"/>
      <c r="ET225" s="1113"/>
      <c r="EU225" s="1113"/>
      <c r="EV225" s="1113"/>
      <c r="EW225" s="1113"/>
      <c r="EX225" s="1113"/>
      <c r="EY225" s="1113"/>
      <c r="EZ225" s="1113"/>
      <c r="FA225" s="1113"/>
      <c r="FB225" s="1113"/>
      <c r="FC225" s="1113"/>
      <c r="FD225" s="1113"/>
      <c r="FE225" s="1113"/>
      <c r="FF225" s="1113"/>
      <c r="FG225" s="1113"/>
      <c r="FH225" s="1113"/>
      <c r="FI225" s="1113"/>
      <c r="FJ225" s="1113"/>
      <c r="FK225" s="1113"/>
      <c r="FL225" s="1113"/>
      <c r="FM225" s="1113"/>
      <c r="FN225" s="1113"/>
      <c r="FO225" s="1113"/>
      <c r="FP225" s="1113"/>
      <c r="FQ225" s="1113"/>
      <c r="FR225" s="1113"/>
      <c r="FS225" s="1113"/>
      <c r="FT225" s="1113"/>
      <c r="FU225" s="1113"/>
      <c r="FV225" s="1113"/>
      <c r="FW225" s="1113"/>
      <c r="FX225" s="1113"/>
      <c r="FY225" s="1113"/>
      <c r="FZ225" s="1113"/>
      <c r="GA225" s="1113"/>
      <c r="GB225" s="1113"/>
      <c r="GC225" s="1113"/>
      <c r="GD225" s="1113"/>
      <c r="GE225" s="1113"/>
      <c r="GF225" s="1113"/>
      <c r="GG225" s="1113"/>
      <c r="GH225" s="1113"/>
      <c r="GI225" s="1113"/>
      <c r="GJ225" s="1113"/>
      <c r="GK225" s="1113"/>
      <c r="GL225" s="1113"/>
      <c r="GM225" s="1113"/>
      <c r="GN225" s="1113"/>
      <c r="GO225" s="1113"/>
      <c r="GP225" s="1113"/>
      <c r="GQ225" s="1113"/>
      <c r="GR225" s="1113"/>
      <c r="GS225" s="1113"/>
      <c r="GT225" s="1113"/>
      <c r="GU225" s="1113"/>
      <c r="GV225" s="1113"/>
      <c r="GW225" s="1113"/>
      <c r="GX225" s="1113"/>
      <c r="GY225" s="1113"/>
      <c r="GZ225" s="1113"/>
      <c r="HA225" s="1113"/>
      <c r="HB225" s="1113"/>
      <c r="HC225" s="1113"/>
      <c r="HD225" s="1113"/>
      <c r="HE225" s="1113"/>
      <c r="HF225" s="1113"/>
      <c r="HG225" s="1113"/>
      <c r="HH225" s="1113"/>
      <c r="HI225" s="1113"/>
      <c r="HJ225" s="1113"/>
      <c r="HK225" s="1113"/>
      <c r="HL225" s="1113"/>
      <c r="HM225" s="1113"/>
      <c r="HN225" s="1113"/>
      <c r="HO225" s="1113"/>
      <c r="HP225" s="1113"/>
      <c r="HQ225" s="1113"/>
      <c r="HR225" s="1113"/>
      <c r="HS225" s="1113"/>
      <c r="HT225" s="1113"/>
      <c r="HU225" s="1113"/>
      <c r="HV225" s="1113"/>
      <c r="HW225" s="1113"/>
      <c r="HX225" s="1113"/>
      <c r="HY225" s="1113"/>
      <c r="HZ225" s="1113"/>
      <c r="IA225" s="1113"/>
      <c r="IB225" s="1113"/>
      <c r="IC225" s="1113"/>
      <c r="ID225" s="1113"/>
      <c r="IE225" s="1113"/>
      <c r="IF225" s="1113"/>
      <c r="IG225" s="1113"/>
      <c r="IH225" s="1113"/>
      <c r="II225" s="1113"/>
      <c r="IJ225" s="1113"/>
    </row>
    <row r="226" spans="1:246" s="39" customFormat="1" ht="33.75" x14ac:dyDescent="0.25">
      <c r="A226" s="242">
        <v>222</v>
      </c>
      <c r="B226" s="58" t="s">
        <v>787</v>
      </c>
      <c r="C226" s="38" t="s">
        <v>209</v>
      </c>
      <c r="D226" s="234" t="s">
        <v>789</v>
      </c>
      <c r="E226" s="234">
        <v>102520437</v>
      </c>
      <c r="F226" s="234">
        <v>600144879</v>
      </c>
      <c r="G226" s="38" t="s">
        <v>840</v>
      </c>
      <c r="H226" s="58" t="s">
        <v>63</v>
      </c>
      <c r="I226" s="38" t="s">
        <v>64</v>
      </c>
      <c r="J226" s="38" t="s">
        <v>212</v>
      </c>
      <c r="K226" s="886" t="s">
        <v>1632</v>
      </c>
      <c r="L226" s="1258">
        <v>6500000</v>
      </c>
      <c r="M226" s="1259">
        <f t="shared" ref="M226" si="19">L226/100*85</f>
        <v>5525000</v>
      </c>
      <c r="N226" s="1085" t="s">
        <v>179</v>
      </c>
      <c r="O226" s="508" t="s">
        <v>216</v>
      </c>
      <c r="P226" s="38"/>
      <c r="Q226" s="38"/>
      <c r="R226" s="38"/>
      <c r="S226" s="38"/>
      <c r="T226" s="38"/>
      <c r="U226" s="38"/>
      <c r="V226" s="38"/>
      <c r="W226" s="38"/>
      <c r="X226" s="38"/>
      <c r="Y226" s="896" t="s">
        <v>1482</v>
      </c>
      <c r="Z226" s="139" t="s">
        <v>87</v>
      </c>
      <c r="AA226" s="173"/>
      <c r="AB226" s="173"/>
      <c r="AC226" s="173"/>
      <c r="AD226" s="173"/>
      <c r="AE226" s="173"/>
      <c r="AF226" s="173"/>
      <c r="AG226" s="173"/>
      <c r="AH226" s="173"/>
      <c r="AI226" s="173"/>
      <c r="AJ226" s="173"/>
      <c r="AK226" s="173"/>
      <c r="AL226" s="173"/>
      <c r="AM226" s="173"/>
      <c r="AN226" s="173"/>
      <c r="AO226" s="173"/>
      <c r="AP226" s="173"/>
      <c r="AQ226" s="173"/>
      <c r="AR226" s="173"/>
      <c r="AS226" s="173"/>
      <c r="AT226" s="173"/>
      <c r="AU226" s="173"/>
      <c r="AV226" s="173"/>
      <c r="AW226" s="173"/>
      <c r="AX226" s="173"/>
      <c r="AY226" s="173"/>
      <c r="AZ226" s="173"/>
      <c r="BA226" s="173"/>
      <c r="BB226" s="173"/>
      <c r="BC226" s="173"/>
      <c r="BD226" s="173"/>
      <c r="BE226" s="173"/>
      <c r="BF226" s="173"/>
      <c r="BG226" s="173"/>
      <c r="BH226" s="173"/>
      <c r="BI226" s="173"/>
    </row>
    <row r="227" spans="1:246" s="39" customFormat="1" ht="56.25" x14ac:dyDescent="0.25">
      <c r="A227" s="242">
        <v>223</v>
      </c>
      <c r="B227" s="58" t="s">
        <v>842</v>
      </c>
      <c r="C227" s="58" t="s">
        <v>209</v>
      </c>
      <c r="D227" s="234">
        <v>70984794</v>
      </c>
      <c r="E227" s="234">
        <v>102520437</v>
      </c>
      <c r="F227" s="38">
        <v>600144879</v>
      </c>
      <c r="G227" s="58" t="s">
        <v>843</v>
      </c>
      <c r="H227" s="58" t="s">
        <v>63</v>
      </c>
      <c r="I227" s="38" t="s">
        <v>64</v>
      </c>
      <c r="J227" s="38" t="s">
        <v>212</v>
      </c>
      <c r="K227" s="74" t="s">
        <v>844</v>
      </c>
      <c r="L227" s="258">
        <v>8000000</v>
      </c>
      <c r="M227" s="256">
        <f t="shared" ref="M227" si="20">L227/100*85</f>
        <v>6800000</v>
      </c>
      <c r="N227" s="267">
        <v>2024</v>
      </c>
      <c r="O227" s="267">
        <v>2026</v>
      </c>
      <c r="P227" s="38"/>
      <c r="Q227" s="38"/>
      <c r="R227" s="38"/>
      <c r="S227" s="38" t="s">
        <v>73</v>
      </c>
      <c r="T227" s="38"/>
      <c r="U227" s="38"/>
      <c r="V227" s="38"/>
      <c r="W227" s="38"/>
      <c r="X227" s="38" t="s">
        <v>73</v>
      </c>
      <c r="Y227" s="58"/>
      <c r="Z227" s="139" t="s">
        <v>87</v>
      </c>
      <c r="AA227" s="173"/>
      <c r="AB227" s="173"/>
      <c r="AC227" s="173"/>
      <c r="AD227" s="173"/>
      <c r="AE227" s="173"/>
      <c r="AF227" s="173"/>
      <c r="AG227" s="173"/>
      <c r="AH227" s="173"/>
      <c r="AI227" s="173"/>
      <c r="AJ227" s="173"/>
      <c r="AK227" s="173"/>
      <c r="AL227" s="173"/>
      <c r="AM227" s="173"/>
      <c r="AN227" s="173"/>
      <c r="AO227" s="173"/>
      <c r="AP227" s="173"/>
      <c r="AQ227" s="173"/>
      <c r="AR227" s="173"/>
      <c r="AS227" s="173"/>
      <c r="AT227" s="173"/>
      <c r="AU227" s="173"/>
      <c r="AV227" s="173"/>
      <c r="AW227" s="173"/>
      <c r="AX227" s="173"/>
      <c r="AY227" s="173"/>
      <c r="AZ227" s="173"/>
      <c r="BA227" s="173"/>
      <c r="BB227" s="173"/>
      <c r="BC227" s="173"/>
      <c r="BD227" s="173"/>
      <c r="BE227" s="173"/>
      <c r="BF227" s="173"/>
      <c r="BG227" s="173"/>
      <c r="BH227" s="173"/>
      <c r="BI227" s="173"/>
      <c r="BJ227" s="45"/>
      <c r="BK227" s="45"/>
      <c r="BL227" s="45"/>
      <c r="BM227" s="45"/>
      <c r="BN227" s="45"/>
      <c r="BO227" s="45"/>
      <c r="BP227" s="45"/>
      <c r="BQ227" s="45"/>
      <c r="BR227" s="45"/>
      <c r="BS227" s="45"/>
      <c r="BT227" s="45"/>
      <c r="BU227" s="45"/>
      <c r="BV227" s="45"/>
      <c r="BW227" s="45"/>
      <c r="BX227" s="45"/>
      <c r="BY227" s="45"/>
      <c r="BZ227" s="45"/>
      <c r="CA227" s="45"/>
      <c r="CB227" s="45"/>
      <c r="CC227" s="45"/>
      <c r="CD227" s="45"/>
      <c r="CE227" s="45"/>
      <c r="CF227" s="45"/>
      <c r="CG227" s="45"/>
      <c r="CH227" s="45"/>
      <c r="CI227" s="45"/>
      <c r="CJ227" s="45"/>
      <c r="CK227" s="45"/>
      <c r="CL227" s="45"/>
      <c r="CM227" s="45"/>
      <c r="CN227" s="45"/>
      <c r="CO227" s="45"/>
      <c r="CP227" s="45"/>
      <c r="CQ227" s="45"/>
      <c r="CR227" s="45"/>
      <c r="CS227" s="45"/>
      <c r="CT227" s="45"/>
      <c r="CU227" s="45"/>
      <c r="CV227" s="45"/>
      <c r="CW227" s="45"/>
      <c r="CX227" s="45"/>
      <c r="CY227" s="45"/>
      <c r="CZ227" s="45"/>
      <c r="DA227" s="45"/>
      <c r="DB227" s="45"/>
      <c r="DC227" s="45"/>
      <c r="DD227" s="45"/>
      <c r="DE227" s="45"/>
      <c r="DF227" s="45"/>
      <c r="DG227" s="45"/>
      <c r="DH227" s="45"/>
      <c r="DI227" s="45"/>
      <c r="DJ227" s="45"/>
      <c r="DK227" s="45"/>
      <c r="DL227" s="45"/>
      <c r="DM227" s="45"/>
      <c r="DN227" s="45"/>
      <c r="DO227" s="45"/>
      <c r="DP227" s="45"/>
      <c r="DQ227" s="45"/>
      <c r="DR227" s="45"/>
      <c r="DS227" s="45"/>
      <c r="DT227" s="45"/>
      <c r="DU227" s="45"/>
      <c r="DV227" s="45"/>
      <c r="DW227" s="45"/>
      <c r="DX227" s="45"/>
      <c r="DY227" s="45"/>
      <c r="DZ227" s="45"/>
      <c r="EA227" s="45"/>
      <c r="EB227" s="45"/>
      <c r="EC227" s="45"/>
      <c r="ED227" s="45"/>
      <c r="EE227" s="45"/>
      <c r="EF227" s="45"/>
      <c r="EG227" s="45"/>
      <c r="EH227" s="45"/>
      <c r="EI227" s="45"/>
      <c r="EJ227" s="45"/>
      <c r="EK227" s="45"/>
      <c r="EL227" s="45"/>
      <c r="EM227" s="45"/>
      <c r="EN227" s="45"/>
      <c r="EO227" s="45"/>
      <c r="EP227" s="45"/>
      <c r="EQ227" s="45"/>
      <c r="ER227" s="45"/>
      <c r="ES227" s="45"/>
      <c r="ET227" s="45"/>
      <c r="EU227" s="45"/>
      <c r="EV227" s="45"/>
      <c r="EW227" s="45"/>
      <c r="EX227" s="45"/>
      <c r="EY227" s="45"/>
      <c r="EZ227" s="45"/>
      <c r="FA227" s="45"/>
      <c r="FB227" s="45"/>
      <c r="FC227" s="45"/>
      <c r="FD227" s="45"/>
      <c r="FE227" s="45"/>
      <c r="FF227" s="45"/>
      <c r="FG227" s="45"/>
      <c r="FH227" s="45"/>
      <c r="FI227" s="45"/>
      <c r="FJ227" s="45"/>
      <c r="FK227" s="45"/>
      <c r="FL227" s="45"/>
      <c r="FM227" s="45"/>
      <c r="FN227" s="45"/>
      <c r="FO227" s="45"/>
      <c r="FP227" s="45"/>
      <c r="FQ227" s="45"/>
      <c r="FR227" s="45"/>
      <c r="FS227" s="45"/>
      <c r="FT227" s="45"/>
      <c r="FU227" s="45"/>
      <c r="FV227" s="45"/>
      <c r="FW227" s="45"/>
      <c r="FX227" s="45"/>
      <c r="FY227" s="45"/>
      <c r="FZ227" s="45"/>
      <c r="GA227" s="45"/>
      <c r="GB227" s="45"/>
      <c r="GC227" s="45"/>
      <c r="GD227" s="45"/>
      <c r="GE227" s="45"/>
      <c r="GF227" s="45"/>
      <c r="GG227" s="45"/>
      <c r="GH227" s="45"/>
      <c r="GI227" s="45"/>
      <c r="GJ227" s="45"/>
      <c r="GK227" s="45"/>
      <c r="GL227" s="45"/>
      <c r="GM227" s="45"/>
      <c r="GN227" s="45"/>
      <c r="GO227" s="45"/>
      <c r="GP227" s="45"/>
      <c r="GQ227" s="45"/>
      <c r="GR227" s="45"/>
      <c r="GS227" s="45"/>
      <c r="GT227" s="45"/>
      <c r="GU227" s="45"/>
      <c r="GV227" s="45"/>
      <c r="GW227" s="45"/>
      <c r="GX227" s="45"/>
      <c r="GY227" s="45"/>
      <c r="GZ227" s="45"/>
      <c r="HA227" s="45"/>
      <c r="HB227" s="45"/>
      <c r="HC227" s="45"/>
      <c r="HD227" s="45"/>
      <c r="HE227" s="45"/>
      <c r="HF227" s="45"/>
      <c r="HG227" s="45"/>
      <c r="HH227" s="45"/>
      <c r="HI227" s="45"/>
      <c r="HJ227" s="45"/>
      <c r="HK227" s="45"/>
      <c r="HL227" s="45"/>
      <c r="HM227" s="45"/>
      <c r="HN227" s="45"/>
      <c r="HO227" s="45"/>
      <c r="HP227" s="45"/>
      <c r="HQ227" s="45"/>
      <c r="HR227" s="45"/>
      <c r="HS227" s="45"/>
      <c r="HT227" s="45"/>
      <c r="HU227" s="45"/>
      <c r="HV227" s="45"/>
      <c r="HW227" s="45"/>
      <c r="HX227" s="45"/>
      <c r="HY227" s="45"/>
      <c r="HZ227" s="45"/>
      <c r="IA227" s="45"/>
      <c r="IB227" s="45"/>
      <c r="IC227" s="45"/>
      <c r="ID227" s="45"/>
      <c r="IE227" s="45"/>
      <c r="IF227" s="45"/>
      <c r="IG227" s="45"/>
      <c r="IH227" s="45"/>
      <c r="II227" s="45"/>
      <c r="IJ227" s="45"/>
    </row>
    <row r="228" spans="1:246" s="77" customFormat="1" ht="33" customHeight="1" x14ac:dyDescent="0.25">
      <c r="A228" s="242">
        <v>224</v>
      </c>
      <c r="B228" s="34" t="s">
        <v>779</v>
      </c>
      <c r="C228" s="74" t="s">
        <v>209</v>
      </c>
      <c r="D228" s="63">
        <v>70984786</v>
      </c>
      <c r="E228" s="63">
        <v>102520496</v>
      </c>
      <c r="F228" s="63">
        <v>600144887</v>
      </c>
      <c r="G228" s="74" t="s">
        <v>845</v>
      </c>
      <c r="H228" s="58" t="s">
        <v>63</v>
      </c>
      <c r="I228" s="74" t="s">
        <v>64</v>
      </c>
      <c r="J228" s="74" t="s">
        <v>212</v>
      </c>
      <c r="K228" s="34" t="s">
        <v>845</v>
      </c>
      <c r="L228" s="258">
        <v>3000000</v>
      </c>
      <c r="M228" s="256">
        <v>0</v>
      </c>
      <c r="N228" s="266" t="s">
        <v>178</v>
      </c>
      <c r="O228" s="266" t="s">
        <v>214</v>
      </c>
      <c r="P228" s="38"/>
      <c r="Q228" s="38"/>
      <c r="R228" s="38"/>
      <c r="S228" s="38"/>
      <c r="T228" s="38"/>
      <c r="U228" s="38"/>
      <c r="V228" s="38"/>
      <c r="W228" s="38"/>
      <c r="X228" s="38"/>
      <c r="Y228" s="34"/>
      <c r="Z228" s="139" t="s">
        <v>87</v>
      </c>
      <c r="AA228" s="233"/>
      <c r="AB228" s="233"/>
      <c r="AC228" s="233"/>
      <c r="AD228" s="233"/>
      <c r="AE228" s="233"/>
      <c r="AF228" s="233"/>
      <c r="AG228" s="233"/>
      <c r="AH228" s="233"/>
      <c r="AI228" s="233"/>
      <c r="AJ228" s="233"/>
      <c r="AK228" s="233"/>
      <c r="AL228" s="233"/>
      <c r="AM228" s="233"/>
      <c r="AN228" s="233"/>
      <c r="AO228" s="233"/>
      <c r="AP228" s="233"/>
      <c r="AQ228" s="233"/>
      <c r="AR228" s="233"/>
      <c r="AS228" s="233"/>
      <c r="AT228" s="233"/>
      <c r="AU228" s="233"/>
      <c r="AV228" s="233"/>
      <c r="AW228" s="233"/>
      <c r="AX228" s="233"/>
      <c r="AY228" s="233"/>
      <c r="AZ228" s="233"/>
      <c r="BA228" s="233"/>
      <c r="BB228" s="233"/>
      <c r="BC228" s="233"/>
      <c r="BD228" s="233"/>
      <c r="BE228" s="233"/>
      <c r="BF228" s="233"/>
      <c r="BG228" s="233"/>
      <c r="BH228" s="233"/>
      <c r="BI228" s="233"/>
    </row>
    <row r="229" spans="1:246" s="39" customFormat="1" ht="33.75" x14ac:dyDescent="0.25">
      <c r="A229" s="268">
        <v>225</v>
      </c>
      <c r="B229" s="58" t="s">
        <v>769</v>
      </c>
      <c r="C229" s="52" t="s">
        <v>209</v>
      </c>
      <c r="D229" s="97">
        <v>64627896</v>
      </c>
      <c r="E229" s="97">
        <v>102520330</v>
      </c>
      <c r="F229" s="63">
        <v>600144852</v>
      </c>
      <c r="G229" s="58" t="s">
        <v>846</v>
      </c>
      <c r="H229" s="58" t="s">
        <v>63</v>
      </c>
      <c r="I229" s="58" t="s">
        <v>64</v>
      </c>
      <c r="J229" s="58" t="s">
        <v>212</v>
      </c>
      <c r="K229" s="74" t="s">
        <v>847</v>
      </c>
      <c r="L229" s="847">
        <v>4950000</v>
      </c>
      <c r="M229" s="253">
        <f t="shared" ref="M229:M233" si="21">L229/100*85</f>
        <v>4207500</v>
      </c>
      <c r="N229" s="897" t="s">
        <v>187</v>
      </c>
      <c r="O229" s="897" t="s">
        <v>214</v>
      </c>
      <c r="P229" s="101"/>
      <c r="Q229" s="101"/>
      <c r="R229" s="101" t="s">
        <v>138</v>
      </c>
      <c r="S229" s="101" t="s">
        <v>138</v>
      </c>
      <c r="T229" s="101"/>
      <c r="U229" s="101"/>
      <c r="V229" s="101"/>
      <c r="W229" s="101"/>
      <c r="X229" s="101"/>
      <c r="Y229" s="96" t="s">
        <v>848</v>
      </c>
      <c r="Z229" s="243" t="s">
        <v>87</v>
      </c>
      <c r="AA229" s="1261"/>
      <c r="AB229" s="1261"/>
      <c r="AC229" s="1261"/>
      <c r="AD229" s="1261"/>
      <c r="AE229" s="1261"/>
      <c r="AF229" s="1261"/>
      <c r="AG229" s="1261"/>
      <c r="AH229" s="1261"/>
      <c r="AI229" s="1261"/>
      <c r="AJ229" s="1261"/>
      <c r="AK229" s="1261"/>
      <c r="AL229" s="1261"/>
      <c r="AM229" s="1261"/>
      <c r="AN229" s="1261"/>
      <c r="AO229" s="1261"/>
      <c r="AP229" s="1261"/>
      <c r="AQ229" s="1261"/>
      <c r="AR229" s="1261"/>
      <c r="AS229" s="1261"/>
      <c r="AT229" s="1261"/>
      <c r="AU229" s="1261"/>
      <c r="AV229" s="1261"/>
      <c r="AW229" s="1261"/>
      <c r="AX229" s="1261"/>
      <c r="AY229" s="1261"/>
      <c r="AZ229" s="1261"/>
      <c r="BA229" s="1261"/>
      <c r="BB229" s="1261"/>
      <c r="BC229" s="1261"/>
      <c r="BD229" s="1261"/>
      <c r="BE229" s="1261"/>
      <c r="BF229" s="1261"/>
      <c r="BG229" s="1261"/>
      <c r="BH229" s="1261"/>
      <c r="BI229" s="1261"/>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c r="CR229" s="48"/>
      <c r="CS229" s="48"/>
      <c r="CT229" s="48"/>
      <c r="CU229" s="48"/>
      <c r="CV229" s="48"/>
      <c r="CW229" s="48"/>
      <c r="CX229" s="48"/>
      <c r="CY229" s="48"/>
      <c r="CZ229" s="48"/>
      <c r="DA229" s="48"/>
      <c r="DB229" s="48"/>
      <c r="DC229" s="48"/>
      <c r="DD229" s="48"/>
      <c r="DE229" s="48"/>
      <c r="DF229" s="48"/>
      <c r="DG229" s="48"/>
      <c r="DH229" s="48"/>
      <c r="DI229" s="48"/>
      <c r="DJ229" s="48"/>
      <c r="DK229" s="48"/>
      <c r="DL229" s="48"/>
      <c r="DM229" s="48"/>
      <c r="DN229" s="48"/>
      <c r="DO229" s="48"/>
      <c r="DP229" s="48"/>
      <c r="DQ229" s="48"/>
      <c r="DR229" s="48"/>
      <c r="DS229" s="48"/>
      <c r="DT229" s="48"/>
      <c r="DU229" s="48"/>
      <c r="DV229" s="48"/>
      <c r="DW229" s="48"/>
      <c r="DX229" s="48"/>
      <c r="DY229" s="48"/>
      <c r="DZ229" s="48"/>
      <c r="EA229" s="48"/>
      <c r="EB229" s="48"/>
      <c r="EC229" s="48"/>
      <c r="ED229" s="48"/>
      <c r="EE229" s="48"/>
      <c r="EF229" s="48"/>
      <c r="EG229" s="48"/>
      <c r="EH229" s="48"/>
      <c r="EI229" s="48"/>
      <c r="EJ229" s="48"/>
      <c r="EK229" s="48"/>
      <c r="EL229" s="48"/>
      <c r="EM229" s="48"/>
      <c r="EN229" s="48"/>
      <c r="EO229" s="48"/>
      <c r="EP229" s="48"/>
      <c r="EQ229" s="48"/>
      <c r="ER229" s="48"/>
      <c r="ES229" s="48"/>
      <c r="ET229" s="48"/>
      <c r="EU229" s="48"/>
      <c r="EV229" s="48"/>
      <c r="EW229" s="48"/>
      <c r="EX229" s="48"/>
      <c r="EY229" s="48"/>
      <c r="EZ229" s="48"/>
      <c r="FA229" s="48"/>
      <c r="FB229" s="48"/>
      <c r="FC229" s="48"/>
      <c r="FD229" s="48"/>
      <c r="FE229" s="48"/>
      <c r="FF229" s="48"/>
      <c r="FG229" s="48"/>
      <c r="FH229" s="48"/>
      <c r="FI229" s="48"/>
      <c r="FJ229" s="48"/>
      <c r="FK229" s="48"/>
      <c r="FL229" s="48"/>
      <c r="FM229" s="48"/>
      <c r="FN229" s="48"/>
      <c r="FO229" s="48"/>
      <c r="FP229" s="48"/>
      <c r="FQ229" s="48"/>
      <c r="FR229" s="48"/>
      <c r="FS229" s="48"/>
      <c r="FT229" s="48"/>
      <c r="FU229" s="48"/>
      <c r="FV229" s="48"/>
      <c r="FW229" s="48"/>
      <c r="FX229" s="48"/>
      <c r="FY229" s="48"/>
      <c r="FZ229" s="48"/>
      <c r="GA229" s="48"/>
      <c r="GB229" s="48"/>
      <c r="GC229" s="48"/>
      <c r="GD229" s="48"/>
      <c r="GE229" s="48"/>
      <c r="GF229" s="48"/>
      <c r="GG229" s="48"/>
      <c r="GH229" s="48"/>
      <c r="GI229" s="48"/>
      <c r="GJ229" s="48"/>
      <c r="GK229" s="48"/>
      <c r="GL229" s="48"/>
      <c r="GM229" s="45"/>
      <c r="GN229" s="45"/>
      <c r="GO229" s="45"/>
      <c r="GP229" s="45"/>
      <c r="GQ229" s="45"/>
      <c r="GR229" s="45"/>
      <c r="GS229" s="45"/>
      <c r="GT229" s="45"/>
      <c r="GU229" s="45"/>
      <c r="GV229" s="45"/>
      <c r="GW229" s="45"/>
      <c r="GX229" s="45"/>
      <c r="GY229" s="45"/>
      <c r="GZ229" s="45"/>
      <c r="HA229" s="45"/>
      <c r="HB229" s="45"/>
      <c r="HC229" s="45"/>
      <c r="HD229" s="45"/>
      <c r="HE229" s="45"/>
      <c r="HF229" s="45"/>
      <c r="HG229" s="45"/>
      <c r="HH229" s="45"/>
      <c r="HI229" s="45"/>
      <c r="HJ229" s="45"/>
      <c r="HK229" s="45"/>
      <c r="HL229" s="45"/>
      <c r="HM229" s="45"/>
      <c r="HN229" s="45"/>
      <c r="HO229" s="45"/>
      <c r="HP229" s="45"/>
      <c r="HQ229" s="45"/>
      <c r="HR229" s="45"/>
      <c r="HS229" s="45"/>
      <c r="HT229" s="45"/>
      <c r="HU229" s="45"/>
      <c r="HV229" s="45"/>
      <c r="HW229" s="45"/>
      <c r="HX229" s="45"/>
      <c r="HY229" s="45"/>
      <c r="HZ229" s="45"/>
      <c r="IA229" s="45"/>
      <c r="IB229" s="45"/>
      <c r="IC229" s="45"/>
      <c r="ID229" s="45"/>
      <c r="IE229" s="45"/>
      <c r="IF229" s="45"/>
      <c r="IG229" s="45"/>
      <c r="IH229" s="45"/>
      <c r="II229" s="45"/>
      <c r="IJ229" s="45"/>
    </row>
    <row r="230" spans="1:246" s="39" customFormat="1" ht="56.25" x14ac:dyDescent="0.25">
      <c r="A230" s="242">
        <v>226</v>
      </c>
      <c r="B230" s="58" t="s">
        <v>769</v>
      </c>
      <c r="C230" s="74" t="s">
        <v>209</v>
      </c>
      <c r="D230" s="234">
        <v>64627896</v>
      </c>
      <c r="E230" s="234">
        <v>102520330</v>
      </c>
      <c r="F230" s="234">
        <v>600144852</v>
      </c>
      <c r="G230" s="74" t="s">
        <v>849</v>
      </c>
      <c r="H230" s="58" t="s">
        <v>63</v>
      </c>
      <c r="I230" s="38" t="s">
        <v>64</v>
      </c>
      <c r="J230" s="38" t="s">
        <v>212</v>
      </c>
      <c r="K230" s="74" t="s">
        <v>1462</v>
      </c>
      <c r="L230" s="892">
        <v>3850000</v>
      </c>
      <c r="M230" s="256">
        <f t="shared" si="21"/>
        <v>3272500</v>
      </c>
      <c r="N230" s="894" t="s">
        <v>187</v>
      </c>
      <c r="O230" s="894" t="s">
        <v>214</v>
      </c>
      <c r="P230" s="38" t="s">
        <v>138</v>
      </c>
      <c r="Q230" s="38"/>
      <c r="R230" s="38"/>
      <c r="S230" s="38" t="s">
        <v>138</v>
      </c>
      <c r="T230" s="38"/>
      <c r="U230" s="38"/>
      <c r="V230" s="38"/>
      <c r="W230" s="38"/>
      <c r="X230" s="38"/>
      <c r="Y230" s="58" t="s">
        <v>850</v>
      </c>
      <c r="Z230" s="139" t="s">
        <v>87</v>
      </c>
      <c r="AA230" s="173"/>
      <c r="AB230" s="173"/>
      <c r="AC230" s="173"/>
      <c r="AD230" s="173"/>
      <c r="AE230" s="173"/>
      <c r="AF230" s="173"/>
      <c r="AG230" s="173"/>
      <c r="AH230" s="173"/>
      <c r="AI230" s="173"/>
      <c r="AJ230" s="173"/>
      <c r="AK230" s="173"/>
      <c r="AL230" s="173"/>
      <c r="AM230" s="173"/>
      <c r="AN230" s="173"/>
      <c r="AO230" s="173"/>
      <c r="AP230" s="173"/>
      <c r="AQ230" s="173"/>
      <c r="AR230" s="173"/>
      <c r="AS230" s="173"/>
      <c r="AT230" s="173"/>
      <c r="AU230" s="173"/>
      <c r="AV230" s="173"/>
      <c r="AW230" s="173"/>
      <c r="AX230" s="173"/>
      <c r="AY230" s="173"/>
      <c r="AZ230" s="173"/>
      <c r="BA230" s="173"/>
      <c r="BB230" s="173"/>
      <c r="BC230" s="173"/>
      <c r="BD230" s="173"/>
      <c r="BE230" s="173"/>
      <c r="BF230" s="173"/>
      <c r="BG230" s="173"/>
      <c r="BH230" s="173"/>
      <c r="BI230" s="173"/>
      <c r="BJ230" s="45"/>
      <c r="BK230" s="45"/>
      <c r="BL230" s="45"/>
      <c r="BM230" s="45"/>
      <c r="BN230" s="45"/>
      <c r="BO230" s="45"/>
      <c r="BP230" s="45"/>
      <c r="BQ230" s="45"/>
      <c r="BR230" s="45"/>
      <c r="BS230" s="45"/>
      <c r="BT230" s="45"/>
      <c r="BU230" s="45"/>
      <c r="BV230" s="45"/>
      <c r="BW230" s="45"/>
      <c r="BX230" s="45"/>
      <c r="BY230" s="45"/>
      <c r="BZ230" s="45"/>
      <c r="CA230" s="45"/>
      <c r="CB230" s="45"/>
      <c r="CC230" s="45"/>
      <c r="CD230" s="45"/>
      <c r="CE230" s="45"/>
      <c r="CF230" s="45"/>
      <c r="CG230" s="45"/>
      <c r="CH230" s="45"/>
      <c r="CI230" s="45"/>
      <c r="CJ230" s="45"/>
      <c r="CK230" s="45"/>
      <c r="CL230" s="45"/>
      <c r="CM230" s="45"/>
      <c r="CN230" s="45"/>
      <c r="CO230" s="45"/>
      <c r="CP230" s="45"/>
      <c r="CQ230" s="45"/>
      <c r="CR230" s="45"/>
      <c r="CS230" s="45"/>
      <c r="CT230" s="45"/>
      <c r="CU230" s="45"/>
      <c r="CV230" s="45"/>
      <c r="CW230" s="45"/>
      <c r="CX230" s="45"/>
      <c r="CY230" s="45"/>
      <c r="CZ230" s="45"/>
      <c r="DA230" s="45"/>
      <c r="DB230" s="45"/>
      <c r="DC230" s="45"/>
      <c r="DD230" s="45"/>
      <c r="DE230" s="45"/>
      <c r="DF230" s="45"/>
      <c r="DG230" s="45"/>
      <c r="DH230" s="45"/>
      <c r="DI230" s="45"/>
      <c r="DJ230" s="45"/>
      <c r="DK230" s="45"/>
      <c r="DL230" s="45"/>
      <c r="DM230" s="45"/>
      <c r="DN230" s="45"/>
      <c r="DO230" s="45"/>
      <c r="DP230" s="45"/>
      <c r="DQ230" s="45"/>
      <c r="DR230" s="45"/>
      <c r="DS230" s="45"/>
      <c r="DT230" s="45"/>
      <c r="DU230" s="45"/>
      <c r="DV230" s="45"/>
      <c r="DW230" s="45"/>
      <c r="DX230" s="45"/>
      <c r="DY230" s="45"/>
      <c r="DZ230" s="45"/>
      <c r="EA230" s="45"/>
      <c r="EB230" s="45"/>
      <c r="EC230" s="45"/>
      <c r="ED230" s="45"/>
      <c r="EE230" s="45"/>
      <c r="EF230" s="45"/>
      <c r="EG230" s="45"/>
      <c r="EH230" s="45"/>
      <c r="EI230" s="45"/>
      <c r="EJ230" s="45"/>
      <c r="EK230" s="45"/>
      <c r="EL230" s="45"/>
      <c r="EM230" s="45"/>
      <c r="EN230" s="45"/>
      <c r="EO230" s="45"/>
      <c r="EP230" s="45"/>
      <c r="EQ230" s="45"/>
      <c r="ER230" s="45"/>
      <c r="ES230" s="45"/>
      <c r="ET230" s="45"/>
      <c r="EU230" s="45"/>
      <c r="EV230" s="45"/>
      <c r="EW230" s="45"/>
      <c r="EX230" s="45"/>
      <c r="EY230" s="45"/>
      <c r="EZ230" s="45"/>
      <c r="FA230" s="45"/>
      <c r="FB230" s="45"/>
      <c r="FC230" s="45"/>
      <c r="FD230" s="45"/>
      <c r="FE230" s="45"/>
      <c r="FF230" s="45"/>
      <c r="FG230" s="45"/>
      <c r="FH230" s="45"/>
      <c r="FI230" s="45"/>
      <c r="FJ230" s="45"/>
      <c r="FK230" s="45"/>
      <c r="FL230" s="45"/>
      <c r="FM230" s="45"/>
      <c r="FN230" s="45"/>
      <c r="FO230" s="45"/>
      <c r="FP230" s="45"/>
      <c r="FQ230" s="45"/>
      <c r="FR230" s="45"/>
      <c r="FS230" s="45"/>
      <c r="FT230" s="45"/>
      <c r="FU230" s="45"/>
      <c r="FV230" s="45"/>
      <c r="FW230" s="45"/>
      <c r="FX230" s="45"/>
      <c r="FY230" s="45"/>
      <c r="FZ230" s="45"/>
      <c r="GA230" s="45"/>
      <c r="GB230" s="45"/>
      <c r="GC230" s="45"/>
      <c r="GD230" s="45"/>
      <c r="GE230" s="45"/>
      <c r="GF230" s="45"/>
      <c r="GG230" s="45"/>
      <c r="GH230" s="45"/>
      <c r="GI230" s="45"/>
      <c r="GJ230" s="45"/>
      <c r="GK230" s="45"/>
      <c r="GL230" s="45"/>
      <c r="GM230" s="45"/>
      <c r="GN230" s="45"/>
      <c r="GO230" s="45"/>
      <c r="GP230" s="45"/>
      <c r="GQ230" s="45"/>
      <c r="GR230" s="45"/>
      <c r="GS230" s="45"/>
      <c r="GT230" s="45"/>
      <c r="GU230" s="45"/>
      <c r="GV230" s="45"/>
      <c r="GW230" s="45"/>
      <c r="GX230" s="45"/>
      <c r="GY230" s="45"/>
      <c r="GZ230" s="45"/>
      <c r="HA230" s="45"/>
      <c r="HB230" s="45"/>
      <c r="HC230" s="45"/>
      <c r="HD230" s="45"/>
      <c r="HE230" s="45"/>
      <c r="HF230" s="45"/>
      <c r="HG230" s="45"/>
      <c r="HH230" s="45"/>
      <c r="HI230" s="45"/>
      <c r="HJ230" s="45"/>
      <c r="HK230" s="45"/>
      <c r="HL230" s="45"/>
      <c r="HM230" s="45"/>
      <c r="HN230" s="45"/>
      <c r="HO230" s="45"/>
      <c r="HP230" s="45"/>
      <c r="HQ230" s="45"/>
      <c r="HR230" s="45"/>
      <c r="HS230" s="45"/>
      <c r="HT230" s="45"/>
      <c r="HU230" s="45"/>
      <c r="HV230" s="45"/>
      <c r="HW230" s="45"/>
      <c r="HX230" s="45"/>
      <c r="HY230" s="45"/>
      <c r="HZ230" s="45"/>
      <c r="IA230" s="45"/>
      <c r="IB230" s="45"/>
      <c r="IC230" s="45"/>
      <c r="ID230" s="45"/>
      <c r="IE230" s="45"/>
      <c r="IF230" s="45"/>
      <c r="IG230" s="45"/>
      <c r="IH230" s="45"/>
      <c r="II230" s="45"/>
      <c r="IJ230" s="45"/>
    </row>
    <row r="231" spans="1:246" s="39" customFormat="1" ht="56.25" x14ac:dyDescent="0.25">
      <c r="A231" s="268">
        <v>227</v>
      </c>
      <c r="B231" s="58" t="s">
        <v>769</v>
      </c>
      <c r="C231" s="52" t="s">
        <v>209</v>
      </c>
      <c r="D231" s="97">
        <v>64627896</v>
      </c>
      <c r="E231" s="97">
        <v>102520330</v>
      </c>
      <c r="F231" s="63">
        <v>600144852</v>
      </c>
      <c r="G231" s="58" t="s">
        <v>851</v>
      </c>
      <c r="H231" s="58" t="s">
        <v>63</v>
      </c>
      <c r="I231" s="58" t="s">
        <v>64</v>
      </c>
      <c r="J231" s="58" t="s">
        <v>212</v>
      </c>
      <c r="K231" s="898" t="s">
        <v>852</v>
      </c>
      <c r="L231" s="847">
        <v>5500000</v>
      </c>
      <c r="M231" s="253">
        <f t="shared" si="21"/>
        <v>4675000</v>
      </c>
      <c r="N231" s="897" t="s">
        <v>187</v>
      </c>
      <c r="O231" s="897" t="s">
        <v>214</v>
      </c>
      <c r="P231" s="101" t="s">
        <v>138</v>
      </c>
      <c r="Q231" s="101" t="s">
        <v>138</v>
      </c>
      <c r="R231" s="101" t="s">
        <v>138</v>
      </c>
      <c r="S231" s="101" t="s">
        <v>138</v>
      </c>
      <c r="T231" s="101"/>
      <c r="U231" s="101"/>
      <c r="V231" s="101"/>
      <c r="W231" s="101"/>
      <c r="X231" s="101" t="s">
        <v>138</v>
      </c>
      <c r="Y231" s="96" t="s">
        <v>853</v>
      </c>
      <c r="Z231" s="243" t="s">
        <v>87</v>
      </c>
      <c r="AA231" s="1261"/>
      <c r="AB231" s="1261"/>
      <c r="AC231" s="1261"/>
      <c r="AD231" s="1261"/>
      <c r="AE231" s="1261"/>
      <c r="AF231" s="1261"/>
      <c r="AG231" s="1261"/>
      <c r="AH231" s="1261"/>
      <c r="AI231" s="1261"/>
      <c r="AJ231" s="1261"/>
      <c r="AK231" s="1261"/>
      <c r="AL231" s="1261"/>
      <c r="AM231" s="1261"/>
      <c r="AN231" s="1261"/>
      <c r="AO231" s="1261"/>
      <c r="AP231" s="1261"/>
      <c r="AQ231" s="1261"/>
      <c r="AR231" s="1261"/>
      <c r="AS231" s="1261"/>
      <c r="AT231" s="1261"/>
      <c r="AU231" s="1261"/>
      <c r="AV231" s="1261"/>
      <c r="AW231" s="1261"/>
      <c r="AX231" s="1261"/>
      <c r="AY231" s="1261"/>
      <c r="AZ231" s="1261"/>
      <c r="BA231" s="1261"/>
      <c r="BB231" s="1261"/>
      <c r="BC231" s="1261"/>
      <c r="BD231" s="1261"/>
      <c r="BE231" s="1261"/>
      <c r="BF231" s="1261"/>
      <c r="BG231" s="1261"/>
      <c r="BH231" s="1261"/>
      <c r="BI231" s="1261"/>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c r="CR231" s="48"/>
      <c r="CS231" s="48"/>
      <c r="CT231" s="48"/>
      <c r="CU231" s="48"/>
      <c r="CV231" s="48"/>
      <c r="CW231" s="48"/>
      <c r="CX231" s="48"/>
      <c r="CY231" s="48"/>
      <c r="CZ231" s="48"/>
      <c r="DA231" s="48"/>
      <c r="DB231" s="48"/>
      <c r="DC231" s="48"/>
      <c r="DD231" s="48"/>
      <c r="DE231" s="48"/>
      <c r="DF231" s="48"/>
      <c r="DG231" s="48"/>
      <c r="DH231" s="48"/>
      <c r="DI231" s="48"/>
      <c r="DJ231" s="48"/>
      <c r="DK231" s="48"/>
      <c r="DL231" s="48"/>
      <c r="DM231" s="48"/>
      <c r="DN231" s="48"/>
      <c r="DO231" s="48"/>
      <c r="DP231" s="48"/>
      <c r="DQ231" s="48"/>
      <c r="DR231" s="48"/>
      <c r="DS231" s="48"/>
      <c r="DT231" s="48"/>
      <c r="DU231" s="48"/>
      <c r="DV231" s="48"/>
      <c r="DW231" s="48"/>
      <c r="DX231" s="48"/>
      <c r="DY231" s="48"/>
      <c r="DZ231" s="48"/>
      <c r="EA231" s="48"/>
      <c r="EB231" s="48"/>
      <c r="EC231" s="48"/>
      <c r="ED231" s="48"/>
      <c r="EE231" s="48"/>
      <c r="EF231" s="48"/>
      <c r="EG231" s="48"/>
      <c r="EH231" s="48"/>
      <c r="EI231" s="48"/>
      <c r="EJ231" s="48"/>
      <c r="EK231" s="48"/>
      <c r="EL231" s="48"/>
      <c r="EM231" s="48"/>
      <c r="EN231" s="48"/>
      <c r="EO231" s="48"/>
      <c r="EP231" s="48"/>
      <c r="EQ231" s="48"/>
      <c r="ER231" s="48"/>
      <c r="ES231" s="48"/>
      <c r="ET231" s="48"/>
      <c r="EU231" s="48"/>
      <c r="EV231" s="48"/>
      <c r="EW231" s="48"/>
      <c r="EX231" s="48"/>
      <c r="EY231" s="48"/>
      <c r="EZ231" s="48"/>
      <c r="FA231" s="48"/>
      <c r="FB231" s="48"/>
      <c r="FC231" s="48"/>
      <c r="FD231" s="48"/>
      <c r="FE231" s="48"/>
      <c r="FF231" s="48"/>
      <c r="FG231" s="48"/>
      <c r="FH231" s="48"/>
      <c r="FI231" s="48"/>
      <c r="FJ231" s="48"/>
      <c r="FK231" s="48"/>
      <c r="FL231" s="48"/>
      <c r="FM231" s="48"/>
      <c r="FN231" s="48"/>
      <c r="FO231" s="48"/>
      <c r="FP231" s="48"/>
      <c r="FQ231" s="48"/>
      <c r="FR231" s="48"/>
      <c r="FS231" s="48"/>
      <c r="FT231" s="48"/>
      <c r="FU231" s="48"/>
      <c r="FV231" s="48"/>
      <c r="FW231" s="48"/>
      <c r="FX231" s="48"/>
      <c r="FY231" s="48"/>
      <c r="FZ231" s="48"/>
      <c r="GA231" s="48"/>
      <c r="GB231" s="48"/>
      <c r="GC231" s="48"/>
      <c r="GD231" s="48"/>
      <c r="GE231" s="48"/>
      <c r="GF231" s="48"/>
      <c r="GG231" s="48"/>
      <c r="GH231" s="48"/>
      <c r="GI231" s="48"/>
      <c r="GJ231" s="48"/>
      <c r="GK231" s="48"/>
      <c r="GL231" s="48"/>
      <c r="GM231" s="45"/>
      <c r="GN231" s="45"/>
      <c r="GO231" s="45"/>
      <c r="GP231" s="45"/>
      <c r="GQ231" s="45"/>
      <c r="GR231" s="45"/>
      <c r="GS231" s="45"/>
      <c r="GT231" s="45"/>
      <c r="GU231" s="45"/>
      <c r="GV231" s="45"/>
      <c r="GW231" s="45"/>
      <c r="GX231" s="45"/>
      <c r="GY231" s="45"/>
      <c r="GZ231" s="45"/>
      <c r="HA231" s="45"/>
      <c r="HB231" s="45"/>
      <c r="HC231" s="45"/>
      <c r="HD231" s="45"/>
      <c r="HE231" s="45"/>
      <c r="HF231" s="45"/>
      <c r="HG231" s="45"/>
      <c r="HH231" s="45"/>
      <c r="HI231" s="45"/>
      <c r="HJ231" s="45"/>
      <c r="HK231" s="45"/>
      <c r="HL231" s="45"/>
      <c r="HM231" s="45"/>
      <c r="HN231" s="45"/>
      <c r="HO231" s="45"/>
      <c r="HP231" s="45"/>
      <c r="HQ231" s="45"/>
      <c r="HR231" s="45"/>
      <c r="HS231" s="45"/>
      <c r="HT231" s="45"/>
      <c r="HU231" s="45"/>
      <c r="HV231" s="45"/>
      <c r="HW231" s="45"/>
      <c r="HX231" s="45"/>
      <c r="HY231" s="45"/>
      <c r="HZ231" s="45"/>
      <c r="IA231" s="45"/>
      <c r="IB231" s="45"/>
      <c r="IC231" s="45"/>
      <c r="ID231" s="45"/>
      <c r="IE231" s="45"/>
      <c r="IF231" s="45"/>
      <c r="IG231" s="45"/>
      <c r="IH231" s="45"/>
      <c r="II231" s="45"/>
      <c r="IJ231" s="45"/>
    </row>
    <row r="232" spans="1:246" s="39" customFormat="1" ht="45" x14ac:dyDescent="0.25">
      <c r="A232" s="268">
        <v>228</v>
      </c>
      <c r="B232" s="58" t="s">
        <v>769</v>
      </c>
      <c r="C232" s="52" t="s">
        <v>209</v>
      </c>
      <c r="D232" s="97">
        <v>64627896</v>
      </c>
      <c r="E232" s="97">
        <v>102520330</v>
      </c>
      <c r="F232" s="63">
        <v>600144852</v>
      </c>
      <c r="G232" s="58" t="s">
        <v>854</v>
      </c>
      <c r="H232" s="58" t="s">
        <v>63</v>
      </c>
      <c r="I232" s="58" t="s">
        <v>64</v>
      </c>
      <c r="J232" s="58" t="s">
        <v>212</v>
      </c>
      <c r="K232" s="74" t="s">
        <v>855</v>
      </c>
      <c r="L232" s="847">
        <v>2860000</v>
      </c>
      <c r="M232" s="253">
        <f t="shared" si="21"/>
        <v>2431000</v>
      </c>
      <c r="N232" s="897" t="s">
        <v>187</v>
      </c>
      <c r="O232" s="897" t="s">
        <v>214</v>
      </c>
      <c r="P232" s="101"/>
      <c r="Q232" s="101"/>
      <c r="R232" s="101"/>
      <c r="S232" s="101"/>
      <c r="T232" s="101"/>
      <c r="U232" s="101"/>
      <c r="V232" s="101" t="s">
        <v>138</v>
      </c>
      <c r="W232" s="101" t="s">
        <v>138</v>
      </c>
      <c r="X232" s="101"/>
      <c r="Y232" s="96" t="s">
        <v>856</v>
      </c>
      <c r="Z232" s="243" t="s">
        <v>87</v>
      </c>
      <c r="AA232" s="1261"/>
      <c r="AB232" s="1261"/>
      <c r="AC232" s="1261"/>
      <c r="AD232" s="1261"/>
      <c r="AE232" s="1261"/>
      <c r="AF232" s="1261"/>
      <c r="AG232" s="1261"/>
      <c r="AH232" s="1261"/>
      <c r="AI232" s="1261"/>
      <c r="AJ232" s="1261"/>
      <c r="AK232" s="1261"/>
      <c r="AL232" s="1261"/>
      <c r="AM232" s="1261"/>
      <c r="AN232" s="1261"/>
      <c r="AO232" s="1261"/>
      <c r="AP232" s="1261"/>
      <c r="AQ232" s="1261"/>
      <c r="AR232" s="1261"/>
      <c r="AS232" s="1261"/>
      <c r="AT232" s="1261"/>
      <c r="AU232" s="1261"/>
      <c r="AV232" s="1261"/>
      <c r="AW232" s="1261"/>
      <c r="AX232" s="1261"/>
      <c r="AY232" s="1261"/>
      <c r="AZ232" s="1261"/>
      <c r="BA232" s="1261"/>
      <c r="BB232" s="1261"/>
      <c r="BC232" s="1261"/>
      <c r="BD232" s="1261"/>
      <c r="BE232" s="1261"/>
      <c r="BF232" s="1261"/>
      <c r="BG232" s="1261"/>
      <c r="BH232" s="1261"/>
      <c r="BI232" s="1261"/>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c r="CR232" s="48"/>
      <c r="CS232" s="48"/>
      <c r="CT232" s="48"/>
      <c r="CU232" s="48"/>
      <c r="CV232" s="48"/>
      <c r="CW232" s="48"/>
      <c r="CX232" s="48"/>
      <c r="CY232" s="48"/>
      <c r="CZ232" s="48"/>
      <c r="DA232" s="48"/>
      <c r="DB232" s="48"/>
      <c r="DC232" s="48"/>
      <c r="DD232" s="48"/>
      <c r="DE232" s="48"/>
      <c r="DF232" s="48"/>
      <c r="DG232" s="48"/>
      <c r="DH232" s="48"/>
      <c r="DI232" s="48"/>
      <c r="DJ232" s="48"/>
      <c r="DK232" s="48"/>
      <c r="DL232" s="48"/>
      <c r="DM232" s="48"/>
      <c r="DN232" s="48"/>
      <c r="DO232" s="48"/>
      <c r="DP232" s="48"/>
      <c r="DQ232" s="48"/>
      <c r="DR232" s="48"/>
      <c r="DS232" s="48"/>
      <c r="DT232" s="48"/>
      <c r="DU232" s="48"/>
      <c r="DV232" s="48"/>
      <c r="DW232" s="48"/>
      <c r="DX232" s="48"/>
      <c r="DY232" s="48"/>
      <c r="DZ232" s="48"/>
      <c r="EA232" s="48"/>
      <c r="EB232" s="48"/>
      <c r="EC232" s="48"/>
      <c r="ED232" s="48"/>
      <c r="EE232" s="48"/>
      <c r="EF232" s="48"/>
      <c r="EG232" s="48"/>
      <c r="EH232" s="48"/>
      <c r="EI232" s="48"/>
      <c r="EJ232" s="48"/>
      <c r="EK232" s="48"/>
      <c r="EL232" s="48"/>
      <c r="EM232" s="48"/>
      <c r="EN232" s="48"/>
      <c r="EO232" s="48"/>
      <c r="EP232" s="48"/>
      <c r="EQ232" s="48"/>
      <c r="ER232" s="48"/>
      <c r="ES232" s="48"/>
      <c r="ET232" s="48"/>
      <c r="EU232" s="48"/>
      <c r="EV232" s="48"/>
      <c r="EW232" s="48"/>
      <c r="EX232" s="48"/>
      <c r="EY232" s="48"/>
      <c r="EZ232" s="48"/>
      <c r="FA232" s="48"/>
      <c r="FB232" s="48"/>
      <c r="FC232" s="48"/>
      <c r="FD232" s="48"/>
      <c r="FE232" s="48"/>
      <c r="FF232" s="48"/>
      <c r="FG232" s="48"/>
      <c r="FH232" s="48"/>
      <c r="FI232" s="48"/>
      <c r="FJ232" s="48"/>
      <c r="FK232" s="48"/>
      <c r="FL232" s="48"/>
      <c r="FM232" s="48"/>
      <c r="FN232" s="48"/>
      <c r="FO232" s="48"/>
      <c r="FP232" s="48"/>
      <c r="FQ232" s="48"/>
      <c r="FR232" s="48"/>
      <c r="FS232" s="48"/>
      <c r="FT232" s="48"/>
      <c r="FU232" s="48"/>
      <c r="FV232" s="48"/>
      <c r="FW232" s="48"/>
      <c r="FX232" s="48"/>
      <c r="FY232" s="48"/>
      <c r="FZ232" s="48"/>
      <c r="GA232" s="48"/>
      <c r="GB232" s="48"/>
      <c r="GC232" s="48"/>
      <c r="GD232" s="48"/>
      <c r="GE232" s="48"/>
      <c r="GF232" s="48"/>
      <c r="GG232" s="48"/>
      <c r="GH232" s="48"/>
      <c r="GI232" s="48"/>
      <c r="GJ232" s="48"/>
      <c r="GK232" s="48"/>
      <c r="GL232" s="48"/>
      <c r="GM232" s="45"/>
      <c r="GN232" s="45"/>
      <c r="GO232" s="45"/>
      <c r="GP232" s="45"/>
      <c r="GQ232" s="45"/>
      <c r="GR232" s="45"/>
      <c r="GS232" s="45"/>
      <c r="GT232" s="45"/>
      <c r="GU232" s="45"/>
      <c r="GV232" s="45"/>
      <c r="GW232" s="45"/>
      <c r="GX232" s="45"/>
      <c r="GY232" s="45"/>
      <c r="GZ232" s="45"/>
      <c r="HA232" s="45"/>
      <c r="HB232" s="45"/>
      <c r="HC232" s="45"/>
      <c r="HD232" s="45"/>
      <c r="HE232" s="45"/>
      <c r="HF232" s="45"/>
      <c r="HG232" s="45"/>
      <c r="HH232" s="45"/>
      <c r="HI232" s="45"/>
      <c r="HJ232" s="45"/>
      <c r="HK232" s="45"/>
      <c r="HL232" s="45"/>
      <c r="HM232" s="45"/>
      <c r="HN232" s="45"/>
      <c r="HO232" s="45"/>
      <c r="HP232" s="45"/>
      <c r="HQ232" s="45"/>
      <c r="HR232" s="45"/>
      <c r="HS232" s="45"/>
      <c r="HT232" s="45"/>
      <c r="HU232" s="45"/>
      <c r="HV232" s="45"/>
      <c r="HW232" s="45"/>
      <c r="HX232" s="45"/>
      <c r="HY232" s="45"/>
      <c r="HZ232" s="45"/>
      <c r="IA232" s="45"/>
      <c r="IB232" s="45"/>
      <c r="IC232" s="45"/>
      <c r="ID232" s="45"/>
      <c r="IE232" s="45"/>
      <c r="IF232" s="45"/>
      <c r="IG232" s="45"/>
      <c r="IH232" s="45"/>
      <c r="II232" s="45"/>
      <c r="IJ232" s="45"/>
    </row>
    <row r="233" spans="1:246" s="39" customFormat="1" ht="67.5" x14ac:dyDescent="0.25">
      <c r="A233" s="268">
        <v>229</v>
      </c>
      <c r="B233" s="58" t="s">
        <v>769</v>
      </c>
      <c r="C233" s="52" t="s">
        <v>209</v>
      </c>
      <c r="D233" s="97">
        <v>64627896</v>
      </c>
      <c r="E233" s="97">
        <v>102520330</v>
      </c>
      <c r="F233" s="63">
        <v>600144852</v>
      </c>
      <c r="G233" s="58" t="s">
        <v>857</v>
      </c>
      <c r="H233" s="58" t="s">
        <v>63</v>
      </c>
      <c r="I233" s="58" t="s">
        <v>64</v>
      </c>
      <c r="J233" s="58" t="s">
        <v>212</v>
      </c>
      <c r="K233" s="898" t="s">
        <v>1129</v>
      </c>
      <c r="L233" s="847">
        <v>3300000</v>
      </c>
      <c r="M233" s="253">
        <f t="shared" si="21"/>
        <v>2805000</v>
      </c>
      <c r="N233" s="897" t="s">
        <v>187</v>
      </c>
      <c r="O233" s="897" t="s">
        <v>214</v>
      </c>
      <c r="P233" s="101"/>
      <c r="Q233" s="101"/>
      <c r="R233" s="101"/>
      <c r="S233" s="101"/>
      <c r="T233" s="101"/>
      <c r="U233" s="101"/>
      <c r="V233" s="101"/>
      <c r="W233" s="101"/>
      <c r="X233" s="101" t="s">
        <v>138</v>
      </c>
      <c r="Y233" s="96" t="s">
        <v>856</v>
      </c>
      <c r="Z233" s="243" t="s">
        <v>87</v>
      </c>
      <c r="AA233" s="1261"/>
      <c r="AB233" s="1261"/>
      <c r="AC233" s="1261"/>
      <c r="AD233" s="1261"/>
      <c r="AE233" s="1261"/>
      <c r="AF233" s="1261"/>
      <c r="AG233" s="1261"/>
      <c r="AH233" s="1261"/>
      <c r="AI233" s="1261"/>
      <c r="AJ233" s="1261"/>
      <c r="AK233" s="1261"/>
      <c r="AL233" s="1261"/>
      <c r="AM233" s="1261"/>
      <c r="AN233" s="1261"/>
      <c r="AO233" s="1261"/>
      <c r="AP233" s="1261"/>
      <c r="AQ233" s="1261"/>
      <c r="AR233" s="1261"/>
      <c r="AS233" s="1261"/>
      <c r="AT233" s="1261"/>
      <c r="AU233" s="1261"/>
      <c r="AV233" s="1261"/>
      <c r="AW233" s="1261"/>
      <c r="AX233" s="1261"/>
      <c r="AY233" s="1261"/>
      <c r="AZ233" s="1261"/>
      <c r="BA233" s="1261"/>
      <c r="BB233" s="1261"/>
      <c r="BC233" s="1261"/>
      <c r="BD233" s="1261"/>
      <c r="BE233" s="1261"/>
      <c r="BF233" s="1261"/>
      <c r="BG233" s="1261"/>
      <c r="BH233" s="1261"/>
      <c r="BI233" s="1261"/>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c r="CR233" s="48"/>
      <c r="CS233" s="48"/>
      <c r="CT233" s="48"/>
      <c r="CU233" s="48"/>
      <c r="CV233" s="48"/>
      <c r="CW233" s="48"/>
      <c r="CX233" s="48"/>
      <c r="CY233" s="48"/>
      <c r="CZ233" s="48"/>
      <c r="DA233" s="48"/>
      <c r="DB233" s="48"/>
      <c r="DC233" s="48"/>
      <c r="DD233" s="48"/>
      <c r="DE233" s="48"/>
      <c r="DF233" s="48"/>
      <c r="DG233" s="48"/>
      <c r="DH233" s="48"/>
      <c r="DI233" s="48"/>
      <c r="DJ233" s="48"/>
      <c r="DK233" s="48"/>
      <c r="DL233" s="48"/>
      <c r="DM233" s="48"/>
      <c r="DN233" s="48"/>
      <c r="DO233" s="48"/>
      <c r="DP233" s="48"/>
      <c r="DQ233" s="48"/>
      <c r="DR233" s="48"/>
      <c r="DS233" s="48"/>
      <c r="DT233" s="48"/>
      <c r="DU233" s="48"/>
      <c r="DV233" s="48"/>
      <c r="DW233" s="48"/>
      <c r="DX233" s="48"/>
      <c r="DY233" s="48"/>
      <c r="DZ233" s="48"/>
      <c r="EA233" s="48"/>
      <c r="EB233" s="48"/>
      <c r="EC233" s="48"/>
      <c r="ED233" s="48"/>
      <c r="EE233" s="48"/>
      <c r="EF233" s="48"/>
      <c r="EG233" s="48"/>
      <c r="EH233" s="48"/>
      <c r="EI233" s="48"/>
      <c r="EJ233" s="48"/>
      <c r="EK233" s="48"/>
      <c r="EL233" s="48"/>
      <c r="EM233" s="48"/>
      <c r="EN233" s="48"/>
      <c r="EO233" s="48"/>
      <c r="EP233" s="48"/>
      <c r="EQ233" s="48"/>
      <c r="ER233" s="48"/>
      <c r="ES233" s="48"/>
      <c r="ET233" s="48"/>
      <c r="EU233" s="48"/>
      <c r="EV233" s="48"/>
      <c r="EW233" s="48"/>
      <c r="EX233" s="48"/>
      <c r="EY233" s="48"/>
      <c r="EZ233" s="48"/>
      <c r="FA233" s="48"/>
      <c r="FB233" s="48"/>
      <c r="FC233" s="48"/>
      <c r="FD233" s="48"/>
      <c r="FE233" s="48"/>
      <c r="FF233" s="48"/>
      <c r="FG233" s="48"/>
      <c r="FH233" s="48"/>
      <c r="FI233" s="48"/>
      <c r="FJ233" s="48"/>
      <c r="FK233" s="48"/>
      <c r="FL233" s="48"/>
      <c r="FM233" s="48"/>
      <c r="FN233" s="48"/>
      <c r="FO233" s="48"/>
      <c r="FP233" s="48"/>
      <c r="FQ233" s="48"/>
      <c r="FR233" s="48"/>
      <c r="FS233" s="48"/>
      <c r="FT233" s="48"/>
      <c r="FU233" s="48"/>
      <c r="FV233" s="48"/>
      <c r="FW233" s="48"/>
      <c r="FX233" s="48"/>
      <c r="FY233" s="48"/>
      <c r="FZ233" s="48"/>
      <c r="GA233" s="48"/>
      <c r="GB233" s="48"/>
      <c r="GC233" s="48"/>
      <c r="GD233" s="48"/>
      <c r="GE233" s="48"/>
      <c r="GF233" s="48"/>
      <c r="GG233" s="48"/>
      <c r="GH233" s="48"/>
      <c r="GI233" s="48"/>
      <c r="GJ233" s="48"/>
      <c r="GK233" s="48"/>
      <c r="GL233" s="48"/>
      <c r="GM233" s="45"/>
      <c r="GN233" s="45"/>
      <c r="GO233" s="45"/>
      <c r="GP233" s="45"/>
      <c r="GQ233" s="45"/>
      <c r="GR233" s="45"/>
      <c r="GS233" s="45"/>
      <c r="GT233" s="45"/>
      <c r="GU233" s="45"/>
      <c r="GV233" s="45"/>
      <c r="GW233" s="45"/>
      <c r="GX233" s="45"/>
      <c r="GY233" s="45"/>
      <c r="GZ233" s="45"/>
      <c r="HA233" s="45"/>
      <c r="HB233" s="45"/>
      <c r="HC233" s="45"/>
      <c r="HD233" s="45"/>
      <c r="HE233" s="45"/>
      <c r="HF233" s="45"/>
      <c r="HG233" s="45"/>
      <c r="HH233" s="45"/>
      <c r="HI233" s="45"/>
      <c r="HJ233" s="45"/>
      <c r="HK233" s="45"/>
      <c r="HL233" s="45"/>
      <c r="HM233" s="45"/>
      <c r="HN233" s="45"/>
      <c r="HO233" s="45"/>
      <c r="HP233" s="45"/>
      <c r="HQ233" s="45"/>
      <c r="HR233" s="45"/>
      <c r="HS233" s="45"/>
      <c r="HT233" s="45"/>
      <c r="HU233" s="45"/>
      <c r="HV233" s="45"/>
      <c r="HW233" s="45"/>
      <c r="HX233" s="45"/>
      <c r="HY233" s="45"/>
      <c r="HZ233" s="45"/>
      <c r="IA233" s="45"/>
      <c r="IB233" s="45"/>
      <c r="IC233" s="45"/>
      <c r="ID233" s="45"/>
      <c r="IE233" s="45"/>
      <c r="IF233" s="45"/>
      <c r="IG233" s="45"/>
      <c r="IH233" s="45"/>
      <c r="II233" s="45"/>
      <c r="IJ233" s="45"/>
    </row>
    <row r="234" spans="1:246" s="733" customFormat="1" ht="78.75" x14ac:dyDescent="0.2">
      <c r="A234" s="694">
        <v>230</v>
      </c>
      <c r="B234" s="730" t="s">
        <v>858</v>
      </c>
      <c r="C234" s="730" t="s">
        <v>859</v>
      </c>
      <c r="D234" s="696">
        <v>70989460</v>
      </c>
      <c r="E234" s="696">
        <v>108034097</v>
      </c>
      <c r="F234" s="696">
        <v>600144976</v>
      </c>
      <c r="G234" s="730" t="s">
        <v>860</v>
      </c>
      <c r="H234" s="697" t="s">
        <v>63</v>
      </c>
      <c r="I234" s="697" t="s">
        <v>64</v>
      </c>
      <c r="J234" s="695" t="s">
        <v>861</v>
      </c>
      <c r="K234" s="731" t="s">
        <v>1130</v>
      </c>
      <c r="L234" s="699">
        <v>57000000</v>
      </c>
      <c r="M234" s="699">
        <v>0</v>
      </c>
      <c r="N234" s="732">
        <v>2022</v>
      </c>
      <c r="O234" s="701">
        <v>2023</v>
      </c>
      <c r="P234" s="702"/>
      <c r="Q234" s="702"/>
      <c r="R234" s="702"/>
      <c r="S234" s="702" t="s">
        <v>138</v>
      </c>
      <c r="T234" s="702" t="s">
        <v>138</v>
      </c>
      <c r="U234" s="702"/>
      <c r="V234" s="702"/>
      <c r="W234" s="702" t="s">
        <v>138</v>
      </c>
      <c r="X234" s="702"/>
      <c r="Y234" s="730" t="s">
        <v>1233</v>
      </c>
      <c r="Z234" s="703" t="s">
        <v>68</v>
      </c>
      <c r="AA234" s="682" t="s">
        <v>166</v>
      </c>
      <c r="AB234" s="682"/>
      <c r="AC234" s="682"/>
      <c r="AD234" s="682"/>
      <c r="AE234" s="682"/>
      <c r="AF234" s="682"/>
      <c r="AG234" s="682"/>
      <c r="AH234" s="682"/>
      <c r="AI234" s="682"/>
      <c r="AJ234" s="682"/>
      <c r="AK234" s="682"/>
      <c r="AL234" s="682"/>
      <c r="AM234" s="682"/>
      <c r="AN234" s="682"/>
      <c r="AO234" s="682"/>
      <c r="AP234" s="682"/>
      <c r="AQ234" s="682"/>
      <c r="AR234" s="682"/>
      <c r="AS234" s="682"/>
      <c r="AT234" s="682"/>
      <c r="AU234" s="682"/>
      <c r="AV234" s="682"/>
      <c r="AW234" s="682"/>
      <c r="AX234" s="682"/>
      <c r="AY234" s="682"/>
      <c r="AZ234" s="682"/>
      <c r="BA234" s="682"/>
      <c r="BB234" s="682"/>
      <c r="BC234" s="682"/>
      <c r="BD234" s="682"/>
      <c r="BE234" s="682"/>
      <c r="BF234" s="682"/>
      <c r="BG234" s="682"/>
      <c r="BH234" s="682"/>
      <c r="BI234" s="682"/>
      <c r="BJ234" s="681"/>
      <c r="BK234" s="681"/>
      <c r="BL234" s="681"/>
      <c r="BM234" s="681"/>
      <c r="BN234" s="681"/>
      <c r="BO234" s="681"/>
      <c r="BP234" s="681"/>
      <c r="BQ234" s="681"/>
      <c r="BR234" s="681"/>
      <c r="BS234" s="681"/>
      <c r="BT234" s="681"/>
      <c r="BU234" s="681"/>
      <c r="BV234" s="681"/>
      <c r="BW234" s="681"/>
      <c r="BX234" s="681"/>
      <c r="BY234" s="681"/>
      <c r="BZ234" s="681"/>
      <c r="CA234" s="681"/>
      <c r="CB234" s="681"/>
      <c r="CC234" s="681"/>
      <c r="CD234" s="681"/>
      <c r="CE234" s="681"/>
      <c r="CF234" s="681"/>
      <c r="CG234" s="681"/>
      <c r="CH234" s="681"/>
      <c r="CI234" s="681"/>
      <c r="CJ234" s="681"/>
      <c r="CK234" s="681"/>
      <c r="CL234" s="681"/>
      <c r="CM234" s="681"/>
      <c r="CN234" s="681"/>
      <c r="CO234" s="681"/>
      <c r="CP234" s="681"/>
      <c r="CQ234" s="681"/>
      <c r="CR234" s="681"/>
      <c r="CS234" s="681"/>
      <c r="CT234" s="681"/>
      <c r="CU234" s="681"/>
      <c r="CV234" s="681"/>
      <c r="CW234" s="681"/>
      <c r="CX234" s="681"/>
      <c r="CY234" s="681"/>
      <c r="CZ234" s="681"/>
      <c r="DA234" s="681"/>
      <c r="DB234" s="681"/>
      <c r="DC234" s="681"/>
      <c r="DD234" s="681"/>
      <c r="DE234" s="681"/>
      <c r="DF234" s="681"/>
      <c r="DG234" s="681"/>
      <c r="DH234" s="681"/>
      <c r="DI234" s="681"/>
      <c r="DJ234" s="681"/>
      <c r="DK234" s="681"/>
      <c r="DL234" s="681"/>
      <c r="DM234" s="681"/>
      <c r="DN234" s="681"/>
      <c r="DO234" s="681"/>
      <c r="DP234" s="681"/>
      <c r="DQ234" s="681"/>
      <c r="DR234" s="681"/>
      <c r="DS234" s="681"/>
      <c r="DT234" s="681"/>
      <c r="DU234" s="681"/>
      <c r="DV234" s="681"/>
      <c r="DW234" s="681"/>
      <c r="DX234" s="681"/>
      <c r="DY234" s="681"/>
      <c r="DZ234" s="681"/>
      <c r="EA234" s="681"/>
      <c r="EB234" s="681"/>
      <c r="EC234" s="681"/>
      <c r="ED234" s="681"/>
      <c r="EE234" s="681"/>
      <c r="EF234" s="681"/>
      <c r="EG234" s="681"/>
      <c r="EH234" s="681"/>
      <c r="EI234" s="681"/>
      <c r="EJ234" s="681"/>
      <c r="EK234" s="681"/>
      <c r="EL234" s="681"/>
      <c r="EM234" s="681"/>
      <c r="EN234" s="681"/>
      <c r="EO234" s="681"/>
      <c r="EP234" s="681"/>
      <c r="EQ234" s="681"/>
      <c r="ER234" s="681"/>
      <c r="ES234" s="681"/>
      <c r="ET234" s="681"/>
      <c r="EU234" s="681"/>
      <c r="EV234" s="681"/>
      <c r="EW234" s="681"/>
      <c r="EX234" s="681"/>
      <c r="EY234" s="681"/>
      <c r="EZ234" s="681"/>
      <c r="FA234" s="681"/>
      <c r="FB234" s="681"/>
      <c r="FC234" s="681"/>
      <c r="FD234" s="681"/>
      <c r="FE234" s="681"/>
      <c r="FF234" s="681"/>
      <c r="FG234" s="681"/>
      <c r="FH234" s="681"/>
      <c r="FI234" s="681"/>
      <c r="FJ234" s="681"/>
      <c r="FK234" s="681"/>
      <c r="FL234" s="681"/>
      <c r="FM234" s="681"/>
      <c r="FN234" s="681"/>
      <c r="FO234" s="681"/>
      <c r="FP234" s="681"/>
      <c r="FQ234" s="681"/>
      <c r="FR234" s="681"/>
      <c r="FS234" s="681"/>
      <c r="FT234" s="681"/>
      <c r="FU234" s="681"/>
      <c r="FV234" s="681"/>
      <c r="FW234" s="681"/>
      <c r="FX234" s="681"/>
      <c r="FY234" s="681"/>
      <c r="FZ234" s="681"/>
      <c r="GA234" s="681"/>
      <c r="GB234" s="681"/>
      <c r="GC234" s="681"/>
      <c r="GD234" s="681"/>
      <c r="GE234" s="681"/>
      <c r="GF234" s="681"/>
      <c r="GG234" s="681"/>
      <c r="GH234" s="681"/>
      <c r="GI234" s="681"/>
      <c r="GJ234" s="681"/>
      <c r="GK234" s="681"/>
      <c r="GL234" s="681"/>
      <c r="GM234" s="681"/>
      <c r="GN234" s="681"/>
      <c r="GO234" s="681"/>
      <c r="GP234" s="681"/>
      <c r="GQ234" s="681"/>
      <c r="GR234" s="681"/>
      <c r="GS234" s="681"/>
      <c r="GT234" s="681"/>
      <c r="GU234" s="681"/>
      <c r="GV234" s="681"/>
      <c r="GW234" s="681"/>
      <c r="GX234" s="681"/>
      <c r="GY234" s="681"/>
      <c r="GZ234" s="681"/>
      <c r="HA234" s="681"/>
      <c r="HB234" s="681"/>
      <c r="HC234" s="681"/>
      <c r="HD234" s="681"/>
      <c r="HE234" s="681"/>
      <c r="HF234" s="681"/>
      <c r="HG234" s="681"/>
      <c r="HH234" s="681"/>
      <c r="HI234" s="681"/>
      <c r="HJ234" s="681"/>
      <c r="HK234" s="681"/>
      <c r="HL234" s="681"/>
      <c r="HM234" s="681"/>
      <c r="HN234" s="681"/>
      <c r="HO234" s="681"/>
      <c r="HP234" s="681"/>
      <c r="HQ234" s="681"/>
      <c r="HR234" s="681"/>
      <c r="HS234" s="681"/>
      <c r="HT234" s="681"/>
      <c r="HU234" s="681"/>
      <c r="HV234" s="681"/>
      <c r="HW234" s="681"/>
      <c r="HX234" s="681"/>
      <c r="HY234" s="681"/>
      <c r="HZ234" s="681"/>
      <c r="IA234" s="681"/>
      <c r="IB234" s="681"/>
      <c r="IC234" s="681"/>
      <c r="ID234" s="681"/>
      <c r="IE234" s="681"/>
      <c r="IF234" s="681"/>
      <c r="IG234" s="681"/>
      <c r="IH234" s="681"/>
      <c r="II234" s="681"/>
      <c r="IJ234" s="681"/>
    </row>
    <row r="235" spans="1:246" s="44" customFormat="1" ht="104.65" customHeight="1" x14ac:dyDescent="0.2">
      <c r="A235" s="241">
        <v>231</v>
      </c>
      <c r="B235" s="59" t="s">
        <v>446</v>
      </c>
      <c r="C235" s="59" t="s">
        <v>127</v>
      </c>
      <c r="D235" s="52">
        <v>70987700</v>
      </c>
      <c r="E235" s="52">
        <v>102508488</v>
      </c>
      <c r="F235" s="52">
        <v>650026322</v>
      </c>
      <c r="G235" s="59" t="s">
        <v>862</v>
      </c>
      <c r="H235" s="96" t="s">
        <v>24</v>
      </c>
      <c r="I235" s="58" t="s">
        <v>64</v>
      </c>
      <c r="J235" s="59" t="s">
        <v>129</v>
      </c>
      <c r="K235" s="235" t="s">
        <v>1131</v>
      </c>
      <c r="L235" s="258">
        <v>8500000</v>
      </c>
      <c r="M235" s="253">
        <f t="shared" ref="M235:M237" si="22">L235/100*85</f>
        <v>7225000</v>
      </c>
      <c r="N235" s="267">
        <v>2023</v>
      </c>
      <c r="O235" s="267">
        <v>2027</v>
      </c>
      <c r="P235" s="38" t="s">
        <v>138</v>
      </c>
      <c r="Q235" s="38" t="s">
        <v>138</v>
      </c>
      <c r="R235" s="38" t="s">
        <v>138</v>
      </c>
      <c r="S235" s="38" t="s">
        <v>138</v>
      </c>
      <c r="T235" s="38"/>
      <c r="U235" s="38"/>
      <c r="V235" s="38"/>
      <c r="W235" s="38"/>
      <c r="X235" s="38" t="s">
        <v>138</v>
      </c>
      <c r="Y235" s="962" t="s">
        <v>1534</v>
      </c>
      <c r="Z235" s="238" t="s">
        <v>863</v>
      </c>
      <c r="AA235" s="54"/>
      <c r="AB235" s="54"/>
      <c r="AC235" s="54"/>
      <c r="AD235" s="54"/>
      <c r="AE235" s="54"/>
      <c r="AF235" s="54"/>
      <c r="AG235" s="54"/>
      <c r="AH235" s="54"/>
      <c r="AI235" s="54"/>
      <c r="AJ235" s="54"/>
      <c r="AK235" s="54"/>
      <c r="AL235" s="54"/>
      <c r="AM235" s="54"/>
      <c r="AN235" s="54"/>
      <c r="AO235" s="54"/>
      <c r="AP235" s="54"/>
      <c r="AQ235" s="54"/>
      <c r="AR235" s="54"/>
      <c r="AS235" s="54"/>
      <c r="AT235" s="54"/>
      <c r="AU235" s="54"/>
      <c r="AV235" s="54"/>
      <c r="AW235" s="54"/>
      <c r="AX235" s="54"/>
      <c r="AY235" s="54"/>
      <c r="AZ235" s="54"/>
      <c r="BA235" s="54"/>
      <c r="BB235" s="54"/>
      <c r="BC235" s="54"/>
      <c r="BD235" s="54"/>
      <c r="BE235" s="54"/>
      <c r="BF235" s="54"/>
      <c r="BG235" s="54"/>
      <c r="BH235" s="54"/>
      <c r="BI235" s="54"/>
      <c r="BJ235" s="47"/>
      <c r="BK235" s="47"/>
      <c r="BL235" s="47"/>
      <c r="BM235" s="47"/>
      <c r="BN235" s="47"/>
      <c r="BO235" s="47"/>
      <c r="BP235" s="47"/>
      <c r="BQ235" s="47"/>
      <c r="BR235" s="47"/>
      <c r="BS235" s="47"/>
      <c r="BT235" s="47"/>
      <c r="BU235" s="47"/>
      <c r="BV235" s="47"/>
      <c r="BW235" s="47"/>
      <c r="BX235" s="47"/>
      <c r="BY235" s="47"/>
      <c r="BZ235" s="47"/>
      <c r="CA235" s="47"/>
      <c r="CB235" s="47"/>
      <c r="CC235" s="47"/>
      <c r="CD235" s="47"/>
      <c r="CE235" s="47"/>
      <c r="CF235" s="47"/>
      <c r="CG235" s="47"/>
      <c r="CH235" s="47"/>
      <c r="CI235" s="47"/>
      <c r="CJ235" s="47"/>
      <c r="CK235" s="47"/>
      <c r="CL235" s="47"/>
      <c r="CM235" s="47"/>
      <c r="CN235" s="47"/>
      <c r="CO235" s="47"/>
      <c r="CP235" s="47"/>
      <c r="CQ235" s="47"/>
      <c r="CR235" s="47"/>
      <c r="CS235" s="47"/>
      <c r="CT235" s="47"/>
      <c r="CU235" s="47"/>
      <c r="CV235" s="47"/>
      <c r="CW235" s="47"/>
      <c r="CX235" s="47"/>
      <c r="CY235" s="47"/>
      <c r="CZ235" s="47"/>
      <c r="DA235" s="47"/>
      <c r="DB235" s="47"/>
      <c r="DC235" s="47"/>
      <c r="DD235" s="47"/>
      <c r="DE235" s="47"/>
      <c r="DF235" s="47"/>
      <c r="DG235" s="47"/>
      <c r="DH235" s="47"/>
      <c r="DI235" s="47"/>
      <c r="DJ235" s="47"/>
      <c r="DK235" s="47"/>
      <c r="DL235" s="47"/>
      <c r="DM235" s="47"/>
      <c r="DN235" s="47"/>
      <c r="DO235" s="47"/>
      <c r="DP235" s="47"/>
      <c r="DQ235" s="47"/>
      <c r="DR235" s="47"/>
      <c r="DS235" s="47"/>
      <c r="DT235" s="47"/>
      <c r="DU235" s="47"/>
      <c r="DV235" s="47"/>
      <c r="DW235" s="47"/>
      <c r="DX235" s="47"/>
      <c r="DY235" s="47"/>
      <c r="DZ235" s="47"/>
      <c r="EA235" s="47"/>
      <c r="EB235" s="47"/>
      <c r="EC235" s="47"/>
      <c r="ED235" s="47"/>
      <c r="EE235" s="47"/>
      <c r="EF235" s="47"/>
      <c r="EG235" s="47"/>
      <c r="EH235" s="47"/>
      <c r="EI235" s="47"/>
      <c r="EJ235" s="47"/>
      <c r="EK235" s="47"/>
      <c r="EL235" s="47"/>
      <c r="EM235" s="47"/>
      <c r="EN235" s="47"/>
      <c r="EO235" s="47"/>
      <c r="EP235" s="47"/>
      <c r="EQ235" s="47"/>
      <c r="ER235" s="47"/>
      <c r="ES235" s="47"/>
      <c r="ET235" s="47"/>
      <c r="EU235" s="47"/>
      <c r="EV235" s="47"/>
      <c r="EW235" s="47"/>
      <c r="EX235" s="47"/>
      <c r="EY235" s="47"/>
      <c r="EZ235" s="47"/>
      <c r="FA235" s="47"/>
      <c r="FB235" s="47"/>
      <c r="FC235" s="47"/>
      <c r="FD235" s="47"/>
      <c r="FE235" s="47"/>
      <c r="FF235" s="47"/>
      <c r="FG235" s="47"/>
      <c r="FH235" s="47"/>
      <c r="FI235" s="47"/>
      <c r="FJ235" s="47"/>
      <c r="FK235" s="47"/>
      <c r="FL235" s="47"/>
      <c r="FM235" s="47"/>
      <c r="FN235" s="47"/>
      <c r="FO235" s="47"/>
      <c r="FP235" s="47"/>
      <c r="FQ235" s="47"/>
      <c r="FR235" s="47"/>
      <c r="FS235" s="47"/>
      <c r="FT235" s="47"/>
      <c r="FU235" s="47"/>
      <c r="FV235" s="47"/>
      <c r="FW235" s="47"/>
      <c r="FX235" s="47"/>
      <c r="FY235" s="47"/>
      <c r="FZ235" s="47"/>
      <c r="GA235" s="47"/>
      <c r="GB235" s="47"/>
      <c r="GC235" s="47"/>
      <c r="GD235" s="47"/>
      <c r="GE235" s="47"/>
      <c r="GF235" s="47"/>
      <c r="GG235" s="47"/>
      <c r="GH235" s="47"/>
      <c r="GI235" s="47"/>
      <c r="GJ235" s="47"/>
      <c r="GK235" s="47"/>
      <c r="GL235" s="47"/>
      <c r="GM235" s="47"/>
      <c r="GN235" s="47"/>
      <c r="GO235" s="47"/>
      <c r="GP235" s="47"/>
      <c r="GQ235" s="47"/>
      <c r="GR235" s="47"/>
      <c r="GS235" s="47"/>
      <c r="GT235" s="47"/>
      <c r="GU235" s="47"/>
      <c r="GV235" s="47"/>
      <c r="GW235" s="47"/>
      <c r="GX235" s="47"/>
      <c r="GY235" s="47"/>
      <c r="GZ235" s="47"/>
      <c r="HA235" s="47"/>
      <c r="HB235" s="47"/>
      <c r="HC235" s="47"/>
      <c r="HD235" s="47"/>
      <c r="HE235" s="47"/>
      <c r="HF235" s="47"/>
      <c r="HG235" s="47"/>
      <c r="HH235" s="47"/>
      <c r="HI235" s="47"/>
      <c r="HJ235" s="47"/>
      <c r="HK235" s="47"/>
      <c r="HL235" s="47"/>
      <c r="HM235" s="47"/>
      <c r="HN235" s="47"/>
      <c r="HO235" s="47"/>
      <c r="HP235" s="47"/>
      <c r="HQ235" s="47"/>
      <c r="HR235" s="47"/>
      <c r="HS235" s="47"/>
      <c r="HT235" s="47"/>
      <c r="HU235" s="47"/>
      <c r="HV235" s="47"/>
      <c r="HW235" s="47"/>
      <c r="HX235" s="47"/>
      <c r="HY235" s="47"/>
      <c r="HZ235" s="47"/>
      <c r="IA235" s="47"/>
      <c r="IB235" s="47"/>
      <c r="IC235" s="47"/>
      <c r="ID235" s="47"/>
      <c r="IE235" s="47"/>
      <c r="IF235" s="47"/>
      <c r="IG235" s="47"/>
      <c r="IH235" s="47"/>
      <c r="II235" s="47"/>
      <c r="IJ235" s="47"/>
      <c r="IK235" s="47"/>
      <c r="IL235" s="47"/>
    </row>
    <row r="236" spans="1:246" s="44" customFormat="1" ht="90" x14ac:dyDescent="0.2">
      <c r="A236" s="241">
        <v>232</v>
      </c>
      <c r="B236" s="59" t="s">
        <v>446</v>
      </c>
      <c r="C236" s="59" t="s">
        <v>127</v>
      </c>
      <c r="D236" s="52">
        <v>70987700</v>
      </c>
      <c r="E236" s="52">
        <v>102508488</v>
      </c>
      <c r="F236" s="52">
        <v>650026322</v>
      </c>
      <c r="G236" s="59" t="s">
        <v>1464</v>
      </c>
      <c r="H236" s="96" t="s">
        <v>24</v>
      </c>
      <c r="I236" s="58" t="s">
        <v>64</v>
      </c>
      <c r="J236" s="59" t="s">
        <v>129</v>
      </c>
      <c r="K236" s="34" t="s">
        <v>1465</v>
      </c>
      <c r="L236" s="258">
        <v>13000000</v>
      </c>
      <c r="M236" s="253">
        <f t="shared" si="22"/>
        <v>11050000</v>
      </c>
      <c r="N236" s="267">
        <v>2023</v>
      </c>
      <c r="O236" s="267">
        <v>2027</v>
      </c>
      <c r="P236" s="38" t="s">
        <v>138</v>
      </c>
      <c r="Q236" s="38" t="s">
        <v>138</v>
      </c>
      <c r="R236" s="38" t="s">
        <v>138</v>
      </c>
      <c r="S236" s="38" t="s">
        <v>138</v>
      </c>
      <c r="T236" s="38"/>
      <c r="U236" s="38"/>
      <c r="V236" s="38" t="s">
        <v>138</v>
      </c>
      <c r="W236" s="38" t="s">
        <v>138</v>
      </c>
      <c r="X236" s="38" t="s">
        <v>138</v>
      </c>
      <c r="Y236" s="962" t="s">
        <v>1535</v>
      </c>
      <c r="Z236" s="238" t="s">
        <v>863</v>
      </c>
      <c r="AA236" s="54"/>
      <c r="AB236" s="54"/>
      <c r="AC236" s="54"/>
      <c r="AD236" s="54"/>
      <c r="AE236" s="54"/>
      <c r="AF236" s="54"/>
      <c r="AG236" s="54"/>
      <c r="AH236" s="54"/>
      <c r="AI236" s="54"/>
      <c r="AJ236" s="54"/>
      <c r="AK236" s="54"/>
      <c r="AL236" s="54"/>
      <c r="AM236" s="54"/>
      <c r="AN236" s="54"/>
      <c r="AO236" s="54"/>
      <c r="AP236" s="54"/>
      <c r="AQ236" s="54"/>
      <c r="AR236" s="54"/>
      <c r="AS236" s="54"/>
      <c r="AT236" s="54"/>
      <c r="AU236" s="54"/>
      <c r="AV236" s="54"/>
      <c r="AW236" s="54"/>
      <c r="AX236" s="54"/>
      <c r="AY236" s="54"/>
      <c r="AZ236" s="54"/>
      <c r="BA236" s="54"/>
      <c r="BB236" s="54"/>
      <c r="BC236" s="54"/>
      <c r="BD236" s="54"/>
      <c r="BE236" s="54"/>
      <c r="BF236" s="54"/>
      <c r="BG236" s="54"/>
      <c r="BH236" s="54"/>
      <c r="BI236" s="54"/>
      <c r="BJ236" s="47"/>
      <c r="BK236" s="47"/>
      <c r="BL236" s="47"/>
      <c r="BM236" s="47"/>
      <c r="BN236" s="47"/>
      <c r="BO236" s="47"/>
      <c r="BP236" s="47"/>
      <c r="BQ236" s="47"/>
      <c r="BR236" s="47"/>
      <c r="BS236" s="47"/>
      <c r="BT236" s="47"/>
      <c r="BU236" s="47"/>
      <c r="BV236" s="47"/>
      <c r="BW236" s="47"/>
      <c r="BX236" s="47"/>
      <c r="BY236" s="47"/>
      <c r="BZ236" s="47"/>
      <c r="CA236" s="47"/>
      <c r="CB236" s="47"/>
      <c r="CC236" s="47"/>
      <c r="CD236" s="47"/>
      <c r="CE236" s="47"/>
      <c r="CF236" s="47"/>
      <c r="CG236" s="47"/>
      <c r="CH236" s="47"/>
      <c r="CI236" s="47"/>
      <c r="CJ236" s="47"/>
      <c r="CK236" s="47"/>
      <c r="CL236" s="47"/>
      <c r="CM236" s="47"/>
      <c r="CN236" s="47"/>
      <c r="CO236" s="47"/>
      <c r="CP236" s="47"/>
      <c r="CQ236" s="47"/>
      <c r="CR236" s="47"/>
      <c r="CS236" s="47"/>
      <c r="CT236" s="47"/>
      <c r="CU236" s="47"/>
      <c r="CV236" s="47"/>
      <c r="CW236" s="47"/>
      <c r="CX236" s="47"/>
      <c r="CY236" s="47"/>
      <c r="CZ236" s="47"/>
      <c r="DA236" s="47"/>
      <c r="DB236" s="47"/>
      <c r="DC236" s="47"/>
      <c r="DD236" s="47"/>
      <c r="DE236" s="47"/>
      <c r="DF236" s="47"/>
      <c r="DG236" s="47"/>
      <c r="DH236" s="47"/>
      <c r="DI236" s="47"/>
      <c r="DJ236" s="47"/>
      <c r="DK236" s="47"/>
      <c r="DL236" s="47"/>
      <c r="DM236" s="47"/>
      <c r="DN236" s="47"/>
      <c r="DO236" s="47"/>
      <c r="DP236" s="47"/>
      <c r="DQ236" s="47"/>
      <c r="DR236" s="47"/>
      <c r="DS236" s="47"/>
      <c r="DT236" s="47"/>
      <c r="DU236" s="47"/>
      <c r="DV236" s="47"/>
      <c r="DW236" s="47"/>
      <c r="DX236" s="47"/>
      <c r="DY236" s="47"/>
      <c r="DZ236" s="47"/>
      <c r="EA236" s="47"/>
      <c r="EB236" s="47"/>
      <c r="EC236" s="47"/>
      <c r="ED236" s="47"/>
      <c r="EE236" s="47"/>
      <c r="EF236" s="47"/>
      <c r="EG236" s="47"/>
      <c r="EH236" s="47"/>
      <c r="EI236" s="47"/>
      <c r="EJ236" s="47"/>
      <c r="EK236" s="47"/>
      <c r="EL236" s="47"/>
      <c r="EM236" s="47"/>
      <c r="EN236" s="47"/>
      <c r="EO236" s="47"/>
      <c r="EP236" s="47"/>
      <c r="EQ236" s="47"/>
      <c r="ER236" s="47"/>
      <c r="ES236" s="47"/>
      <c r="ET236" s="47"/>
      <c r="EU236" s="47"/>
      <c r="EV236" s="47"/>
      <c r="EW236" s="47"/>
      <c r="EX236" s="47"/>
      <c r="EY236" s="47"/>
      <c r="EZ236" s="47"/>
      <c r="FA236" s="47"/>
      <c r="FB236" s="47"/>
      <c r="FC236" s="47"/>
      <c r="FD236" s="47"/>
      <c r="FE236" s="47"/>
      <c r="FF236" s="47"/>
      <c r="FG236" s="47"/>
      <c r="FH236" s="47"/>
      <c r="FI236" s="47"/>
      <c r="FJ236" s="47"/>
      <c r="FK236" s="47"/>
      <c r="FL236" s="47"/>
      <c r="FM236" s="47"/>
      <c r="FN236" s="47"/>
      <c r="FO236" s="47"/>
      <c r="FP236" s="47"/>
      <c r="FQ236" s="47"/>
      <c r="FR236" s="47"/>
      <c r="FS236" s="47"/>
      <c r="FT236" s="47"/>
      <c r="FU236" s="47"/>
      <c r="FV236" s="47"/>
      <c r="FW236" s="47"/>
      <c r="FX236" s="47"/>
      <c r="FY236" s="47"/>
      <c r="FZ236" s="47"/>
      <c r="GA236" s="47"/>
      <c r="GB236" s="47"/>
      <c r="GC236" s="47"/>
      <c r="GD236" s="47"/>
      <c r="GE236" s="47"/>
      <c r="GF236" s="47"/>
      <c r="GG236" s="47"/>
      <c r="GH236" s="47"/>
      <c r="GI236" s="47"/>
      <c r="GJ236" s="47"/>
      <c r="GK236" s="47"/>
      <c r="GL236" s="47"/>
      <c r="GM236" s="47"/>
      <c r="GN236" s="47"/>
      <c r="GO236" s="47"/>
      <c r="GP236" s="47"/>
      <c r="GQ236" s="47"/>
      <c r="GR236" s="47"/>
      <c r="GS236" s="47"/>
      <c r="GT236" s="47"/>
      <c r="GU236" s="47"/>
      <c r="GV236" s="47"/>
      <c r="GW236" s="47"/>
      <c r="GX236" s="47"/>
      <c r="GY236" s="47"/>
      <c r="GZ236" s="47"/>
      <c r="HA236" s="47"/>
      <c r="HB236" s="47"/>
      <c r="HC236" s="47"/>
      <c r="HD236" s="47"/>
      <c r="HE236" s="47"/>
      <c r="HF236" s="47"/>
      <c r="HG236" s="47"/>
      <c r="HH236" s="47"/>
      <c r="HI236" s="47"/>
      <c r="HJ236" s="47"/>
      <c r="HK236" s="47"/>
      <c r="HL236" s="47"/>
      <c r="HM236" s="47"/>
      <c r="HN236" s="47"/>
      <c r="HO236" s="47"/>
      <c r="HP236" s="47"/>
      <c r="HQ236" s="47"/>
      <c r="HR236" s="47"/>
      <c r="HS236" s="47"/>
      <c r="HT236" s="47"/>
      <c r="HU236" s="47"/>
      <c r="HV236" s="47"/>
      <c r="HW236" s="47"/>
      <c r="HX236" s="47"/>
      <c r="HY236" s="47"/>
      <c r="HZ236" s="47"/>
      <c r="IA236" s="47"/>
      <c r="IB236" s="47"/>
      <c r="IC236" s="47"/>
      <c r="ID236" s="47"/>
      <c r="IE236" s="47"/>
      <c r="IF236" s="47"/>
      <c r="IG236" s="47"/>
      <c r="IH236" s="47"/>
      <c r="II236" s="47"/>
      <c r="IJ236" s="47"/>
      <c r="IK236" s="47"/>
      <c r="IL236" s="47"/>
    </row>
    <row r="237" spans="1:246" s="44" customFormat="1" ht="56.25" x14ac:dyDescent="0.2">
      <c r="A237" s="241">
        <v>233</v>
      </c>
      <c r="B237" s="59" t="s">
        <v>446</v>
      </c>
      <c r="C237" s="59" t="s">
        <v>127</v>
      </c>
      <c r="D237" s="52">
        <v>70987700</v>
      </c>
      <c r="E237" s="52">
        <v>102508488</v>
      </c>
      <c r="F237" s="52">
        <v>650026322</v>
      </c>
      <c r="G237" s="59" t="s">
        <v>864</v>
      </c>
      <c r="H237" s="96" t="s">
        <v>24</v>
      </c>
      <c r="I237" s="58" t="s">
        <v>64</v>
      </c>
      <c r="J237" s="59" t="s">
        <v>129</v>
      </c>
      <c r="K237" s="34" t="s">
        <v>865</v>
      </c>
      <c r="L237" s="258">
        <v>28000000</v>
      </c>
      <c r="M237" s="253">
        <f t="shared" si="22"/>
        <v>23800000</v>
      </c>
      <c r="N237" s="267">
        <v>2023</v>
      </c>
      <c r="O237" s="267">
        <v>2027</v>
      </c>
      <c r="P237" s="38" t="s">
        <v>138</v>
      </c>
      <c r="Q237" s="38" t="s">
        <v>138</v>
      </c>
      <c r="R237" s="38" t="s">
        <v>138</v>
      </c>
      <c r="S237" s="38" t="s">
        <v>138</v>
      </c>
      <c r="T237" s="38"/>
      <c r="U237" s="38" t="s">
        <v>138</v>
      </c>
      <c r="V237" s="38" t="s">
        <v>138</v>
      </c>
      <c r="W237" s="38" t="s">
        <v>138</v>
      </c>
      <c r="X237" s="38" t="s">
        <v>138</v>
      </c>
      <c r="Y237" s="966" t="s">
        <v>1536</v>
      </c>
      <c r="Z237" s="238" t="s">
        <v>87</v>
      </c>
      <c r="AA237" s="54"/>
      <c r="AB237" s="54"/>
      <c r="AC237" s="54"/>
      <c r="AD237" s="54"/>
      <c r="AE237" s="54"/>
      <c r="AF237" s="54"/>
      <c r="AG237" s="54"/>
      <c r="AH237" s="54"/>
      <c r="AI237" s="54"/>
      <c r="AJ237" s="54"/>
      <c r="AK237" s="54"/>
      <c r="AL237" s="54"/>
      <c r="AM237" s="54"/>
      <c r="AN237" s="54"/>
      <c r="AO237" s="54"/>
      <c r="AP237" s="54"/>
      <c r="AQ237" s="54"/>
      <c r="AR237" s="54"/>
      <c r="AS237" s="54"/>
      <c r="AT237" s="54"/>
      <c r="AU237" s="54"/>
      <c r="AV237" s="54"/>
      <c r="AW237" s="54"/>
      <c r="AX237" s="54"/>
      <c r="AY237" s="54"/>
      <c r="AZ237" s="54"/>
      <c r="BA237" s="54"/>
      <c r="BB237" s="54"/>
      <c r="BC237" s="54"/>
      <c r="BD237" s="54"/>
      <c r="BE237" s="54"/>
      <c r="BF237" s="54"/>
      <c r="BG237" s="54"/>
      <c r="BH237" s="54"/>
      <c r="BI237" s="54"/>
      <c r="BJ237" s="47"/>
      <c r="BK237" s="47"/>
      <c r="BL237" s="47"/>
      <c r="BM237" s="47"/>
      <c r="BN237" s="47"/>
      <c r="BO237" s="47"/>
      <c r="BP237" s="47"/>
      <c r="BQ237" s="47"/>
      <c r="BR237" s="47"/>
      <c r="BS237" s="47"/>
      <c r="BT237" s="47"/>
      <c r="BU237" s="47"/>
      <c r="BV237" s="47"/>
      <c r="BW237" s="47"/>
      <c r="BX237" s="47"/>
      <c r="BY237" s="47"/>
      <c r="BZ237" s="47"/>
      <c r="CA237" s="47"/>
      <c r="CB237" s="47"/>
      <c r="CC237" s="47"/>
      <c r="CD237" s="47"/>
      <c r="CE237" s="47"/>
      <c r="CF237" s="47"/>
      <c r="CG237" s="47"/>
      <c r="CH237" s="47"/>
      <c r="CI237" s="47"/>
      <c r="CJ237" s="47"/>
      <c r="CK237" s="47"/>
      <c r="CL237" s="47"/>
      <c r="CM237" s="47"/>
      <c r="CN237" s="47"/>
      <c r="CO237" s="47"/>
      <c r="CP237" s="47"/>
      <c r="CQ237" s="47"/>
      <c r="CR237" s="47"/>
      <c r="CS237" s="47"/>
      <c r="CT237" s="47"/>
      <c r="CU237" s="47"/>
      <c r="CV237" s="47"/>
      <c r="CW237" s="47"/>
      <c r="CX237" s="47"/>
      <c r="CY237" s="47"/>
      <c r="CZ237" s="47"/>
      <c r="DA237" s="47"/>
      <c r="DB237" s="47"/>
      <c r="DC237" s="47"/>
      <c r="DD237" s="47"/>
      <c r="DE237" s="47"/>
      <c r="DF237" s="47"/>
      <c r="DG237" s="47"/>
      <c r="DH237" s="47"/>
      <c r="DI237" s="47"/>
      <c r="DJ237" s="47"/>
      <c r="DK237" s="47"/>
      <c r="DL237" s="47"/>
      <c r="DM237" s="47"/>
      <c r="DN237" s="47"/>
      <c r="DO237" s="47"/>
      <c r="DP237" s="47"/>
      <c r="DQ237" s="47"/>
      <c r="DR237" s="47"/>
      <c r="DS237" s="47"/>
      <c r="DT237" s="47"/>
      <c r="DU237" s="47"/>
      <c r="DV237" s="47"/>
      <c r="DW237" s="47"/>
      <c r="DX237" s="47"/>
      <c r="DY237" s="47"/>
      <c r="DZ237" s="47"/>
      <c r="EA237" s="47"/>
      <c r="EB237" s="47"/>
      <c r="EC237" s="47"/>
      <c r="ED237" s="47"/>
      <c r="EE237" s="47"/>
      <c r="EF237" s="47"/>
      <c r="EG237" s="47"/>
      <c r="EH237" s="47"/>
      <c r="EI237" s="47"/>
      <c r="EJ237" s="47"/>
      <c r="EK237" s="47"/>
      <c r="EL237" s="47"/>
      <c r="EM237" s="47"/>
      <c r="EN237" s="47"/>
      <c r="EO237" s="47"/>
      <c r="EP237" s="47"/>
      <c r="EQ237" s="47"/>
      <c r="ER237" s="47"/>
      <c r="ES237" s="47"/>
      <c r="ET237" s="47"/>
      <c r="EU237" s="47"/>
      <c r="EV237" s="47"/>
      <c r="EW237" s="47"/>
      <c r="EX237" s="47"/>
      <c r="EY237" s="47"/>
      <c r="EZ237" s="47"/>
      <c r="FA237" s="47"/>
      <c r="FB237" s="47"/>
      <c r="FC237" s="47"/>
      <c r="FD237" s="47"/>
      <c r="FE237" s="47"/>
      <c r="FF237" s="47"/>
      <c r="FG237" s="47"/>
      <c r="FH237" s="47"/>
      <c r="FI237" s="47"/>
      <c r="FJ237" s="47"/>
      <c r="FK237" s="47"/>
      <c r="FL237" s="47"/>
      <c r="FM237" s="47"/>
      <c r="FN237" s="47"/>
      <c r="FO237" s="47"/>
      <c r="FP237" s="47"/>
      <c r="FQ237" s="47"/>
      <c r="FR237" s="47"/>
      <c r="FS237" s="47"/>
      <c r="FT237" s="47"/>
      <c r="FU237" s="47"/>
      <c r="FV237" s="47"/>
      <c r="FW237" s="47"/>
      <c r="FX237" s="47"/>
      <c r="FY237" s="47"/>
      <c r="FZ237" s="47"/>
      <c r="GA237" s="47"/>
      <c r="GB237" s="47"/>
      <c r="GC237" s="47"/>
      <c r="GD237" s="47"/>
      <c r="GE237" s="47"/>
      <c r="GF237" s="47"/>
      <c r="GG237" s="47"/>
      <c r="GH237" s="47"/>
      <c r="GI237" s="47"/>
      <c r="GJ237" s="47"/>
      <c r="GK237" s="47"/>
      <c r="GL237" s="47"/>
      <c r="GM237" s="47"/>
      <c r="GN237" s="47"/>
      <c r="GO237" s="47"/>
      <c r="GP237" s="47"/>
      <c r="GQ237" s="47"/>
      <c r="GR237" s="47"/>
      <c r="GS237" s="47"/>
      <c r="GT237" s="47"/>
      <c r="GU237" s="47"/>
      <c r="GV237" s="47"/>
      <c r="GW237" s="47"/>
      <c r="GX237" s="47"/>
      <c r="GY237" s="47"/>
      <c r="GZ237" s="47"/>
      <c r="HA237" s="47"/>
      <c r="HB237" s="47"/>
      <c r="HC237" s="47"/>
      <c r="HD237" s="47"/>
      <c r="HE237" s="47"/>
      <c r="HF237" s="47"/>
      <c r="HG237" s="47"/>
      <c r="HH237" s="47"/>
      <c r="HI237" s="47"/>
      <c r="HJ237" s="47"/>
      <c r="HK237" s="47"/>
      <c r="HL237" s="47"/>
      <c r="HM237" s="47"/>
      <c r="HN237" s="47"/>
      <c r="HO237" s="47"/>
      <c r="HP237" s="47"/>
      <c r="HQ237" s="47"/>
      <c r="HR237" s="47"/>
      <c r="HS237" s="47"/>
      <c r="HT237" s="47"/>
      <c r="HU237" s="47"/>
      <c r="HV237" s="47"/>
      <c r="HW237" s="47"/>
      <c r="HX237" s="47"/>
      <c r="HY237" s="47"/>
      <c r="HZ237" s="47"/>
      <c r="IA237" s="47"/>
      <c r="IB237" s="47"/>
      <c r="IC237" s="47"/>
      <c r="ID237" s="47"/>
      <c r="IE237" s="47"/>
      <c r="IF237" s="47"/>
      <c r="IG237" s="47"/>
      <c r="IH237" s="47"/>
      <c r="II237" s="47"/>
      <c r="IJ237" s="47"/>
      <c r="IK237" s="47"/>
      <c r="IL237" s="47"/>
    </row>
    <row r="238" spans="1:246" s="99" customFormat="1" ht="33.75" x14ac:dyDescent="0.2">
      <c r="A238" s="241">
        <v>234</v>
      </c>
      <c r="B238" s="98" t="s">
        <v>866</v>
      </c>
      <c r="C238" s="99" t="s">
        <v>201</v>
      </c>
      <c r="D238" s="99">
        <v>75027551</v>
      </c>
      <c r="E238" s="99">
        <v>102420882</v>
      </c>
      <c r="F238" s="35">
        <v>600142639</v>
      </c>
      <c r="G238" s="99" t="s">
        <v>393</v>
      </c>
      <c r="H238" s="99" t="s">
        <v>24</v>
      </c>
      <c r="I238" s="99" t="s">
        <v>682</v>
      </c>
      <c r="J238" s="99" t="s">
        <v>203</v>
      </c>
      <c r="K238" s="33" t="s">
        <v>867</v>
      </c>
      <c r="L238" s="248">
        <v>2000000</v>
      </c>
      <c r="M238" s="253">
        <f t="shared" ref="M238:M243" si="23">L238/100*85</f>
        <v>1700000</v>
      </c>
      <c r="N238" s="251">
        <v>2023</v>
      </c>
      <c r="O238" s="251">
        <v>2025</v>
      </c>
      <c r="P238" s="101" t="s">
        <v>138</v>
      </c>
      <c r="Q238" s="101" t="s">
        <v>138</v>
      </c>
      <c r="R238" s="101" t="s">
        <v>138</v>
      </c>
      <c r="S238" s="101" t="s">
        <v>138</v>
      </c>
      <c r="T238" s="101"/>
      <c r="U238" s="101"/>
      <c r="V238" s="101" t="s">
        <v>138</v>
      </c>
      <c r="W238" s="101" t="s">
        <v>138</v>
      </c>
      <c r="X238" s="101"/>
      <c r="Y238" s="98" t="s">
        <v>868</v>
      </c>
      <c r="Z238" s="238" t="s">
        <v>87</v>
      </c>
      <c r="AA238" s="159"/>
      <c r="AB238" s="159"/>
      <c r="AC238" s="159"/>
      <c r="AD238" s="159"/>
      <c r="AE238" s="159"/>
      <c r="AF238" s="159"/>
      <c r="AG238" s="159"/>
      <c r="AH238" s="159"/>
      <c r="AI238" s="159"/>
      <c r="AJ238" s="159"/>
      <c r="AK238" s="159"/>
      <c r="AL238" s="159"/>
      <c r="AM238" s="159"/>
      <c r="AN238" s="159"/>
      <c r="AO238" s="159"/>
      <c r="AP238" s="159"/>
      <c r="AQ238" s="159"/>
      <c r="AR238" s="159"/>
      <c r="AS238" s="159"/>
      <c r="AT238" s="159"/>
      <c r="AU238" s="159"/>
      <c r="AV238" s="159"/>
      <c r="AW238" s="159"/>
      <c r="AX238" s="159"/>
      <c r="AY238" s="159"/>
      <c r="AZ238" s="159"/>
      <c r="BA238" s="159"/>
      <c r="BB238" s="159"/>
      <c r="BC238" s="159"/>
      <c r="BD238" s="159"/>
      <c r="BE238" s="159"/>
      <c r="BF238" s="159"/>
      <c r="BG238" s="159"/>
      <c r="BH238" s="159"/>
      <c r="BI238" s="159"/>
      <c r="BJ238" s="158"/>
      <c r="BK238" s="158"/>
      <c r="BL238" s="158"/>
      <c r="BM238" s="158"/>
      <c r="BN238" s="158"/>
      <c r="BO238" s="158"/>
      <c r="BP238" s="158"/>
      <c r="BQ238" s="158"/>
      <c r="BR238" s="158"/>
      <c r="BS238" s="158"/>
      <c r="BT238" s="158"/>
      <c r="BU238" s="158"/>
      <c r="BV238" s="158"/>
      <c r="BW238" s="158"/>
      <c r="BX238" s="158"/>
      <c r="BY238" s="158"/>
      <c r="BZ238" s="158"/>
      <c r="CA238" s="158"/>
      <c r="CB238" s="158"/>
      <c r="CC238" s="158"/>
      <c r="CD238" s="158"/>
      <c r="CE238" s="158"/>
      <c r="CF238" s="158"/>
      <c r="CG238" s="158"/>
      <c r="CH238" s="158"/>
      <c r="CI238" s="158"/>
      <c r="CJ238" s="158"/>
      <c r="CK238" s="158"/>
      <c r="CL238" s="158"/>
      <c r="CM238" s="158"/>
      <c r="CN238" s="158"/>
      <c r="CO238" s="158"/>
      <c r="CP238" s="158"/>
      <c r="CQ238" s="158"/>
      <c r="CR238" s="158"/>
      <c r="CS238" s="158"/>
      <c r="CT238" s="158"/>
      <c r="CU238" s="158"/>
      <c r="CV238" s="158"/>
      <c r="CW238" s="158"/>
      <c r="CX238" s="158"/>
      <c r="CY238" s="158"/>
      <c r="CZ238" s="158"/>
      <c r="DA238" s="158"/>
      <c r="DB238" s="158"/>
      <c r="DC238" s="158"/>
      <c r="DD238" s="158"/>
      <c r="DE238" s="158"/>
      <c r="DF238" s="158"/>
      <c r="DG238" s="158"/>
      <c r="DH238" s="158"/>
      <c r="DI238" s="158"/>
      <c r="DJ238" s="158"/>
      <c r="DK238" s="158"/>
      <c r="DL238" s="158"/>
      <c r="DM238" s="159"/>
      <c r="DN238" s="159"/>
      <c r="DO238" s="159"/>
      <c r="DP238" s="159"/>
      <c r="DQ238" s="159"/>
      <c r="DR238" s="159"/>
      <c r="DS238" s="159"/>
      <c r="DT238" s="159"/>
      <c r="DU238" s="159"/>
      <c r="DV238" s="159"/>
      <c r="DW238" s="159"/>
      <c r="DX238" s="159"/>
      <c r="DY238" s="159"/>
      <c r="DZ238" s="159"/>
      <c r="EA238" s="159"/>
      <c r="EB238" s="159"/>
      <c r="EC238" s="159"/>
      <c r="ED238" s="159"/>
      <c r="EE238" s="159"/>
      <c r="EF238" s="159"/>
      <c r="EG238" s="159"/>
      <c r="EH238" s="159"/>
      <c r="EI238" s="159"/>
      <c r="EJ238" s="159"/>
      <c r="EK238" s="159"/>
      <c r="EL238" s="159"/>
      <c r="EM238" s="159"/>
      <c r="EN238" s="159"/>
      <c r="EO238" s="159"/>
      <c r="EP238" s="159"/>
      <c r="EQ238" s="159"/>
      <c r="ER238" s="159"/>
      <c r="ES238" s="159"/>
      <c r="ET238" s="159"/>
      <c r="EU238" s="159"/>
      <c r="EV238" s="159"/>
      <c r="EW238" s="159"/>
      <c r="EX238" s="159"/>
      <c r="EY238" s="159"/>
      <c r="EZ238" s="159"/>
      <c r="FA238" s="159"/>
      <c r="FB238" s="159"/>
      <c r="FC238" s="159"/>
      <c r="FD238" s="159"/>
      <c r="FE238" s="159"/>
      <c r="FF238" s="159"/>
      <c r="FG238" s="159"/>
      <c r="FH238" s="159"/>
      <c r="FI238" s="159"/>
      <c r="FJ238" s="159"/>
      <c r="FK238" s="159"/>
      <c r="FL238" s="159"/>
      <c r="FM238" s="159"/>
      <c r="FN238" s="159"/>
      <c r="FO238" s="159"/>
      <c r="FP238" s="159"/>
      <c r="FQ238" s="159"/>
      <c r="FR238" s="159"/>
      <c r="FS238" s="159"/>
      <c r="FT238" s="159"/>
      <c r="FU238" s="159"/>
      <c r="FV238" s="159"/>
      <c r="FW238" s="159"/>
      <c r="FX238" s="159"/>
      <c r="FY238" s="159"/>
      <c r="FZ238" s="159"/>
      <c r="GA238" s="159"/>
      <c r="GB238" s="159"/>
      <c r="GC238" s="159"/>
      <c r="GD238" s="159"/>
      <c r="GE238" s="159"/>
      <c r="GF238" s="159"/>
      <c r="GG238" s="159"/>
      <c r="GH238" s="159"/>
      <c r="GI238" s="159"/>
      <c r="GJ238" s="159"/>
      <c r="GK238" s="159"/>
      <c r="GL238" s="159"/>
      <c r="GM238" s="159"/>
      <c r="GN238" s="159"/>
      <c r="GO238" s="159"/>
      <c r="GP238" s="159"/>
      <c r="GQ238" s="159"/>
      <c r="GR238" s="159"/>
      <c r="GS238" s="159"/>
      <c r="GT238" s="159"/>
      <c r="GU238" s="159"/>
      <c r="GV238" s="159"/>
      <c r="GW238" s="159"/>
      <c r="GX238" s="159"/>
      <c r="GY238" s="159"/>
      <c r="GZ238" s="159"/>
      <c r="HA238" s="159"/>
      <c r="HB238" s="159"/>
      <c r="HC238" s="159"/>
      <c r="HD238" s="159"/>
      <c r="HE238" s="159"/>
      <c r="HF238" s="159"/>
      <c r="HG238" s="159"/>
      <c r="HH238" s="159"/>
      <c r="HI238" s="159"/>
      <c r="HJ238" s="159"/>
      <c r="HK238" s="159"/>
      <c r="HL238" s="159"/>
      <c r="HM238" s="159"/>
      <c r="HN238" s="159"/>
      <c r="HO238" s="159"/>
      <c r="HP238" s="159"/>
      <c r="HQ238" s="159"/>
      <c r="HR238" s="159"/>
      <c r="HS238" s="159"/>
      <c r="HT238" s="159"/>
      <c r="HU238" s="159"/>
      <c r="HV238" s="159"/>
      <c r="HW238" s="159"/>
      <c r="HX238" s="159"/>
      <c r="HY238" s="159"/>
      <c r="HZ238" s="159"/>
      <c r="IA238" s="159"/>
      <c r="IB238" s="159"/>
      <c r="IC238" s="159"/>
      <c r="ID238" s="159"/>
      <c r="IE238" s="175"/>
    </row>
    <row r="239" spans="1:246" s="99" customFormat="1" ht="22.5" x14ac:dyDescent="0.2">
      <c r="A239" s="241">
        <v>235</v>
      </c>
      <c r="B239" s="98" t="s">
        <v>866</v>
      </c>
      <c r="C239" s="99" t="s">
        <v>201</v>
      </c>
      <c r="D239" s="99">
        <v>75027551</v>
      </c>
      <c r="E239" s="99">
        <v>102420882</v>
      </c>
      <c r="F239" s="35">
        <v>600142639</v>
      </c>
      <c r="G239" s="99" t="s">
        <v>869</v>
      </c>
      <c r="H239" s="99" t="s">
        <v>24</v>
      </c>
      <c r="I239" s="99" t="s">
        <v>682</v>
      </c>
      <c r="J239" s="99" t="s">
        <v>203</v>
      </c>
      <c r="K239" s="33" t="s">
        <v>870</v>
      </c>
      <c r="L239" s="248">
        <v>3000000</v>
      </c>
      <c r="M239" s="253">
        <f t="shared" si="23"/>
        <v>2550000</v>
      </c>
      <c r="N239" s="251">
        <v>2023</v>
      </c>
      <c r="O239" s="251">
        <v>2025</v>
      </c>
      <c r="P239" s="101" t="s">
        <v>138</v>
      </c>
      <c r="Q239" s="101" t="s">
        <v>138</v>
      </c>
      <c r="R239" s="101" t="s">
        <v>138</v>
      </c>
      <c r="S239" s="101" t="s">
        <v>138</v>
      </c>
      <c r="T239" s="101" t="s">
        <v>138</v>
      </c>
      <c r="U239" s="101"/>
      <c r="V239" s="101" t="s">
        <v>138</v>
      </c>
      <c r="W239" s="101" t="s">
        <v>138</v>
      </c>
      <c r="X239" s="101"/>
      <c r="Y239" s="98" t="s">
        <v>868</v>
      </c>
      <c r="Z239" s="238" t="s">
        <v>87</v>
      </c>
      <c r="AA239" s="159"/>
      <c r="AB239" s="159"/>
      <c r="AC239" s="159"/>
      <c r="AD239" s="159"/>
      <c r="AE239" s="159"/>
      <c r="AF239" s="159"/>
      <c r="AG239" s="159"/>
      <c r="AH239" s="159"/>
      <c r="AI239" s="159"/>
      <c r="AJ239" s="159"/>
      <c r="AK239" s="159"/>
      <c r="AL239" s="159"/>
      <c r="AM239" s="159"/>
      <c r="AN239" s="159"/>
      <c r="AO239" s="159"/>
      <c r="AP239" s="159"/>
      <c r="AQ239" s="159"/>
      <c r="AR239" s="159"/>
      <c r="AS239" s="159"/>
      <c r="AT239" s="159"/>
      <c r="AU239" s="159"/>
      <c r="AV239" s="159"/>
      <c r="AW239" s="159"/>
      <c r="AX239" s="159"/>
      <c r="AY239" s="159"/>
      <c r="AZ239" s="159"/>
      <c r="BA239" s="159"/>
      <c r="BB239" s="159"/>
      <c r="BC239" s="159"/>
      <c r="BD239" s="159"/>
      <c r="BE239" s="159"/>
      <c r="BF239" s="159"/>
      <c r="BG239" s="159"/>
      <c r="BH239" s="159"/>
      <c r="BI239" s="159"/>
      <c r="BJ239" s="158"/>
      <c r="BK239" s="158"/>
      <c r="BL239" s="158"/>
      <c r="BM239" s="158"/>
      <c r="BN239" s="158"/>
      <c r="BO239" s="158"/>
      <c r="BP239" s="158"/>
      <c r="BQ239" s="158"/>
      <c r="BR239" s="158"/>
      <c r="BS239" s="158"/>
      <c r="BT239" s="158"/>
      <c r="BU239" s="158"/>
      <c r="BV239" s="158"/>
      <c r="BW239" s="158"/>
      <c r="BX239" s="158"/>
      <c r="BY239" s="158"/>
      <c r="BZ239" s="158"/>
      <c r="CA239" s="158"/>
      <c r="CB239" s="158"/>
      <c r="CC239" s="158"/>
      <c r="CD239" s="158"/>
      <c r="CE239" s="158"/>
      <c r="CF239" s="158"/>
      <c r="CG239" s="158"/>
      <c r="CH239" s="158"/>
      <c r="CI239" s="158"/>
      <c r="CJ239" s="158"/>
      <c r="CK239" s="158"/>
      <c r="CL239" s="158"/>
      <c r="CM239" s="158"/>
      <c r="CN239" s="158"/>
      <c r="CO239" s="158"/>
      <c r="CP239" s="158"/>
      <c r="CQ239" s="158"/>
      <c r="CR239" s="158"/>
      <c r="CS239" s="158"/>
      <c r="CT239" s="158"/>
      <c r="CU239" s="158"/>
      <c r="CV239" s="158"/>
      <c r="CW239" s="158"/>
      <c r="CX239" s="158"/>
      <c r="CY239" s="158"/>
      <c r="CZ239" s="158"/>
      <c r="DA239" s="158"/>
      <c r="DB239" s="158"/>
      <c r="DC239" s="158"/>
      <c r="DD239" s="158"/>
      <c r="DE239" s="158"/>
      <c r="DF239" s="158"/>
      <c r="DG239" s="158"/>
      <c r="DH239" s="158"/>
      <c r="DI239" s="158"/>
      <c r="DJ239" s="158"/>
      <c r="DK239" s="158"/>
      <c r="DL239" s="158"/>
      <c r="DM239" s="159"/>
      <c r="DN239" s="159"/>
      <c r="DO239" s="159"/>
      <c r="DP239" s="159"/>
      <c r="DQ239" s="159"/>
      <c r="DR239" s="159"/>
      <c r="DS239" s="159"/>
      <c r="DT239" s="159"/>
      <c r="DU239" s="159"/>
      <c r="DV239" s="159"/>
      <c r="DW239" s="159"/>
      <c r="DX239" s="159"/>
      <c r="DY239" s="159"/>
      <c r="DZ239" s="159"/>
      <c r="EA239" s="159"/>
      <c r="EB239" s="159"/>
      <c r="EC239" s="159"/>
      <c r="ED239" s="159"/>
      <c r="EE239" s="159"/>
      <c r="EF239" s="159"/>
      <c r="EG239" s="159"/>
      <c r="EH239" s="159"/>
      <c r="EI239" s="159"/>
      <c r="EJ239" s="159"/>
      <c r="EK239" s="159"/>
      <c r="EL239" s="159"/>
      <c r="EM239" s="159"/>
      <c r="EN239" s="159"/>
      <c r="EO239" s="159"/>
      <c r="EP239" s="159"/>
      <c r="EQ239" s="159"/>
      <c r="ER239" s="159"/>
      <c r="ES239" s="159"/>
      <c r="ET239" s="159"/>
      <c r="EU239" s="159"/>
      <c r="EV239" s="159"/>
      <c r="EW239" s="159"/>
      <c r="EX239" s="159"/>
      <c r="EY239" s="159"/>
      <c r="EZ239" s="159"/>
      <c r="FA239" s="159"/>
      <c r="FB239" s="159"/>
      <c r="FC239" s="159"/>
      <c r="FD239" s="159"/>
      <c r="FE239" s="159"/>
      <c r="FF239" s="159"/>
      <c r="FG239" s="159"/>
      <c r="FH239" s="159"/>
      <c r="FI239" s="159"/>
      <c r="FJ239" s="159"/>
      <c r="FK239" s="159"/>
      <c r="FL239" s="159"/>
      <c r="FM239" s="159"/>
      <c r="FN239" s="159"/>
      <c r="FO239" s="159"/>
      <c r="FP239" s="159"/>
      <c r="FQ239" s="159"/>
      <c r="FR239" s="159"/>
      <c r="FS239" s="159"/>
      <c r="FT239" s="159"/>
      <c r="FU239" s="159"/>
      <c r="FV239" s="159"/>
      <c r="FW239" s="159"/>
      <c r="FX239" s="159"/>
      <c r="FY239" s="159"/>
      <c r="FZ239" s="159"/>
      <c r="GA239" s="159"/>
      <c r="GB239" s="159"/>
      <c r="GC239" s="159"/>
      <c r="GD239" s="159"/>
      <c r="GE239" s="159"/>
      <c r="GF239" s="159"/>
      <c r="GG239" s="159"/>
      <c r="GH239" s="159"/>
      <c r="GI239" s="159"/>
      <c r="GJ239" s="159"/>
      <c r="GK239" s="159"/>
      <c r="GL239" s="159"/>
      <c r="GM239" s="159"/>
      <c r="GN239" s="159"/>
      <c r="GO239" s="159"/>
      <c r="GP239" s="159"/>
      <c r="GQ239" s="159"/>
      <c r="GR239" s="159"/>
      <c r="GS239" s="159"/>
      <c r="GT239" s="159"/>
      <c r="GU239" s="159"/>
      <c r="GV239" s="159"/>
      <c r="GW239" s="159"/>
      <c r="GX239" s="159"/>
      <c r="GY239" s="159"/>
      <c r="GZ239" s="159"/>
      <c r="HA239" s="159"/>
      <c r="HB239" s="159"/>
      <c r="HC239" s="159"/>
      <c r="HD239" s="159"/>
      <c r="HE239" s="159"/>
      <c r="HF239" s="159"/>
      <c r="HG239" s="159"/>
      <c r="HH239" s="159"/>
      <c r="HI239" s="159"/>
      <c r="HJ239" s="159"/>
      <c r="HK239" s="159"/>
      <c r="HL239" s="159"/>
      <c r="HM239" s="159"/>
      <c r="HN239" s="159"/>
      <c r="HO239" s="159"/>
      <c r="HP239" s="159"/>
      <c r="HQ239" s="159"/>
      <c r="HR239" s="159"/>
      <c r="HS239" s="159"/>
      <c r="HT239" s="159"/>
      <c r="HU239" s="159"/>
      <c r="HV239" s="159"/>
      <c r="HW239" s="159"/>
      <c r="HX239" s="159"/>
      <c r="HY239" s="159"/>
      <c r="HZ239" s="159"/>
      <c r="IA239" s="159"/>
      <c r="IB239" s="159"/>
      <c r="IC239" s="159"/>
      <c r="ID239" s="159"/>
      <c r="IE239" s="175"/>
    </row>
    <row r="240" spans="1:246" s="99" customFormat="1" ht="33.75" x14ac:dyDescent="0.2">
      <c r="A240" s="862">
        <v>236</v>
      </c>
      <c r="B240" s="863" t="s">
        <v>866</v>
      </c>
      <c r="C240" s="863" t="s">
        <v>201</v>
      </c>
      <c r="D240" s="863">
        <v>75027551</v>
      </c>
      <c r="E240" s="863">
        <v>102420882</v>
      </c>
      <c r="F240" s="864">
        <v>600142639</v>
      </c>
      <c r="G240" s="865" t="s">
        <v>871</v>
      </c>
      <c r="H240" s="863" t="s">
        <v>24</v>
      </c>
      <c r="I240" s="863" t="s">
        <v>682</v>
      </c>
      <c r="J240" s="863" t="s">
        <v>203</v>
      </c>
      <c r="K240" s="864" t="s">
        <v>1172</v>
      </c>
      <c r="L240" s="866">
        <v>1581055</v>
      </c>
      <c r="M240" s="866"/>
      <c r="N240" s="867">
        <v>2023</v>
      </c>
      <c r="O240" s="867">
        <v>2024</v>
      </c>
      <c r="P240" s="868" t="s">
        <v>138</v>
      </c>
      <c r="Q240" s="868" t="s">
        <v>138</v>
      </c>
      <c r="R240" s="868" t="s">
        <v>138</v>
      </c>
      <c r="S240" s="868" t="s">
        <v>138</v>
      </c>
      <c r="T240" s="868"/>
      <c r="U240" s="868"/>
      <c r="V240" s="868" t="s">
        <v>138</v>
      </c>
      <c r="W240" s="868" t="s">
        <v>138</v>
      </c>
      <c r="X240" s="868" t="s">
        <v>138</v>
      </c>
      <c r="Y240" s="863" t="s">
        <v>1233</v>
      </c>
      <c r="Z240" s="869" t="s">
        <v>87</v>
      </c>
      <c r="AA240" s="159"/>
      <c r="AB240" s="159"/>
      <c r="AC240" s="159"/>
      <c r="AD240" s="159"/>
      <c r="AE240" s="159"/>
      <c r="AF240" s="159"/>
      <c r="AG240" s="159"/>
      <c r="AH240" s="159"/>
      <c r="AI240" s="159"/>
      <c r="AJ240" s="159"/>
      <c r="AK240" s="159"/>
      <c r="AL240" s="159"/>
      <c r="AM240" s="159"/>
      <c r="AN240" s="159"/>
      <c r="AO240" s="159"/>
      <c r="AP240" s="159"/>
      <c r="AQ240" s="159"/>
      <c r="AR240" s="159"/>
      <c r="AS240" s="159"/>
      <c r="AT240" s="159"/>
      <c r="AU240" s="159"/>
      <c r="AV240" s="159"/>
      <c r="AW240" s="159"/>
      <c r="AX240" s="159"/>
      <c r="AY240" s="159"/>
      <c r="AZ240" s="159"/>
      <c r="BA240" s="159"/>
      <c r="BB240" s="159"/>
      <c r="BC240" s="159"/>
      <c r="BD240" s="159"/>
      <c r="BE240" s="159"/>
      <c r="BF240" s="159"/>
      <c r="BG240" s="159"/>
      <c r="BH240" s="159"/>
      <c r="BI240" s="159"/>
      <c r="BJ240" s="158"/>
      <c r="BK240" s="158"/>
      <c r="BL240" s="158"/>
      <c r="BM240" s="158"/>
      <c r="BN240" s="158"/>
      <c r="BO240" s="158"/>
      <c r="BP240" s="158"/>
      <c r="BQ240" s="158"/>
      <c r="BR240" s="158"/>
      <c r="BS240" s="158"/>
      <c r="BT240" s="158"/>
      <c r="BU240" s="158"/>
      <c r="BV240" s="158"/>
      <c r="BW240" s="158"/>
      <c r="BX240" s="158"/>
      <c r="BY240" s="158"/>
      <c r="BZ240" s="158"/>
      <c r="CA240" s="158"/>
      <c r="CB240" s="158"/>
      <c r="CC240" s="158"/>
      <c r="CD240" s="158"/>
      <c r="CE240" s="158"/>
      <c r="CF240" s="158"/>
      <c r="CG240" s="158"/>
      <c r="CH240" s="158"/>
      <c r="CI240" s="158"/>
      <c r="CJ240" s="158"/>
      <c r="CK240" s="158"/>
      <c r="CL240" s="158"/>
      <c r="CM240" s="158"/>
      <c r="CN240" s="158"/>
      <c r="CO240" s="158"/>
      <c r="CP240" s="158"/>
      <c r="CQ240" s="158"/>
      <c r="CR240" s="158"/>
      <c r="CS240" s="158"/>
      <c r="CT240" s="158"/>
      <c r="CU240" s="158"/>
      <c r="CV240" s="158"/>
      <c r="CW240" s="158"/>
      <c r="CX240" s="158"/>
      <c r="CY240" s="158"/>
      <c r="CZ240" s="158"/>
      <c r="DA240" s="158"/>
      <c r="DB240" s="158"/>
      <c r="DC240" s="158"/>
      <c r="DD240" s="158"/>
      <c r="DE240" s="158"/>
      <c r="DF240" s="158"/>
      <c r="DG240" s="158"/>
      <c r="DH240" s="158"/>
      <c r="DI240" s="158"/>
      <c r="DJ240" s="158"/>
      <c r="DK240" s="158"/>
      <c r="DL240" s="158"/>
      <c r="DM240" s="159"/>
      <c r="DN240" s="159"/>
      <c r="DO240" s="159"/>
      <c r="DP240" s="159"/>
      <c r="DQ240" s="159"/>
      <c r="DR240" s="159"/>
      <c r="DS240" s="159"/>
      <c r="DT240" s="159"/>
      <c r="DU240" s="159"/>
      <c r="DV240" s="159"/>
      <c r="DW240" s="159"/>
      <c r="DX240" s="159"/>
      <c r="DY240" s="159"/>
      <c r="DZ240" s="159"/>
      <c r="EA240" s="159"/>
      <c r="EB240" s="159"/>
      <c r="EC240" s="159"/>
      <c r="ED240" s="159"/>
      <c r="EE240" s="159"/>
      <c r="EF240" s="159"/>
      <c r="EG240" s="159"/>
      <c r="EH240" s="159"/>
      <c r="EI240" s="159"/>
      <c r="EJ240" s="159"/>
      <c r="EK240" s="159"/>
      <c r="EL240" s="159"/>
      <c r="EM240" s="159"/>
      <c r="EN240" s="159"/>
      <c r="EO240" s="159"/>
      <c r="EP240" s="159"/>
      <c r="EQ240" s="159"/>
      <c r="ER240" s="159"/>
      <c r="ES240" s="159"/>
      <c r="ET240" s="159"/>
      <c r="EU240" s="159"/>
      <c r="EV240" s="159"/>
      <c r="EW240" s="159"/>
      <c r="EX240" s="159"/>
      <c r="EY240" s="159"/>
      <c r="EZ240" s="159"/>
      <c r="FA240" s="159"/>
      <c r="FB240" s="159"/>
      <c r="FC240" s="159"/>
      <c r="FD240" s="159"/>
      <c r="FE240" s="159"/>
      <c r="FF240" s="159"/>
      <c r="FG240" s="159"/>
      <c r="FH240" s="159"/>
      <c r="FI240" s="159"/>
      <c r="FJ240" s="159"/>
      <c r="FK240" s="159"/>
      <c r="FL240" s="159"/>
      <c r="FM240" s="159"/>
      <c r="FN240" s="159"/>
      <c r="FO240" s="159"/>
      <c r="FP240" s="159"/>
      <c r="FQ240" s="159"/>
      <c r="FR240" s="159"/>
      <c r="FS240" s="159"/>
      <c r="FT240" s="159"/>
      <c r="FU240" s="159"/>
      <c r="FV240" s="159"/>
      <c r="FW240" s="159"/>
      <c r="FX240" s="159"/>
      <c r="FY240" s="159"/>
      <c r="FZ240" s="159"/>
      <c r="GA240" s="159"/>
      <c r="GB240" s="159"/>
      <c r="GC240" s="159"/>
      <c r="GD240" s="159"/>
      <c r="GE240" s="159"/>
      <c r="GF240" s="159"/>
      <c r="GG240" s="159"/>
      <c r="GH240" s="159"/>
      <c r="GI240" s="159"/>
      <c r="GJ240" s="159"/>
      <c r="GK240" s="159"/>
      <c r="GL240" s="159"/>
      <c r="GM240" s="159"/>
      <c r="GN240" s="159"/>
      <c r="GO240" s="159"/>
      <c r="GP240" s="159"/>
      <c r="GQ240" s="159"/>
      <c r="GR240" s="159"/>
      <c r="GS240" s="159"/>
      <c r="GT240" s="159"/>
      <c r="GU240" s="159"/>
      <c r="GV240" s="159"/>
      <c r="GW240" s="159"/>
      <c r="GX240" s="159"/>
      <c r="GY240" s="159"/>
      <c r="GZ240" s="159"/>
      <c r="HA240" s="159"/>
      <c r="HB240" s="159"/>
      <c r="HC240" s="159"/>
      <c r="HD240" s="159"/>
      <c r="HE240" s="159"/>
      <c r="HF240" s="159"/>
      <c r="HG240" s="159"/>
      <c r="HH240" s="159"/>
      <c r="HI240" s="159"/>
      <c r="HJ240" s="159"/>
      <c r="HK240" s="159"/>
      <c r="HL240" s="159"/>
      <c r="HM240" s="159"/>
      <c r="HN240" s="159"/>
      <c r="HO240" s="159"/>
      <c r="HP240" s="159"/>
      <c r="HQ240" s="159"/>
      <c r="HR240" s="159"/>
      <c r="HS240" s="159"/>
      <c r="HT240" s="159"/>
      <c r="HU240" s="159"/>
      <c r="HV240" s="159"/>
      <c r="HW240" s="159"/>
      <c r="HX240" s="159"/>
      <c r="HY240" s="159"/>
      <c r="HZ240" s="159"/>
      <c r="IA240" s="159"/>
      <c r="IB240" s="159"/>
      <c r="IC240" s="159"/>
      <c r="ID240" s="159"/>
      <c r="IE240" s="175"/>
    </row>
    <row r="241" spans="1:244" s="44" customFormat="1" ht="33.75" x14ac:dyDescent="0.2">
      <c r="A241" s="241">
        <v>237</v>
      </c>
      <c r="B241" s="98" t="s">
        <v>680</v>
      </c>
      <c r="C241" s="98" t="s">
        <v>160</v>
      </c>
      <c r="D241" s="35">
        <v>60609397</v>
      </c>
      <c r="E241" s="35">
        <v>102244154</v>
      </c>
      <c r="F241" s="100">
        <v>600138640</v>
      </c>
      <c r="G241" s="98" t="s">
        <v>872</v>
      </c>
      <c r="H241" s="99" t="s">
        <v>444</v>
      </c>
      <c r="I241" s="99" t="s">
        <v>682</v>
      </c>
      <c r="J241" s="98" t="s">
        <v>683</v>
      </c>
      <c r="K241" s="33" t="s">
        <v>873</v>
      </c>
      <c r="L241" s="248">
        <v>10000000</v>
      </c>
      <c r="M241" s="253">
        <f t="shared" si="23"/>
        <v>8500000</v>
      </c>
      <c r="N241" s="251">
        <v>2026</v>
      </c>
      <c r="O241" s="251">
        <v>2027</v>
      </c>
      <c r="P241" s="101"/>
      <c r="Q241" s="101" t="s">
        <v>138</v>
      </c>
      <c r="R241" s="101" t="s">
        <v>138</v>
      </c>
      <c r="S241" s="101"/>
      <c r="T241" s="101"/>
      <c r="U241" s="101"/>
      <c r="V241" s="101" t="s">
        <v>138</v>
      </c>
      <c r="W241" s="101" t="s">
        <v>138</v>
      </c>
      <c r="X241" s="101"/>
      <c r="Y241" s="98" t="s">
        <v>333</v>
      </c>
      <c r="Z241" s="238" t="s">
        <v>333</v>
      </c>
      <c r="AA241" s="54"/>
      <c r="AB241" s="54"/>
      <c r="AC241" s="54"/>
      <c r="AD241" s="54"/>
      <c r="AE241" s="54"/>
      <c r="AF241" s="54"/>
      <c r="AG241" s="54"/>
      <c r="AH241" s="54"/>
      <c r="AI241" s="54"/>
      <c r="AJ241" s="54"/>
      <c r="AK241" s="54"/>
      <c r="AL241" s="54"/>
      <c r="AM241" s="54"/>
      <c r="AN241" s="54"/>
      <c r="AO241" s="54"/>
      <c r="AP241" s="54"/>
      <c r="AQ241" s="54"/>
      <c r="AR241" s="54"/>
      <c r="AS241" s="54"/>
      <c r="AT241" s="54"/>
      <c r="AU241" s="54"/>
      <c r="AV241" s="54"/>
      <c r="AW241" s="54"/>
      <c r="AX241" s="54"/>
      <c r="AY241" s="54"/>
      <c r="AZ241" s="54"/>
      <c r="BA241" s="54"/>
      <c r="BB241" s="54"/>
      <c r="BC241" s="54"/>
      <c r="BD241" s="54"/>
      <c r="BE241" s="54"/>
      <c r="BF241" s="54"/>
      <c r="BG241" s="54"/>
      <c r="BH241" s="54"/>
      <c r="BI241" s="54"/>
      <c r="BJ241" s="47"/>
      <c r="BK241" s="47"/>
      <c r="BL241" s="47"/>
      <c r="BM241" s="47"/>
      <c r="BN241" s="47"/>
      <c r="BO241" s="47"/>
      <c r="BP241" s="47"/>
      <c r="BQ241" s="47"/>
      <c r="BR241" s="47"/>
      <c r="BS241" s="47"/>
      <c r="BT241" s="47"/>
      <c r="BU241" s="47"/>
      <c r="BV241" s="47"/>
      <c r="BW241" s="47"/>
      <c r="BX241" s="47"/>
      <c r="BY241" s="47"/>
      <c r="BZ241" s="47"/>
      <c r="CA241" s="47"/>
      <c r="CB241" s="47"/>
      <c r="CC241" s="47"/>
      <c r="CD241" s="47"/>
      <c r="CE241" s="47"/>
      <c r="CF241" s="47"/>
      <c r="CG241" s="47"/>
      <c r="CH241" s="47"/>
      <c r="CI241" s="47"/>
      <c r="CJ241" s="47"/>
      <c r="CK241" s="47"/>
      <c r="CL241" s="47"/>
      <c r="CM241" s="47"/>
      <c r="CN241" s="47"/>
      <c r="CO241" s="47"/>
      <c r="CP241" s="47"/>
      <c r="CQ241" s="47"/>
      <c r="CR241" s="47"/>
      <c r="CS241" s="47"/>
      <c r="CT241" s="47"/>
      <c r="CU241" s="47"/>
      <c r="CV241" s="47"/>
      <c r="CW241" s="47"/>
      <c r="CX241" s="47"/>
      <c r="CY241" s="47"/>
      <c r="CZ241" s="47"/>
      <c r="DA241" s="47"/>
      <c r="DB241" s="47"/>
      <c r="DC241" s="47"/>
      <c r="DD241" s="47"/>
      <c r="DE241" s="47"/>
      <c r="DF241" s="47"/>
      <c r="DG241" s="47"/>
      <c r="DH241" s="47"/>
      <c r="DI241" s="47"/>
      <c r="DJ241" s="47"/>
      <c r="DK241" s="47"/>
      <c r="DL241" s="47"/>
      <c r="DM241" s="47"/>
      <c r="DN241" s="47"/>
      <c r="DO241" s="47"/>
      <c r="DP241" s="47"/>
      <c r="DQ241" s="47"/>
      <c r="DR241" s="47"/>
      <c r="DS241" s="47"/>
      <c r="DT241" s="47"/>
      <c r="DU241" s="47"/>
      <c r="DV241" s="47"/>
      <c r="DW241" s="47"/>
      <c r="DX241" s="47"/>
      <c r="DY241" s="47"/>
      <c r="DZ241" s="47"/>
      <c r="EA241" s="47"/>
      <c r="EB241" s="47"/>
      <c r="EC241" s="47"/>
      <c r="ED241" s="47"/>
      <c r="EE241" s="47"/>
      <c r="EF241" s="47"/>
      <c r="EG241" s="47"/>
      <c r="EH241" s="47"/>
      <c r="EI241" s="47"/>
      <c r="EJ241" s="47"/>
      <c r="EK241" s="47"/>
      <c r="EL241" s="47"/>
      <c r="EM241" s="47"/>
      <c r="EN241" s="47"/>
      <c r="EO241" s="47"/>
      <c r="EP241" s="47"/>
      <c r="EQ241" s="47"/>
      <c r="ER241" s="47"/>
      <c r="ES241" s="47"/>
      <c r="ET241" s="47"/>
      <c r="EU241" s="47"/>
      <c r="EV241" s="47"/>
      <c r="EW241" s="47"/>
      <c r="EX241" s="47"/>
      <c r="EY241" s="47"/>
      <c r="EZ241" s="47"/>
      <c r="FA241" s="47"/>
      <c r="FB241" s="47"/>
      <c r="FC241" s="47"/>
      <c r="FD241" s="47"/>
      <c r="FE241" s="47"/>
      <c r="FF241" s="47"/>
      <c r="FG241" s="47"/>
      <c r="FH241" s="47"/>
      <c r="FI241" s="47"/>
      <c r="FJ241" s="47"/>
      <c r="FK241" s="47"/>
      <c r="FL241" s="47"/>
      <c r="FM241" s="47"/>
      <c r="FN241" s="47"/>
      <c r="FO241" s="47"/>
      <c r="FP241" s="47"/>
      <c r="FQ241" s="47"/>
      <c r="FR241" s="47"/>
      <c r="FS241" s="47"/>
      <c r="FT241" s="47"/>
      <c r="FU241" s="47"/>
      <c r="FV241" s="47"/>
      <c r="FW241" s="47"/>
      <c r="FX241" s="47"/>
      <c r="FY241" s="47"/>
      <c r="FZ241" s="47"/>
      <c r="GA241" s="47"/>
      <c r="GB241" s="47"/>
      <c r="GC241" s="47"/>
      <c r="GD241" s="47"/>
      <c r="GE241" s="47"/>
      <c r="GF241" s="47"/>
      <c r="GG241" s="47"/>
      <c r="GH241" s="47"/>
      <c r="GI241" s="47"/>
      <c r="GJ241" s="47"/>
      <c r="GK241" s="47"/>
      <c r="GL241" s="47"/>
      <c r="GM241" s="47"/>
      <c r="GN241" s="47"/>
      <c r="GO241" s="47"/>
      <c r="GP241" s="47"/>
      <c r="GQ241" s="47"/>
      <c r="GR241" s="47"/>
      <c r="GS241" s="47"/>
      <c r="GT241" s="47"/>
      <c r="GU241" s="47"/>
      <c r="GV241" s="47"/>
      <c r="GW241" s="47"/>
      <c r="GX241" s="47"/>
      <c r="GY241" s="47"/>
      <c r="GZ241" s="47"/>
      <c r="HA241" s="47"/>
      <c r="HB241" s="47"/>
      <c r="HC241" s="47"/>
      <c r="HD241" s="47"/>
      <c r="HE241" s="47"/>
      <c r="HF241" s="47"/>
      <c r="HG241" s="47"/>
      <c r="HH241" s="47"/>
      <c r="HI241" s="47"/>
      <c r="HJ241" s="47"/>
      <c r="HK241" s="47"/>
      <c r="HL241" s="47"/>
      <c r="HM241" s="47"/>
      <c r="HN241" s="47"/>
      <c r="HO241" s="47"/>
      <c r="HP241" s="47"/>
      <c r="HQ241" s="47"/>
      <c r="HR241" s="47"/>
      <c r="HS241" s="47"/>
      <c r="HT241" s="47"/>
      <c r="HU241" s="47"/>
      <c r="HV241" s="47"/>
      <c r="HW241" s="47"/>
      <c r="HX241" s="47"/>
      <c r="HY241" s="47"/>
      <c r="HZ241" s="47"/>
      <c r="IA241" s="47"/>
      <c r="IB241" s="47"/>
      <c r="IC241" s="47"/>
      <c r="ID241" s="47"/>
      <c r="IE241" s="47"/>
      <c r="IF241" s="47"/>
      <c r="IG241" s="47"/>
      <c r="IH241" s="47"/>
      <c r="II241" s="47"/>
      <c r="IJ241" s="47"/>
    </row>
    <row r="242" spans="1:244" s="44" customFormat="1" ht="22.5" x14ac:dyDescent="0.2">
      <c r="A242" s="241">
        <v>238</v>
      </c>
      <c r="B242" s="98" t="s">
        <v>680</v>
      </c>
      <c r="C242" s="98" t="s">
        <v>160</v>
      </c>
      <c r="D242" s="35">
        <v>60609397</v>
      </c>
      <c r="E242" s="35">
        <v>102244154</v>
      </c>
      <c r="F242" s="100">
        <v>600138640</v>
      </c>
      <c r="G242" s="98" t="s">
        <v>795</v>
      </c>
      <c r="H242" s="99" t="s">
        <v>444</v>
      </c>
      <c r="I242" s="99" t="s">
        <v>682</v>
      </c>
      <c r="J242" s="98" t="s">
        <v>683</v>
      </c>
      <c r="K242" s="33" t="s">
        <v>874</v>
      </c>
      <c r="L242" s="248">
        <v>3000000</v>
      </c>
      <c r="M242" s="253">
        <f t="shared" si="23"/>
        <v>2550000</v>
      </c>
      <c r="N242" s="251">
        <v>2024</v>
      </c>
      <c r="O242" s="251">
        <v>2027</v>
      </c>
      <c r="P242" s="101"/>
      <c r="Q242" s="101"/>
      <c r="R242" s="101"/>
      <c r="S242" s="101"/>
      <c r="T242" s="101"/>
      <c r="U242" s="101"/>
      <c r="V242" s="101" t="s">
        <v>138</v>
      </c>
      <c r="W242" s="101" t="s">
        <v>138</v>
      </c>
      <c r="X242" s="101"/>
      <c r="Y242" s="98" t="s">
        <v>333</v>
      </c>
      <c r="Z242" s="238" t="s">
        <v>333</v>
      </c>
      <c r="AA242" s="54"/>
      <c r="AB242" s="54"/>
      <c r="AC242" s="54"/>
      <c r="AD242" s="54"/>
      <c r="AE242" s="54"/>
      <c r="AF242" s="54"/>
      <c r="AG242" s="54"/>
      <c r="AH242" s="54"/>
      <c r="AI242" s="54"/>
      <c r="AJ242" s="54"/>
      <c r="AK242" s="54"/>
      <c r="AL242" s="54"/>
      <c r="AM242" s="54"/>
      <c r="AN242" s="54"/>
      <c r="AO242" s="54"/>
      <c r="AP242" s="54"/>
      <c r="AQ242" s="54"/>
      <c r="AR242" s="54"/>
      <c r="AS242" s="54"/>
      <c r="AT242" s="54"/>
      <c r="AU242" s="54"/>
      <c r="AV242" s="54"/>
      <c r="AW242" s="54"/>
      <c r="AX242" s="54"/>
      <c r="AY242" s="54"/>
      <c r="AZ242" s="54"/>
      <c r="BA242" s="54"/>
      <c r="BB242" s="54"/>
      <c r="BC242" s="54"/>
      <c r="BD242" s="54"/>
      <c r="BE242" s="54"/>
      <c r="BF242" s="54"/>
      <c r="BG242" s="54"/>
      <c r="BH242" s="54"/>
      <c r="BI242" s="54"/>
      <c r="BJ242" s="47"/>
      <c r="BK242" s="47"/>
      <c r="BL242" s="47"/>
      <c r="BM242" s="47"/>
      <c r="BN242" s="47"/>
      <c r="BO242" s="47"/>
      <c r="BP242" s="47"/>
      <c r="BQ242" s="47"/>
      <c r="BR242" s="47"/>
      <c r="BS242" s="47"/>
      <c r="BT242" s="47"/>
      <c r="BU242" s="47"/>
      <c r="BV242" s="47"/>
      <c r="BW242" s="47"/>
      <c r="BX242" s="47"/>
      <c r="BY242" s="47"/>
      <c r="BZ242" s="47"/>
      <c r="CA242" s="47"/>
      <c r="CB242" s="47"/>
      <c r="CC242" s="47"/>
      <c r="CD242" s="47"/>
      <c r="CE242" s="47"/>
      <c r="CF242" s="47"/>
      <c r="CG242" s="47"/>
      <c r="CH242" s="47"/>
      <c r="CI242" s="47"/>
      <c r="CJ242" s="47"/>
      <c r="CK242" s="47"/>
      <c r="CL242" s="47"/>
      <c r="CM242" s="47"/>
      <c r="CN242" s="47"/>
      <c r="CO242" s="47"/>
      <c r="CP242" s="47"/>
      <c r="CQ242" s="47"/>
      <c r="CR242" s="47"/>
      <c r="CS242" s="47"/>
      <c r="CT242" s="47"/>
      <c r="CU242" s="47"/>
      <c r="CV242" s="47"/>
      <c r="CW242" s="47"/>
      <c r="CX242" s="47"/>
      <c r="CY242" s="47"/>
      <c r="CZ242" s="47"/>
      <c r="DA242" s="47"/>
      <c r="DB242" s="47"/>
      <c r="DC242" s="47"/>
      <c r="DD242" s="47"/>
      <c r="DE242" s="47"/>
      <c r="DF242" s="47"/>
      <c r="DG242" s="47"/>
      <c r="DH242" s="47"/>
      <c r="DI242" s="47"/>
      <c r="DJ242" s="47"/>
      <c r="DK242" s="47"/>
      <c r="DL242" s="47"/>
      <c r="DM242" s="47"/>
      <c r="DN242" s="47"/>
      <c r="DO242" s="47"/>
      <c r="DP242" s="47"/>
      <c r="DQ242" s="47"/>
      <c r="DR242" s="47"/>
      <c r="DS242" s="47"/>
      <c r="DT242" s="47"/>
      <c r="DU242" s="47"/>
      <c r="DV242" s="47"/>
      <c r="DW242" s="47"/>
      <c r="DX242" s="47"/>
      <c r="DY242" s="47"/>
      <c r="DZ242" s="47"/>
      <c r="EA242" s="47"/>
      <c r="EB242" s="47"/>
      <c r="EC242" s="47"/>
      <c r="ED242" s="47"/>
      <c r="EE242" s="47"/>
      <c r="EF242" s="47"/>
      <c r="EG242" s="47"/>
      <c r="EH242" s="47"/>
      <c r="EI242" s="47"/>
      <c r="EJ242" s="47"/>
      <c r="EK242" s="47"/>
      <c r="EL242" s="47"/>
      <c r="EM242" s="47"/>
      <c r="EN242" s="47"/>
      <c r="EO242" s="47"/>
      <c r="EP242" s="47"/>
      <c r="EQ242" s="47"/>
      <c r="ER242" s="47"/>
      <c r="ES242" s="47"/>
      <c r="ET242" s="47"/>
      <c r="EU242" s="47"/>
      <c r="EV242" s="47"/>
      <c r="EW242" s="47"/>
      <c r="EX242" s="47"/>
      <c r="EY242" s="47"/>
      <c r="EZ242" s="47"/>
      <c r="FA242" s="47"/>
      <c r="FB242" s="47"/>
      <c r="FC242" s="47"/>
      <c r="FD242" s="47"/>
      <c r="FE242" s="47"/>
      <c r="FF242" s="47"/>
      <c r="FG242" s="47"/>
      <c r="FH242" s="47"/>
      <c r="FI242" s="47"/>
      <c r="FJ242" s="47"/>
      <c r="FK242" s="47"/>
      <c r="FL242" s="47"/>
      <c r="FM242" s="47"/>
      <c r="FN242" s="47"/>
      <c r="FO242" s="47"/>
      <c r="FP242" s="47"/>
      <c r="FQ242" s="47"/>
      <c r="FR242" s="47"/>
      <c r="FS242" s="47"/>
      <c r="FT242" s="47"/>
      <c r="FU242" s="47"/>
      <c r="FV242" s="47"/>
      <c r="FW242" s="47"/>
      <c r="FX242" s="47"/>
      <c r="FY242" s="47"/>
      <c r="FZ242" s="47"/>
      <c r="GA242" s="47"/>
      <c r="GB242" s="47"/>
      <c r="GC242" s="47"/>
      <c r="GD242" s="47"/>
      <c r="GE242" s="47"/>
      <c r="GF242" s="47"/>
      <c r="GG242" s="47"/>
      <c r="GH242" s="47"/>
      <c r="GI242" s="47"/>
      <c r="GJ242" s="47"/>
      <c r="GK242" s="47"/>
      <c r="GL242" s="47"/>
      <c r="GM242" s="47"/>
      <c r="GN242" s="47"/>
      <c r="GO242" s="47"/>
      <c r="GP242" s="47"/>
      <c r="GQ242" s="47"/>
      <c r="GR242" s="47"/>
      <c r="GS242" s="47"/>
      <c r="GT242" s="47"/>
      <c r="GU242" s="47"/>
      <c r="GV242" s="47"/>
      <c r="GW242" s="47"/>
      <c r="GX242" s="47"/>
      <c r="GY242" s="47"/>
      <c r="GZ242" s="47"/>
      <c r="HA242" s="47"/>
      <c r="HB242" s="47"/>
      <c r="HC242" s="47"/>
      <c r="HD242" s="47"/>
      <c r="HE242" s="47"/>
      <c r="HF242" s="47"/>
      <c r="HG242" s="47"/>
      <c r="HH242" s="47"/>
      <c r="HI242" s="47"/>
      <c r="HJ242" s="47"/>
      <c r="HK242" s="47"/>
      <c r="HL242" s="47"/>
      <c r="HM242" s="47"/>
      <c r="HN242" s="47"/>
      <c r="HO242" s="47"/>
      <c r="HP242" s="47"/>
      <c r="HQ242" s="47"/>
      <c r="HR242" s="47"/>
      <c r="HS242" s="47"/>
      <c r="HT242" s="47"/>
      <c r="HU242" s="47"/>
      <c r="HV242" s="47"/>
      <c r="HW242" s="47"/>
      <c r="HX242" s="47"/>
      <c r="HY242" s="47"/>
      <c r="HZ242" s="47"/>
      <c r="IA242" s="47"/>
      <c r="IB242" s="47"/>
      <c r="IC242" s="47"/>
      <c r="ID242" s="47"/>
      <c r="IE242" s="47"/>
      <c r="IF242" s="47"/>
      <c r="IG242" s="47"/>
      <c r="IH242" s="47"/>
      <c r="II242" s="47"/>
      <c r="IJ242" s="47"/>
    </row>
    <row r="243" spans="1:244" s="44" customFormat="1" ht="22.5" x14ac:dyDescent="0.2">
      <c r="A243" s="241">
        <v>239</v>
      </c>
      <c r="B243" s="98" t="s">
        <v>680</v>
      </c>
      <c r="C243" s="98" t="s">
        <v>160</v>
      </c>
      <c r="D243" s="35">
        <v>60609397</v>
      </c>
      <c r="E243" s="35">
        <v>102244154</v>
      </c>
      <c r="F243" s="100">
        <v>600138640</v>
      </c>
      <c r="G243" s="98" t="s">
        <v>681</v>
      </c>
      <c r="H243" s="99" t="s">
        <v>444</v>
      </c>
      <c r="I243" s="99" t="s">
        <v>682</v>
      </c>
      <c r="J243" s="98" t="s">
        <v>683</v>
      </c>
      <c r="K243" s="33" t="s">
        <v>875</v>
      </c>
      <c r="L243" s="248">
        <v>5000000</v>
      </c>
      <c r="M243" s="253">
        <f t="shared" si="23"/>
        <v>4250000</v>
      </c>
      <c r="N243" s="251">
        <v>2025</v>
      </c>
      <c r="O243" s="251">
        <v>2027</v>
      </c>
      <c r="P243" s="101"/>
      <c r="Q243" s="101"/>
      <c r="R243" s="101"/>
      <c r="S243" s="101"/>
      <c r="T243" s="101"/>
      <c r="U243" s="101"/>
      <c r="V243" s="101" t="s">
        <v>138</v>
      </c>
      <c r="W243" s="101" t="s">
        <v>138</v>
      </c>
      <c r="X243" s="101"/>
      <c r="Y243" s="98" t="s">
        <v>333</v>
      </c>
      <c r="Z243" s="238" t="s">
        <v>333</v>
      </c>
      <c r="AA243" s="54"/>
      <c r="AB243" s="54"/>
      <c r="AC243" s="54"/>
      <c r="AD243" s="54"/>
      <c r="AE243" s="54"/>
      <c r="AF243" s="54"/>
      <c r="AG243" s="54"/>
      <c r="AH243" s="54"/>
      <c r="AI243" s="54"/>
      <c r="AJ243" s="54"/>
      <c r="AK243" s="54"/>
      <c r="AL243" s="54"/>
      <c r="AM243" s="54"/>
      <c r="AN243" s="54"/>
      <c r="AO243" s="54"/>
      <c r="AP243" s="54"/>
      <c r="AQ243" s="54"/>
      <c r="AR243" s="54"/>
      <c r="AS243" s="54"/>
      <c r="AT243" s="54"/>
      <c r="AU243" s="54"/>
      <c r="AV243" s="54"/>
      <c r="AW243" s="54"/>
      <c r="AX243" s="54"/>
      <c r="AY243" s="54"/>
      <c r="AZ243" s="54"/>
      <c r="BA243" s="54"/>
      <c r="BB243" s="54"/>
      <c r="BC243" s="54"/>
      <c r="BD243" s="54"/>
      <c r="BE243" s="54"/>
      <c r="BF243" s="54"/>
      <c r="BG243" s="54"/>
      <c r="BH243" s="54"/>
      <c r="BI243" s="54"/>
      <c r="BJ243" s="47"/>
      <c r="BK243" s="47"/>
      <c r="BL243" s="47"/>
      <c r="BM243" s="47"/>
      <c r="BN243" s="47"/>
      <c r="BO243" s="47"/>
      <c r="BP243" s="47"/>
      <c r="BQ243" s="47"/>
      <c r="BR243" s="47"/>
      <c r="BS243" s="47"/>
      <c r="BT243" s="47"/>
      <c r="BU243" s="47"/>
      <c r="BV243" s="47"/>
      <c r="BW243" s="47"/>
      <c r="BX243" s="47"/>
      <c r="BY243" s="47"/>
      <c r="BZ243" s="47"/>
      <c r="CA243" s="47"/>
      <c r="CB243" s="47"/>
      <c r="CC243" s="47"/>
      <c r="CD243" s="47"/>
      <c r="CE243" s="47"/>
      <c r="CF243" s="47"/>
      <c r="CG243" s="47"/>
      <c r="CH243" s="47"/>
      <c r="CI243" s="47"/>
      <c r="CJ243" s="47"/>
      <c r="CK243" s="47"/>
      <c r="CL243" s="47"/>
      <c r="CM243" s="47"/>
      <c r="CN243" s="47"/>
      <c r="CO243" s="47"/>
      <c r="CP243" s="47"/>
      <c r="CQ243" s="47"/>
      <c r="CR243" s="47"/>
      <c r="CS243" s="47"/>
      <c r="CT243" s="47"/>
      <c r="CU243" s="47"/>
      <c r="CV243" s="47"/>
      <c r="CW243" s="47"/>
      <c r="CX243" s="47"/>
      <c r="CY243" s="47"/>
      <c r="CZ243" s="47"/>
      <c r="DA243" s="47"/>
      <c r="DB243" s="47"/>
      <c r="DC243" s="47"/>
      <c r="DD243" s="47"/>
      <c r="DE243" s="47"/>
      <c r="DF243" s="47"/>
      <c r="DG243" s="47"/>
      <c r="DH243" s="47"/>
      <c r="DI243" s="47"/>
      <c r="DJ243" s="47"/>
      <c r="DK243" s="47"/>
      <c r="DL243" s="47"/>
      <c r="DM243" s="47"/>
      <c r="DN243" s="47"/>
      <c r="DO243" s="47"/>
      <c r="DP243" s="47"/>
      <c r="DQ243" s="47"/>
      <c r="DR243" s="47"/>
      <c r="DS243" s="47"/>
      <c r="DT243" s="47"/>
      <c r="DU243" s="47"/>
      <c r="DV243" s="47"/>
      <c r="DW243" s="47"/>
      <c r="DX243" s="47"/>
      <c r="DY243" s="47"/>
      <c r="DZ243" s="47"/>
      <c r="EA243" s="47"/>
      <c r="EB243" s="47"/>
      <c r="EC243" s="47"/>
      <c r="ED243" s="47"/>
      <c r="EE243" s="47"/>
      <c r="EF243" s="47"/>
      <c r="EG243" s="47"/>
      <c r="EH243" s="47"/>
      <c r="EI243" s="47"/>
      <c r="EJ243" s="47"/>
      <c r="EK243" s="47"/>
      <c r="EL243" s="47"/>
      <c r="EM243" s="47"/>
      <c r="EN243" s="47"/>
      <c r="EO243" s="47"/>
      <c r="EP243" s="47"/>
      <c r="EQ243" s="47"/>
      <c r="ER243" s="47"/>
      <c r="ES243" s="47"/>
      <c r="ET243" s="47"/>
      <c r="EU243" s="47"/>
      <c r="EV243" s="47"/>
      <c r="EW243" s="47"/>
      <c r="EX243" s="47"/>
      <c r="EY243" s="47"/>
      <c r="EZ243" s="47"/>
      <c r="FA243" s="47"/>
      <c r="FB243" s="47"/>
      <c r="FC243" s="47"/>
      <c r="FD243" s="47"/>
      <c r="FE243" s="47"/>
      <c r="FF243" s="47"/>
      <c r="FG243" s="47"/>
      <c r="FH243" s="47"/>
      <c r="FI243" s="47"/>
      <c r="FJ243" s="47"/>
      <c r="FK243" s="47"/>
      <c r="FL243" s="47"/>
      <c r="FM243" s="47"/>
      <c r="FN243" s="47"/>
      <c r="FO243" s="47"/>
      <c r="FP243" s="47"/>
      <c r="FQ243" s="47"/>
      <c r="FR243" s="47"/>
      <c r="FS243" s="47"/>
      <c r="FT243" s="47"/>
      <c r="FU243" s="47"/>
      <c r="FV243" s="47"/>
      <c r="FW243" s="47"/>
      <c r="FX243" s="47"/>
      <c r="FY243" s="47"/>
      <c r="FZ243" s="47"/>
      <c r="GA243" s="47"/>
      <c r="GB243" s="47"/>
      <c r="GC243" s="47"/>
      <c r="GD243" s="47"/>
      <c r="GE243" s="47"/>
      <c r="GF243" s="47"/>
      <c r="GG243" s="47"/>
      <c r="GH243" s="47"/>
      <c r="GI243" s="47"/>
      <c r="GJ243" s="47"/>
      <c r="GK243" s="47"/>
      <c r="GL243" s="47"/>
      <c r="GM243" s="47"/>
      <c r="GN243" s="47"/>
      <c r="GO243" s="47"/>
      <c r="GP243" s="47"/>
      <c r="GQ243" s="47"/>
      <c r="GR243" s="47"/>
      <c r="GS243" s="47"/>
      <c r="GT243" s="47"/>
      <c r="GU243" s="47"/>
      <c r="GV243" s="47"/>
      <c r="GW243" s="47"/>
      <c r="GX243" s="47"/>
      <c r="GY243" s="47"/>
      <c r="GZ243" s="47"/>
      <c r="HA243" s="47"/>
      <c r="HB243" s="47"/>
      <c r="HC243" s="47"/>
      <c r="HD243" s="47"/>
      <c r="HE243" s="47"/>
      <c r="HF243" s="47"/>
      <c r="HG243" s="47"/>
      <c r="HH243" s="47"/>
      <c r="HI243" s="47"/>
      <c r="HJ243" s="47"/>
      <c r="HK243" s="47"/>
      <c r="HL243" s="47"/>
      <c r="HM243" s="47"/>
      <c r="HN243" s="47"/>
      <c r="HO243" s="47"/>
      <c r="HP243" s="47"/>
      <c r="HQ243" s="47"/>
      <c r="HR243" s="47"/>
      <c r="HS243" s="47"/>
      <c r="HT243" s="47"/>
      <c r="HU243" s="47"/>
      <c r="HV243" s="47"/>
      <c r="HW243" s="47"/>
      <c r="HX243" s="47"/>
      <c r="HY243" s="47"/>
      <c r="HZ243" s="47"/>
      <c r="IA243" s="47"/>
      <c r="IB243" s="47"/>
      <c r="IC243" s="47"/>
      <c r="ID243" s="47"/>
      <c r="IE243" s="47"/>
      <c r="IF243" s="47"/>
      <c r="IG243" s="47"/>
      <c r="IH243" s="47"/>
      <c r="II243" s="47"/>
      <c r="IJ243" s="47"/>
    </row>
    <row r="244" spans="1:244" s="44" customFormat="1" ht="33.75" x14ac:dyDescent="0.2">
      <c r="A244" s="241">
        <v>240</v>
      </c>
      <c r="B244" s="98" t="s">
        <v>680</v>
      </c>
      <c r="C244" s="98" t="s">
        <v>160</v>
      </c>
      <c r="D244" s="35">
        <v>60609397</v>
      </c>
      <c r="E244" s="35">
        <v>102244154</v>
      </c>
      <c r="F244" s="100">
        <v>600138640</v>
      </c>
      <c r="G244" s="98" t="s">
        <v>876</v>
      </c>
      <c r="H244" s="99" t="s">
        <v>444</v>
      </c>
      <c r="I244" s="99" t="s">
        <v>682</v>
      </c>
      <c r="J244" s="98" t="s">
        <v>683</v>
      </c>
      <c r="K244" s="33" t="s">
        <v>877</v>
      </c>
      <c r="L244" s="248">
        <v>660000</v>
      </c>
      <c r="M244" s="253">
        <f t="shared" ref="M244:M279" si="24">L244/100*85</f>
        <v>561000</v>
      </c>
      <c r="N244" s="251">
        <v>2022</v>
      </c>
      <c r="O244" s="251">
        <v>2023</v>
      </c>
      <c r="P244" s="101" t="s">
        <v>138</v>
      </c>
      <c r="Q244" s="101" t="s">
        <v>138</v>
      </c>
      <c r="R244" s="101" t="s">
        <v>138</v>
      </c>
      <c r="S244" s="101" t="s">
        <v>138</v>
      </c>
      <c r="T244" s="101"/>
      <c r="U244" s="101" t="s">
        <v>138</v>
      </c>
      <c r="V244" s="101" t="s">
        <v>138</v>
      </c>
      <c r="W244" s="101" t="s">
        <v>138</v>
      </c>
      <c r="X244" s="101" t="s">
        <v>138</v>
      </c>
      <c r="Y244" s="98" t="s">
        <v>188</v>
      </c>
      <c r="Z244" s="238" t="s">
        <v>333</v>
      </c>
      <c r="AA244" s="54"/>
      <c r="AB244" s="54"/>
      <c r="AC244" s="54"/>
      <c r="AD244" s="54"/>
      <c r="AE244" s="54"/>
      <c r="AF244" s="54"/>
      <c r="AG244" s="54"/>
      <c r="AH244" s="54"/>
      <c r="AI244" s="54"/>
      <c r="AJ244" s="54"/>
      <c r="AK244" s="54"/>
      <c r="AL244" s="54"/>
      <c r="AM244" s="54"/>
      <c r="AN244" s="54"/>
      <c r="AO244" s="54"/>
      <c r="AP244" s="54"/>
      <c r="AQ244" s="54"/>
      <c r="AR244" s="54"/>
      <c r="AS244" s="54"/>
      <c r="AT244" s="54"/>
      <c r="AU244" s="54"/>
      <c r="AV244" s="54"/>
      <c r="AW244" s="54"/>
      <c r="AX244" s="54"/>
      <c r="AY244" s="54"/>
      <c r="AZ244" s="54"/>
      <c r="BA244" s="54"/>
      <c r="BB244" s="54"/>
      <c r="BC244" s="54"/>
      <c r="BD244" s="54"/>
      <c r="BE244" s="54"/>
      <c r="BF244" s="54"/>
      <c r="BG244" s="54"/>
      <c r="BH244" s="54"/>
      <c r="BI244" s="54"/>
      <c r="BJ244" s="47"/>
      <c r="BK244" s="47"/>
      <c r="BL244" s="47"/>
      <c r="BM244" s="47"/>
      <c r="BN244" s="47"/>
      <c r="BO244" s="47"/>
      <c r="BP244" s="47"/>
      <c r="BQ244" s="47"/>
      <c r="BR244" s="47"/>
      <c r="BS244" s="47"/>
      <c r="BT244" s="47"/>
      <c r="BU244" s="47"/>
      <c r="BV244" s="47"/>
      <c r="BW244" s="47"/>
      <c r="BX244" s="47"/>
      <c r="BY244" s="47"/>
      <c r="BZ244" s="47"/>
      <c r="CA244" s="47"/>
      <c r="CB244" s="47"/>
      <c r="CC244" s="47"/>
      <c r="CD244" s="47"/>
      <c r="CE244" s="47"/>
      <c r="CF244" s="47"/>
      <c r="CG244" s="47"/>
      <c r="CH244" s="47"/>
      <c r="CI244" s="47"/>
      <c r="CJ244" s="47"/>
      <c r="CK244" s="47"/>
      <c r="CL244" s="47"/>
      <c r="CM244" s="47"/>
      <c r="CN244" s="47"/>
      <c r="CO244" s="47"/>
      <c r="CP244" s="47"/>
      <c r="CQ244" s="47"/>
      <c r="CR244" s="47"/>
      <c r="CS244" s="47"/>
      <c r="CT244" s="47"/>
      <c r="CU244" s="47"/>
      <c r="CV244" s="47"/>
      <c r="CW244" s="47"/>
      <c r="CX244" s="47"/>
      <c r="CY244" s="47"/>
      <c r="CZ244" s="47"/>
      <c r="DA244" s="47"/>
      <c r="DB244" s="47"/>
      <c r="DC244" s="47"/>
      <c r="DD244" s="47"/>
      <c r="DE244" s="47"/>
      <c r="DF244" s="47"/>
      <c r="DG244" s="47"/>
      <c r="DH244" s="47"/>
      <c r="DI244" s="47"/>
      <c r="DJ244" s="47"/>
      <c r="DK244" s="47"/>
      <c r="DL244" s="47"/>
      <c r="DM244" s="47"/>
      <c r="DN244" s="47"/>
      <c r="DO244" s="47"/>
      <c r="DP244" s="47"/>
      <c r="DQ244" s="47"/>
      <c r="DR244" s="47"/>
      <c r="DS244" s="47"/>
      <c r="DT244" s="47"/>
      <c r="DU244" s="47"/>
      <c r="DV244" s="47"/>
      <c r="DW244" s="47"/>
      <c r="DX244" s="47"/>
      <c r="DY244" s="47"/>
      <c r="DZ244" s="47"/>
      <c r="EA244" s="47"/>
      <c r="EB244" s="47"/>
      <c r="EC244" s="47"/>
      <c r="ED244" s="47"/>
      <c r="EE244" s="47"/>
      <c r="EF244" s="47"/>
      <c r="EG244" s="47"/>
      <c r="EH244" s="47"/>
      <c r="EI244" s="47"/>
      <c r="EJ244" s="47"/>
      <c r="EK244" s="47"/>
      <c r="EL244" s="47"/>
      <c r="EM244" s="47"/>
      <c r="EN244" s="47"/>
      <c r="EO244" s="47"/>
      <c r="EP244" s="47"/>
      <c r="EQ244" s="47"/>
      <c r="ER244" s="47"/>
      <c r="ES244" s="47"/>
      <c r="ET244" s="47"/>
      <c r="EU244" s="47"/>
      <c r="EV244" s="47"/>
      <c r="EW244" s="47"/>
      <c r="EX244" s="47"/>
      <c r="EY244" s="47"/>
      <c r="EZ244" s="47"/>
      <c r="FA244" s="47"/>
      <c r="FB244" s="47"/>
      <c r="FC244" s="47"/>
      <c r="FD244" s="47"/>
      <c r="FE244" s="47"/>
      <c r="FF244" s="47"/>
      <c r="FG244" s="47"/>
      <c r="FH244" s="47"/>
      <c r="FI244" s="47"/>
      <c r="FJ244" s="47"/>
      <c r="FK244" s="47"/>
      <c r="FL244" s="47"/>
      <c r="FM244" s="47"/>
      <c r="FN244" s="47"/>
      <c r="FO244" s="47"/>
      <c r="FP244" s="47"/>
      <c r="FQ244" s="47"/>
      <c r="FR244" s="47"/>
      <c r="FS244" s="47"/>
      <c r="FT244" s="47"/>
      <c r="FU244" s="47"/>
      <c r="FV244" s="47"/>
      <c r="FW244" s="47"/>
      <c r="FX244" s="47"/>
      <c r="FY244" s="47"/>
      <c r="FZ244" s="47"/>
      <c r="GA244" s="47"/>
      <c r="GB244" s="47"/>
      <c r="GC244" s="47"/>
      <c r="GD244" s="47"/>
      <c r="GE244" s="47"/>
      <c r="GF244" s="47"/>
      <c r="GG244" s="47"/>
      <c r="GH244" s="47"/>
      <c r="GI244" s="47"/>
      <c r="GJ244" s="47"/>
      <c r="GK244" s="47"/>
      <c r="GL244" s="47"/>
      <c r="GM244" s="47"/>
      <c r="GN244" s="47"/>
      <c r="GO244" s="47"/>
      <c r="GP244" s="47"/>
      <c r="GQ244" s="47"/>
      <c r="GR244" s="47"/>
      <c r="GS244" s="47"/>
      <c r="GT244" s="47"/>
      <c r="GU244" s="47"/>
      <c r="GV244" s="47"/>
      <c r="GW244" s="47"/>
      <c r="GX244" s="47"/>
      <c r="GY244" s="47"/>
      <c r="GZ244" s="47"/>
      <c r="HA244" s="47"/>
      <c r="HB244" s="47"/>
      <c r="HC244" s="47"/>
      <c r="HD244" s="47"/>
      <c r="HE244" s="47"/>
      <c r="HF244" s="47"/>
      <c r="HG244" s="47"/>
      <c r="HH244" s="47"/>
      <c r="HI244" s="47"/>
      <c r="HJ244" s="47"/>
      <c r="HK244" s="47"/>
      <c r="HL244" s="47"/>
      <c r="HM244" s="47"/>
      <c r="HN244" s="47"/>
      <c r="HO244" s="47"/>
      <c r="HP244" s="47"/>
      <c r="HQ244" s="47"/>
      <c r="HR244" s="47"/>
      <c r="HS244" s="47"/>
      <c r="HT244" s="47"/>
      <c r="HU244" s="47"/>
      <c r="HV244" s="47"/>
      <c r="HW244" s="47"/>
      <c r="HX244" s="47"/>
      <c r="HY244" s="47"/>
      <c r="HZ244" s="47"/>
      <c r="IA244" s="47"/>
      <c r="IB244" s="47"/>
      <c r="IC244" s="47"/>
      <c r="ID244" s="47"/>
      <c r="IE244" s="47"/>
      <c r="IF244" s="47"/>
      <c r="IG244" s="47"/>
      <c r="IH244" s="47"/>
      <c r="II244" s="47"/>
      <c r="IJ244" s="47"/>
    </row>
    <row r="245" spans="1:244" s="42" customFormat="1" ht="22.5" x14ac:dyDescent="0.2">
      <c r="A245" s="241">
        <v>241</v>
      </c>
      <c r="B245" s="59" t="s">
        <v>680</v>
      </c>
      <c r="C245" s="59" t="s">
        <v>160</v>
      </c>
      <c r="D245" s="35">
        <v>60609397</v>
      </c>
      <c r="E245" s="35">
        <v>102244154</v>
      </c>
      <c r="F245" s="35">
        <v>600138640</v>
      </c>
      <c r="G245" s="59" t="s">
        <v>878</v>
      </c>
      <c r="H245" s="99" t="s">
        <v>63</v>
      </c>
      <c r="I245" s="99" t="s">
        <v>64</v>
      </c>
      <c r="J245" s="98" t="s">
        <v>683</v>
      </c>
      <c r="K245" s="34" t="s">
        <v>879</v>
      </c>
      <c r="L245" s="248">
        <v>6000000</v>
      </c>
      <c r="M245" s="253">
        <f t="shared" si="24"/>
        <v>5100000</v>
      </c>
      <c r="N245" s="267">
        <v>2024</v>
      </c>
      <c r="O245" s="251">
        <v>2026</v>
      </c>
      <c r="P245" s="101" t="s">
        <v>138</v>
      </c>
      <c r="Q245" s="101" t="s">
        <v>138</v>
      </c>
      <c r="R245" s="101" t="s">
        <v>138</v>
      </c>
      <c r="S245" s="101" t="s">
        <v>138</v>
      </c>
      <c r="T245" s="101"/>
      <c r="U245" s="101"/>
      <c r="V245" s="101"/>
      <c r="W245" s="101"/>
      <c r="X245" s="101"/>
      <c r="Y245" s="921" t="s">
        <v>1605</v>
      </c>
      <c r="Z245" s="238" t="s">
        <v>87</v>
      </c>
      <c r="AA245" s="54"/>
      <c r="AB245" s="54"/>
      <c r="AC245" s="54"/>
      <c r="AD245" s="54"/>
      <c r="AE245" s="54"/>
      <c r="AF245" s="54"/>
      <c r="AG245" s="54"/>
      <c r="AH245" s="54"/>
      <c r="AI245" s="54"/>
      <c r="AJ245" s="54"/>
      <c r="AK245" s="54"/>
      <c r="AL245" s="54"/>
      <c r="AM245" s="54"/>
      <c r="AN245" s="54"/>
      <c r="AO245" s="54"/>
      <c r="AP245" s="54"/>
      <c r="AQ245" s="54"/>
      <c r="AR245" s="54"/>
      <c r="AS245" s="54"/>
      <c r="AT245" s="54"/>
      <c r="AU245" s="54"/>
      <c r="AV245" s="54"/>
      <c r="AW245" s="54"/>
      <c r="AX245" s="54"/>
      <c r="AY245" s="54"/>
      <c r="AZ245" s="54"/>
      <c r="BA245" s="54"/>
      <c r="BB245" s="54"/>
      <c r="BC245" s="54"/>
      <c r="BD245" s="54"/>
      <c r="BE245" s="54"/>
      <c r="BF245" s="54"/>
      <c r="BG245" s="54"/>
      <c r="BH245" s="54"/>
      <c r="BI245" s="54"/>
      <c r="BJ245" s="47"/>
      <c r="BK245" s="47"/>
      <c r="BL245" s="47"/>
      <c r="BM245" s="47"/>
      <c r="BN245" s="47"/>
      <c r="BO245" s="47"/>
      <c r="BP245" s="47"/>
      <c r="BQ245" s="47"/>
      <c r="BR245" s="47"/>
      <c r="BS245" s="47"/>
      <c r="BT245" s="47"/>
      <c r="BU245" s="47"/>
      <c r="BV245" s="47"/>
      <c r="BW245" s="47"/>
      <c r="BX245" s="47"/>
      <c r="BY245" s="47"/>
      <c r="BZ245" s="47"/>
      <c r="CA245" s="47"/>
      <c r="CB245" s="47"/>
      <c r="CC245" s="47"/>
      <c r="CD245" s="47"/>
      <c r="CE245" s="47"/>
      <c r="CF245" s="47"/>
      <c r="CG245" s="47"/>
      <c r="CH245" s="47"/>
      <c r="CI245" s="47"/>
      <c r="CJ245" s="47"/>
      <c r="CK245" s="47"/>
      <c r="CL245" s="47"/>
      <c r="CM245" s="47"/>
      <c r="CN245" s="47"/>
      <c r="CO245" s="47"/>
      <c r="CP245" s="47"/>
      <c r="CQ245" s="47"/>
      <c r="CR245" s="47"/>
      <c r="CS245" s="47"/>
      <c r="CT245" s="47"/>
      <c r="CU245" s="47"/>
      <c r="CV245" s="47"/>
      <c r="CW245" s="47"/>
      <c r="CX245" s="47"/>
      <c r="CY245" s="47"/>
      <c r="CZ245" s="47"/>
      <c r="DA245" s="47"/>
      <c r="DB245" s="47"/>
      <c r="DC245" s="47"/>
      <c r="DD245" s="47"/>
      <c r="DE245" s="47"/>
      <c r="DF245" s="47"/>
      <c r="DG245" s="47"/>
      <c r="DH245" s="47"/>
      <c r="DI245" s="47"/>
      <c r="DJ245" s="47"/>
      <c r="DK245" s="47"/>
      <c r="DL245" s="47"/>
      <c r="DM245" s="44"/>
      <c r="DN245" s="44"/>
      <c r="DO245" s="44"/>
      <c r="DP245" s="44"/>
      <c r="DQ245" s="44"/>
      <c r="DR245" s="44"/>
      <c r="DS245" s="44"/>
      <c r="DT245" s="44"/>
      <c r="DU245" s="44"/>
      <c r="DV245" s="44"/>
      <c r="DW245" s="44"/>
      <c r="DX245" s="44"/>
      <c r="DY245" s="44"/>
      <c r="DZ245" s="44"/>
      <c r="EA245" s="44"/>
      <c r="EB245" s="44"/>
      <c r="EC245" s="44"/>
      <c r="ED245" s="44"/>
      <c r="EE245" s="44"/>
      <c r="EF245" s="44"/>
      <c r="EG245" s="44"/>
      <c r="EH245" s="44"/>
      <c r="EI245" s="44"/>
      <c r="EJ245" s="44"/>
      <c r="EK245" s="44"/>
      <c r="EL245" s="44"/>
      <c r="EM245" s="44"/>
      <c r="EN245" s="44"/>
      <c r="EO245" s="44"/>
      <c r="EP245" s="44"/>
      <c r="EQ245" s="44"/>
      <c r="ER245" s="44"/>
      <c r="ES245" s="44"/>
      <c r="ET245" s="44"/>
      <c r="EU245" s="44"/>
      <c r="EV245" s="44"/>
      <c r="EW245" s="44"/>
      <c r="EX245" s="44"/>
      <c r="EY245" s="44"/>
      <c r="EZ245" s="44"/>
      <c r="FA245" s="44"/>
      <c r="FB245" s="44"/>
      <c r="FC245" s="44"/>
      <c r="FD245" s="44"/>
      <c r="FE245" s="44"/>
      <c r="FF245" s="44"/>
      <c r="FG245" s="44"/>
      <c r="FH245" s="44"/>
      <c r="FI245" s="44"/>
      <c r="FJ245" s="44"/>
      <c r="FK245" s="44"/>
      <c r="FL245" s="44"/>
      <c r="FM245" s="44"/>
      <c r="FN245" s="44"/>
      <c r="FO245" s="44"/>
      <c r="FP245" s="44"/>
      <c r="FQ245" s="44"/>
      <c r="FR245" s="44"/>
      <c r="FS245" s="44"/>
      <c r="FT245" s="44"/>
      <c r="FU245" s="44"/>
      <c r="FV245" s="44"/>
      <c r="FW245" s="44"/>
      <c r="FX245" s="44"/>
      <c r="FY245" s="44"/>
      <c r="FZ245" s="44"/>
      <c r="GA245" s="44"/>
      <c r="GB245" s="44"/>
      <c r="GC245" s="44"/>
      <c r="GD245" s="44"/>
      <c r="GE245" s="44"/>
      <c r="GF245" s="44"/>
      <c r="GG245" s="44"/>
      <c r="GH245" s="44"/>
      <c r="GI245" s="44"/>
      <c r="GJ245" s="44"/>
      <c r="GK245" s="44"/>
      <c r="GL245" s="44"/>
      <c r="GM245" s="44"/>
      <c r="GN245" s="44"/>
      <c r="GO245" s="44"/>
      <c r="GP245" s="44"/>
      <c r="GQ245" s="44"/>
      <c r="GR245" s="44"/>
      <c r="GS245" s="44"/>
      <c r="GT245" s="44"/>
      <c r="GU245" s="44"/>
      <c r="GV245" s="44"/>
      <c r="GW245" s="44"/>
      <c r="GX245" s="44"/>
      <c r="GY245" s="44"/>
      <c r="GZ245" s="44"/>
      <c r="HA245" s="176"/>
    </row>
    <row r="246" spans="1:244" s="43" customFormat="1" ht="67.5" x14ac:dyDescent="0.25">
      <c r="A246" s="274">
        <v>242</v>
      </c>
      <c r="B246" s="98" t="s">
        <v>880</v>
      </c>
      <c r="C246" s="61" t="s">
        <v>881</v>
      </c>
      <c r="D246" s="40">
        <v>8350515</v>
      </c>
      <c r="E246" s="40">
        <v>181112299</v>
      </c>
      <c r="F246" s="40">
        <v>691014108</v>
      </c>
      <c r="G246" s="61" t="s">
        <v>882</v>
      </c>
      <c r="H246" s="61" t="s">
        <v>63</v>
      </c>
      <c r="I246" s="61" t="s">
        <v>64</v>
      </c>
      <c r="J246" s="61" t="s">
        <v>883</v>
      </c>
      <c r="K246" s="33" t="s">
        <v>884</v>
      </c>
      <c r="L246" s="248">
        <v>3000000</v>
      </c>
      <c r="M246" s="253">
        <f t="shared" si="24"/>
        <v>2550000</v>
      </c>
      <c r="N246" s="251">
        <v>2022</v>
      </c>
      <c r="O246" s="251">
        <v>2023</v>
      </c>
      <c r="P246" s="101" t="s">
        <v>73</v>
      </c>
      <c r="Q246" s="101" t="s">
        <v>73</v>
      </c>
      <c r="R246" s="101" t="s">
        <v>73</v>
      </c>
      <c r="S246" s="101" t="s">
        <v>73</v>
      </c>
      <c r="T246" s="101"/>
      <c r="U246" s="101"/>
      <c r="V246" s="101"/>
      <c r="W246" s="101"/>
      <c r="X246" s="101"/>
      <c r="Y246" s="98" t="s">
        <v>1444</v>
      </c>
      <c r="Z246" s="275" t="s">
        <v>87</v>
      </c>
      <c r="AA246" s="169"/>
      <c r="AB246" s="169"/>
      <c r="AC246" s="169"/>
      <c r="AD246" s="169"/>
      <c r="AE246" s="169"/>
      <c r="AF246" s="169"/>
      <c r="AG246" s="169"/>
      <c r="AH246" s="169"/>
      <c r="AI246" s="169"/>
      <c r="AJ246" s="169"/>
      <c r="AK246" s="169"/>
      <c r="AL246" s="169"/>
      <c r="AM246" s="169"/>
      <c r="AN246" s="169"/>
      <c r="AO246" s="169"/>
      <c r="AP246" s="169"/>
      <c r="AQ246" s="169"/>
      <c r="AR246" s="169"/>
      <c r="AS246" s="169"/>
      <c r="AT246" s="169"/>
      <c r="AU246" s="169"/>
      <c r="AV246" s="169"/>
      <c r="AW246" s="169"/>
      <c r="AX246" s="169"/>
      <c r="AY246" s="169"/>
      <c r="AZ246" s="169"/>
      <c r="BA246" s="169"/>
      <c r="BB246" s="169"/>
      <c r="BC246" s="169"/>
      <c r="BD246" s="169"/>
      <c r="BE246" s="169"/>
      <c r="BF246" s="169"/>
      <c r="BG246" s="169"/>
      <c r="BH246" s="169"/>
      <c r="BI246" s="169"/>
      <c r="BJ246" s="46"/>
      <c r="BK246" s="46"/>
      <c r="BL246" s="46"/>
      <c r="BM246" s="46"/>
      <c r="BN246" s="46"/>
      <c r="BO246" s="46"/>
      <c r="BP246" s="46"/>
      <c r="BQ246" s="46"/>
      <c r="BR246" s="46"/>
      <c r="BS246" s="46"/>
      <c r="BT246" s="46"/>
      <c r="BU246" s="46"/>
      <c r="BV246" s="46"/>
      <c r="BW246" s="46"/>
      <c r="BX246" s="46"/>
      <c r="BY246" s="46"/>
      <c r="BZ246" s="46"/>
      <c r="CA246" s="46"/>
      <c r="CB246" s="46"/>
      <c r="CC246" s="46"/>
      <c r="CD246" s="46"/>
      <c r="CE246" s="46"/>
      <c r="CF246" s="46"/>
      <c r="CG246" s="46"/>
      <c r="CH246" s="46"/>
      <c r="CI246" s="46"/>
      <c r="CJ246" s="46"/>
      <c r="CK246" s="46"/>
      <c r="CL246" s="46"/>
      <c r="CM246" s="46"/>
      <c r="CN246" s="46"/>
      <c r="CO246" s="46"/>
      <c r="CP246" s="46"/>
      <c r="CQ246" s="46"/>
      <c r="CR246" s="46"/>
      <c r="CS246" s="46"/>
      <c r="CT246" s="46"/>
      <c r="CU246" s="46"/>
      <c r="CV246" s="46"/>
      <c r="CW246" s="46"/>
      <c r="CX246" s="46"/>
      <c r="CY246" s="46"/>
      <c r="CZ246" s="46"/>
      <c r="DA246" s="46"/>
      <c r="DB246" s="46"/>
      <c r="DC246" s="46"/>
      <c r="DD246" s="46"/>
      <c r="DE246" s="46"/>
      <c r="DF246" s="46"/>
      <c r="DG246" s="46"/>
      <c r="DH246" s="46"/>
      <c r="DI246" s="46"/>
      <c r="DJ246" s="46"/>
      <c r="DK246" s="46"/>
      <c r="DL246" s="46"/>
      <c r="DM246" s="46"/>
      <c r="DN246" s="46"/>
      <c r="DO246" s="46"/>
      <c r="DP246" s="46"/>
      <c r="DQ246" s="46"/>
      <c r="DR246" s="46"/>
      <c r="DS246" s="46"/>
      <c r="DT246" s="46"/>
      <c r="DU246" s="46"/>
      <c r="DV246" s="46"/>
      <c r="DW246" s="46"/>
      <c r="DX246" s="46"/>
      <c r="DY246" s="46"/>
      <c r="DZ246" s="46"/>
      <c r="EA246" s="46"/>
      <c r="EB246" s="46"/>
      <c r="EC246" s="46"/>
      <c r="ED246" s="46"/>
      <c r="EE246" s="46"/>
      <c r="EF246" s="46"/>
      <c r="EG246" s="46"/>
      <c r="EH246" s="46"/>
      <c r="EI246" s="46"/>
      <c r="EJ246" s="46"/>
      <c r="EK246" s="46"/>
      <c r="EL246" s="46"/>
      <c r="EM246" s="46"/>
      <c r="EN246" s="46"/>
      <c r="EO246" s="46"/>
      <c r="EP246" s="46"/>
      <c r="EQ246" s="46"/>
      <c r="ER246" s="46"/>
      <c r="ES246" s="46"/>
      <c r="ET246" s="46"/>
      <c r="EU246" s="46"/>
      <c r="EV246" s="46"/>
      <c r="EW246" s="46"/>
      <c r="EX246" s="46"/>
      <c r="EY246" s="46"/>
      <c r="EZ246" s="46"/>
      <c r="FA246" s="46"/>
      <c r="FB246" s="46"/>
      <c r="FC246" s="46"/>
      <c r="FD246" s="46"/>
      <c r="FE246" s="46"/>
      <c r="FF246" s="46"/>
      <c r="FG246" s="46"/>
      <c r="FH246" s="46"/>
      <c r="FI246" s="46"/>
      <c r="FJ246" s="46"/>
      <c r="FK246" s="46"/>
      <c r="FL246" s="46"/>
      <c r="FM246" s="46"/>
      <c r="FN246" s="46"/>
      <c r="FO246" s="46"/>
      <c r="FP246" s="46"/>
      <c r="FQ246" s="46"/>
      <c r="FR246" s="46"/>
      <c r="FS246" s="46"/>
      <c r="FT246" s="46"/>
      <c r="FU246" s="46"/>
      <c r="FV246" s="46"/>
      <c r="FW246" s="46"/>
      <c r="FX246" s="46"/>
      <c r="FY246" s="46"/>
      <c r="FZ246" s="46"/>
      <c r="GA246" s="46"/>
      <c r="GB246" s="46"/>
      <c r="GC246" s="46"/>
      <c r="GD246" s="46"/>
      <c r="GE246" s="46"/>
      <c r="GF246" s="46"/>
      <c r="GG246" s="46"/>
      <c r="GH246" s="46"/>
      <c r="GI246" s="46"/>
      <c r="GJ246" s="46"/>
      <c r="GK246" s="46"/>
      <c r="GL246" s="46"/>
      <c r="GM246" s="46"/>
      <c r="GN246" s="46"/>
      <c r="GO246" s="46"/>
      <c r="GP246" s="46"/>
      <c r="GQ246" s="46"/>
      <c r="GR246" s="46"/>
      <c r="GS246" s="46"/>
      <c r="GT246" s="46"/>
      <c r="GU246" s="46"/>
      <c r="GV246" s="46"/>
      <c r="GW246" s="46"/>
      <c r="GX246" s="46"/>
      <c r="GY246" s="46"/>
      <c r="GZ246" s="46"/>
      <c r="HA246" s="46"/>
      <c r="HB246" s="46"/>
      <c r="HC246" s="46"/>
      <c r="HD246" s="46"/>
      <c r="HE246" s="46"/>
      <c r="HF246" s="46"/>
      <c r="HG246" s="46"/>
      <c r="HH246" s="46"/>
      <c r="HI246" s="46"/>
      <c r="HJ246" s="46"/>
      <c r="HK246" s="46"/>
      <c r="HL246" s="46"/>
      <c r="HM246" s="46"/>
      <c r="HN246" s="46"/>
      <c r="HO246" s="46"/>
      <c r="HP246" s="46"/>
      <c r="HQ246" s="46"/>
      <c r="HR246" s="46"/>
      <c r="HS246" s="46"/>
      <c r="HT246" s="46"/>
      <c r="HU246" s="46"/>
      <c r="HV246" s="46"/>
      <c r="HW246" s="46"/>
      <c r="HX246" s="46"/>
      <c r="HY246" s="46"/>
      <c r="HZ246" s="46"/>
      <c r="IA246" s="46"/>
      <c r="IB246" s="46"/>
      <c r="IC246" s="46"/>
      <c r="ID246" s="46"/>
      <c r="IE246" s="46"/>
      <c r="IF246" s="46"/>
      <c r="IG246" s="46"/>
      <c r="IH246" s="46"/>
      <c r="II246" s="46"/>
      <c r="IJ246" s="46"/>
    </row>
    <row r="247" spans="1:244" s="43" customFormat="1" ht="33.75" x14ac:dyDescent="0.2">
      <c r="A247" s="241">
        <v>243</v>
      </c>
      <c r="B247" s="98" t="s">
        <v>880</v>
      </c>
      <c r="C247" s="61" t="s">
        <v>881</v>
      </c>
      <c r="D247" s="40">
        <v>8350515</v>
      </c>
      <c r="E247" s="40">
        <v>181112299</v>
      </c>
      <c r="F247" s="40">
        <v>691014108</v>
      </c>
      <c r="G247" s="59" t="s">
        <v>885</v>
      </c>
      <c r="H247" s="99" t="s">
        <v>63</v>
      </c>
      <c r="I247" s="99" t="s">
        <v>64</v>
      </c>
      <c r="J247" s="98" t="s">
        <v>883</v>
      </c>
      <c r="K247" s="34" t="s">
        <v>886</v>
      </c>
      <c r="L247" s="248">
        <v>1000000</v>
      </c>
      <c r="M247" s="253">
        <f t="shared" si="24"/>
        <v>850000</v>
      </c>
      <c r="N247" s="267">
        <v>2023</v>
      </c>
      <c r="O247" s="251">
        <v>2024</v>
      </c>
      <c r="P247" s="101"/>
      <c r="Q247" s="101" t="s">
        <v>73</v>
      </c>
      <c r="R247" s="101" t="s">
        <v>73</v>
      </c>
      <c r="S247" s="101"/>
      <c r="T247" s="101"/>
      <c r="U247" s="101"/>
      <c r="V247" s="101"/>
      <c r="W247" s="101" t="s">
        <v>73</v>
      </c>
      <c r="X247" s="101"/>
      <c r="Y247" s="59"/>
      <c r="Z247" s="238" t="s">
        <v>87</v>
      </c>
      <c r="AA247" s="169"/>
      <c r="AB247" s="169"/>
      <c r="AC247" s="169"/>
      <c r="AD247" s="169"/>
      <c r="AE247" s="169"/>
      <c r="AF247" s="169"/>
      <c r="AG247" s="169"/>
      <c r="AH247" s="169"/>
      <c r="AI247" s="169"/>
      <c r="AJ247" s="169"/>
      <c r="AK247" s="169"/>
      <c r="AL247" s="169"/>
      <c r="AM247" s="169"/>
      <c r="AN247" s="169"/>
      <c r="AO247" s="169"/>
      <c r="AP247" s="169"/>
      <c r="AQ247" s="169"/>
      <c r="AR247" s="169"/>
      <c r="AS247" s="169"/>
      <c r="AT247" s="169"/>
      <c r="AU247" s="169"/>
      <c r="AV247" s="169"/>
      <c r="AW247" s="169"/>
      <c r="AX247" s="169"/>
      <c r="AY247" s="169"/>
      <c r="AZ247" s="169"/>
      <c r="BA247" s="169"/>
      <c r="BB247" s="169"/>
      <c r="BC247" s="169"/>
      <c r="BD247" s="169"/>
      <c r="BE247" s="169"/>
      <c r="BF247" s="169"/>
      <c r="BG247" s="169"/>
      <c r="BH247" s="169"/>
      <c r="BI247" s="169"/>
      <c r="BJ247" s="46"/>
      <c r="BK247" s="46"/>
      <c r="BL247" s="46"/>
      <c r="BM247" s="46"/>
      <c r="BN247" s="46"/>
      <c r="BO247" s="46"/>
      <c r="BP247" s="46"/>
      <c r="BQ247" s="46"/>
      <c r="BR247" s="46"/>
      <c r="BS247" s="46"/>
      <c r="BT247" s="46"/>
      <c r="BU247" s="46"/>
      <c r="BV247" s="46"/>
      <c r="BW247" s="46"/>
      <c r="BX247" s="46"/>
      <c r="BY247" s="46"/>
      <c r="BZ247" s="46"/>
      <c r="CA247" s="46"/>
      <c r="CB247" s="46"/>
      <c r="CC247" s="46"/>
      <c r="CD247" s="46"/>
      <c r="CE247" s="46"/>
      <c r="CF247" s="46"/>
      <c r="CG247" s="46"/>
      <c r="CH247" s="46"/>
      <c r="CI247" s="46"/>
      <c r="CJ247" s="46"/>
      <c r="CK247" s="46"/>
      <c r="CL247" s="46"/>
      <c r="CM247" s="46"/>
      <c r="CN247" s="46"/>
      <c r="CO247" s="46"/>
      <c r="CP247" s="46"/>
      <c r="CQ247" s="46"/>
      <c r="CR247" s="46"/>
      <c r="CS247" s="46"/>
      <c r="CT247" s="46"/>
      <c r="CU247" s="46"/>
      <c r="CV247" s="46"/>
      <c r="CW247" s="46"/>
      <c r="CX247" s="46"/>
      <c r="CY247" s="46"/>
      <c r="CZ247" s="46"/>
      <c r="DA247" s="46"/>
      <c r="DB247" s="46"/>
      <c r="DC247" s="46"/>
      <c r="DD247" s="46"/>
      <c r="DE247" s="46"/>
      <c r="DF247" s="46"/>
      <c r="DG247" s="46"/>
      <c r="DH247" s="46"/>
      <c r="DI247" s="46"/>
      <c r="DJ247" s="46"/>
      <c r="DK247" s="46"/>
      <c r="DL247" s="46"/>
      <c r="DM247" s="46"/>
      <c r="DN247" s="46"/>
      <c r="DO247" s="46"/>
      <c r="DP247" s="46"/>
      <c r="DQ247" s="46"/>
      <c r="DR247" s="46"/>
      <c r="DS247" s="46"/>
      <c r="DT247" s="46"/>
      <c r="DU247" s="46"/>
      <c r="DV247" s="46"/>
      <c r="DW247" s="46"/>
      <c r="DX247" s="46"/>
      <c r="DY247" s="46"/>
      <c r="DZ247" s="46"/>
      <c r="EA247" s="46"/>
      <c r="EB247" s="46"/>
      <c r="EC247" s="46"/>
      <c r="ED247" s="46"/>
      <c r="EE247" s="46"/>
      <c r="EF247" s="46"/>
      <c r="EG247" s="46"/>
      <c r="EH247" s="46"/>
      <c r="EI247" s="46"/>
      <c r="EJ247" s="46"/>
      <c r="EK247" s="46"/>
      <c r="EL247" s="46"/>
      <c r="EM247" s="46"/>
      <c r="EN247" s="46"/>
      <c r="EO247" s="46"/>
      <c r="EP247" s="46"/>
      <c r="EQ247" s="46"/>
      <c r="ER247" s="46"/>
      <c r="ES247" s="46"/>
      <c r="ET247" s="46"/>
      <c r="EU247" s="46"/>
      <c r="EV247" s="46"/>
      <c r="EW247" s="46"/>
      <c r="EX247" s="46"/>
      <c r="EY247" s="46"/>
      <c r="EZ247" s="46"/>
      <c r="FA247" s="46"/>
      <c r="FB247" s="46"/>
      <c r="FC247" s="46"/>
      <c r="FD247" s="46"/>
      <c r="FE247" s="46"/>
      <c r="FF247" s="46"/>
      <c r="FG247" s="46"/>
      <c r="FH247" s="46"/>
      <c r="FI247" s="46"/>
      <c r="FJ247" s="46"/>
      <c r="FK247" s="46"/>
      <c r="FL247" s="46"/>
      <c r="FM247" s="46"/>
      <c r="FN247" s="46"/>
      <c r="FO247" s="46"/>
      <c r="FP247" s="46"/>
      <c r="FQ247" s="46"/>
      <c r="FR247" s="46"/>
      <c r="FS247" s="46"/>
      <c r="FT247" s="46"/>
      <c r="FU247" s="46"/>
      <c r="FV247" s="46"/>
      <c r="FW247" s="46"/>
      <c r="FX247" s="46"/>
      <c r="FY247" s="46"/>
      <c r="FZ247" s="46"/>
      <c r="GA247" s="46"/>
      <c r="GB247" s="46"/>
      <c r="GC247" s="46"/>
      <c r="GD247" s="46"/>
      <c r="GE247" s="46"/>
      <c r="GF247" s="46"/>
      <c r="GG247" s="46"/>
      <c r="GH247" s="46"/>
      <c r="GI247" s="46"/>
      <c r="GJ247" s="46"/>
      <c r="GK247" s="46"/>
      <c r="GL247" s="46"/>
      <c r="GM247" s="46"/>
      <c r="GN247" s="46"/>
      <c r="GO247" s="46"/>
      <c r="GP247" s="46"/>
      <c r="GQ247" s="46"/>
      <c r="GR247" s="46"/>
      <c r="GS247" s="46"/>
      <c r="GT247" s="46"/>
      <c r="GU247" s="46"/>
      <c r="GV247" s="46"/>
      <c r="GW247" s="46"/>
      <c r="GX247" s="46"/>
      <c r="GY247" s="46"/>
      <c r="GZ247" s="46"/>
      <c r="HA247" s="46"/>
      <c r="HB247" s="46"/>
      <c r="HC247" s="46"/>
      <c r="HD247" s="46"/>
      <c r="HE247" s="46"/>
      <c r="HF247" s="46"/>
      <c r="HG247" s="46"/>
      <c r="HH247" s="46"/>
      <c r="HI247" s="46"/>
      <c r="HJ247" s="46"/>
      <c r="HK247" s="46"/>
      <c r="HL247" s="46"/>
      <c r="HM247" s="46"/>
      <c r="HN247" s="46"/>
      <c r="HO247" s="46"/>
      <c r="HP247" s="46"/>
      <c r="HQ247" s="46"/>
      <c r="HR247" s="46"/>
      <c r="HS247" s="46"/>
      <c r="HT247" s="46"/>
      <c r="HU247" s="46"/>
      <c r="HV247" s="46"/>
      <c r="HW247" s="46"/>
      <c r="HX247" s="46"/>
      <c r="HY247" s="46"/>
      <c r="HZ247" s="46"/>
      <c r="IA247" s="46"/>
      <c r="IB247" s="46"/>
      <c r="IC247" s="46"/>
      <c r="ID247" s="46"/>
      <c r="IE247" s="46"/>
      <c r="IF247" s="46"/>
      <c r="IG247" s="46"/>
      <c r="IH247" s="46"/>
      <c r="II247" s="46"/>
      <c r="IJ247" s="46"/>
    </row>
    <row r="248" spans="1:244" s="870" customFormat="1" ht="45" x14ac:dyDescent="0.25">
      <c r="A248" s="816">
        <v>244</v>
      </c>
      <c r="B248" s="817" t="s">
        <v>880</v>
      </c>
      <c r="C248" s="817" t="s">
        <v>881</v>
      </c>
      <c r="D248" s="819">
        <v>8350515</v>
      </c>
      <c r="E248" s="819">
        <v>181112299</v>
      </c>
      <c r="F248" s="819">
        <v>691014108</v>
      </c>
      <c r="G248" s="817" t="s">
        <v>887</v>
      </c>
      <c r="H248" s="817" t="s">
        <v>63</v>
      </c>
      <c r="I248" s="817" t="s">
        <v>64</v>
      </c>
      <c r="J248" s="817" t="s">
        <v>883</v>
      </c>
      <c r="K248" s="819" t="s">
        <v>888</v>
      </c>
      <c r="L248" s="820">
        <v>950000</v>
      </c>
      <c r="M248" s="820"/>
      <c r="N248" s="732">
        <v>2023</v>
      </c>
      <c r="O248" s="732">
        <v>2023</v>
      </c>
      <c r="P248" s="818" t="s">
        <v>73</v>
      </c>
      <c r="Q248" s="818" t="s">
        <v>73</v>
      </c>
      <c r="R248" s="818" t="s">
        <v>73</v>
      </c>
      <c r="S248" s="818" t="s">
        <v>73</v>
      </c>
      <c r="T248" s="818"/>
      <c r="U248" s="818" t="s">
        <v>73</v>
      </c>
      <c r="V248" s="818"/>
      <c r="W248" s="818"/>
      <c r="X248" s="818"/>
      <c r="Y248" s="817"/>
      <c r="Z248" s="821" t="s">
        <v>87</v>
      </c>
      <c r="AA248" s="753"/>
      <c r="AB248" s="753"/>
      <c r="AC248" s="753"/>
      <c r="AD248" s="753"/>
      <c r="AE248" s="753"/>
      <c r="AF248" s="753"/>
      <c r="AG248" s="753"/>
      <c r="AH248" s="753"/>
      <c r="AI248" s="753"/>
      <c r="AJ248" s="753"/>
      <c r="AK248" s="753"/>
      <c r="AL248" s="753"/>
      <c r="AM248" s="753"/>
      <c r="AN248" s="753"/>
      <c r="AO248" s="753"/>
      <c r="AP248" s="753"/>
      <c r="AQ248" s="753"/>
      <c r="AR248" s="753"/>
      <c r="AS248" s="753"/>
      <c r="AT248" s="753"/>
      <c r="AU248" s="753"/>
      <c r="AV248" s="753"/>
      <c r="AW248" s="753"/>
      <c r="AX248" s="753"/>
      <c r="AY248" s="753"/>
      <c r="AZ248" s="753"/>
      <c r="BA248" s="753"/>
      <c r="BB248" s="753"/>
      <c r="BC248" s="753"/>
      <c r="BD248" s="753"/>
      <c r="BE248" s="753"/>
      <c r="BF248" s="753"/>
      <c r="BG248" s="753"/>
      <c r="BH248" s="753"/>
      <c r="BI248" s="753"/>
      <c r="BJ248" s="752"/>
      <c r="BK248" s="752"/>
      <c r="BL248" s="752"/>
      <c r="BM248" s="752"/>
      <c r="BN248" s="752"/>
      <c r="BO248" s="752"/>
      <c r="BP248" s="752"/>
      <c r="BQ248" s="752"/>
      <c r="BR248" s="752"/>
      <c r="BS248" s="752"/>
      <c r="BT248" s="752"/>
      <c r="BU248" s="752"/>
      <c r="BV248" s="752"/>
      <c r="BW248" s="752"/>
      <c r="BX248" s="752"/>
      <c r="BY248" s="752"/>
      <c r="BZ248" s="752"/>
      <c r="CA248" s="752"/>
      <c r="CB248" s="752"/>
      <c r="CC248" s="752"/>
      <c r="CD248" s="752"/>
      <c r="CE248" s="752"/>
      <c r="CF248" s="752"/>
      <c r="CG248" s="752"/>
      <c r="CH248" s="752"/>
      <c r="CI248" s="752"/>
      <c r="CJ248" s="752"/>
      <c r="CK248" s="752"/>
      <c r="CL248" s="752"/>
      <c r="CM248" s="752"/>
      <c r="CN248" s="752"/>
      <c r="CO248" s="752"/>
      <c r="CP248" s="752"/>
      <c r="CQ248" s="752"/>
      <c r="CR248" s="752"/>
      <c r="CS248" s="752"/>
      <c r="CT248" s="752"/>
      <c r="CU248" s="752"/>
      <c r="CV248" s="752"/>
      <c r="CW248" s="752"/>
      <c r="CX248" s="752"/>
      <c r="CY248" s="752"/>
      <c r="CZ248" s="752"/>
      <c r="DA248" s="752"/>
      <c r="DB248" s="752"/>
      <c r="DC248" s="752"/>
      <c r="DD248" s="752"/>
      <c r="DE248" s="752"/>
      <c r="DF248" s="752"/>
      <c r="DG248" s="752"/>
      <c r="DH248" s="752"/>
      <c r="DI248" s="752"/>
      <c r="DJ248" s="752"/>
      <c r="DK248" s="752"/>
      <c r="DL248" s="752"/>
      <c r="DM248" s="752"/>
      <c r="DN248" s="752"/>
      <c r="DO248" s="752"/>
      <c r="DP248" s="752"/>
      <c r="DQ248" s="752"/>
      <c r="DR248" s="752"/>
      <c r="DS248" s="752"/>
      <c r="DT248" s="752"/>
      <c r="DU248" s="752"/>
      <c r="DV248" s="752"/>
      <c r="DW248" s="752"/>
      <c r="DX248" s="752"/>
      <c r="DY248" s="752"/>
      <c r="DZ248" s="752"/>
      <c r="EA248" s="752"/>
      <c r="EB248" s="752"/>
      <c r="EC248" s="752"/>
      <c r="ED248" s="752"/>
      <c r="EE248" s="752"/>
      <c r="EF248" s="752"/>
      <c r="EG248" s="752"/>
      <c r="EH248" s="752"/>
      <c r="EI248" s="752"/>
      <c r="EJ248" s="752"/>
      <c r="EK248" s="752"/>
      <c r="EL248" s="752"/>
      <c r="EM248" s="752"/>
      <c r="EN248" s="752"/>
      <c r="EO248" s="752"/>
      <c r="EP248" s="752"/>
      <c r="EQ248" s="752"/>
      <c r="ER248" s="752"/>
      <c r="ES248" s="752"/>
      <c r="ET248" s="752"/>
      <c r="EU248" s="752"/>
      <c r="EV248" s="752"/>
      <c r="EW248" s="752"/>
      <c r="EX248" s="752"/>
      <c r="EY248" s="752"/>
      <c r="EZ248" s="752"/>
      <c r="FA248" s="752"/>
      <c r="FB248" s="752"/>
      <c r="FC248" s="752"/>
      <c r="FD248" s="752"/>
      <c r="FE248" s="752"/>
      <c r="FF248" s="752"/>
      <c r="FG248" s="752"/>
      <c r="FH248" s="752"/>
      <c r="FI248" s="752"/>
      <c r="FJ248" s="752"/>
      <c r="FK248" s="752"/>
      <c r="FL248" s="752"/>
      <c r="FM248" s="752"/>
      <c r="FN248" s="752"/>
      <c r="FO248" s="752"/>
      <c r="FP248" s="752"/>
      <c r="FQ248" s="752"/>
      <c r="FR248" s="752"/>
      <c r="FS248" s="752"/>
      <c r="FT248" s="752"/>
      <c r="FU248" s="752"/>
      <c r="FV248" s="752"/>
      <c r="FW248" s="752"/>
      <c r="FX248" s="752"/>
      <c r="FY248" s="752"/>
      <c r="FZ248" s="752"/>
      <c r="GA248" s="752"/>
      <c r="GB248" s="752"/>
      <c r="GC248" s="752"/>
      <c r="GD248" s="752"/>
      <c r="GE248" s="752"/>
      <c r="GF248" s="752"/>
      <c r="GG248" s="752"/>
      <c r="GH248" s="752"/>
      <c r="GI248" s="752"/>
      <c r="GJ248" s="752"/>
      <c r="GK248" s="752"/>
      <c r="GL248" s="752"/>
      <c r="GM248" s="752"/>
      <c r="GN248" s="752"/>
      <c r="GO248" s="752"/>
      <c r="GP248" s="752"/>
      <c r="GQ248" s="752"/>
      <c r="GR248" s="752"/>
      <c r="GS248" s="752"/>
      <c r="GT248" s="752"/>
      <c r="GU248" s="752"/>
      <c r="GV248" s="752"/>
      <c r="GW248" s="752"/>
      <c r="GX248" s="752"/>
      <c r="GY248" s="752"/>
      <c r="GZ248" s="752"/>
      <c r="HA248" s="752"/>
      <c r="HB248" s="752"/>
      <c r="HC248" s="752"/>
      <c r="HD248" s="752"/>
      <c r="HE248" s="752"/>
      <c r="HF248" s="752"/>
      <c r="HG248" s="752"/>
      <c r="HH248" s="752"/>
      <c r="HI248" s="752"/>
      <c r="HJ248" s="752"/>
      <c r="HK248" s="752"/>
      <c r="HL248" s="752"/>
      <c r="HM248" s="752"/>
      <c r="HN248" s="752"/>
      <c r="HO248" s="752"/>
      <c r="HP248" s="752"/>
      <c r="HQ248" s="752"/>
      <c r="HR248" s="752"/>
      <c r="HS248" s="752"/>
      <c r="HT248" s="752"/>
      <c r="HU248" s="752"/>
      <c r="HV248" s="752"/>
      <c r="HW248" s="752"/>
      <c r="HX248" s="752"/>
      <c r="HY248" s="752"/>
      <c r="HZ248" s="752"/>
      <c r="IA248" s="752"/>
      <c r="IB248" s="752"/>
      <c r="IC248" s="752"/>
      <c r="ID248" s="752"/>
      <c r="IE248" s="752"/>
      <c r="IF248" s="752"/>
      <c r="IG248" s="752"/>
      <c r="IH248" s="752"/>
      <c r="II248" s="752"/>
      <c r="IJ248" s="752"/>
    </row>
    <row r="249" spans="1:244" s="958" customFormat="1" ht="45" x14ac:dyDescent="0.2">
      <c r="A249" s="837">
        <v>245</v>
      </c>
      <c r="B249" s="950" t="s">
        <v>525</v>
      </c>
      <c r="C249" s="951" t="s">
        <v>526</v>
      </c>
      <c r="D249" s="952">
        <v>26829690</v>
      </c>
      <c r="E249" s="952">
        <v>691000565</v>
      </c>
      <c r="F249" s="952">
        <v>181007878</v>
      </c>
      <c r="G249" s="950" t="s">
        <v>889</v>
      </c>
      <c r="H249" s="953" t="s">
        <v>890</v>
      </c>
      <c r="I249" s="953" t="s">
        <v>64</v>
      </c>
      <c r="J249" s="951" t="s">
        <v>64</v>
      </c>
      <c r="K249" s="875" t="s">
        <v>891</v>
      </c>
      <c r="L249" s="954">
        <v>10000000</v>
      </c>
      <c r="M249" s="954"/>
      <c r="N249" s="955" t="s">
        <v>763</v>
      </c>
      <c r="O249" s="955" t="s">
        <v>530</v>
      </c>
      <c r="P249" s="956"/>
      <c r="Q249" s="956" t="s">
        <v>138</v>
      </c>
      <c r="R249" s="956"/>
      <c r="S249" s="956" t="s">
        <v>138</v>
      </c>
      <c r="T249" s="956"/>
      <c r="U249" s="956"/>
      <c r="V249" s="956"/>
      <c r="W249" s="956"/>
      <c r="X249" s="956"/>
      <c r="Y249" s="950" t="s">
        <v>1516</v>
      </c>
      <c r="Z249" s="957"/>
      <c r="AA249" s="1262"/>
      <c r="AB249" s="1262"/>
      <c r="AC249" s="1262"/>
      <c r="AD249" s="1262"/>
      <c r="AE249" s="1262"/>
      <c r="AF249" s="1262"/>
      <c r="AG249" s="1262"/>
      <c r="AH249" s="1262"/>
      <c r="AI249" s="1262"/>
      <c r="AJ249" s="1262"/>
      <c r="AK249" s="1262"/>
      <c r="AL249" s="1262"/>
      <c r="AM249" s="1262"/>
      <c r="AN249" s="1262"/>
      <c r="AO249" s="1262"/>
      <c r="AP249" s="1262"/>
      <c r="AQ249" s="1262"/>
      <c r="AR249" s="1262"/>
      <c r="AS249" s="1262"/>
      <c r="AT249" s="1262"/>
      <c r="AU249" s="1262"/>
      <c r="AV249" s="1262"/>
      <c r="AW249" s="1262"/>
      <c r="AX249" s="1262"/>
      <c r="AY249" s="1262"/>
      <c r="AZ249" s="1262"/>
      <c r="BA249" s="1262"/>
      <c r="BB249" s="1262"/>
      <c r="BC249" s="1262"/>
      <c r="BD249" s="1262"/>
      <c r="BE249" s="1262"/>
      <c r="BF249" s="1262"/>
      <c r="BG249" s="1262"/>
      <c r="BH249" s="1262"/>
      <c r="BI249" s="1262"/>
    </row>
    <row r="250" spans="1:244" ht="45" x14ac:dyDescent="0.2">
      <c r="A250" s="241">
        <v>246</v>
      </c>
      <c r="B250" s="59" t="s">
        <v>293</v>
      </c>
      <c r="C250" s="59" t="s">
        <v>296</v>
      </c>
      <c r="D250" s="35">
        <v>70942633</v>
      </c>
      <c r="E250" s="35" t="s">
        <v>892</v>
      </c>
      <c r="F250" s="35">
        <v>600134164</v>
      </c>
      <c r="G250" s="59" t="s">
        <v>893</v>
      </c>
      <c r="H250" s="99" t="s">
        <v>63</v>
      </c>
      <c r="I250" s="99" t="s">
        <v>64</v>
      </c>
      <c r="J250" s="98" t="s">
        <v>296</v>
      </c>
      <c r="K250" s="34" t="s">
        <v>894</v>
      </c>
      <c r="L250" s="847">
        <v>27000000</v>
      </c>
      <c r="M250" s="408">
        <v>0</v>
      </c>
      <c r="N250" s="897" t="s">
        <v>213</v>
      </c>
      <c r="O250" s="897" t="s">
        <v>214</v>
      </c>
      <c r="P250" s="101"/>
      <c r="Q250" s="101"/>
      <c r="R250" s="101"/>
      <c r="S250" s="101"/>
      <c r="T250" s="101"/>
      <c r="U250" s="101"/>
      <c r="V250" s="101"/>
      <c r="W250" s="101"/>
      <c r="X250" s="101"/>
      <c r="Y250" s="1019" t="s">
        <v>1712</v>
      </c>
      <c r="Z250" s="1021" t="s">
        <v>68</v>
      </c>
      <c r="BJ250" s="54"/>
      <c r="BK250" s="54"/>
      <c r="BL250" s="54"/>
      <c r="BM250" s="54"/>
      <c r="BN250" s="54"/>
      <c r="BO250" s="54"/>
      <c r="BP250" s="54"/>
      <c r="BQ250" s="54"/>
      <c r="BR250" s="54"/>
      <c r="BS250" s="54"/>
      <c r="BT250" s="54"/>
      <c r="BU250" s="54"/>
      <c r="BV250" s="54"/>
      <c r="BW250" s="54"/>
      <c r="BX250" s="54"/>
      <c r="BY250" s="54"/>
      <c r="BZ250" s="54"/>
      <c r="CA250" s="54"/>
      <c r="CB250" s="54"/>
      <c r="CC250" s="54"/>
      <c r="CD250" s="54"/>
      <c r="CE250" s="54"/>
      <c r="CF250" s="54"/>
      <c r="CG250" s="54"/>
      <c r="CH250" s="54"/>
      <c r="CI250" s="54"/>
      <c r="CJ250" s="54"/>
      <c r="CK250" s="54"/>
      <c r="CL250" s="54"/>
      <c r="CM250" s="54"/>
      <c r="CN250" s="54"/>
      <c r="CO250" s="54"/>
      <c r="CP250" s="54"/>
      <c r="CQ250" s="54"/>
      <c r="CR250" s="54"/>
      <c r="CS250" s="54"/>
      <c r="CT250" s="54"/>
      <c r="CU250" s="54"/>
      <c r="CV250" s="54"/>
      <c r="CW250" s="54"/>
      <c r="CX250" s="54"/>
      <c r="CY250" s="54"/>
      <c r="CZ250" s="54"/>
      <c r="DA250" s="54"/>
      <c r="DB250" s="54"/>
      <c r="DC250" s="54"/>
      <c r="DD250" s="54"/>
      <c r="DE250" s="54"/>
      <c r="DF250" s="54"/>
      <c r="DG250" s="54"/>
      <c r="DH250" s="54"/>
      <c r="DI250" s="54"/>
      <c r="DJ250" s="54"/>
      <c r="DK250" s="54"/>
      <c r="DL250" s="54"/>
      <c r="DM250" s="54"/>
      <c r="DN250" s="54"/>
      <c r="DO250" s="54"/>
      <c r="DP250" s="54"/>
      <c r="DQ250" s="54"/>
      <c r="DR250" s="54"/>
      <c r="DS250" s="54"/>
      <c r="DT250" s="54"/>
      <c r="DU250" s="54"/>
      <c r="DV250" s="54"/>
      <c r="DW250" s="54"/>
      <c r="DX250" s="54"/>
      <c r="DY250" s="54"/>
      <c r="DZ250" s="54"/>
      <c r="EA250" s="54"/>
      <c r="EB250" s="54"/>
      <c r="EC250" s="54"/>
      <c r="ED250" s="54"/>
      <c r="EE250" s="54"/>
      <c r="EF250" s="54"/>
      <c r="EG250" s="54"/>
      <c r="EH250" s="54"/>
      <c r="EI250" s="54"/>
      <c r="EJ250" s="54"/>
      <c r="EK250" s="54"/>
      <c r="EL250" s="54"/>
      <c r="EM250" s="54"/>
      <c r="EN250" s="54"/>
      <c r="EO250" s="54"/>
      <c r="EP250" s="54"/>
      <c r="EQ250" s="54"/>
      <c r="ER250" s="54"/>
      <c r="ES250" s="54"/>
      <c r="ET250" s="54"/>
      <c r="EU250" s="54"/>
      <c r="EV250" s="54"/>
      <c r="EW250" s="54"/>
      <c r="EX250" s="54"/>
      <c r="EY250" s="54"/>
      <c r="EZ250" s="54"/>
      <c r="FA250" s="54"/>
      <c r="FB250" s="54"/>
      <c r="FC250" s="54"/>
      <c r="FD250" s="54"/>
      <c r="FE250" s="54"/>
      <c r="FF250" s="54"/>
      <c r="FG250" s="54"/>
      <c r="FH250" s="54"/>
      <c r="FI250" s="54"/>
      <c r="FJ250" s="54"/>
      <c r="FK250" s="54"/>
      <c r="FL250" s="54"/>
      <c r="FM250" s="54"/>
      <c r="FN250" s="54"/>
      <c r="FO250" s="54"/>
      <c r="FP250" s="54"/>
      <c r="FQ250" s="54"/>
      <c r="FR250" s="54"/>
      <c r="FS250" s="54"/>
      <c r="FT250" s="54"/>
      <c r="FU250" s="54"/>
      <c r="FV250" s="54"/>
      <c r="FW250" s="54"/>
      <c r="FX250" s="54"/>
      <c r="FY250" s="54"/>
      <c r="FZ250" s="54"/>
      <c r="GA250" s="54"/>
      <c r="GB250" s="54"/>
      <c r="GC250" s="54"/>
      <c r="GD250" s="54"/>
      <c r="GE250" s="54"/>
      <c r="GF250" s="54"/>
      <c r="GG250" s="54"/>
      <c r="GH250" s="54"/>
      <c r="GI250" s="54"/>
      <c r="GJ250" s="54"/>
      <c r="GK250" s="54"/>
      <c r="GL250" s="54"/>
      <c r="GM250" s="54"/>
      <c r="GN250" s="54"/>
      <c r="GO250" s="54"/>
      <c r="GP250" s="54"/>
      <c r="GQ250" s="54"/>
      <c r="GR250" s="54"/>
      <c r="GS250" s="54"/>
      <c r="GT250" s="54"/>
      <c r="GU250" s="54"/>
      <c r="GV250" s="54"/>
      <c r="GW250" s="54"/>
      <c r="GX250" s="54"/>
      <c r="GY250" s="54"/>
      <c r="GZ250" s="54"/>
      <c r="HA250" s="54"/>
      <c r="HB250" s="54"/>
      <c r="HC250" s="54"/>
      <c r="HD250" s="54"/>
      <c r="HE250" s="54"/>
      <c r="HF250" s="54"/>
      <c r="HG250" s="54"/>
      <c r="HH250" s="54"/>
      <c r="HI250" s="54"/>
      <c r="HJ250" s="54"/>
      <c r="HK250" s="54"/>
      <c r="HL250" s="54"/>
      <c r="HM250" s="54"/>
      <c r="HN250" s="54"/>
      <c r="HO250" s="54"/>
      <c r="HP250" s="54"/>
      <c r="HQ250" s="54"/>
      <c r="HR250" s="54"/>
      <c r="HS250" s="54"/>
      <c r="HT250" s="54"/>
      <c r="HU250" s="54"/>
      <c r="HV250" s="54"/>
      <c r="HW250" s="54"/>
      <c r="HX250" s="54"/>
      <c r="HY250" s="54"/>
      <c r="HZ250" s="54"/>
      <c r="IA250" s="54"/>
      <c r="IB250" s="54"/>
      <c r="IC250" s="54"/>
      <c r="ID250" s="54"/>
      <c r="IE250" s="54"/>
      <c r="IF250" s="54"/>
      <c r="IG250" s="54"/>
      <c r="IH250" s="54"/>
      <c r="II250" s="54"/>
      <c r="IJ250" s="54"/>
    </row>
    <row r="251" spans="1:244" ht="90" x14ac:dyDescent="0.2">
      <c r="A251" s="274">
        <v>247</v>
      </c>
      <c r="B251" s="59" t="s">
        <v>293</v>
      </c>
      <c r="C251" s="55" t="s">
        <v>296</v>
      </c>
      <c r="D251" s="40">
        <v>70942633</v>
      </c>
      <c r="E251" s="40" t="s">
        <v>892</v>
      </c>
      <c r="F251" s="40">
        <v>600134164</v>
      </c>
      <c r="G251" s="55" t="s">
        <v>1713</v>
      </c>
      <c r="H251" s="61" t="s">
        <v>63</v>
      </c>
      <c r="I251" s="61" t="s">
        <v>896</v>
      </c>
      <c r="J251" s="61" t="s">
        <v>296</v>
      </c>
      <c r="K251" s="235" t="s">
        <v>1132</v>
      </c>
      <c r="L251" s="248">
        <v>3300000</v>
      </c>
      <c r="M251" s="408">
        <f>L251/100*85</f>
        <v>2805000</v>
      </c>
      <c r="N251" s="897" t="s">
        <v>763</v>
      </c>
      <c r="O251" s="897" t="s">
        <v>895</v>
      </c>
      <c r="P251" s="101" t="s">
        <v>73</v>
      </c>
      <c r="Q251" s="101" t="s">
        <v>73</v>
      </c>
      <c r="R251" s="101" t="s">
        <v>73</v>
      </c>
      <c r="S251" s="101" t="s">
        <v>73</v>
      </c>
      <c r="T251" s="101"/>
      <c r="U251" s="101"/>
      <c r="V251" s="101" t="s">
        <v>73</v>
      </c>
      <c r="W251" s="101"/>
      <c r="X251" s="101"/>
      <c r="Y251" s="1019" t="s">
        <v>1512</v>
      </c>
      <c r="Z251" s="275" t="s">
        <v>87</v>
      </c>
      <c r="BJ251" s="54"/>
      <c r="BK251" s="54"/>
      <c r="BL251" s="54"/>
      <c r="BM251" s="54"/>
      <c r="BN251" s="54"/>
      <c r="BO251" s="54"/>
      <c r="BP251" s="54"/>
      <c r="BQ251" s="54"/>
      <c r="BR251" s="54"/>
      <c r="BS251" s="54"/>
      <c r="BT251" s="54"/>
      <c r="BU251" s="54"/>
      <c r="BV251" s="54"/>
      <c r="BW251" s="54"/>
      <c r="BX251" s="54"/>
      <c r="BY251" s="54"/>
      <c r="BZ251" s="54"/>
      <c r="CA251" s="54"/>
      <c r="CB251" s="54"/>
      <c r="CC251" s="54"/>
      <c r="CD251" s="54"/>
      <c r="CE251" s="54"/>
      <c r="CF251" s="54"/>
      <c r="CG251" s="54"/>
      <c r="CH251" s="54"/>
      <c r="CI251" s="54"/>
      <c r="CJ251" s="54"/>
      <c r="CK251" s="54"/>
      <c r="CL251" s="54"/>
      <c r="CM251" s="54"/>
      <c r="CN251" s="54"/>
      <c r="CO251" s="54"/>
      <c r="CP251" s="54"/>
      <c r="CQ251" s="54"/>
      <c r="CR251" s="54"/>
      <c r="CS251" s="54"/>
      <c r="CT251" s="54"/>
      <c r="CU251" s="54"/>
      <c r="CV251" s="54"/>
      <c r="CW251" s="54"/>
      <c r="CX251" s="54"/>
      <c r="CY251" s="54"/>
      <c r="CZ251" s="54"/>
      <c r="DA251" s="54"/>
      <c r="DB251" s="54"/>
      <c r="DC251" s="54"/>
      <c r="DD251" s="54"/>
      <c r="DE251" s="54"/>
      <c r="DF251" s="54"/>
      <c r="DG251" s="54"/>
      <c r="DH251" s="54"/>
      <c r="DI251" s="54"/>
      <c r="DJ251" s="54"/>
      <c r="DK251" s="54"/>
      <c r="DL251" s="54"/>
      <c r="DM251" s="54"/>
      <c r="DN251" s="54"/>
      <c r="DO251" s="54"/>
      <c r="DP251" s="54"/>
      <c r="DQ251" s="54"/>
      <c r="DR251" s="54"/>
      <c r="DS251" s="54"/>
      <c r="DT251" s="54"/>
      <c r="DU251" s="54"/>
      <c r="DV251" s="54"/>
      <c r="DW251" s="54"/>
      <c r="DX251" s="54"/>
      <c r="DY251" s="54"/>
      <c r="DZ251" s="54"/>
      <c r="EA251" s="54"/>
      <c r="EB251" s="54"/>
      <c r="EC251" s="54"/>
      <c r="ED251" s="54"/>
      <c r="EE251" s="54"/>
      <c r="EF251" s="54"/>
      <c r="EG251" s="54"/>
      <c r="EH251" s="54"/>
      <c r="EI251" s="54"/>
      <c r="EJ251" s="54"/>
      <c r="EK251" s="54"/>
      <c r="EL251" s="54"/>
      <c r="EM251" s="54"/>
      <c r="EN251" s="54"/>
      <c r="EO251" s="54"/>
      <c r="EP251" s="54"/>
      <c r="EQ251" s="54"/>
      <c r="ER251" s="54"/>
      <c r="ES251" s="54"/>
      <c r="ET251" s="54"/>
      <c r="EU251" s="54"/>
      <c r="EV251" s="54"/>
      <c r="EW251" s="54"/>
      <c r="EX251" s="54"/>
      <c r="EY251" s="54"/>
      <c r="EZ251" s="54"/>
      <c r="FA251" s="54"/>
      <c r="FB251" s="54"/>
      <c r="FC251" s="54"/>
      <c r="FD251" s="54"/>
      <c r="FE251" s="54"/>
      <c r="FF251" s="54"/>
      <c r="FG251" s="54"/>
      <c r="FH251" s="54"/>
      <c r="FI251" s="54"/>
      <c r="FJ251" s="54"/>
      <c r="FK251" s="54"/>
      <c r="FL251" s="54"/>
      <c r="FM251" s="54"/>
      <c r="FN251" s="54"/>
      <c r="FO251" s="54"/>
      <c r="FP251" s="54"/>
      <c r="FQ251" s="54"/>
      <c r="FR251" s="54"/>
      <c r="FS251" s="54"/>
      <c r="FT251" s="54"/>
      <c r="FU251" s="54"/>
      <c r="FV251" s="54"/>
      <c r="FW251" s="54"/>
      <c r="FX251" s="54"/>
      <c r="FY251" s="54"/>
      <c r="FZ251" s="54"/>
      <c r="GA251" s="54"/>
      <c r="GB251" s="54"/>
      <c r="GC251" s="54"/>
      <c r="GD251" s="54"/>
      <c r="GE251" s="54"/>
      <c r="GF251" s="54"/>
      <c r="GG251" s="54"/>
      <c r="GH251" s="54"/>
      <c r="GI251" s="54"/>
      <c r="GJ251" s="54"/>
      <c r="GK251" s="54"/>
      <c r="GL251" s="54"/>
      <c r="GM251" s="54"/>
      <c r="GN251" s="54"/>
      <c r="GO251" s="54"/>
      <c r="GP251" s="54"/>
      <c r="GQ251" s="54"/>
      <c r="GR251" s="54"/>
      <c r="GS251" s="54"/>
      <c r="GT251" s="54"/>
      <c r="GU251" s="54"/>
      <c r="GV251" s="54"/>
      <c r="GW251" s="54"/>
      <c r="GX251" s="54"/>
      <c r="GY251" s="54"/>
      <c r="GZ251" s="54"/>
      <c r="HA251" s="54"/>
      <c r="HB251" s="54"/>
      <c r="HC251" s="54"/>
      <c r="HD251" s="54"/>
      <c r="HE251" s="54"/>
      <c r="HF251" s="54"/>
      <c r="HG251" s="54"/>
      <c r="HH251" s="54"/>
      <c r="HI251" s="54"/>
      <c r="HJ251" s="54"/>
      <c r="HK251" s="54"/>
      <c r="HL251" s="54"/>
      <c r="HM251" s="54"/>
      <c r="HN251" s="54"/>
      <c r="HO251" s="54"/>
      <c r="HP251" s="54"/>
      <c r="HQ251" s="54"/>
      <c r="HR251" s="54"/>
      <c r="HS251" s="54"/>
      <c r="HT251" s="54"/>
      <c r="HU251" s="54"/>
      <c r="HV251" s="54"/>
      <c r="HW251" s="54"/>
      <c r="HX251" s="54"/>
      <c r="HY251" s="54"/>
      <c r="HZ251" s="54"/>
      <c r="IA251" s="54"/>
      <c r="IB251" s="54"/>
      <c r="IC251" s="54"/>
      <c r="ID251" s="54"/>
      <c r="IE251" s="54"/>
      <c r="IF251" s="54"/>
      <c r="IG251" s="54"/>
      <c r="IH251" s="54"/>
      <c r="II251" s="54"/>
      <c r="IJ251" s="54"/>
    </row>
    <row r="252" spans="1:244" s="44" customFormat="1" ht="33.75" x14ac:dyDescent="0.2">
      <c r="A252" s="241">
        <v>248</v>
      </c>
      <c r="B252" s="59" t="s">
        <v>898</v>
      </c>
      <c r="C252" s="946" t="s">
        <v>444</v>
      </c>
      <c r="D252" s="35">
        <v>61989266</v>
      </c>
      <c r="E252" s="35">
        <v>102508585</v>
      </c>
      <c r="F252" s="35">
        <v>600171680</v>
      </c>
      <c r="G252" s="55" t="s">
        <v>899</v>
      </c>
      <c r="H252" s="99" t="s">
        <v>63</v>
      </c>
      <c r="I252" s="99" t="s">
        <v>64</v>
      </c>
      <c r="J252" s="98" t="s">
        <v>900</v>
      </c>
      <c r="K252" s="34" t="s">
        <v>901</v>
      </c>
      <c r="L252" s="248">
        <v>2000000</v>
      </c>
      <c r="M252" s="253">
        <f t="shared" si="24"/>
        <v>1700000</v>
      </c>
      <c r="N252" s="267">
        <v>2022</v>
      </c>
      <c r="O252" s="251">
        <v>2025</v>
      </c>
      <c r="P252" s="101"/>
      <c r="Q252" s="101" t="s">
        <v>138</v>
      </c>
      <c r="R252" s="101" t="s">
        <v>138</v>
      </c>
      <c r="S252" s="101" t="s">
        <v>138</v>
      </c>
      <c r="T252" s="101"/>
      <c r="U252" s="101"/>
      <c r="V252" s="101"/>
      <c r="W252" s="101"/>
      <c r="X252" s="101" t="s">
        <v>138</v>
      </c>
      <c r="Y252" s="59" t="s">
        <v>902</v>
      </c>
      <c r="Z252" s="238" t="s">
        <v>87</v>
      </c>
      <c r="AA252" s="54"/>
      <c r="AB252" s="54"/>
      <c r="AC252" s="54"/>
      <c r="AD252" s="54"/>
      <c r="AE252" s="54"/>
      <c r="AF252" s="54"/>
      <c r="AG252" s="54"/>
      <c r="AH252" s="54"/>
      <c r="AI252" s="54"/>
      <c r="AJ252" s="54"/>
      <c r="AK252" s="54"/>
      <c r="AL252" s="54"/>
      <c r="AM252" s="54"/>
      <c r="AN252" s="54"/>
      <c r="AO252" s="54"/>
      <c r="AP252" s="54"/>
      <c r="AQ252" s="54"/>
      <c r="AR252" s="54"/>
      <c r="AS252" s="54"/>
      <c r="AT252" s="54"/>
      <c r="AU252" s="54"/>
      <c r="AV252" s="54"/>
      <c r="AW252" s="54"/>
      <c r="AX252" s="54"/>
      <c r="AY252" s="54"/>
      <c r="AZ252" s="54"/>
      <c r="BA252" s="54"/>
      <c r="BB252" s="54"/>
      <c r="BC252" s="54"/>
      <c r="BD252" s="54"/>
      <c r="BE252" s="54"/>
      <c r="BF252" s="54"/>
      <c r="BG252" s="54"/>
      <c r="BH252" s="54"/>
      <c r="BI252" s="54"/>
      <c r="BJ252" s="47"/>
      <c r="BK252" s="47"/>
      <c r="BL252" s="47"/>
      <c r="BM252" s="47"/>
      <c r="BN252" s="47"/>
      <c r="BO252" s="47"/>
      <c r="BP252" s="47"/>
      <c r="BQ252" s="47"/>
      <c r="BR252" s="47"/>
      <c r="BS252" s="47"/>
      <c r="BT252" s="47"/>
      <c r="BU252" s="47"/>
      <c r="BV252" s="47"/>
      <c r="BW252" s="47"/>
      <c r="BX252" s="47"/>
      <c r="BY252" s="47"/>
      <c r="BZ252" s="47"/>
      <c r="CA252" s="47"/>
      <c r="CB252" s="47"/>
      <c r="CC252" s="47"/>
      <c r="CD252" s="47"/>
      <c r="CE252" s="47"/>
      <c r="CF252" s="47"/>
      <c r="CG252" s="47"/>
      <c r="CH252" s="47"/>
      <c r="CI252" s="47"/>
      <c r="CJ252" s="47"/>
      <c r="CK252" s="47"/>
      <c r="CL252" s="47"/>
      <c r="CM252" s="47"/>
      <c r="CN252" s="47"/>
      <c r="CO252" s="47"/>
      <c r="CP252" s="47"/>
      <c r="CQ252" s="47"/>
      <c r="CR252" s="47"/>
      <c r="CS252" s="47"/>
      <c r="CT252" s="47"/>
      <c r="CU252" s="47"/>
      <c r="CV252" s="47"/>
      <c r="CW252" s="47"/>
      <c r="CX252" s="47"/>
      <c r="CY252" s="47"/>
      <c r="CZ252" s="47"/>
      <c r="DA252" s="47"/>
      <c r="DB252" s="47"/>
      <c r="DC252" s="47"/>
      <c r="DD252" s="47"/>
      <c r="DE252" s="47"/>
      <c r="DF252" s="47"/>
      <c r="DG252" s="47"/>
      <c r="DH252" s="47"/>
      <c r="DI252" s="47"/>
      <c r="DJ252" s="47"/>
      <c r="DK252" s="47"/>
      <c r="DL252" s="47"/>
    </row>
    <row r="253" spans="1:244" s="44" customFormat="1" ht="33.75" x14ac:dyDescent="0.2">
      <c r="A253" s="241">
        <v>249</v>
      </c>
      <c r="B253" s="59" t="s">
        <v>898</v>
      </c>
      <c r="C253" s="946" t="s">
        <v>444</v>
      </c>
      <c r="D253" s="35">
        <v>61989266</v>
      </c>
      <c r="E253" s="35">
        <v>102508585</v>
      </c>
      <c r="F253" s="35">
        <v>600171680</v>
      </c>
      <c r="G253" s="55" t="s">
        <v>493</v>
      </c>
      <c r="H253" s="99" t="s">
        <v>63</v>
      </c>
      <c r="I253" s="99" t="s">
        <v>64</v>
      </c>
      <c r="J253" s="98" t="s">
        <v>900</v>
      </c>
      <c r="K253" s="34" t="s">
        <v>903</v>
      </c>
      <c r="L253" s="248">
        <v>4000000</v>
      </c>
      <c r="M253" s="253">
        <f t="shared" si="24"/>
        <v>3400000</v>
      </c>
      <c r="N253" s="267">
        <v>2022</v>
      </c>
      <c r="O253" s="251">
        <v>2025</v>
      </c>
      <c r="P253" s="101" t="s">
        <v>138</v>
      </c>
      <c r="Q253" s="101"/>
      <c r="R253" s="101"/>
      <c r="S253" s="101" t="s">
        <v>138</v>
      </c>
      <c r="T253" s="101"/>
      <c r="U253" s="101"/>
      <c r="V253" s="101"/>
      <c r="W253" s="101"/>
      <c r="X253" s="101" t="s">
        <v>138</v>
      </c>
      <c r="Y253" s="59" t="s">
        <v>902</v>
      </c>
      <c r="Z253" s="238" t="s">
        <v>87</v>
      </c>
      <c r="AA253" s="54"/>
      <c r="AB253" s="54"/>
      <c r="AC253" s="54"/>
      <c r="AD253" s="54"/>
      <c r="AE253" s="54"/>
      <c r="AF253" s="54"/>
      <c r="AG253" s="54"/>
      <c r="AH253" s="54"/>
      <c r="AI253" s="54"/>
      <c r="AJ253" s="54"/>
      <c r="AK253" s="54"/>
      <c r="AL253" s="54"/>
      <c r="AM253" s="54"/>
      <c r="AN253" s="54"/>
      <c r="AO253" s="54"/>
      <c r="AP253" s="54"/>
      <c r="AQ253" s="54"/>
      <c r="AR253" s="54"/>
      <c r="AS253" s="54"/>
      <c r="AT253" s="54"/>
      <c r="AU253" s="54"/>
      <c r="AV253" s="54"/>
      <c r="AW253" s="54"/>
      <c r="AX253" s="54"/>
      <c r="AY253" s="54"/>
      <c r="AZ253" s="54"/>
      <c r="BA253" s="54"/>
      <c r="BB253" s="54"/>
      <c r="BC253" s="54"/>
      <c r="BD253" s="54"/>
      <c r="BE253" s="54"/>
      <c r="BF253" s="54"/>
      <c r="BG253" s="54"/>
      <c r="BH253" s="54"/>
      <c r="BI253" s="54"/>
      <c r="BJ253" s="47"/>
      <c r="BK253" s="47"/>
      <c r="BL253" s="47"/>
      <c r="BM253" s="47"/>
      <c r="BN253" s="47"/>
      <c r="BO253" s="47"/>
      <c r="BP253" s="47"/>
      <c r="BQ253" s="47"/>
      <c r="BR253" s="47"/>
      <c r="BS253" s="47"/>
      <c r="BT253" s="47"/>
      <c r="BU253" s="47"/>
      <c r="BV253" s="47"/>
      <c r="BW253" s="47"/>
      <c r="BX253" s="47"/>
      <c r="BY253" s="47"/>
      <c r="BZ253" s="47"/>
      <c r="CA253" s="47"/>
      <c r="CB253" s="47"/>
      <c r="CC253" s="47"/>
      <c r="CD253" s="47"/>
      <c r="CE253" s="47"/>
      <c r="CF253" s="47"/>
      <c r="CG253" s="47"/>
      <c r="CH253" s="47"/>
      <c r="CI253" s="47"/>
      <c r="CJ253" s="47"/>
      <c r="CK253" s="47"/>
      <c r="CL253" s="47"/>
      <c r="CM253" s="47"/>
      <c r="CN253" s="47"/>
      <c r="CO253" s="47"/>
      <c r="CP253" s="47"/>
      <c r="CQ253" s="47"/>
      <c r="CR253" s="47"/>
      <c r="CS253" s="47"/>
      <c r="CT253" s="47"/>
      <c r="CU253" s="47"/>
      <c r="CV253" s="47"/>
      <c r="CW253" s="47"/>
      <c r="CX253" s="47"/>
      <c r="CY253" s="47"/>
      <c r="CZ253" s="47"/>
      <c r="DA253" s="47"/>
      <c r="DB253" s="47"/>
      <c r="DC253" s="47"/>
      <c r="DD253" s="47"/>
      <c r="DE253" s="47"/>
      <c r="DF253" s="47"/>
      <c r="DG253" s="47"/>
      <c r="DH253" s="47"/>
      <c r="DI253" s="47"/>
      <c r="DJ253" s="47"/>
      <c r="DK253" s="47"/>
      <c r="DL253" s="47"/>
    </row>
    <row r="254" spans="1:244" s="44" customFormat="1" ht="33.75" x14ac:dyDescent="0.2">
      <c r="A254" s="241">
        <v>250</v>
      </c>
      <c r="B254" s="59" t="s">
        <v>898</v>
      </c>
      <c r="C254" s="946" t="s">
        <v>444</v>
      </c>
      <c r="D254" s="35">
        <v>61989266</v>
      </c>
      <c r="E254" s="35">
        <v>102508585</v>
      </c>
      <c r="F254" s="35">
        <v>600171680</v>
      </c>
      <c r="G254" s="55" t="s">
        <v>904</v>
      </c>
      <c r="H254" s="99" t="s">
        <v>63</v>
      </c>
      <c r="I254" s="99" t="s">
        <v>64</v>
      </c>
      <c r="J254" s="98" t="s">
        <v>900</v>
      </c>
      <c r="K254" s="34" t="s">
        <v>905</v>
      </c>
      <c r="L254" s="248">
        <v>3000000</v>
      </c>
      <c r="M254" s="253">
        <f t="shared" si="24"/>
        <v>2550000</v>
      </c>
      <c r="N254" s="267">
        <v>2022</v>
      </c>
      <c r="O254" s="251">
        <v>2025</v>
      </c>
      <c r="P254" s="101"/>
      <c r="Q254" s="101" t="s">
        <v>138</v>
      </c>
      <c r="R254" s="101"/>
      <c r="S254" s="101" t="s">
        <v>138</v>
      </c>
      <c r="T254" s="101"/>
      <c r="U254" s="101"/>
      <c r="V254" s="101"/>
      <c r="W254" s="101"/>
      <c r="X254" s="101" t="s">
        <v>138</v>
      </c>
      <c r="Y254" s="59" t="s">
        <v>902</v>
      </c>
      <c r="Z254" s="238" t="s">
        <v>87</v>
      </c>
      <c r="AA254" s="54"/>
      <c r="AB254" s="54"/>
      <c r="AC254" s="54"/>
      <c r="AD254" s="54"/>
      <c r="AE254" s="54"/>
      <c r="AF254" s="54"/>
      <c r="AG254" s="54"/>
      <c r="AH254" s="54"/>
      <c r="AI254" s="54"/>
      <c r="AJ254" s="54"/>
      <c r="AK254" s="54"/>
      <c r="AL254" s="54"/>
      <c r="AM254" s="54"/>
      <c r="AN254" s="54"/>
      <c r="AO254" s="54"/>
      <c r="AP254" s="54"/>
      <c r="AQ254" s="54"/>
      <c r="AR254" s="54"/>
      <c r="AS254" s="54"/>
      <c r="AT254" s="54"/>
      <c r="AU254" s="54"/>
      <c r="AV254" s="54"/>
      <c r="AW254" s="54"/>
      <c r="AX254" s="54"/>
      <c r="AY254" s="54"/>
      <c r="AZ254" s="54"/>
      <c r="BA254" s="54"/>
      <c r="BB254" s="54"/>
      <c r="BC254" s="54"/>
      <c r="BD254" s="54"/>
      <c r="BE254" s="54"/>
      <c r="BF254" s="54"/>
      <c r="BG254" s="54"/>
      <c r="BH254" s="54"/>
      <c r="BI254" s="54"/>
      <c r="BJ254" s="47"/>
      <c r="BK254" s="47"/>
      <c r="BL254" s="47"/>
      <c r="BM254" s="47"/>
      <c r="BN254" s="47"/>
      <c r="BO254" s="47"/>
      <c r="BP254" s="47"/>
      <c r="BQ254" s="47"/>
      <c r="BR254" s="47"/>
      <c r="BS254" s="47"/>
      <c r="BT254" s="47"/>
      <c r="BU254" s="47"/>
      <c r="BV254" s="47"/>
      <c r="BW254" s="47"/>
      <c r="BX254" s="47"/>
      <c r="BY254" s="47"/>
      <c r="BZ254" s="47"/>
      <c r="CA254" s="47"/>
      <c r="CB254" s="47"/>
      <c r="CC254" s="47"/>
      <c r="CD254" s="47"/>
      <c r="CE254" s="47"/>
      <c r="CF254" s="47"/>
      <c r="CG254" s="47"/>
      <c r="CH254" s="47"/>
      <c r="CI254" s="47"/>
      <c r="CJ254" s="47"/>
      <c r="CK254" s="47"/>
      <c r="CL254" s="47"/>
      <c r="CM254" s="47"/>
      <c r="CN254" s="47"/>
      <c r="CO254" s="47"/>
      <c r="CP254" s="47"/>
      <c r="CQ254" s="47"/>
      <c r="CR254" s="47"/>
      <c r="CS254" s="47"/>
      <c r="CT254" s="47"/>
      <c r="CU254" s="47"/>
      <c r="CV254" s="47"/>
      <c r="CW254" s="47"/>
      <c r="CX254" s="47"/>
      <c r="CY254" s="47"/>
      <c r="CZ254" s="47"/>
      <c r="DA254" s="47"/>
      <c r="DB254" s="47"/>
      <c r="DC254" s="47"/>
      <c r="DD254" s="47"/>
      <c r="DE254" s="47"/>
      <c r="DF254" s="47"/>
      <c r="DG254" s="47"/>
      <c r="DH254" s="47"/>
      <c r="DI254" s="47"/>
      <c r="DJ254" s="47"/>
      <c r="DK254" s="47"/>
      <c r="DL254" s="47"/>
    </row>
    <row r="255" spans="1:244" s="44" customFormat="1" ht="33.75" x14ac:dyDescent="0.2">
      <c r="A255" s="241">
        <v>251</v>
      </c>
      <c r="B255" s="59" t="s">
        <v>898</v>
      </c>
      <c r="C255" s="946" t="s">
        <v>444</v>
      </c>
      <c r="D255" s="35">
        <v>61989266</v>
      </c>
      <c r="E255" s="35">
        <v>102508585</v>
      </c>
      <c r="F255" s="35">
        <v>600171680</v>
      </c>
      <c r="G255" s="55" t="s">
        <v>906</v>
      </c>
      <c r="H255" s="99" t="s">
        <v>63</v>
      </c>
      <c r="I255" s="99" t="s">
        <v>64</v>
      </c>
      <c r="J255" s="98" t="s">
        <v>900</v>
      </c>
      <c r="K255" s="34" t="s">
        <v>907</v>
      </c>
      <c r="L255" s="248">
        <v>2000000</v>
      </c>
      <c r="M255" s="253">
        <f t="shared" si="24"/>
        <v>1700000</v>
      </c>
      <c r="N255" s="267">
        <v>2022</v>
      </c>
      <c r="O255" s="251">
        <v>2025</v>
      </c>
      <c r="P255" s="101"/>
      <c r="Q255" s="101"/>
      <c r="R255" s="101" t="s">
        <v>138</v>
      </c>
      <c r="S255" s="101" t="s">
        <v>138</v>
      </c>
      <c r="T255" s="101"/>
      <c r="U255" s="101"/>
      <c r="V255" s="101"/>
      <c r="W255" s="101"/>
      <c r="X255" s="101"/>
      <c r="Y255" s="59" t="s">
        <v>902</v>
      </c>
      <c r="Z255" s="238" t="s">
        <v>87</v>
      </c>
      <c r="AA255" s="54"/>
      <c r="AB255" s="54"/>
      <c r="AC255" s="54"/>
      <c r="AD255" s="54"/>
      <c r="AE255" s="54"/>
      <c r="AF255" s="54"/>
      <c r="AG255" s="54"/>
      <c r="AH255" s="54"/>
      <c r="AI255" s="54"/>
      <c r="AJ255" s="54"/>
      <c r="AK255" s="54"/>
      <c r="AL255" s="54"/>
      <c r="AM255" s="54"/>
      <c r="AN255" s="54"/>
      <c r="AO255" s="54"/>
      <c r="AP255" s="54"/>
      <c r="AQ255" s="54"/>
      <c r="AR255" s="54"/>
      <c r="AS255" s="54"/>
      <c r="AT255" s="54"/>
      <c r="AU255" s="54"/>
      <c r="AV255" s="54"/>
      <c r="AW255" s="54"/>
      <c r="AX255" s="54"/>
      <c r="AY255" s="54"/>
      <c r="AZ255" s="54"/>
      <c r="BA255" s="54"/>
      <c r="BB255" s="54"/>
      <c r="BC255" s="54"/>
      <c r="BD255" s="54"/>
      <c r="BE255" s="54"/>
      <c r="BF255" s="54"/>
      <c r="BG255" s="54"/>
      <c r="BH255" s="54"/>
      <c r="BI255" s="54"/>
      <c r="BJ255" s="47"/>
      <c r="BK255" s="47"/>
      <c r="BL255" s="47"/>
      <c r="BM255" s="47"/>
      <c r="BN255" s="47"/>
      <c r="BO255" s="47"/>
      <c r="BP255" s="47"/>
      <c r="BQ255" s="47"/>
      <c r="BR255" s="47"/>
      <c r="BS255" s="47"/>
      <c r="BT255" s="47"/>
      <c r="BU255" s="47"/>
      <c r="BV255" s="47"/>
      <c r="BW255" s="47"/>
      <c r="BX255" s="47"/>
      <c r="BY255" s="47"/>
      <c r="BZ255" s="47"/>
      <c r="CA255" s="47"/>
      <c r="CB255" s="47"/>
      <c r="CC255" s="47"/>
      <c r="CD255" s="47"/>
      <c r="CE255" s="47"/>
      <c r="CF255" s="47"/>
      <c r="CG255" s="47"/>
      <c r="CH255" s="47"/>
      <c r="CI255" s="47"/>
      <c r="CJ255" s="47"/>
      <c r="CK255" s="47"/>
      <c r="CL255" s="47"/>
      <c r="CM255" s="47"/>
      <c r="CN255" s="47"/>
      <c r="CO255" s="47"/>
      <c r="CP255" s="47"/>
      <c r="CQ255" s="47"/>
      <c r="CR255" s="47"/>
      <c r="CS255" s="47"/>
      <c r="CT255" s="47"/>
      <c r="CU255" s="47"/>
      <c r="CV255" s="47"/>
      <c r="CW255" s="47"/>
      <c r="CX255" s="47"/>
      <c r="CY255" s="47"/>
      <c r="CZ255" s="47"/>
      <c r="DA255" s="47"/>
      <c r="DB255" s="47"/>
      <c r="DC255" s="47"/>
      <c r="DD255" s="47"/>
      <c r="DE255" s="47"/>
      <c r="DF255" s="47"/>
      <c r="DG255" s="47"/>
      <c r="DH255" s="47"/>
      <c r="DI255" s="47"/>
      <c r="DJ255" s="47"/>
      <c r="DK255" s="47"/>
      <c r="DL255" s="47"/>
    </row>
    <row r="256" spans="1:244" s="44" customFormat="1" ht="33.75" x14ac:dyDescent="0.2">
      <c r="A256" s="1284">
        <v>252</v>
      </c>
      <c r="B256" s="1285" t="s">
        <v>433</v>
      </c>
      <c r="C256" s="1285" t="s">
        <v>434</v>
      </c>
      <c r="D256" s="1284">
        <v>75026970</v>
      </c>
      <c r="E256" s="1284" t="s">
        <v>435</v>
      </c>
      <c r="F256" s="1284" t="s">
        <v>436</v>
      </c>
      <c r="G256" s="1286" t="s">
        <v>908</v>
      </c>
      <c r="H256" s="1287" t="s">
        <v>63</v>
      </c>
      <c r="I256" s="1287" t="s">
        <v>64</v>
      </c>
      <c r="J256" s="1288" t="s">
        <v>438</v>
      </c>
      <c r="K256" s="1289" t="s">
        <v>1734</v>
      </c>
      <c r="L256" s="1290">
        <v>6000000</v>
      </c>
      <c r="M256" s="1291">
        <f t="shared" si="24"/>
        <v>5100000</v>
      </c>
      <c r="N256" s="1292">
        <v>2022</v>
      </c>
      <c r="O256" s="1293">
        <v>2025</v>
      </c>
      <c r="P256" s="1294"/>
      <c r="Q256" s="1294" t="s">
        <v>138</v>
      </c>
      <c r="R256" s="1294" t="s">
        <v>138</v>
      </c>
      <c r="S256" s="1294" t="s">
        <v>138</v>
      </c>
      <c r="T256" s="1294"/>
      <c r="U256" s="1294"/>
      <c r="V256" s="1294"/>
      <c r="W256" s="1295" t="s">
        <v>138</v>
      </c>
      <c r="X256" s="1294"/>
      <c r="Y256" s="1296" t="s">
        <v>1735</v>
      </c>
      <c r="Z256" s="1021" t="s">
        <v>68</v>
      </c>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c r="AY256" s="47"/>
      <c r="AZ256" s="47"/>
      <c r="BA256" s="47"/>
      <c r="BB256" s="47"/>
      <c r="BC256" s="47"/>
      <c r="BD256" s="47"/>
      <c r="BE256" s="47"/>
      <c r="BF256" s="47"/>
      <c r="BG256" s="47"/>
      <c r="BH256" s="47"/>
      <c r="BI256" s="47"/>
      <c r="BJ256" s="47"/>
      <c r="BK256" s="47"/>
      <c r="BL256" s="47"/>
      <c r="BM256" s="47"/>
      <c r="BN256" s="47"/>
      <c r="BO256" s="47"/>
      <c r="BP256" s="47"/>
      <c r="BQ256" s="47"/>
      <c r="BR256" s="47"/>
      <c r="BS256" s="47"/>
      <c r="BT256" s="47"/>
      <c r="BU256" s="47"/>
      <c r="BV256" s="47"/>
      <c r="BW256" s="47"/>
      <c r="BX256" s="47"/>
      <c r="BY256" s="47"/>
      <c r="BZ256" s="47"/>
      <c r="CA256" s="47"/>
      <c r="CB256" s="47"/>
      <c r="CC256" s="47"/>
      <c r="CD256" s="47"/>
      <c r="CE256" s="47"/>
      <c r="CF256" s="47"/>
      <c r="CG256" s="47"/>
      <c r="CH256" s="47"/>
      <c r="CI256" s="47"/>
      <c r="CJ256" s="47"/>
      <c r="CK256" s="47"/>
      <c r="CL256" s="47"/>
      <c r="CM256" s="47"/>
      <c r="CN256" s="47"/>
      <c r="CO256" s="47"/>
      <c r="CP256" s="47"/>
      <c r="CQ256" s="47"/>
      <c r="CR256" s="47"/>
      <c r="CS256" s="47"/>
      <c r="CT256" s="47"/>
      <c r="CU256" s="47"/>
      <c r="CV256" s="47"/>
      <c r="CW256" s="47"/>
      <c r="CX256" s="47"/>
      <c r="CY256" s="47"/>
      <c r="CZ256" s="47"/>
      <c r="DA256" s="47"/>
      <c r="DB256" s="47"/>
      <c r="DC256" s="47"/>
      <c r="DD256" s="47"/>
      <c r="DE256" s="47"/>
      <c r="DF256" s="47"/>
      <c r="DG256" s="47"/>
      <c r="DH256" s="47"/>
      <c r="DI256" s="47"/>
      <c r="DJ256" s="47"/>
      <c r="DK256" s="47"/>
      <c r="DL256" s="47"/>
    </row>
    <row r="257" spans="1:116" s="44" customFormat="1" ht="22.5" x14ac:dyDescent="0.2">
      <c r="A257" s="241">
        <v>253</v>
      </c>
      <c r="B257" s="59" t="s">
        <v>909</v>
      </c>
      <c r="C257" s="59" t="s">
        <v>910</v>
      </c>
      <c r="D257" s="35">
        <v>61989169</v>
      </c>
      <c r="E257" s="35">
        <v>102520151</v>
      </c>
      <c r="F257" s="35">
        <v>600145107</v>
      </c>
      <c r="G257" s="99" t="s">
        <v>911</v>
      </c>
      <c r="H257" s="99" t="s">
        <v>63</v>
      </c>
      <c r="I257" s="99" t="s">
        <v>64</v>
      </c>
      <c r="J257" s="98" t="s">
        <v>912</v>
      </c>
      <c r="K257" s="34" t="s">
        <v>913</v>
      </c>
      <c r="L257" s="248">
        <v>4200000</v>
      </c>
      <c r="M257" s="253">
        <v>3570000</v>
      </c>
      <c r="N257" s="267">
        <v>2024</v>
      </c>
      <c r="O257" s="251">
        <v>2024</v>
      </c>
      <c r="P257" s="101" t="s">
        <v>138</v>
      </c>
      <c r="Q257" s="101" t="s">
        <v>138</v>
      </c>
      <c r="R257" s="101" t="s">
        <v>138</v>
      </c>
      <c r="S257" s="101" t="s">
        <v>138</v>
      </c>
      <c r="T257" s="101"/>
      <c r="U257" s="101"/>
      <c r="V257" s="101"/>
      <c r="W257" s="101"/>
      <c r="X257" s="101" t="s">
        <v>138</v>
      </c>
      <c r="Y257" s="59" t="s">
        <v>914</v>
      </c>
      <c r="Z257" s="238" t="s">
        <v>87</v>
      </c>
      <c r="AA257" s="54"/>
      <c r="AB257" s="54"/>
      <c r="AC257" s="54"/>
      <c r="AD257" s="54"/>
      <c r="AE257" s="54"/>
      <c r="AF257" s="54"/>
      <c r="AG257" s="54"/>
      <c r="AH257" s="54"/>
      <c r="AI257" s="54"/>
      <c r="AJ257" s="54"/>
      <c r="AK257" s="54"/>
      <c r="AL257" s="54"/>
      <c r="AM257" s="54"/>
      <c r="AN257" s="54"/>
      <c r="AO257" s="54"/>
      <c r="AP257" s="54"/>
      <c r="AQ257" s="54"/>
      <c r="AR257" s="54"/>
      <c r="AS257" s="54"/>
      <c r="AT257" s="54"/>
      <c r="AU257" s="54"/>
      <c r="AV257" s="54"/>
      <c r="AW257" s="54"/>
      <c r="AX257" s="54"/>
      <c r="AY257" s="54"/>
      <c r="AZ257" s="54"/>
      <c r="BA257" s="54"/>
      <c r="BB257" s="54"/>
      <c r="BC257" s="54"/>
      <c r="BD257" s="54"/>
      <c r="BE257" s="54"/>
      <c r="BF257" s="54"/>
      <c r="BG257" s="54"/>
      <c r="BH257" s="54"/>
      <c r="BI257" s="54"/>
      <c r="BJ257" s="47"/>
      <c r="BK257" s="47"/>
      <c r="BL257" s="47"/>
      <c r="BM257" s="47"/>
      <c r="BN257" s="47"/>
      <c r="BO257" s="47"/>
      <c r="BP257" s="47"/>
      <c r="BQ257" s="47"/>
      <c r="BR257" s="47"/>
      <c r="BS257" s="47"/>
      <c r="BT257" s="47"/>
      <c r="BU257" s="47"/>
      <c r="BV257" s="47"/>
      <c r="BW257" s="47"/>
      <c r="BX257" s="47"/>
      <c r="BY257" s="47"/>
      <c r="BZ257" s="47"/>
      <c r="CA257" s="47"/>
      <c r="CB257" s="47"/>
      <c r="CC257" s="47"/>
      <c r="CD257" s="47"/>
      <c r="CE257" s="47"/>
      <c r="CF257" s="47"/>
      <c r="CG257" s="47"/>
      <c r="CH257" s="47"/>
      <c r="CI257" s="47"/>
      <c r="CJ257" s="47"/>
      <c r="CK257" s="47"/>
      <c r="CL257" s="47"/>
      <c r="CM257" s="47"/>
      <c r="CN257" s="47"/>
      <c r="CO257" s="47"/>
      <c r="CP257" s="47"/>
      <c r="CQ257" s="47"/>
      <c r="CR257" s="47"/>
      <c r="CS257" s="47"/>
      <c r="CT257" s="47"/>
      <c r="CU257" s="47"/>
      <c r="CV257" s="47"/>
      <c r="CW257" s="47"/>
      <c r="CX257" s="47"/>
      <c r="CY257" s="47"/>
      <c r="CZ257" s="47"/>
      <c r="DA257" s="47"/>
      <c r="DB257" s="47"/>
      <c r="DC257" s="47"/>
      <c r="DD257" s="47"/>
      <c r="DE257" s="47"/>
      <c r="DF257" s="47"/>
      <c r="DG257" s="47"/>
      <c r="DH257" s="47"/>
      <c r="DI257" s="47"/>
      <c r="DJ257" s="47"/>
      <c r="DK257" s="47"/>
      <c r="DL257" s="47"/>
    </row>
    <row r="258" spans="1:116" s="44" customFormat="1" ht="78.75" x14ac:dyDescent="0.2">
      <c r="A258" s="241">
        <v>254</v>
      </c>
      <c r="B258" s="59" t="s">
        <v>298</v>
      </c>
      <c r="C258" s="59" t="s">
        <v>173</v>
      </c>
      <c r="D258" s="395" t="s">
        <v>299</v>
      </c>
      <c r="E258" s="33">
        <v>102508801</v>
      </c>
      <c r="F258" s="40">
        <v>600145077</v>
      </c>
      <c r="G258" s="55" t="s">
        <v>915</v>
      </c>
      <c r="H258" s="61" t="s">
        <v>63</v>
      </c>
      <c r="I258" s="61" t="s">
        <v>122</v>
      </c>
      <c r="J258" s="98" t="s">
        <v>64</v>
      </c>
      <c r="K258" s="235" t="s">
        <v>1287</v>
      </c>
      <c r="L258" s="248">
        <v>8000000</v>
      </c>
      <c r="M258" s="253">
        <f t="shared" si="24"/>
        <v>6800000</v>
      </c>
      <c r="N258" s="251">
        <v>2022</v>
      </c>
      <c r="O258" s="251">
        <v>2024</v>
      </c>
      <c r="P258" s="101"/>
      <c r="Q258" s="101" t="s">
        <v>73</v>
      </c>
      <c r="R258" s="101" t="s">
        <v>73</v>
      </c>
      <c r="S258" s="101" t="s">
        <v>73</v>
      </c>
      <c r="T258" s="101"/>
      <c r="U258" s="101"/>
      <c r="V258" s="101"/>
      <c r="W258" s="101"/>
      <c r="X258" s="101"/>
      <c r="Y258" s="59" t="s">
        <v>586</v>
      </c>
      <c r="Z258" s="275" t="s">
        <v>87</v>
      </c>
      <c r="AA258" s="54"/>
      <c r="AB258" s="54"/>
      <c r="AC258" s="54"/>
      <c r="AD258" s="54"/>
      <c r="AE258" s="54"/>
      <c r="AF258" s="54"/>
      <c r="AG258" s="54"/>
      <c r="AH258" s="54"/>
      <c r="AI258" s="54"/>
      <c r="AJ258" s="54"/>
      <c r="AK258" s="54"/>
      <c r="AL258" s="54"/>
      <c r="AM258" s="54"/>
      <c r="AN258" s="54"/>
      <c r="AO258" s="54"/>
      <c r="AP258" s="54"/>
      <c r="AQ258" s="54"/>
      <c r="AR258" s="54"/>
      <c r="AS258" s="54"/>
      <c r="AT258" s="54"/>
      <c r="AU258" s="54"/>
      <c r="AV258" s="54"/>
      <c r="AW258" s="54"/>
      <c r="AX258" s="54"/>
      <c r="AY258" s="54"/>
      <c r="AZ258" s="54"/>
      <c r="BA258" s="54"/>
      <c r="BB258" s="54"/>
      <c r="BC258" s="54"/>
      <c r="BD258" s="54"/>
      <c r="BE258" s="54"/>
      <c r="BF258" s="54"/>
      <c r="BG258" s="54"/>
      <c r="BH258" s="54"/>
      <c r="BI258" s="54"/>
      <c r="BJ258" s="47"/>
      <c r="BK258" s="47"/>
      <c r="BL258" s="47"/>
      <c r="BM258" s="47"/>
      <c r="BN258" s="47"/>
      <c r="BO258" s="47"/>
      <c r="BP258" s="47"/>
      <c r="BQ258" s="47"/>
      <c r="BR258" s="47"/>
      <c r="BS258" s="47"/>
      <c r="BT258" s="47"/>
      <c r="BU258" s="47"/>
      <c r="BV258" s="47"/>
      <c r="BW258" s="47"/>
      <c r="BX258" s="47"/>
      <c r="BY258" s="47"/>
      <c r="BZ258" s="47"/>
      <c r="CA258" s="47"/>
      <c r="CB258" s="47"/>
      <c r="CC258" s="47"/>
      <c r="CD258" s="47"/>
      <c r="CE258" s="47"/>
      <c r="CF258" s="47"/>
      <c r="CG258" s="47"/>
      <c r="CH258" s="47"/>
      <c r="CI258" s="47"/>
      <c r="CJ258" s="47"/>
      <c r="CK258" s="47"/>
      <c r="CL258" s="47"/>
      <c r="CM258" s="47"/>
      <c r="CN258" s="47"/>
      <c r="CO258" s="47"/>
      <c r="CP258" s="47"/>
      <c r="CQ258" s="47"/>
      <c r="CR258" s="47"/>
      <c r="CS258" s="47"/>
      <c r="CT258" s="47"/>
      <c r="CU258" s="47"/>
      <c r="CV258" s="47"/>
      <c r="CW258" s="47"/>
      <c r="CX258" s="47"/>
      <c r="CY258" s="47"/>
      <c r="CZ258" s="47"/>
      <c r="DA258" s="47"/>
      <c r="DB258" s="47"/>
      <c r="DC258" s="47"/>
      <c r="DD258" s="47"/>
      <c r="DE258" s="47"/>
      <c r="DF258" s="47"/>
      <c r="DG258" s="47"/>
      <c r="DH258" s="47"/>
      <c r="DI258" s="47"/>
      <c r="DJ258" s="47"/>
      <c r="DK258" s="47"/>
      <c r="DL258" s="47"/>
    </row>
    <row r="259" spans="1:116" s="47" customFormat="1" ht="45" x14ac:dyDescent="0.2">
      <c r="A259" s="241">
        <v>255</v>
      </c>
      <c r="B259" s="56" t="s">
        <v>298</v>
      </c>
      <c r="C259" s="56" t="s">
        <v>173</v>
      </c>
      <c r="D259" s="390" t="s">
        <v>299</v>
      </c>
      <c r="E259" s="37">
        <v>102508801</v>
      </c>
      <c r="F259" s="388">
        <v>600145077</v>
      </c>
      <c r="G259" s="56" t="s">
        <v>916</v>
      </c>
      <c r="H259" s="393" t="s">
        <v>63</v>
      </c>
      <c r="I259" s="393" t="s">
        <v>122</v>
      </c>
      <c r="J259" s="57" t="s">
        <v>64</v>
      </c>
      <c r="K259" s="235" t="s">
        <v>1288</v>
      </c>
      <c r="L259" s="257">
        <v>9180000</v>
      </c>
      <c r="M259" s="253">
        <f t="shared" si="24"/>
        <v>7803000</v>
      </c>
      <c r="N259" s="264">
        <v>2022</v>
      </c>
      <c r="O259" s="264">
        <v>2025</v>
      </c>
      <c r="P259" s="66" t="s">
        <v>73</v>
      </c>
      <c r="Q259" s="66" t="s">
        <v>73</v>
      </c>
      <c r="R259" s="66" t="s">
        <v>73</v>
      </c>
      <c r="S259" s="66" t="s">
        <v>73</v>
      </c>
      <c r="T259" s="66"/>
      <c r="U259" s="66"/>
      <c r="V259" s="66" t="s">
        <v>73</v>
      </c>
      <c r="W259" s="66"/>
      <c r="X259" s="66" t="s">
        <v>73</v>
      </c>
      <c r="Y259" s="56" t="s">
        <v>188</v>
      </c>
      <c r="Z259" s="272"/>
      <c r="AA259" s="54"/>
      <c r="AB259" s="54"/>
      <c r="AC259" s="54"/>
      <c r="AD259" s="54"/>
      <c r="AE259" s="54"/>
      <c r="AF259" s="54"/>
      <c r="AG259" s="54"/>
      <c r="AH259" s="54"/>
      <c r="AI259" s="54"/>
      <c r="AJ259" s="54"/>
      <c r="AK259" s="54"/>
      <c r="AL259" s="54"/>
      <c r="AM259" s="54"/>
      <c r="AN259" s="54"/>
      <c r="AO259" s="54"/>
      <c r="AP259" s="54"/>
      <c r="AQ259" s="54"/>
      <c r="AR259" s="54"/>
      <c r="AS259" s="54"/>
      <c r="AT259" s="54"/>
      <c r="AU259" s="54"/>
      <c r="AV259" s="54"/>
      <c r="AW259" s="54"/>
      <c r="AX259" s="54"/>
      <c r="AY259" s="54"/>
      <c r="AZ259" s="54"/>
      <c r="BA259" s="54"/>
      <c r="BB259" s="54"/>
      <c r="BC259" s="54"/>
      <c r="BD259" s="54"/>
      <c r="BE259" s="54"/>
      <c r="BF259" s="54"/>
      <c r="BG259" s="54"/>
      <c r="BH259" s="54"/>
      <c r="BI259" s="54"/>
    </row>
    <row r="260" spans="1:116" s="47" customFormat="1" ht="33.75" x14ac:dyDescent="0.2">
      <c r="A260" s="241">
        <v>256</v>
      </c>
      <c r="B260" s="56" t="s">
        <v>572</v>
      </c>
      <c r="C260" s="56" t="s">
        <v>173</v>
      </c>
      <c r="D260" s="388">
        <v>70944661</v>
      </c>
      <c r="E260" s="388">
        <v>130000302</v>
      </c>
      <c r="F260" s="388">
        <v>600145280</v>
      </c>
      <c r="G260" s="56" t="s">
        <v>916</v>
      </c>
      <c r="H260" s="393" t="s">
        <v>63</v>
      </c>
      <c r="I260" s="393" t="s">
        <v>122</v>
      </c>
      <c r="J260" s="57" t="s">
        <v>64</v>
      </c>
      <c r="K260" s="235" t="s">
        <v>1288</v>
      </c>
      <c r="L260" s="257">
        <v>9180000</v>
      </c>
      <c r="M260" s="253">
        <f t="shared" si="24"/>
        <v>7803000</v>
      </c>
      <c r="N260" s="264">
        <v>2022</v>
      </c>
      <c r="O260" s="264">
        <v>2025</v>
      </c>
      <c r="P260" s="66" t="s">
        <v>73</v>
      </c>
      <c r="Q260" s="66" t="s">
        <v>73</v>
      </c>
      <c r="R260" s="66" t="s">
        <v>73</v>
      </c>
      <c r="S260" s="66" t="s">
        <v>73</v>
      </c>
      <c r="T260" s="66"/>
      <c r="U260" s="66"/>
      <c r="V260" s="66" t="s">
        <v>73</v>
      </c>
      <c r="W260" s="66"/>
      <c r="X260" s="66" t="s">
        <v>73</v>
      </c>
      <c r="Y260" s="56" t="s">
        <v>188</v>
      </c>
      <c r="Z260" s="272"/>
      <c r="AA260" s="54"/>
      <c r="AB260" s="54"/>
      <c r="AC260" s="54"/>
      <c r="AD260" s="54"/>
      <c r="AE260" s="54"/>
      <c r="AF260" s="54"/>
      <c r="AG260" s="54"/>
      <c r="AH260" s="54"/>
      <c r="AI260" s="54"/>
      <c r="AJ260" s="54"/>
      <c r="AK260" s="54"/>
      <c r="AL260" s="54"/>
      <c r="AM260" s="54"/>
      <c r="AN260" s="54"/>
      <c r="AO260" s="54"/>
      <c r="AP260" s="54"/>
      <c r="AQ260" s="54"/>
      <c r="AR260" s="54"/>
      <c r="AS260" s="54"/>
      <c r="AT260" s="54"/>
      <c r="AU260" s="54"/>
      <c r="AV260" s="54"/>
      <c r="AW260" s="54"/>
      <c r="AX260" s="54"/>
      <c r="AY260" s="54"/>
      <c r="AZ260" s="54"/>
      <c r="BA260" s="54"/>
      <c r="BB260" s="54"/>
      <c r="BC260" s="54"/>
      <c r="BD260" s="54"/>
      <c r="BE260" s="54"/>
      <c r="BF260" s="54"/>
      <c r="BG260" s="54"/>
      <c r="BH260" s="54"/>
      <c r="BI260" s="54"/>
    </row>
    <row r="261" spans="1:116" s="47" customFormat="1" ht="45" x14ac:dyDescent="0.2">
      <c r="A261" s="241">
        <v>257</v>
      </c>
      <c r="B261" s="56" t="s">
        <v>172</v>
      </c>
      <c r="C261" s="56" t="s">
        <v>173</v>
      </c>
      <c r="D261" s="388">
        <v>70978336</v>
      </c>
      <c r="E261" s="388">
        <v>102508917</v>
      </c>
      <c r="F261" s="388">
        <v>600145239</v>
      </c>
      <c r="G261" s="56" t="s">
        <v>916</v>
      </c>
      <c r="H261" s="393" t="s">
        <v>63</v>
      </c>
      <c r="I261" s="393" t="s">
        <v>122</v>
      </c>
      <c r="J261" s="57" t="s">
        <v>64</v>
      </c>
      <c r="K261" s="235" t="s">
        <v>1289</v>
      </c>
      <c r="L261" s="257">
        <v>6280000</v>
      </c>
      <c r="M261" s="253">
        <f t="shared" si="24"/>
        <v>5338000</v>
      </c>
      <c r="N261" s="264">
        <v>2022</v>
      </c>
      <c r="O261" s="264">
        <v>2025</v>
      </c>
      <c r="P261" s="66" t="s">
        <v>73</v>
      </c>
      <c r="Q261" s="66" t="s">
        <v>73</v>
      </c>
      <c r="R261" s="66" t="s">
        <v>73</v>
      </c>
      <c r="S261" s="66" t="s">
        <v>73</v>
      </c>
      <c r="T261" s="66"/>
      <c r="U261" s="66"/>
      <c r="V261" s="66" t="s">
        <v>73</v>
      </c>
      <c r="W261" s="66"/>
      <c r="X261" s="66" t="s">
        <v>73</v>
      </c>
      <c r="Y261" s="56" t="s">
        <v>188</v>
      </c>
      <c r="Z261" s="272"/>
      <c r="AA261" s="54"/>
      <c r="AB261" s="54"/>
      <c r="AC261" s="54"/>
      <c r="AD261" s="54"/>
      <c r="AE261" s="54"/>
      <c r="AF261" s="54"/>
      <c r="AG261" s="54"/>
      <c r="AH261" s="54"/>
      <c r="AI261" s="54"/>
      <c r="AJ261" s="54"/>
      <c r="AK261" s="54"/>
      <c r="AL261" s="54"/>
      <c r="AM261" s="54"/>
      <c r="AN261" s="54"/>
      <c r="AO261" s="54"/>
      <c r="AP261" s="54"/>
      <c r="AQ261" s="54"/>
      <c r="AR261" s="54"/>
      <c r="AS261" s="54"/>
      <c r="AT261" s="54"/>
      <c r="AU261" s="54"/>
      <c r="AV261" s="54"/>
      <c r="AW261" s="54"/>
      <c r="AX261" s="54"/>
      <c r="AY261" s="54"/>
      <c r="AZ261" s="54"/>
      <c r="BA261" s="54"/>
      <c r="BB261" s="54"/>
      <c r="BC261" s="54"/>
      <c r="BD261" s="54"/>
      <c r="BE261" s="54"/>
      <c r="BF261" s="54"/>
      <c r="BG261" s="54"/>
      <c r="BH261" s="54"/>
      <c r="BI261" s="54"/>
    </row>
    <row r="262" spans="1:116" s="47" customFormat="1" ht="45" x14ac:dyDescent="0.2">
      <c r="A262" s="241">
        <v>258</v>
      </c>
      <c r="B262" s="56" t="s">
        <v>644</v>
      </c>
      <c r="C262" s="56" t="s">
        <v>173</v>
      </c>
      <c r="D262" s="388">
        <v>709444628</v>
      </c>
      <c r="E262" s="388">
        <v>60014496</v>
      </c>
      <c r="F262" s="388">
        <v>600144968</v>
      </c>
      <c r="G262" s="56" t="s">
        <v>916</v>
      </c>
      <c r="H262" s="393" t="s">
        <v>63</v>
      </c>
      <c r="I262" s="393" t="s">
        <v>122</v>
      </c>
      <c r="J262" s="57" t="s">
        <v>64</v>
      </c>
      <c r="K262" s="235" t="s">
        <v>1288</v>
      </c>
      <c r="L262" s="257">
        <v>8480000</v>
      </c>
      <c r="M262" s="253">
        <f t="shared" si="24"/>
        <v>7208000</v>
      </c>
      <c r="N262" s="264">
        <v>2022</v>
      </c>
      <c r="O262" s="264">
        <v>2025</v>
      </c>
      <c r="P262" s="66" t="s">
        <v>73</v>
      </c>
      <c r="Q262" s="66" t="s">
        <v>73</v>
      </c>
      <c r="R262" s="66" t="s">
        <v>73</v>
      </c>
      <c r="S262" s="66" t="s">
        <v>73</v>
      </c>
      <c r="T262" s="66"/>
      <c r="U262" s="66"/>
      <c r="V262" s="66" t="s">
        <v>73</v>
      </c>
      <c r="W262" s="66"/>
      <c r="X262" s="66" t="s">
        <v>73</v>
      </c>
      <c r="Y262" s="56" t="s">
        <v>188</v>
      </c>
      <c r="Z262" s="272"/>
      <c r="AA262" s="54"/>
      <c r="AB262" s="54"/>
      <c r="AC262" s="54"/>
      <c r="AD262" s="54"/>
      <c r="AE262" s="54"/>
      <c r="AF262" s="54"/>
      <c r="AG262" s="54"/>
      <c r="AH262" s="54"/>
      <c r="AI262" s="54"/>
      <c r="AJ262" s="54"/>
      <c r="AK262" s="54"/>
      <c r="AL262" s="54"/>
      <c r="AM262" s="54"/>
      <c r="AN262" s="54"/>
      <c r="AO262" s="54"/>
      <c r="AP262" s="54"/>
      <c r="AQ262" s="54"/>
      <c r="AR262" s="54"/>
      <c r="AS262" s="54"/>
      <c r="AT262" s="54"/>
      <c r="AU262" s="54"/>
      <c r="AV262" s="54"/>
      <c r="AW262" s="54"/>
      <c r="AX262" s="54"/>
      <c r="AY262" s="54"/>
      <c r="AZ262" s="54"/>
      <c r="BA262" s="54"/>
      <c r="BB262" s="54"/>
      <c r="BC262" s="54"/>
      <c r="BD262" s="54"/>
      <c r="BE262" s="54"/>
      <c r="BF262" s="54"/>
      <c r="BG262" s="54"/>
      <c r="BH262" s="54"/>
      <c r="BI262" s="54"/>
    </row>
    <row r="263" spans="1:116" s="47" customFormat="1" ht="33.75" x14ac:dyDescent="0.2">
      <c r="A263" s="241">
        <v>259</v>
      </c>
      <c r="B263" s="56" t="s">
        <v>666</v>
      </c>
      <c r="C263" s="56" t="s">
        <v>173</v>
      </c>
      <c r="D263" s="388">
        <v>70978387</v>
      </c>
      <c r="E263" s="388">
        <v>102508941</v>
      </c>
      <c r="F263" s="388">
        <v>600145247</v>
      </c>
      <c r="G263" s="56" t="s">
        <v>916</v>
      </c>
      <c r="H263" s="393" t="s">
        <v>63</v>
      </c>
      <c r="I263" s="393" t="s">
        <v>122</v>
      </c>
      <c r="J263" s="57" t="s">
        <v>64</v>
      </c>
      <c r="K263" s="235" t="s">
        <v>1288</v>
      </c>
      <c r="L263" s="257">
        <v>9680000</v>
      </c>
      <c r="M263" s="253">
        <f t="shared" si="24"/>
        <v>8228000</v>
      </c>
      <c r="N263" s="264">
        <v>2022</v>
      </c>
      <c r="O263" s="264">
        <v>2025</v>
      </c>
      <c r="P263" s="66" t="s">
        <v>73</v>
      </c>
      <c r="Q263" s="66" t="s">
        <v>73</v>
      </c>
      <c r="R263" s="66" t="s">
        <v>73</v>
      </c>
      <c r="S263" s="66" t="s">
        <v>73</v>
      </c>
      <c r="T263" s="66"/>
      <c r="U263" s="66"/>
      <c r="V263" s="66" t="s">
        <v>73</v>
      </c>
      <c r="W263" s="66"/>
      <c r="X263" s="66" t="s">
        <v>73</v>
      </c>
      <c r="Y263" s="56" t="s">
        <v>188</v>
      </c>
      <c r="Z263" s="272"/>
      <c r="AA263" s="54"/>
      <c r="AB263" s="54"/>
      <c r="AC263" s="54"/>
      <c r="AD263" s="54"/>
      <c r="AE263" s="54"/>
      <c r="AF263" s="54"/>
      <c r="AG263" s="54"/>
      <c r="AH263" s="54"/>
      <c r="AI263" s="54"/>
      <c r="AJ263" s="54"/>
      <c r="AK263" s="54"/>
      <c r="AL263" s="54"/>
      <c r="AM263" s="54"/>
      <c r="AN263" s="54"/>
      <c r="AO263" s="54"/>
      <c r="AP263" s="54"/>
      <c r="AQ263" s="54"/>
      <c r="AR263" s="54"/>
      <c r="AS263" s="54"/>
      <c r="AT263" s="54"/>
      <c r="AU263" s="54"/>
      <c r="AV263" s="54"/>
      <c r="AW263" s="54"/>
      <c r="AX263" s="54"/>
      <c r="AY263" s="54"/>
      <c r="AZ263" s="54"/>
      <c r="BA263" s="54"/>
      <c r="BB263" s="54"/>
      <c r="BC263" s="54"/>
      <c r="BD263" s="54"/>
      <c r="BE263" s="54"/>
      <c r="BF263" s="54"/>
      <c r="BG263" s="54"/>
      <c r="BH263" s="54"/>
      <c r="BI263" s="54"/>
    </row>
    <row r="264" spans="1:116" s="44" customFormat="1" ht="90" x14ac:dyDescent="0.2">
      <c r="A264" s="837">
        <v>260</v>
      </c>
      <c r="B264" s="950" t="s">
        <v>631</v>
      </c>
      <c r="C264" s="950" t="s">
        <v>173</v>
      </c>
      <c r="D264" s="952">
        <v>70978352</v>
      </c>
      <c r="E264" s="952">
        <v>108034127</v>
      </c>
      <c r="F264" s="952">
        <v>600145034</v>
      </c>
      <c r="G264" s="951" t="s">
        <v>917</v>
      </c>
      <c r="H264" s="953" t="s">
        <v>63</v>
      </c>
      <c r="I264" s="953" t="s">
        <v>122</v>
      </c>
      <c r="J264" s="951" t="s">
        <v>64</v>
      </c>
      <c r="K264" s="985" t="s">
        <v>1133</v>
      </c>
      <c r="L264" s="954">
        <v>15500000</v>
      </c>
      <c r="M264" s="879"/>
      <c r="N264" s="977">
        <v>2023</v>
      </c>
      <c r="O264" s="977">
        <v>2024</v>
      </c>
      <c r="P264" s="956" t="s">
        <v>73</v>
      </c>
      <c r="Q264" s="956" t="s">
        <v>73</v>
      </c>
      <c r="R264" s="956" t="s">
        <v>73</v>
      </c>
      <c r="S264" s="956" t="s">
        <v>73</v>
      </c>
      <c r="T264" s="956"/>
      <c r="U264" s="956"/>
      <c r="V264" s="956" t="s">
        <v>73</v>
      </c>
      <c r="W264" s="956" t="s">
        <v>73</v>
      </c>
      <c r="X264" s="956" t="s">
        <v>73</v>
      </c>
      <c r="Y264" s="950" t="s">
        <v>918</v>
      </c>
      <c r="Z264" s="983" t="s">
        <v>87</v>
      </c>
      <c r="AA264" s="54"/>
      <c r="AB264" s="54"/>
      <c r="AC264" s="54"/>
      <c r="AD264" s="54"/>
      <c r="AE264" s="54"/>
      <c r="AF264" s="54"/>
      <c r="AG264" s="54"/>
      <c r="AH264" s="54"/>
      <c r="AI264" s="54"/>
      <c r="AJ264" s="54"/>
      <c r="AK264" s="54"/>
      <c r="AL264" s="54"/>
      <c r="AM264" s="54"/>
      <c r="AN264" s="54"/>
      <c r="AO264" s="54"/>
      <c r="AP264" s="54"/>
      <c r="AQ264" s="54"/>
      <c r="AR264" s="54"/>
      <c r="AS264" s="54"/>
      <c r="AT264" s="54"/>
      <c r="AU264" s="54"/>
      <c r="AV264" s="54"/>
      <c r="AW264" s="54"/>
      <c r="AX264" s="54"/>
      <c r="AY264" s="54"/>
      <c r="AZ264" s="54"/>
      <c r="BA264" s="54"/>
      <c r="BB264" s="54"/>
      <c r="BC264" s="54"/>
      <c r="BD264" s="54"/>
      <c r="BE264" s="54"/>
      <c r="BF264" s="54"/>
      <c r="BG264" s="54"/>
      <c r="BH264" s="54"/>
      <c r="BI264" s="54"/>
      <c r="BJ264" s="47"/>
      <c r="BK264" s="47"/>
      <c r="BL264" s="47"/>
      <c r="BM264" s="47"/>
      <c r="BN264" s="47"/>
      <c r="BO264" s="47"/>
      <c r="BP264" s="47"/>
      <c r="BQ264" s="47"/>
      <c r="BR264" s="47"/>
      <c r="BS264" s="47"/>
      <c r="BT264" s="47"/>
      <c r="BU264" s="47"/>
      <c r="BV264" s="47"/>
      <c r="BW264" s="47"/>
      <c r="BX264" s="47"/>
      <c r="BY264" s="47"/>
      <c r="BZ264" s="47"/>
      <c r="CA264" s="47"/>
      <c r="CB264" s="47"/>
      <c r="CC264" s="47"/>
      <c r="CD264" s="47"/>
      <c r="CE264" s="47"/>
      <c r="CF264" s="47"/>
      <c r="CG264" s="47"/>
      <c r="CH264" s="47"/>
      <c r="CI264" s="47"/>
      <c r="CJ264" s="47"/>
      <c r="CK264" s="47"/>
      <c r="CL264" s="47"/>
      <c r="CM264" s="47"/>
      <c r="CN264" s="47"/>
      <c r="CO264" s="47"/>
      <c r="CP264" s="47"/>
      <c r="CQ264" s="47"/>
      <c r="CR264" s="47"/>
      <c r="CS264" s="47"/>
      <c r="CT264" s="47"/>
      <c r="CU264" s="47"/>
      <c r="CV264" s="47"/>
      <c r="CW264" s="47"/>
      <c r="CX264" s="47"/>
      <c r="CY264" s="47"/>
      <c r="CZ264" s="47"/>
      <c r="DA264" s="47"/>
      <c r="DB264" s="47"/>
      <c r="DC264" s="47"/>
      <c r="DD264" s="47"/>
      <c r="DE264" s="47"/>
      <c r="DF264" s="47"/>
      <c r="DG264" s="47"/>
      <c r="DH264" s="47"/>
      <c r="DI264" s="47"/>
      <c r="DJ264" s="47"/>
      <c r="DK264" s="47"/>
      <c r="DL264" s="47"/>
    </row>
    <row r="265" spans="1:116" s="737" customFormat="1" ht="45" x14ac:dyDescent="0.2">
      <c r="A265" s="641">
        <v>261</v>
      </c>
      <c r="B265" s="730" t="s">
        <v>628</v>
      </c>
      <c r="C265" s="730" t="s">
        <v>173</v>
      </c>
      <c r="D265" s="734">
        <v>70978361</v>
      </c>
      <c r="E265" s="734">
        <v>102508666</v>
      </c>
      <c r="F265" s="734">
        <v>600145212</v>
      </c>
      <c r="G265" s="730" t="s">
        <v>919</v>
      </c>
      <c r="H265" s="697" t="s">
        <v>63</v>
      </c>
      <c r="I265" s="697" t="s">
        <v>64</v>
      </c>
      <c r="J265" s="695" t="s">
        <v>900</v>
      </c>
      <c r="K265" s="735" t="s">
        <v>920</v>
      </c>
      <c r="L265" s="1162">
        <v>8000000</v>
      </c>
      <c r="M265" s="699"/>
      <c r="N265" s="732">
        <v>2023</v>
      </c>
      <c r="O265" s="701">
        <v>2025</v>
      </c>
      <c r="P265" s="702" t="s">
        <v>73</v>
      </c>
      <c r="Q265" s="702" t="s">
        <v>73</v>
      </c>
      <c r="R265" s="702" t="s">
        <v>73</v>
      </c>
      <c r="S265" s="702" t="s">
        <v>73</v>
      </c>
      <c r="T265" s="702"/>
      <c r="U265" s="702"/>
      <c r="V265" s="702"/>
      <c r="W265" s="702"/>
      <c r="X265" s="702"/>
      <c r="Y265" s="730" t="s">
        <v>921</v>
      </c>
      <c r="Z265" s="703" t="s">
        <v>87</v>
      </c>
      <c r="AA265" s="738"/>
      <c r="AB265" s="738"/>
      <c r="AC265" s="738"/>
      <c r="AD265" s="738"/>
      <c r="AE265" s="738"/>
      <c r="AF265" s="738"/>
      <c r="AG265" s="738"/>
      <c r="AH265" s="738"/>
      <c r="AI265" s="738"/>
      <c r="AJ265" s="738"/>
      <c r="AK265" s="738"/>
      <c r="AL265" s="738"/>
      <c r="AM265" s="738"/>
      <c r="AN265" s="738"/>
      <c r="AO265" s="738"/>
      <c r="AP265" s="738"/>
      <c r="AQ265" s="738"/>
      <c r="AR265" s="738"/>
      <c r="AS265" s="738"/>
      <c r="AT265" s="738"/>
      <c r="AU265" s="738"/>
      <c r="AV265" s="738"/>
      <c r="AW265" s="738"/>
      <c r="AX265" s="738"/>
      <c r="AY265" s="738"/>
      <c r="AZ265" s="738"/>
      <c r="BA265" s="738"/>
      <c r="BB265" s="738"/>
      <c r="BC265" s="738"/>
      <c r="BD265" s="738"/>
      <c r="BE265" s="738"/>
      <c r="BF265" s="738"/>
      <c r="BG265" s="738"/>
      <c r="BH265" s="738"/>
      <c r="BI265" s="738"/>
      <c r="BJ265" s="736"/>
      <c r="BK265" s="736"/>
      <c r="BL265" s="736"/>
      <c r="BM265" s="736"/>
      <c r="BN265" s="736"/>
      <c r="BO265" s="736"/>
      <c r="BP265" s="736"/>
      <c r="BQ265" s="736"/>
      <c r="BR265" s="736"/>
      <c r="BS265" s="736"/>
      <c r="BT265" s="736"/>
      <c r="BU265" s="736"/>
      <c r="BV265" s="736"/>
      <c r="BW265" s="736"/>
      <c r="BX265" s="736"/>
      <c r="BY265" s="736"/>
      <c r="BZ265" s="736"/>
      <c r="CA265" s="736"/>
      <c r="CB265" s="736"/>
      <c r="CC265" s="736"/>
      <c r="CD265" s="736"/>
      <c r="CE265" s="736"/>
      <c r="CF265" s="736"/>
      <c r="CG265" s="736"/>
      <c r="CH265" s="736"/>
      <c r="CI265" s="736"/>
      <c r="CJ265" s="736"/>
      <c r="CK265" s="736"/>
      <c r="CL265" s="736"/>
      <c r="CM265" s="736"/>
      <c r="CN265" s="736"/>
      <c r="CO265" s="736"/>
      <c r="CP265" s="736"/>
      <c r="CQ265" s="736"/>
      <c r="CR265" s="736"/>
      <c r="CS265" s="736"/>
      <c r="CT265" s="736"/>
      <c r="CU265" s="736"/>
      <c r="CV265" s="736"/>
      <c r="CW265" s="736"/>
      <c r="CX265" s="736"/>
      <c r="CY265" s="736"/>
      <c r="CZ265" s="736"/>
      <c r="DA265" s="736"/>
      <c r="DB265" s="736"/>
      <c r="DC265" s="736"/>
      <c r="DD265" s="736"/>
      <c r="DE265" s="736"/>
      <c r="DF265" s="736"/>
      <c r="DG265" s="736"/>
      <c r="DH265" s="736"/>
      <c r="DI265" s="736"/>
      <c r="DJ265" s="736"/>
      <c r="DK265" s="736"/>
      <c r="DL265" s="736"/>
    </row>
    <row r="266" spans="1:116" s="177" customFormat="1" ht="45" x14ac:dyDescent="0.2">
      <c r="A266" s="406">
        <v>262</v>
      </c>
      <c r="B266" s="59" t="s">
        <v>628</v>
      </c>
      <c r="C266" s="59" t="s">
        <v>173</v>
      </c>
      <c r="D266" s="40">
        <v>70978361</v>
      </c>
      <c r="E266" s="40">
        <v>102508666</v>
      </c>
      <c r="F266" s="40">
        <v>600145212</v>
      </c>
      <c r="G266" s="59" t="s">
        <v>619</v>
      </c>
      <c r="H266" s="99" t="s">
        <v>63</v>
      </c>
      <c r="I266" s="99" t="s">
        <v>64</v>
      </c>
      <c r="J266" s="98" t="s">
        <v>900</v>
      </c>
      <c r="K266" s="34" t="s">
        <v>922</v>
      </c>
      <c r="L266" s="248">
        <v>3000000</v>
      </c>
      <c r="M266" s="253">
        <f t="shared" si="24"/>
        <v>2550000</v>
      </c>
      <c r="N266" s="901">
        <v>2024</v>
      </c>
      <c r="O266" s="849">
        <v>2026</v>
      </c>
      <c r="P266" s="101" t="s">
        <v>73</v>
      </c>
      <c r="Q266" s="101" t="s">
        <v>73</v>
      </c>
      <c r="R266" s="101" t="s">
        <v>73</v>
      </c>
      <c r="S266" s="101" t="s">
        <v>73</v>
      </c>
      <c r="T266" s="101"/>
      <c r="U266" s="101"/>
      <c r="V266" s="101"/>
      <c r="W266" s="101"/>
      <c r="X266" s="101"/>
      <c r="Y266" s="59" t="s">
        <v>921</v>
      </c>
      <c r="Z266" s="238" t="s">
        <v>87</v>
      </c>
      <c r="AA266" s="60"/>
      <c r="AB266" s="60"/>
      <c r="AC266" s="60"/>
      <c r="AD266" s="60"/>
      <c r="AE266" s="60"/>
      <c r="AF266" s="60"/>
      <c r="AG266" s="60"/>
      <c r="AH266" s="60"/>
      <c r="AI266" s="60"/>
      <c r="AJ266" s="60"/>
      <c r="AK266" s="60"/>
      <c r="AL266" s="60"/>
      <c r="AM266" s="60"/>
      <c r="AN266" s="60"/>
      <c r="AO266" s="60"/>
      <c r="AP266" s="60"/>
      <c r="AQ266" s="60"/>
      <c r="AR266" s="60"/>
      <c r="AS266" s="60"/>
      <c r="AT266" s="60"/>
      <c r="AU266" s="60"/>
      <c r="AV266" s="60"/>
      <c r="AW266" s="60"/>
      <c r="AX266" s="60"/>
      <c r="AY266" s="60"/>
      <c r="AZ266" s="60"/>
      <c r="BA266" s="60"/>
      <c r="BB266" s="60"/>
      <c r="BC266" s="60"/>
      <c r="BD266" s="60"/>
      <c r="BE266" s="60"/>
      <c r="BF266" s="60"/>
      <c r="BG266" s="60"/>
      <c r="BH266" s="60"/>
      <c r="BI266" s="60"/>
      <c r="BJ266" s="70"/>
      <c r="BK266" s="70"/>
      <c r="BL266" s="70"/>
      <c r="BM266" s="70"/>
      <c r="BN266" s="70"/>
      <c r="BO266" s="70"/>
      <c r="BP266" s="70"/>
      <c r="BQ266" s="70"/>
      <c r="BR266" s="70"/>
      <c r="BS266" s="70"/>
      <c r="BT266" s="70"/>
      <c r="BU266" s="70"/>
      <c r="BV266" s="70"/>
      <c r="BW266" s="70"/>
      <c r="BX266" s="70"/>
      <c r="BY266" s="70"/>
      <c r="BZ266" s="70"/>
      <c r="CA266" s="70"/>
      <c r="CB266" s="70"/>
      <c r="CC266" s="70"/>
      <c r="CD266" s="70"/>
      <c r="CE266" s="70"/>
      <c r="CF266" s="70"/>
      <c r="CG266" s="70"/>
      <c r="CH266" s="70"/>
      <c r="CI266" s="70"/>
      <c r="CJ266" s="70"/>
      <c r="CK266" s="70"/>
      <c r="CL266" s="70"/>
      <c r="CM266" s="70"/>
      <c r="CN266" s="70"/>
      <c r="CO266" s="70"/>
      <c r="CP266" s="70"/>
      <c r="CQ266" s="70"/>
      <c r="CR266" s="70"/>
      <c r="CS266" s="70"/>
      <c r="CT266" s="70"/>
      <c r="CU266" s="70"/>
      <c r="CV266" s="70"/>
      <c r="CW266" s="70"/>
      <c r="CX266" s="70"/>
      <c r="CY266" s="70"/>
      <c r="CZ266" s="70"/>
      <c r="DA266" s="70"/>
      <c r="DB266" s="70"/>
      <c r="DC266" s="70"/>
      <c r="DD266" s="70"/>
      <c r="DE266" s="70"/>
      <c r="DF266" s="70"/>
      <c r="DG266" s="70"/>
      <c r="DH266" s="70"/>
      <c r="DI266" s="70"/>
      <c r="DJ266" s="70"/>
      <c r="DK266" s="70"/>
      <c r="DL266" s="70"/>
    </row>
    <row r="267" spans="1:116" s="60" customFormat="1" ht="45" x14ac:dyDescent="0.2">
      <c r="A267" s="406">
        <v>263</v>
      </c>
      <c r="B267" s="59" t="s">
        <v>628</v>
      </c>
      <c r="C267" s="59" t="s">
        <v>173</v>
      </c>
      <c r="D267" s="40">
        <v>70978361</v>
      </c>
      <c r="E267" s="40">
        <v>102508666</v>
      </c>
      <c r="F267" s="40">
        <v>600145212</v>
      </c>
      <c r="G267" s="59" t="s">
        <v>923</v>
      </c>
      <c r="H267" s="99" t="s">
        <v>63</v>
      </c>
      <c r="I267" s="99" t="s">
        <v>64</v>
      </c>
      <c r="J267" s="98" t="s">
        <v>900</v>
      </c>
      <c r="K267" s="34" t="s">
        <v>924</v>
      </c>
      <c r="L267" s="248">
        <v>2500000</v>
      </c>
      <c r="M267" s="253">
        <f t="shared" si="24"/>
        <v>2125000</v>
      </c>
      <c r="N267" s="267">
        <v>2023</v>
      </c>
      <c r="O267" s="251">
        <v>2025</v>
      </c>
      <c r="P267" s="101" t="s">
        <v>73</v>
      </c>
      <c r="Q267" s="101" t="s">
        <v>73</v>
      </c>
      <c r="R267" s="101" t="s">
        <v>73</v>
      </c>
      <c r="S267" s="101" t="s">
        <v>73</v>
      </c>
      <c r="T267" s="101"/>
      <c r="U267" s="101"/>
      <c r="V267" s="101"/>
      <c r="W267" s="101"/>
      <c r="X267" s="101" t="s">
        <v>73</v>
      </c>
      <c r="Y267" s="59" t="s">
        <v>921</v>
      </c>
      <c r="Z267" s="238" t="s">
        <v>87</v>
      </c>
      <c r="BJ267" s="70"/>
      <c r="BK267" s="70"/>
      <c r="BL267" s="70"/>
      <c r="BM267" s="70"/>
      <c r="BN267" s="70"/>
      <c r="BO267" s="70"/>
      <c r="BP267" s="70"/>
      <c r="BQ267" s="70"/>
      <c r="BR267" s="70"/>
      <c r="BS267" s="70"/>
      <c r="BT267" s="70"/>
      <c r="BU267" s="70"/>
      <c r="BV267" s="70"/>
      <c r="BW267" s="70"/>
      <c r="BX267" s="70"/>
      <c r="BY267" s="70"/>
      <c r="BZ267" s="70"/>
      <c r="CA267" s="70"/>
      <c r="CB267" s="70"/>
      <c r="CC267" s="70"/>
      <c r="CD267" s="70"/>
      <c r="CE267" s="70"/>
      <c r="CF267" s="70"/>
      <c r="CG267" s="70"/>
      <c r="CH267" s="70"/>
      <c r="CI267" s="70"/>
      <c r="CJ267" s="70"/>
      <c r="CK267" s="70"/>
      <c r="CL267" s="70"/>
      <c r="CM267" s="70"/>
      <c r="CN267" s="70"/>
      <c r="CO267" s="70"/>
      <c r="CP267" s="70"/>
      <c r="CQ267" s="70"/>
      <c r="CR267" s="70"/>
      <c r="CS267" s="70"/>
      <c r="CT267" s="70"/>
      <c r="CU267" s="70"/>
      <c r="CV267" s="70"/>
      <c r="CW267" s="70"/>
      <c r="CX267" s="70"/>
      <c r="CY267" s="70"/>
      <c r="CZ267" s="70"/>
      <c r="DA267" s="70"/>
      <c r="DB267" s="70"/>
      <c r="DC267" s="70"/>
      <c r="DD267" s="70"/>
      <c r="DE267" s="70"/>
      <c r="DF267" s="70"/>
      <c r="DG267" s="70"/>
      <c r="DH267" s="70"/>
      <c r="DI267" s="70"/>
      <c r="DJ267" s="70"/>
      <c r="DK267" s="70"/>
      <c r="DL267" s="70"/>
    </row>
    <row r="268" spans="1:116" s="738" customFormat="1" ht="45" x14ac:dyDescent="0.2">
      <c r="A268" s="641">
        <v>264</v>
      </c>
      <c r="B268" s="730" t="s">
        <v>628</v>
      </c>
      <c r="C268" s="730" t="s">
        <v>173</v>
      </c>
      <c r="D268" s="734">
        <v>70978361</v>
      </c>
      <c r="E268" s="734">
        <v>102508666</v>
      </c>
      <c r="F268" s="734">
        <v>600145212</v>
      </c>
      <c r="G268" s="730" t="s">
        <v>925</v>
      </c>
      <c r="H268" s="697" t="s">
        <v>63</v>
      </c>
      <c r="I268" s="697" t="s">
        <v>64</v>
      </c>
      <c r="J268" s="695" t="s">
        <v>900</v>
      </c>
      <c r="K268" s="735" t="s">
        <v>926</v>
      </c>
      <c r="L268" s="699">
        <v>4000000</v>
      </c>
      <c r="M268" s="699"/>
      <c r="N268" s="732">
        <v>2023</v>
      </c>
      <c r="O268" s="701">
        <v>2025</v>
      </c>
      <c r="P268" s="702" t="s">
        <v>73</v>
      </c>
      <c r="Q268" s="702" t="s">
        <v>73</v>
      </c>
      <c r="R268" s="702" t="s">
        <v>73</v>
      </c>
      <c r="S268" s="702" t="s">
        <v>73</v>
      </c>
      <c r="T268" s="702"/>
      <c r="U268" s="702"/>
      <c r="V268" s="702"/>
      <c r="W268" s="702"/>
      <c r="X268" s="702" t="s">
        <v>73</v>
      </c>
      <c r="Y268" s="730" t="s">
        <v>1684</v>
      </c>
      <c r="Z268" s="703" t="s">
        <v>87</v>
      </c>
      <c r="BJ268" s="736"/>
      <c r="BK268" s="736"/>
      <c r="BL268" s="736"/>
      <c r="BM268" s="736"/>
      <c r="BN268" s="736"/>
      <c r="BO268" s="736"/>
      <c r="BP268" s="736"/>
      <c r="BQ268" s="736"/>
      <c r="BR268" s="736"/>
      <c r="BS268" s="736"/>
      <c r="BT268" s="736"/>
      <c r="BU268" s="736"/>
      <c r="BV268" s="736"/>
      <c r="BW268" s="736"/>
      <c r="BX268" s="736"/>
      <c r="BY268" s="736"/>
      <c r="BZ268" s="736"/>
      <c r="CA268" s="736"/>
      <c r="CB268" s="736"/>
      <c r="CC268" s="736"/>
      <c r="CD268" s="736"/>
      <c r="CE268" s="736"/>
      <c r="CF268" s="736"/>
      <c r="CG268" s="736"/>
      <c r="CH268" s="736"/>
      <c r="CI268" s="736"/>
      <c r="CJ268" s="736"/>
      <c r="CK268" s="736"/>
      <c r="CL268" s="736"/>
      <c r="CM268" s="736"/>
      <c r="CN268" s="736"/>
      <c r="CO268" s="736"/>
      <c r="CP268" s="736"/>
      <c r="CQ268" s="736"/>
      <c r="CR268" s="736"/>
      <c r="CS268" s="736"/>
      <c r="CT268" s="736"/>
      <c r="CU268" s="736"/>
      <c r="CV268" s="736"/>
      <c r="CW268" s="736"/>
      <c r="CX268" s="736"/>
      <c r="CY268" s="736"/>
      <c r="CZ268" s="736"/>
      <c r="DA268" s="736"/>
      <c r="DB268" s="736"/>
      <c r="DC268" s="736"/>
      <c r="DD268" s="736"/>
      <c r="DE268" s="736"/>
      <c r="DF268" s="736"/>
      <c r="DG268" s="736"/>
      <c r="DH268" s="736"/>
      <c r="DI268" s="736"/>
      <c r="DJ268" s="736"/>
      <c r="DK268" s="736"/>
      <c r="DL268" s="736"/>
    </row>
    <row r="269" spans="1:116" s="738" customFormat="1" ht="45" x14ac:dyDescent="0.2">
      <c r="A269" s="641">
        <v>265</v>
      </c>
      <c r="B269" s="730" t="s">
        <v>628</v>
      </c>
      <c r="C269" s="730" t="s">
        <v>173</v>
      </c>
      <c r="D269" s="734">
        <v>70978361</v>
      </c>
      <c r="E269" s="734">
        <v>102508666</v>
      </c>
      <c r="F269" s="734">
        <v>600145212</v>
      </c>
      <c r="G269" s="730" t="s">
        <v>649</v>
      </c>
      <c r="H269" s="697" t="s">
        <v>63</v>
      </c>
      <c r="I269" s="697" t="s">
        <v>64</v>
      </c>
      <c r="J269" s="695" t="s">
        <v>900</v>
      </c>
      <c r="K269" s="735" t="s">
        <v>649</v>
      </c>
      <c r="L269" s="699">
        <v>6000000</v>
      </c>
      <c r="M269" s="699"/>
      <c r="N269" s="732">
        <v>2023</v>
      </c>
      <c r="O269" s="701">
        <v>2025</v>
      </c>
      <c r="P269" s="702" t="s">
        <v>73</v>
      </c>
      <c r="Q269" s="702" t="s">
        <v>73</v>
      </c>
      <c r="R269" s="702" t="s">
        <v>73</v>
      </c>
      <c r="S269" s="702" t="s">
        <v>73</v>
      </c>
      <c r="T269" s="702"/>
      <c r="U269" s="702"/>
      <c r="V269" s="702"/>
      <c r="W269" s="702"/>
      <c r="X269" s="702" t="s">
        <v>73</v>
      </c>
      <c r="Y269" s="730" t="s">
        <v>1684</v>
      </c>
      <c r="Z269" s="703" t="s">
        <v>87</v>
      </c>
      <c r="BJ269" s="736"/>
      <c r="BK269" s="736"/>
      <c r="BL269" s="736"/>
      <c r="BM269" s="736"/>
      <c r="BN269" s="736"/>
      <c r="BO269" s="736"/>
      <c r="BP269" s="736"/>
      <c r="BQ269" s="736"/>
      <c r="BR269" s="736"/>
      <c r="BS269" s="736"/>
      <c r="BT269" s="736"/>
      <c r="BU269" s="736"/>
      <c r="BV269" s="736"/>
      <c r="BW269" s="736"/>
      <c r="BX269" s="736"/>
      <c r="BY269" s="736"/>
      <c r="BZ269" s="736"/>
      <c r="CA269" s="736"/>
      <c r="CB269" s="736"/>
      <c r="CC269" s="736"/>
      <c r="CD269" s="736"/>
      <c r="CE269" s="736"/>
      <c r="CF269" s="736"/>
      <c r="CG269" s="736"/>
      <c r="CH269" s="736"/>
      <c r="CI269" s="736"/>
      <c r="CJ269" s="736"/>
      <c r="CK269" s="736"/>
      <c r="CL269" s="736"/>
      <c r="CM269" s="736"/>
      <c r="CN269" s="736"/>
      <c r="CO269" s="736"/>
      <c r="CP269" s="736"/>
      <c r="CQ269" s="736"/>
      <c r="CR269" s="736"/>
      <c r="CS269" s="736"/>
      <c r="CT269" s="736"/>
      <c r="CU269" s="736"/>
      <c r="CV269" s="736"/>
      <c r="CW269" s="736"/>
      <c r="CX269" s="736"/>
      <c r="CY269" s="736"/>
      <c r="CZ269" s="736"/>
      <c r="DA269" s="736"/>
      <c r="DB269" s="736"/>
      <c r="DC269" s="736"/>
      <c r="DD269" s="736"/>
      <c r="DE269" s="736"/>
      <c r="DF269" s="736"/>
      <c r="DG269" s="736"/>
      <c r="DH269" s="736"/>
      <c r="DI269" s="736"/>
      <c r="DJ269" s="736"/>
      <c r="DK269" s="736"/>
      <c r="DL269" s="736"/>
    </row>
    <row r="270" spans="1:116" s="738" customFormat="1" ht="45" x14ac:dyDescent="0.2">
      <c r="A270" s="739">
        <v>266</v>
      </c>
      <c r="B270" s="730" t="s">
        <v>628</v>
      </c>
      <c r="C270" s="730" t="s">
        <v>173</v>
      </c>
      <c r="D270" s="734">
        <v>70978361</v>
      </c>
      <c r="E270" s="734">
        <v>102508666</v>
      </c>
      <c r="F270" s="734">
        <v>600145212</v>
      </c>
      <c r="G270" s="730" t="s">
        <v>927</v>
      </c>
      <c r="H270" s="697" t="s">
        <v>63</v>
      </c>
      <c r="I270" s="697" t="s">
        <v>64</v>
      </c>
      <c r="J270" s="695" t="s">
        <v>900</v>
      </c>
      <c r="K270" s="735" t="s">
        <v>928</v>
      </c>
      <c r="L270" s="699">
        <v>2000000</v>
      </c>
      <c r="M270" s="699"/>
      <c r="N270" s="732">
        <v>2023</v>
      </c>
      <c r="O270" s="701">
        <v>2025</v>
      </c>
      <c r="P270" s="702" t="s">
        <v>73</v>
      </c>
      <c r="Q270" s="702" t="s">
        <v>73</v>
      </c>
      <c r="R270" s="702" t="s">
        <v>73</v>
      </c>
      <c r="S270" s="702" t="s">
        <v>73</v>
      </c>
      <c r="T270" s="702"/>
      <c r="U270" s="702"/>
      <c r="V270" s="702"/>
      <c r="W270" s="702" t="s">
        <v>73</v>
      </c>
      <c r="X270" s="702" t="s">
        <v>73</v>
      </c>
      <c r="Y270" s="730" t="s">
        <v>921</v>
      </c>
      <c r="Z270" s="703" t="s">
        <v>87</v>
      </c>
      <c r="BJ270" s="736"/>
      <c r="BK270" s="736"/>
      <c r="BL270" s="736"/>
      <c r="BM270" s="736"/>
      <c r="BN270" s="736"/>
      <c r="BO270" s="736"/>
      <c r="BP270" s="736"/>
      <c r="BQ270" s="736"/>
      <c r="BR270" s="736"/>
      <c r="BS270" s="736"/>
      <c r="BT270" s="736"/>
      <c r="BU270" s="736"/>
      <c r="BV270" s="736"/>
      <c r="BW270" s="736"/>
      <c r="BX270" s="736"/>
      <c r="BY270" s="736"/>
      <c r="BZ270" s="736"/>
      <c r="CA270" s="736"/>
      <c r="CB270" s="736"/>
      <c r="CC270" s="736"/>
      <c r="CD270" s="736"/>
      <c r="CE270" s="736"/>
      <c r="CF270" s="736"/>
      <c r="CG270" s="736"/>
      <c r="CH270" s="736"/>
      <c r="CI270" s="736"/>
      <c r="CJ270" s="736"/>
      <c r="CK270" s="736"/>
      <c r="CL270" s="736"/>
      <c r="CM270" s="736"/>
      <c r="CN270" s="736"/>
      <c r="CO270" s="736"/>
      <c r="CP270" s="736"/>
      <c r="CQ270" s="736"/>
      <c r="CR270" s="736"/>
      <c r="CS270" s="736"/>
      <c r="CT270" s="736"/>
      <c r="CU270" s="736"/>
      <c r="CV270" s="736"/>
      <c r="CW270" s="736"/>
      <c r="CX270" s="736"/>
      <c r="CY270" s="736"/>
      <c r="CZ270" s="736"/>
      <c r="DA270" s="736"/>
      <c r="DB270" s="736"/>
      <c r="DC270" s="736"/>
      <c r="DD270" s="736"/>
      <c r="DE270" s="736"/>
      <c r="DF270" s="736"/>
      <c r="DG270" s="736"/>
      <c r="DH270" s="736"/>
      <c r="DI270" s="736"/>
      <c r="DJ270" s="736"/>
      <c r="DK270" s="736"/>
      <c r="DL270" s="736"/>
    </row>
    <row r="271" spans="1:116" s="60" customFormat="1" ht="45" x14ac:dyDescent="0.2">
      <c r="A271" s="406">
        <v>267</v>
      </c>
      <c r="B271" s="59" t="s">
        <v>628</v>
      </c>
      <c r="C271" s="59" t="s">
        <v>173</v>
      </c>
      <c r="D271" s="40">
        <v>70978361</v>
      </c>
      <c r="E271" s="40">
        <v>102508666</v>
      </c>
      <c r="F271" s="40">
        <v>600145212</v>
      </c>
      <c r="G271" s="59" t="s">
        <v>929</v>
      </c>
      <c r="H271" s="99" t="s">
        <v>63</v>
      </c>
      <c r="I271" s="99" t="s">
        <v>64</v>
      </c>
      <c r="J271" s="98" t="s">
        <v>900</v>
      </c>
      <c r="K271" s="34" t="s">
        <v>930</v>
      </c>
      <c r="L271" s="248">
        <v>5000000</v>
      </c>
      <c r="M271" s="253">
        <v>0</v>
      </c>
      <c r="N271" s="901">
        <v>2024</v>
      </c>
      <c r="O271" s="849">
        <v>2026</v>
      </c>
      <c r="P271" s="101"/>
      <c r="Q271" s="101"/>
      <c r="R271" s="101"/>
      <c r="S271" s="101"/>
      <c r="T271" s="101"/>
      <c r="U271" s="101"/>
      <c r="V271" s="101"/>
      <c r="W271" s="101"/>
      <c r="X271" s="101"/>
      <c r="Y271" s="59" t="s">
        <v>921</v>
      </c>
      <c r="Z271" s="238" t="s">
        <v>87</v>
      </c>
      <c r="BJ271" s="70"/>
      <c r="BK271" s="70"/>
      <c r="BL271" s="70"/>
      <c r="BM271" s="70"/>
      <c r="BN271" s="70"/>
      <c r="BO271" s="70"/>
      <c r="BP271" s="70"/>
      <c r="BQ271" s="70"/>
      <c r="BR271" s="70"/>
      <c r="BS271" s="70"/>
      <c r="BT271" s="70"/>
      <c r="BU271" s="70"/>
      <c r="BV271" s="70"/>
      <c r="BW271" s="70"/>
      <c r="BX271" s="70"/>
      <c r="BY271" s="70"/>
      <c r="BZ271" s="70"/>
      <c r="CA271" s="70"/>
      <c r="CB271" s="70"/>
      <c r="CC271" s="70"/>
      <c r="CD271" s="70"/>
      <c r="CE271" s="70"/>
      <c r="CF271" s="70"/>
      <c r="CG271" s="70"/>
      <c r="CH271" s="70"/>
      <c r="CI271" s="70"/>
      <c r="CJ271" s="70"/>
      <c r="CK271" s="70"/>
      <c r="CL271" s="70"/>
      <c r="CM271" s="70"/>
      <c r="CN271" s="70"/>
      <c r="CO271" s="70"/>
      <c r="CP271" s="70"/>
      <c r="CQ271" s="70"/>
      <c r="CR271" s="70"/>
      <c r="CS271" s="70"/>
      <c r="CT271" s="70"/>
      <c r="CU271" s="70"/>
      <c r="CV271" s="70"/>
      <c r="CW271" s="70"/>
      <c r="CX271" s="70"/>
      <c r="CY271" s="70"/>
      <c r="CZ271" s="70"/>
      <c r="DA271" s="70"/>
      <c r="DB271" s="70"/>
      <c r="DC271" s="70"/>
      <c r="DD271" s="70"/>
      <c r="DE271" s="70"/>
      <c r="DF271" s="70"/>
      <c r="DG271" s="70"/>
      <c r="DH271" s="70"/>
      <c r="DI271" s="70"/>
      <c r="DJ271" s="70"/>
      <c r="DK271" s="70"/>
      <c r="DL271" s="70"/>
    </row>
    <row r="272" spans="1:116" s="159" customFormat="1" ht="56.25" x14ac:dyDescent="0.2">
      <c r="A272" s="241">
        <v>268</v>
      </c>
      <c r="B272" s="98" t="s">
        <v>390</v>
      </c>
      <c r="C272" s="99" t="s">
        <v>61</v>
      </c>
      <c r="D272" s="35">
        <v>70933979</v>
      </c>
      <c r="E272" s="35">
        <v>102508046</v>
      </c>
      <c r="F272" s="35">
        <v>600145000</v>
      </c>
      <c r="G272" s="49" t="s">
        <v>1716</v>
      </c>
      <c r="H272" s="99" t="s">
        <v>63</v>
      </c>
      <c r="I272" s="99" t="s">
        <v>64</v>
      </c>
      <c r="J272" s="99" t="s">
        <v>61</v>
      </c>
      <c r="K272" s="34" t="s">
        <v>931</v>
      </c>
      <c r="L272" s="248">
        <v>5000000</v>
      </c>
      <c r="M272" s="253">
        <f t="shared" ref="M272:M274" si="25">L272/100*85</f>
        <v>4250000</v>
      </c>
      <c r="N272" s="251">
        <v>2023</v>
      </c>
      <c r="O272" s="251">
        <v>2025</v>
      </c>
      <c r="P272" s="101" t="s">
        <v>138</v>
      </c>
      <c r="Q272" s="101" t="s">
        <v>138</v>
      </c>
      <c r="R272" s="101" t="s">
        <v>138</v>
      </c>
      <c r="S272" s="101" t="s">
        <v>138</v>
      </c>
      <c r="T272" s="101" t="s">
        <v>138</v>
      </c>
      <c r="U272" s="101"/>
      <c r="V272" s="101"/>
      <c r="W272" s="101"/>
      <c r="X272" s="101" t="s">
        <v>138</v>
      </c>
      <c r="Y272" s="59" t="s">
        <v>897</v>
      </c>
      <c r="Z272" s="238"/>
      <c r="BJ272" s="158"/>
      <c r="BK272" s="158"/>
      <c r="BL272" s="158"/>
      <c r="BM272" s="158"/>
      <c r="BN272" s="158"/>
      <c r="BO272" s="158"/>
      <c r="BP272" s="158"/>
      <c r="BQ272" s="158"/>
      <c r="BR272" s="158"/>
      <c r="BS272" s="158"/>
      <c r="BT272" s="158"/>
      <c r="BU272" s="158"/>
      <c r="BV272" s="158"/>
      <c r="BW272" s="158"/>
      <c r="BX272" s="158"/>
      <c r="BY272" s="158"/>
      <c r="BZ272" s="158"/>
      <c r="CA272" s="158"/>
      <c r="CB272" s="158"/>
      <c r="CC272" s="158"/>
      <c r="CD272" s="158"/>
      <c r="CE272" s="158"/>
      <c r="CF272" s="158"/>
      <c r="CG272" s="158"/>
      <c r="CH272" s="158"/>
      <c r="CI272" s="158"/>
      <c r="CJ272" s="158"/>
      <c r="CK272" s="158"/>
      <c r="CL272" s="158"/>
      <c r="CM272" s="158"/>
      <c r="CN272" s="158"/>
      <c r="CO272" s="158"/>
      <c r="CP272" s="158"/>
      <c r="CQ272" s="158"/>
      <c r="CR272" s="158"/>
      <c r="CS272" s="158"/>
      <c r="CT272" s="158"/>
      <c r="CU272" s="158"/>
      <c r="CV272" s="158"/>
      <c r="CW272" s="158"/>
      <c r="CX272" s="158"/>
      <c r="CY272" s="158"/>
      <c r="CZ272" s="158"/>
      <c r="DA272" s="158"/>
      <c r="DB272" s="158"/>
      <c r="DC272" s="158"/>
      <c r="DD272" s="158"/>
      <c r="DE272" s="158"/>
      <c r="DF272" s="158"/>
      <c r="DG272" s="158"/>
      <c r="DH272" s="158"/>
      <c r="DI272" s="158"/>
      <c r="DJ272" s="158"/>
      <c r="DK272" s="158"/>
      <c r="DL272" s="158"/>
    </row>
    <row r="273" spans="1:244" s="159" customFormat="1" ht="22.5" x14ac:dyDescent="0.2">
      <c r="A273" s="241">
        <v>269</v>
      </c>
      <c r="B273" s="59" t="s">
        <v>932</v>
      </c>
      <c r="C273" s="99" t="s">
        <v>61</v>
      </c>
      <c r="D273" s="35">
        <v>70933987</v>
      </c>
      <c r="E273" s="35">
        <v>102508143</v>
      </c>
      <c r="F273" s="35">
        <v>600145131</v>
      </c>
      <c r="G273" s="49" t="s">
        <v>1717</v>
      </c>
      <c r="H273" s="99" t="s">
        <v>63</v>
      </c>
      <c r="I273" s="99" t="s">
        <v>64</v>
      </c>
      <c r="J273" s="99" t="s">
        <v>64</v>
      </c>
      <c r="K273" s="34" t="s">
        <v>1718</v>
      </c>
      <c r="L273" s="248">
        <v>5018000</v>
      </c>
      <c r="M273" s="253">
        <v>4265300</v>
      </c>
      <c r="N273" s="251">
        <v>2023</v>
      </c>
      <c r="O273" s="251">
        <v>2025</v>
      </c>
      <c r="P273" s="101" t="s">
        <v>138</v>
      </c>
      <c r="Q273" s="101" t="s">
        <v>138</v>
      </c>
      <c r="R273" s="101" t="s">
        <v>138</v>
      </c>
      <c r="S273" s="101" t="s">
        <v>138</v>
      </c>
      <c r="T273" s="101"/>
      <c r="U273" s="101"/>
      <c r="V273" s="101"/>
      <c r="W273" s="101"/>
      <c r="X273" s="101"/>
      <c r="Y273" s="59" t="s">
        <v>897</v>
      </c>
      <c r="Z273" s="238" t="s">
        <v>87</v>
      </c>
      <c r="BJ273" s="158"/>
      <c r="BK273" s="158"/>
      <c r="BL273" s="158"/>
      <c r="BM273" s="158"/>
      <c r="BN273" s="158"/>
      <c r="BO273" s="158"/>
      <c r="BP273" s="158"/>
      <c r="BQ273" s="158"/>
      <c r="BR273" s="158"/>
      <c r="BS273" s="158"/>
      <c r="BT273" s="158"/>
      <c r="BU273" s="158"/>
      <c r="BV273" s="158"/>
      <c r="BW273" s="158"/>
      <c r="BX273" s="158"/>
      <c r="BY273" s="158"/>
      <c r="BZ273" s="158"/>
      <c r="CA273" s="158"/>
      <c r="CB273" s="158"/>
      <c r="CC273" s="158"/>
      <c r="CD273" s="158"/>
      <c r="CE273" s="158"/>
      <c r="CF273" s="158"/>
      <c r="CG273" s="158"/>
      <c r="CH273" s="158"/>
      <c r="CI273" s="158"/>
      <c r="CJ273" s="158"/>
      <c r="CK273" s="158"/>
      <c r="CL273" s="158"/>
      <c r="CM273" s="158"/>
      <c r="CN273" s="158"/>
      <c r="CO273" s="158"/>
      <c r="CP273" s="158"/>
      <c r="CQ273" s="158"/>
      <c r="CR273" s="158"/>
      <c r="CS273" s="158"/>
      <c r="CT273" s="158"/>
      <c r="CU273" s="158"/>
      <c r="CV273" s="158"/>
      <c r="CW273" s="158"/>
      <c r="CX273" s="158"/>
      <c r="CY273" s="158"/>
      <c r="CZ273" s="158"/>
      <c r="DA273" s="158"/>
      <c r="DB273" s="158"/>
      <c r="DC273" s="158"/>
      <c r="DD273" s="158"/>
      <c r="DE273" s="158"/>
      <c r="DF273" s="158"/>
      <c r="DG273" s="158"/>
      <c r="DH273" s="158"/>
      <c r="DI273" s="158"/>
      <c r="DJ273" s="158"/>
      <c r="DK273" s="158"/>
      <c r="DL273" s="158"/>
    </row>
    <row r="274" spans="1:244" s="159" customFormat="1" ht="101.25" x14ac:dyDescent="0.2">
      <c r="A274" s="241">
        <v>270</v>
      </c>
      <c r="B274" s="98" t="s">
        <v>381</v>
      </c>
      <c r="C274" s="99" t="s">
        <v>61</v>
      </c>
      <c r="D274" s="35">
        <v>70933928</v>
      </c>
      <c r="E274" s="35">
        <v>102508119</v>
      </c>
      <c r="F274" s="35">
        <v>600145298</v>
      </c>
      <c r="G274" s="49" t="s">
        <v>1719</v>
      </c>
      <c r="H274" s="99" t="s">
        <v>63</v>
      </c>
      <c r="I274" s="99" t="s">
        <v>64</v>
      </c>
      <c r="J274" s="99" t="s">
        <v>61</v>
      </c>
      <c r="K274" s="235" t="s">
        <v>1134</v>
      </c>
      <c r="L274" s="248">
        <v>5000000</v>
      </c>
      <c r="M274" s="253">
        <f t="shared" si="25"/>
        <v>4250000</v>
      </c>
      <c r="N274" s="251">
        <v>2023</v>
      </c>
      <c r="O274" s="251">
        <v>2025</v>
      </c>
      <c r="P274" s="101" t="s">
        <v>73</v>
      </c>
      <c r="Q274" s="101" t="s">
        <v>73</v>
      </c>
      <c r="R274" s="101" t="s">
        <v>73</v>
      </c>
      <c r="S274" s="101" t="s">
        <v>73</v>
      </c>
      <c r="T274" s="101"/>
      <c r="U274" s="101"/>
      <c r="V274" s="101"/>
      <c r="W274" s="101"/>
      <c r="X274" s="101"/>
      <c r="Y274" s="98"/>
      <c r="Z274" s="238" t="s">
        <v>87</v>
      </c>
      <c r="BJ274" s="158"/>
      <c r="BK274" s="158"/>
      <c r="BL274" s="158"/>
      <c r="BM274" s="158"/>
      <c r="BN274" s="158"/>
      <c r="BO274" s="158"/>
      <c r="BP274" s="158"/>
      <c r="BQ274" s="158"/>
      <c r="BR274" s="158"/>
      <c r="BS274" s="158"/>
      <c r="BT274" s="158"/>
      <c r="BU274" s="158"/>
      <c r="BV274" s="158"/>
      <c r="BW274" s="158"/>
      <c r="BX274" s="158"/>
      <c r="BY274" s="158"/>
      <c r="BZ274" s="158"/>
      <c r="CA274" s="158"/>
      <c r="CB274" s="158"/>
      <c r="CC274" s="158"/>
      <c r="CD274" s="158"/>
      <c r="CE274" s="158"/>
      <c r="CF274" s="158"/>
      <c r="CG274" s="158"/>
      <c r="CH274" s="158"/>
      <c r="CI274" s="158"/>
      <c r="CJ274" s="158"/>
      <c r="CK274" s="158"/>
      <c r="CL274" s="158"/>
      <c r="CM274" s="158"/>
      <c r="CN274" s="158"/>
      <c r="CO274" s="158"/>
      <c r="CP274" s="158"/>
      <c r="CQ274" s="158"/>
      <c r="CR274" s="158"/>
      <c r="CS274" s="158"/>
      <c r="CT274" s="158"/>
      <c r="CU274" s="158"/>
      <c r="CV274" s="158"/>
      <c r="CW274" s="158"/>
      <c r="CX274" s="158"/>
      <c r="CY274" s="158"/>
      <c r="CZ274" s="158"/>
      <c r="DA274" s="158"/>
      <c r="DB274" s="158"/>
      <c r="DC274" s="158"/>
      <c r="DD274" s="158"/>
      <c r="DE274" s="158"/>
      <c r="DF274" s="158"/>
      <c r="DG274" s="158"/>
      <c r="DH274" s="158"/>
      <c r="DI274" s="158"/>
      <c r="DJ274" s="158"/>
      <c r="DK274" s="158"/>
      <c r="DL274" s="158"/>
    </row>
    <row r="275" spans="1:244" s="806" customFormat="1" ht="30" customHeight="1" x14ac:dyDescent="0.2">
      <c r="A275" s="937">
        <v>271</v>
      </c>
      <c r="B275" s="838" t="s">
        <v>1184</v>
      </c>
      <c r="C275" s="838" t="s">
        <v>143</v>
      </c>
      <c r="D275" s="840">
        <v>70995371</v>
      </c>
      <c r="E275" s="840">
        <v>102508445</v>
      </c>
      <c r="F275" s="840">
        <v>600145166</v>
      </c>
      <c r="G275" s="838" t="s">
        <v>933</v>
      </c>
      <c r="H275" s="840" t="s">
        <v>24</v>
      </c>
      <c r="I275" s="840" t="s">
        <v>64</v>
      </c>
      <c r="J275" s="840" t="s">
        <v>144</v>
      </c>
      <c r="K275" s="838" t="s">
        <v>493</v>
      </c>
      <c r="L275" s="841">
        <v>4300000</v>
      </c>
      <c r="M275" s="841"/>
      <c r="N275" s="842">
        <v>44927</v>
      </c>
      <c r="O275" s="842">
        <v>45657</v>
      </c>
      <c r="P275" s="843" t="s">
        <v>73</v>
      </c>
      <c r="Q275" s="843" t="s">
        <v>73</v>
      </c>
      <c r="R275" s="843"/>
      <c r="S275" s="843" t="s">
        <v>73</v>
      </c>
      <c r="T275" s="843"/>
      <c r="U275" s="843"/>
      <c r="V275" s="843"/>
      <c r="W275" s="843"/>
      <c r="X275" s="843"/>
      <c r="Y275" s="843" t="s">
        <v>1233</v>
      </c>
      <c r="Z275" s="844" t="s">
        <v>333</v>
      </c>
    </row>
    <row r="276" spans="1:244" s="806" customFormat="1" ht="45" x14ac:dyDescent="0.2">
      <c r="A276" s="409">
        <v>272</v>
      </c>
      <c r="B276" s="332" t="s">
        <v>1185</v>
      </c>
      <c r="C276" s="332" t="s">
        <v>143</v>
      </c>
      <c r="D276" s="333">
        <v>70995427</v>
      </c>
      <c r="E276" s="333">
        <v>102508348</v>
      </c>
      <c r="F276" s="333">
        <v>600145310</v>
      </c>
      <c r="G276" s="332" t="s">
        <v>934</v>
      </c>
      <c r="H276" s="333" t="s">
        <v>24</v>
      </c>
      <c r="I276" s="333" t="s">
        <v>64</v>
      </c>
      <c r="J276" s="333" t="s">
        <v>144</v>
      </c>
      <c r="K276" s="332" t="s">
        <v>485</v>
      </c>
      <c r="L276" s="334">
        <v>1400000</v>
      </c>
      <c r="M276" s="335">
        <f t="shared" si="24"/>
        <v>1190000</v>
      </c>
      <c r="N276" s="265">
        <v>44927</v>
      </c>
      <c r="O276" s="265">
        <v>45291</v>
      </c>
      <c r="P276" s="336"/>
      <c r="Q276" s="336"/>
      <c r="R276" s="336"/>
      <c r="S276" s="336"/>
      <c r="T276" s="336"/>
      <c r="U276" s="336" t="s">
        <v>73</v>
      </c>
      <c r="V276" s="337"/>
      <c r="W276" s="337"/>
      <c r="X276" s="337"/>
      <c r="Y276" s="337" t="s">
        <v>145</v>
      </c>
      <c r="Z276" s="338" t="s">
        <v>333</v>
      </c>
    </row>
    <row r="277" spans="1:244" s="44" customFormat="1" ht="33.75" x14ac:dyDescent="0.2">
      <c r="A277" s="241">
        <v>273</v>
      </c>
      <c r="B277" s="59" t="s">
        <v>935</v>
      </c>
      <c r="C277" s="59" t="s">
        <v>936</v>
      </c>
      <c r="D277" s="35">
        <v>25368702</v>
      </c>
      <c r="E277" s="35">
        <v>60001725</v>
      </c>
      <c r="F277" s="35">
        <v>60340151</v>
      </c>
      <c r="G277" s="99" t="s">
        <v>937</v>
      </c>
      <c r="H277" s="99" t="s">
        <v>63</v>
      </c>
      <c r="I277" s="99" t="s">
        <v>64</v>
      </c>
      <c r="J277" s="98" t="s">
        <v>938</v>
      </c>
      <c r="K277" s="34" t="s">
        <v>939</v>
      </c>
      <c r="L277" s="248">
        <v>3500000</v>
      </c>
      <c r="M277" s="253">
        <v>2900000</v>
      </c>
      <c r="N277" s="267">
        <v>2023</v>
      </c>
      <c r="O277" s="251">
        <v>2023</v>
      </c>
      <c r="P277" s="101" t="s">
        <v>138</v>
      </c>
      <c r="Q277" s="101" t="s">
        <v>138</v>
      </c>
      <c r="R277" s="101" t="s">
        <v>138</v>
      </c>
      <c r="S277" s="101"/>
      <c r="T277" s="101"/>
      <c r="U277" s="101"/>
      <c r="V277" s="101"/>
      <c r="W277" s="101"/>
      <c r="X277" s="101"/>
      <c r="Y277" s="59" t="s">
        <v>940</v>
      </c>
      <c r="Z277" s="238" t="s">
        <v>87</v>
      </c>
      <c r="AA277" s="54"/>
      <c r="AB277" s="54"/>
      <c r="AC277" s="54"/>
      <c r="AD277" s="54"/>
      <c r="AE277" s="54"/>
      <c r="AF277" s="54"/>
      <c r="AG277" s="54"/>
      <c r="AH277" s="54"/>
      <c r="AI277" s="54"/>
      <c r="AJ277" s="54"/>
      <c r="AK277" s="54"/>
      <c r="AL277" s="54"/>
      <c r="AM277" s="54"/>
      <c r="AN277" s="54"/>
      <c r="AO277" s="54"/>
      <c r="AP277" s="54"/>
      <c r="AQ277" s="54"/>
      <c r="AR277" s="54"/>
      <c r="AS277" s="54"/>
      <c r="AT277" s="54"/>
      <c r="AU277" s="54"/>
      <c r="AV277" s="54"/>
      <c r="AW277" s="54"/>
      <c r="AX277" s="54"/>
      <c r="AY277" s="54"/>
      <c r="AZ277" s="54"/>
      <c r="BA277" s="54"/>
      <c r="BB277" s="54"/>
      <c r="BC277" s="54"/>
      <c r="BD277" s="54"/>
      <c r="BE277" s="54"/>
      <c r="BF277" s="54"/>
      <c r="BG277" s="54"/>
      <c r="BH277" s="54"/>
      <c r="BI277" s="54"/>
      <c r="BJ277" s="47"/>
      <c r="BK277" s="47"/>
      <c r="BL277" s="47"/>
      <c r="BM277" s="47"/>
      <c r="BN277" s="47"/>
      <c r="BO277" s="47"/>
      <c r="BP277" s="47"/>
      <c r="BQ277" s="47"/>
      <c r="BR277" s="47"/>
      <c r="BS277" s="47"/>
      <c r="BT277" s="47"/>
      <c r="BU277" s="47"/>
      <c r="BV277" s="47"/>
      <c r="BW277" s="47"/>
      <c r="BX277" s="47"/>
      <c r="BY277" s="47"/>
      <c r="BZ277" s="47"/>
      <c r="CA277" s="47"/>
      <c r="CB277" s="47"/>
      <c r="CC277" s="47"/>
      <c r="CD277" s="47"/>
      <c r="CE277" s="47"/>
      <c r="CF277" s="47"/>
      <c r="CG277" s="47"/>
      <c r="CH277" s="47"/>
      <c r="CI277" s="47"/>
      <c r="CJ277" s="47"/>
      <c r="CK277" s="47"/>
      <c r="CL277" s="47"/>
      <c r="CM277" s="47"/>
      <c r="CN277" s="47"/>
      <c r="CO277" s="47"/>
      <c r="CP277" s="47"/>
      <c r="CQ277" s="47"/>
      <c r="CR277" s="47"/>
      <c r="CS277" s="47"/>
      <c r="CT277" s="47"/>
      <c r="CU277" s="47"/>
      <c r="CV277" s="47"/>
      <c r="CW277" s="47"/>
      <c r="CX277" s="47"/>
      <c r="CY277" s="47"/>
      <c r="CZ277" s="47"/>
      <c r="DA277" s="47"/>
      <c r="DB277" s="47"/>
      <c r="DC277" s="47"/>
      <c r="DD277" s="47"/>
      <c r="DE277" s="47"/>
      <c r="DF277" s="47"/>
      <c r="DG277" s="47"/>
      <c r="DH277" s="47"/>
      <c r="DI277" s="47"/>
      <c r="DJ277" s="47"/>
      <c r="DK277" s="47"/>
      <c r="DL277" s="47"/>
    </row>
    <row r="278" spans="1:244" s="44" customFormat="1" ht="33.75" x14ac:dyDescent="0.2">
      <c r="A278" s="241">
        <v>274</v>
      </c>
      <c r="B278" s="59" t="s">
        <v>935</v>
      </c>
      <c r="C278" s="59" t="s">
        <v>936</v>
      </c>
      <c r="D278" s="35">
        <v>25368702</v>
      </c>
      <c r="E278" s="35">
        <v>60001725</v>
      </c>
      <c r="F278" s="35">
        <v>60340151</v>
      </c>
      <c r="G278" s="99" t="s">
        <v>941</v>
      </c>
      <c r="H278" s="99" t="s">
        <v>63</v>
      </c>
      <c r="I278" s="99" t="s">
        <v>64</v>
      </c>
      <c r="J278" s="98" t="s">
        <v>938</v>
      </c>
      <c r="K278" s="34" t="s">
        <v>942</v>
      </c>
      <c r="L278" s="248">
        <v>15000000</v>
      </c>
      <c r="M278" s="335">
        <f t="shared" si="24"/>
        <v>12750000</v>
      </c>
      <c r="N278" s="267">
        <v>2024</v>
      </c>
      <c r="O278" s="251">
        <v>2025</v>
      </c>
      <c r="P278" s="101"/>
      <c r="Q278" s="101"/>
      <c r="R278" s="101" t="s">
        <v>138</v>
      </c>
      <c r="S278" s="101" t="s">
        <v>138</v>
      </c>
      <c r="T278" s="101"/>
      <c r="U278" s="101"/>
      <c r="V278" s="101"/>
      <c r="W278" s="101" t="s">
        <v>138</v>
      </c>
      <c r="X278" s="101"/>
      <c r="Y278" s="59" t="s">
        <v>943</v>
      </c>
      <c r="Z278" s="238" t="s">
        <v>87</v>
      </c>
      <c r="AA278" s="54"/>
      <c r="AB278" s="54"/>
      <c r="AC278" s="54"/>
      <c r="AD278" s="54"/>
      <c r="AE278" s="54"/>
      <c r="AF278" s="54"/>
      <c r="AG278" s="54"/>
      <c r="AH278" s="54"/>
      <c r="AI278" s="54"/>
      <c r="AJ278" s="54"/>
      <c r="AK278" s="54"/>
      <c r="AL278" s="54"/>
      <c r="AM278" s="54"/>
      <c r="AN278" s="54"/>
      <c r="AO278" s="54"/>
      <c r="AP278" s="54"/>
      <c r="AQ278" s="54"/>
      <c r="AR278" s="54"/>
      <c r="AS278" s="54"/>
      <c r="AT278" s="54"/>
      <c r="AU278" s="54"/>
      <c r="AV278" s="54"/>
      <c r="AW278" s="54"/>
      <c r="AX278" s="54"/>
      <c r="AY278" s="54"/>
      <c r="AZ278" s="54"/>
      <c r="BA278" s="54"/>
      <c r="BB278" s="54"/>
      <c r="BC278" s="54"/>
      <c r="BD278" s="54"/>
      <c r="BE278" s="54"/>
      <c r="BF278" s="54"/>
      <c r="BG278" s="54"/>
      <c r="BH278" s="54"/>
      <c r="BI278" s="54"/>
      <c r="BJ278" s="47"/>
      <c r="BK278" s="47"/>
      <c r="BL278" s="47"/>
      <c r="BM278" s="47"/>
      <c r="BN278" s="47"/>
      <c r="BO278" s="47"/>
      <c r="BP278" s="47"/>
      <c r="BQ278" s="47"/>
      <c r="BR278" s="47"/>
      <c r="BS278" s="47"/>
      <c r="BT278" s="47"/>
      <c r="BU278" s="47"/>
      <c r="BV278" s="47"/>
      <c r="BW278" s="47"/>
      <c r="BX278" s="47"/>
      <c r="BY278" s="47"/>
      <c r="BZ278" s="47"/>
      <c r="CA278" s="47"/>
      <c r="CB278" s="47"/>
      <c r="CC278" s="47"/>
      <c r="CD278" s="47"/>
      <c r="CE278" s="47"/>
      <c r="CF278" s="47"/>
      <c r="CG278" s="47"/>
      <c r="CH278" s="47"/>
      <c r="CI278" s="47"/>
      <c r="CJ278" s="47"/>
      <c r="CK278" s="47"/>
      <c r="CL278" s="47"/>
      <c r="CM278" s="47"/>
      <c r="CN278" s="47"/>
      <c r="CO278" s="47"/>
      <c r="CP278" s="47"/>
      <c r="CQ278" s="47"/>
      <c r="CR278" s="47"/>
      <c r="CS278" s="47"/>
      <c r="CT278" s="47"/>
      <c r="CU278" s="47"/>
      <c r="CV278" s="47"/>
      <c r="CW278" s="47"/>
      <c r="CX278" s="47"/>
      <c r="CY278" s="47"/>
      <c r="CZ278" s="47"/>
      <c r="DA278" s="47"/>
      <c r="DB278" s="47"/>
      <c r="DC278" s="47"/>
      <c r="DD278" s="47"/>
      <c r="DE278" s="47"/>
      <c r="DF278" s="47"/>
      <c r="DG278" s="47"/>
      <c r="DH278" s="47"/>
      <c r="DI278" s="47"/>
      <c r="DJ278" s="47"/>
      <c r="DK278" s="47"/>
      <c r="DL278" s="47"/>
    </row>
    <row r="279" spans="1:244" s="44" customFormat="1" ht="33.75" x14ac:dyDescent="0.2">
      <c r="A279" s="241">
        <v>275</v>
      </c>
      <c r="B279" s="59" t="s">
        <v>935</v>
      </c>
      <c r="C279" s="59" t="s">
        <v>936</v>
      </c>
      <c r="D279" s="35">
        <v>25368702</v>
      </c>
      <c r="E279" s="35">
        <v>60001725</v>
      </c>
      <c r="F279" s="35">
        <v>60340151</v>
      </c>
      <c r="G279" s="99" t="s">
        <v>944</v>
      </c>
      <c r="H279" s="99" t="s">
        <v>63</v>
      </c>
      <c r="I279" s="99" t="s">
        <v>64</v>
      </c>
      <c r="J279" s="98" t="s">
        <v>938</v>
      </c>
      <c r="K279" s="34" t="s">
        <v>945</v>
      </c>
      <c r="L279" s="248">
        <v>12000000</v>
      </c>
      <c r="M279" s="335">
        <f t="shared" si="24"/>
        <v>10200000</v>
      </c>
      <c r="N279" s="267">
        <v>2025</v>
      </c>
      <c r="O279" s="251">
        <v>2027</v>
      </c>
      <c r="P279" s="101"/>
      <c r="Q279" s="101"/>
      <c r="R279" s="101"/>
      <c r="S279" s="101"/>
      <c r="T279" s="101"/>
      <c r="U279" s="101"/>
      <c r="V279" s="101"/>
      <c r="W279" s="101" t="s">
        <v>138</v>
      </c>
      <c r="X279" s="101"/>
      <c r="Y279" s="59" t="s">
        <v>943</v>
      </c>
      <c r="Z279" s="238" t="s">
        <v>87</v>
      </c>
      <c r="AA279" s="54"/>
      <c r="AB279" s="54"/>
      <c r="AC279" s="54"/>
      <c r="AD279" s="54"/>
      <c r="AE279" s="54"/>
      <c r="AF279" s="54"/>
      <c r="AG279" s="54"/>
      <c r="AH279" s="54"/>
      <c r="AI279" s="54"/>
      <c r="AJ279" s="54"/>
      <c r="AK279" s="54"/>
      <c r="AL279" s="54"/>
      <c r="AM279" s="54"/>
      <c r="AN279" s="54"/>
      <c r="AO279" s="54"/>
      <c r="AP279" s="54"/>
      <c r="AQ279" s="54"/>
      <c r="AR279" s="54"/>
      <c r="AS279" s="54"/>
      <c r="AT279" s="54"/>
      <c r="AU279" s="54"/>
      <c r="AV279" s="54"/>
      <c r="AW279" s="54"/>
      <c r="AX279" s="54"/>
      <c r="AY279" s="54"/>
      <c r="AZ279" s="54"/>
      <c r="BA279" s="54"/>
      <c r="BB279" s="54"/>
      <c r="BC279" s="54"/>
      <c r="BD279" s="54"/>
      <c r="BE279" s="54"/>
      <c r="BF279" s="54"/>
      <c r="BG279" s="54"/>
      <c r="BH279" s="54"/>
      <c r="BI279" s="54"/>
      <c r="BJ279" s="47"/>
      <c r="BK279" s="47"/>
      <c r="BL279" s="47"/>
      <c r="BM279" s="47"/>
      <c r="BN279" s="47"/>
      <c r="BO279" s="47"/>
      <c r="BP279" s="47"/>
      <c r="BQ279" s="47"/>
      <c r="BR279" s="47"/>
      <c r="BS279" s="47"/>
      <c r="BT279" s="47"/>
      <c r="BU279" s="47"/>
      <c r="BV279" s="47"/>
      <c r="BW279" s="47"/>
      <c r="BX279" s="47"/>
      <c r="BY279" s="47"/>
      <c r="BZ279" s="47"/>
      <c r="CA279" s="47"/>
      <c r="CB279" s="47"/>
      <c r="CC279" s="47"/>
      <c r="CD279" s="47"/>
      <c r="CE279" s="47"/>
      <c r="CF279" s="47"/>
      <c r="CG279" s="47"/>
      <c r="CH279" s="47"/>
      <c r="CI279" s="47"/>
      <c r="CJ279" s="47"/>
      <c r="CK279" s="47"/>
      <c r="CL279" s="47"/>
      <c r="CM279" s="47"/>
      <c r="CN279" s="47"/>
      <c r="CO279" s="47"/>
      <c r="CP279" s="47"/>
      <c r="CQ279" s="47"/>
      <c r="CR279" s="47"/>
      <c r="CS279" s="47"/>
      <c r="CT279" s="47"/>
      <c r="CU279" s="47"/>
      <c r="CV279" s="47"/>
      <c r="CW279" s="47"/>
      <c r="CX279" s="47"/>
      <c r="CY279" s="47"/>
      <c r="CZ279" s="47"/>
      <c r="DA279" s="47"/>
      <c r="DB279" s="47"/>
      <c r="DC279" s="47"/>
      <c r="DD279" s="47"/>
      <c r="DE279" s="47"/>
      <c r="DF279" s="47"/>
      <c r="DG279" s="47"/>
      <c r="DH279" s="47"/>
      <c r="DI279" s="47"/>
      <c r="DJ279" s="47"/>
      <c r="DK279" s="47"/>
      <c r="DL279" s="47"/>
    </row>
    <row r="280" spans="1:244" ht="33.75" x14ac:dyDescent="0.2">
      <c r="A280" s="241">
        <v>276</v>
      </c>
      <c r="B280" s="59" t="s">
        <v>404</v>
      </c>
      <c r="C280" s="59" t="s">
        <v>405</v>
      </c>
      <c r="D280" s="35">
        <v>61963691</v>
      </c>
      <c r="E280" s="35">
        <v>102092711</v>
      </c>
      <c r="F280" s="35">
        <v>600134482</v>
      </c>
      <c r="G280" s="99" t="s">
        <v>946</v>
      </c>
      <c r="H280" s="99" t="s">
        <v>63</v>
      </c>
      <c r="I280" s="99" t="s">
        <v>64</v>
      </c>
      <c r="J280" s="98" t="s">
        <v>407</v>
      </c>
      <c r="K280" s="34" t="s">
        <v>947</v>
      </c>
      <c r="L280" s="248">
        <v>2000000</v>
      </c>
      <c r="M280" s="253">
        <f t="shared" ref="M280:M288" si="26">L280/100*85</f>
        <v>1700000</v>
      </c>
      <c r="N280" s="267">
        <v>2023</v>
      </c>
      <c r="O280" s="251">
        <v>2025</v>
      </c>
      <c r="P280" s="101"/>
      <c r="Q280" s="101" t="s">
        <v>138</v>
      </c>
      <c r="R280" s="101"/>
      <c r="S280" s="101"/>
      <c r="T280" s="101"/>
      <c r="U280" s="101"/>
      <c r="V280" s="101" t="s">
        <v>138</v>
      </c>
      <c r="W280" s="101" t="s">
        <v>138</v>
      </c>
      <c r="X280" s="101"/>
      <c r="Y280" s="59" t="s">
        <v>948</v>
      </c>
      <c r="Z280" s="238" t="s">
        <v>87</v>
      </c>
      <c r="BJ280" s="54"/>
      <c r="BK280" s="54"/>
      <c r="BL280" s="54"/>
      <c r="BM280" s="54"/>
      <c r="BN280" s="54"/>
      <c r="BO280" s="54"/>
      <c r="BP280" s="54"/>
      <c r="BQ280" s="54"/>
      <c r="BR280" s="54"/>
      <c r="BS280" s="54"/>
      <c r="BT280" s="54"/>
      <c r="BU280" s="54"/>
      <c r="BV280" s="54"/>
      <c r="BW280" s="54"/>
      <c r="BX280" s="54"/>
      <c r="BY280" s="54"/>
      <c r="BZ280" s="54"/>
      <c r="CA280" s="54"/>
      <c r="CB280" s="54"/>
      <c r="CC280" s="54"/>
      <c r="CD280" s="54"/>
      <c r="CE280" s="54"/>
      <c r="CF280" s="54"/>
      <c r="CG280" s="54"/>
      <c r="CH280" s="54"/>
      <c r="CI280" s="54"/>
      <c r="CJ280" s="54"/>
      <c r="CK280" s="54"/>
      <c r="CL280" s="54"/>
      <c r="CM280" s="54"/>
      <c r="CN280" s="54"/>
      <c r="CO280" s="54"/>
      <c r="CP280" s="54"/>
      <c r="CQ280" s="54"/>
      <c r="CR280" s="54"/>
      <c r="CS280" s="54"/>
      <c r="CT280" s="54"/>
      <c r="CU280" s="54"/>
      <c r="CV280" s="54"/>
      <c r="CW280" s="54"/>
      <c r="CX280" s="54"/>
      <c r="CY280" s="54"/>
      <c r="CZ280" s="54"/>
      <c r="DA280" s="54"/>
      <c r="DB280" s="54"/>
      <c r="DC280" s="54"/>
      <c r="DD280" s="54"/>
      <c r="DE280" s="54"/>
      <c r="DF280" s="54"/>
      <c r="DG280" s="54"/>
      <c r="DH280" s="54"/>
      <c r="DI280" s="54"/>
      <c r="DJ280" s="54"/>
      <c r="DK280" s="54"/>
      <c r="DL280" s="54"/>
      <c r="DM280" s="54"/>
      <c r="DN280" s="54"/>
      <c r="DO280" s="54"/>
      <c r="DP280" s="54"/>
      <c r="DQ280" s="54"/>
      <c r="DR280" s="54"/>
      <c r="DS280" s="54"/>
      <c r="DT280" s="54"/>
      <c r="DU280" s="54"/>
      <c r="DV280" s="54"/>
      <c r="DW280" s="54"/>
      <c r="DX280" s="54"/>
      <c r="DY280" s="54"/>
      <c r="DZ280" s="54"/>
      <c r="EA280" s="54"/>
      <c r="EB280" s="54"/>
      <c r="EC280" s="54"/>
      <c r="ED280" s="54"/>
      <c r="EE280" s="54"/>
      <c r="EF280" s="54"/>
      <c r="EG280" s="54"/>
      <c r="EH280" s="54"/>
      <c r="EI280" s="54"/>
      <c r="EJ280" s="54"/>
      <c r="EK280" s="54"/>
      <c r="EL280" s="54"/>
      <c r="EM280" s="54"/>
      <c r="EN280" s="54"/>
      <c r="EO280" s="54"/>
      <c r="EP280" s="54"/>
      <c r="EQ280" s="54"/>
      <c r="ER280" s="54"/>
      <c r="ES280" s="54"/>
      <c r="ET280" s="54"/>
      <c r="EU280" s="54"/>
      <c r="EV280" s="54"/>
      <c r="EW280" s="54"/>
      <c r="EX280" s="54"/>
      <c r="EY280" s="54"/>
      <c r="EZ280" s="54"/>
      <c r="FA280" s="54"/>
      <c r="FB280" s="54"/>
      <c r="FC280" s="54"/>
      <c r="FD280" s="54"/>
      <c r="FE280" s="54"/>
      <c r="FF280" s="54"/>
      <c r="FG280" s="54"/>
      <c r="FH280" s="54"/>
      <c r="FI280" s="54"/>
      <c r="FJ280" s="54"/>
      <c r="FK280" s="54"/>
      <c r="FL280" s="54"/>
      <c r="FM280" s="54"/>
      <c r="FN280" s="54"/>
      <c r="FO280" s="54"/>
      <c r="FP280" s="54"/>
      <c r="FQ280" s="54"/>
      <c r="FR280" s="54"/>
      <c r="FS280" s="54"/>
      <c r="FT280" s="54"/>
      <c r="FU280" s="54"/>
      <c r="FV280" s="54"/>
      <c r="FW280" s="54"/>
      <c r="FX280" s="54"/>
      <c r="FY280" s="54"/>
      <c r="FZ280" s="54"/>
      <c r="GA280" s="54"/>
      <c r="GB280" s="54"/>
      <c r="GC280" s="54"/>
      <c r="GD280" s="54"/>
      <c r="GE280" s="54"/>
      <c r="GF280" s="54"/>
      <c r="GG280" s="54"/>
      <c r="GH280" s="54"/>
      <c r="GI280" s="54"/>
      <c r="GJ280" s="54"/>
      <c r="GK280" s="54"/>
      <c r="GL280" s="54"/>
      <c r="GM280" s="54"/>
      <c r="GN280" s="54"/>
      <c r="GO280" s="54"/>
      <c r="GP280" s="54"/>
      <c r="GQ280" s="54"/>
      <c r="GR280" s="54"/>
      <c r="GS280" s="54"/>
      <c r="GT280" s="54"/>
      <c r="GU280" s="54"/>
      <c r="GV280" s="54"/>
      <c r="GW280" s="54"/>
      <c r="GX280" s="54"/>
      <c r="GY280" s="54"/>
      <c r="GZ280" s="54"/>
      <c r="HA280" s="54"/>
      <c r="HB280" s="54"/>
      <c r="HC280" s="54"/>
      <c r="HD280" s="54"/>
      <c r="HE280" s="54"/>
      <c r="HF280" s="54"/>
      <c r="HG280" s="54"/>
      <c r="HH280" s="54"/>
      <c r="HI280" s="54"/>
      <c r="HJ280" s="54"/>
      <c r="HK280" s="54"/>
      <c r="HL280" s="54"/>
      <c r="HM280" s="54"/>
      <c r="HN280" s="54"/>
      <c r="HO280" s="54"/>
      <c r="HP280" s="54"/>
      <c r="HQ280" s="54"/>
      <c r="HR280" s="54"/>
      <c r="HS280" s="54"/>
      <c r="HT280" s="54"/>
      <c r="HU280" s="54"/>
      <c r="HV280" s="54"/>
      <c r="HW280" s="54"/>
      <c r="HX280" s="54"/>
      <c r="HY280" s="54"/>
      <c r="HZ280" s="54"/>
      <c r="IA280" s="54"/>
      <c r="IB280" s="54"/>
      <c r="IC280" s="54"/>
      <c r="ID280" s="54"/>
      <c r="IE280" s="54"/>
      <c r="IF280" s="54"/>
      <c r="IG280" s="54"/>
      <c r="IH280" s="54"/>
      <c r="II280" s="54"/>
      <c r="IJ280" s="54"/>
    </row>
    <row r="281" spans="1:244" ht="45" x14ac:dyDescent="0.2">
      <c r="A281" s="241">
        <v>277</v>
      </c>
      <c r="B281" s="49" t="s">
        <v>949</v>
      </c>
      <c r="C281" s="49" t="s">
        <v>143</v>
      </c>
      <c r="D281" s="340" t="s">
        <v>496</v>
      </c>
      <c r="E281" s="99">
        <v>181106566</v>
      </c>
      <c r="F281" s="99">
        <v>691013578</v>
      </c>
      <c r="G281" s="49" t="s">
        <v>950</v>
      </c>
      <c r="H281" s="99" t="s">
        <v>24</v>
      </c>
      <c r="I281" s="99" t="s">
        <v>64</v>
      </c>
      <c r="J281" s="99" t="s">
        <v>144</v>
      </c>
      <c r="K281" s="49" t="s">
        <v>951</v>
      </c>
      <c r="L281" s="248">
        <v>16000000</v>
      </c>
      <c r="M281" s="253">
        <f t="shared" si="26"/>
        <v>13600000</v>
      </c>
      <c r="N281" s="341">
        <v>45078</v>
      </c>
      <c r="O281" s="341">
        <v>45809</v>
      </c>
      <c r="P281" s="101"/>
      <c r="Q281" s="101"/>
      <c r="R281" s="101"/>
      <c r="S281" s="101"/>
      <c r="T281" s="101"/>
      <c r="U281" s="101"/>
      <c r="V281" s="101"/>
      <c r="W281" s="160" t="s">
        <v>73</v>
      </c>
      <c r="X281" s="101"/>
      <c r="Y281" s="99" t="s">
        <v>952</v>
      </c>
      <c r="Z281" s="342" t="s">
        <v>489</v>
      </c>
      <c r="BJ281" s="54"/>
      <c r="BK281" s="54"/>
      <c r="BL281" s="54"/>
      <c r="BM281" s="54"/>
      <c r="BN281" s="54"/>
      <c r="BO281" s="54"/>
      <c r="BP281" s="54"/>
      <c r="BQ281" s="54"/>
      <c r="BR281" s="54"/>
      <c r="BS281" s="54"/>
      <c r="BT281" s="54"/>
      <c r="BU281" s="54"/>
      <c r="BV281" s="54"/>
      <c r="BW281" s="54"/>
      <c r="BX281" s="54"/>
      <c r="BY281" s="54"/>
      <c r="BZ281" s="54"/>
      <c r="CA281" s="54"/>
      <c r="CB281" s="54"/>
      <c r="CC281" s="54"/>
      <c r="CD281" s="54"/>
      <c r="CE281" s="54"/>
      <c r="CF281" s="54"/>
      <c r="CG281" s="54"/>
      <c r="CH281" s="54"/>
      <c r="CI281" s="54"/>
      <c r="CJ281" s="54"/>
      <c r="CK281" s="54"/>
      <c r="CL281" s="54"/>
      <c r="CM281" s="54"/>
      <c r="CN281" s="54"/>
      <c r="CO281" s="54"/>
      <c r="CP281" s="54"/>
      <c r="CQ281" s="54"/>
      <c r="CR281" s="54"/>
      <c r="CS281" s="54"/>
      <c r="CT281" s="54"/>
      <c r="CU281" s="54"/>
      <c r="CV281" s="54"/>
      <c r="CW281" s="54"/>
      <c r="CX281" s="54"/>
      <c r="CY281" s="54"/>
      <c r="CZ281" s="54"/>
      <c r="DA281" s="54"/>
      <c r="DB281" s="54"/>
      <c r="DC281" s="54"/>
      <c r="DD281" s="54"/>
      <c r="DE281" s="54"/>
      <c r="DF281" s="54"/>
      <c r="DG281" s="54"/>
      <c r="DH281" s="54"/>
      <c r="DI281" s="54"/>
      <c r="DJ281" s="54"/>
      <c r="DK281" s="54"/>
      <c r="DL281" s="54"/>
      <c r="DM281" s="54"/>
      <c r="DN281" s="54"/>
      <c r="DO281" s="54"/>
      <c r="DP281" s="54"/>
      <c r="DQ281" s="54"/>
      <c r="DR281" s="54"/>
      <c r="DS281" s="54"/>
      <c r="DT281" s="54"/>
      <c r="DU281" s="54"/>
      <c r="DV281" s="54"/>
      <c r="DW281" s="54"/>
      <c r="DX281" s="54"/>
      <c r="DY281" s="54"/>
      <c r="DZ281" s="54"/>
      <c r="EA281" s="54"/>
      <c r="EB281" s="54"/>
      <c r="EC281" s="54"/>
      <c r="ED281" s="54"/>
      <c r="EE281" s="54"/>
      <c r="EF281" s="54"/>
      <c r="EG281" s="54"/>
      <c r="EH281" s="54"/>
      <c r="EI281" s="54"/>
      <c r="EJ281" s="54"/>
      <c r="EK281" s="54"/>
      <c r="EL281" s="54"/>
      <c r="EM281" s="54"/>
      <c r="EN281" s="54"/>
      <c r="EO281" s="54"/>
      <c r="EP281" s="54"/>
      <c r="EQ281" s="54"/>
      <c r="ER281" s="54"/>
      <c r="ES281" s="54"/>
      <c r="ET281" s="54"/>
      <c r="EU281" s="54"/>
      <c r="EV281" s="54"/>
      <c r="EW281" s="54"/>
      <c r="EX281" s="54"/>
      <c r="EY281" s="54"/>
      <c r="EZ281" s="54"/>
      <c r="FA281" s="54"/>
      <c r="FB281" s="54"/>
      <c r="FC281" s="54"/>
      <c r="FD281" s="54"/>
      <c r="FE281" s="54"/>
      <c r="FF281" s="54"/>
      <c r="FG281" s="54"/>
      <c r="FH281" s="54"/>
      <c r="FI281" s="54"/>
      <c r="FJ281" s="54"/>
      <c r="FK281" s="54"/>
      <c r="FL281" s="54"/>
      <c r="FM281" s="54"/>
      <c r="FN281" s="54"/>
      <c r="FO281" s="54"/>
      <c r="FP281" s="54"/>
      <c r="FQ281" s="54"/>
      <c r="FR281" s="54"/>
      <c r="FS281" s="54"/>
      <c r="FT281" s="54"/>
      <c r="FU281" s="54"/>
      <c r="FV281" s="54"/>
      <c r="FW281" s="54"/>
      <c r="FX281" s="54"/>
      <c r="FY281" s="54"/>
      <c r="FZ281" s="54"/>
      <c r="GA281" s="54"/>
      <c r="GB281" s="54"/>
      <c r="GC281" s="54"/>
      <c r="GD281" s="54"/>
      <c r="GE281" s="54"/>
      <c r="GF281" s="54"/>
      <c r="GG281" s="54"/>
      <c r="GH281" s="54"/>
      <c r="GI281" s="54"/>
      <c r="GJ281" s="54"/>
      <c r="GK281" s="54"/>
      <c r="GL281" s="54"/>
      <c r="GM281" s="54"/>
      <c r="GN281" s="54"/>
      <c r="GO281" s="54"/>
      <c r="GP281" s="54"/>
      <c r="GQ281" s="54"/>
      <c r="GR281" s="54"/>
      <c r="GS281" s="54"/>
      <c r="GT281" s="54"/>
      <c r="GU281" s="54"/>
      <c r="GV281" s="54"/>
      <c r="GW281" s="54"/>
      <c r="GX281" s="54"/>
      <c r="GY281" s="54"/>
      <c r="GZ281" s="54"/>
      <c r="HA281" s="54"/>
      <c r="HB281" s="54"/>
      <c r="HC281" s="54"/>
      <c r="HD281" s="54"/>
      <c r="HE281" s="54"/>
      <c r="HF281" s="54"/>
      <c r="HG281" s="54"/>
      <c r="HH281" s="54"/>
      <c r="HI281" s="54"/>
      <c r="HJ281" s="54"/>
      <c r="HK281" s="54"/>
      <c r="HL281" s="54"/>
      <c r="HM281" s="54"/>
      <c r="HN281" s="54"/>
      <c r="HO281" s="54"/>
      <c r="HP281" s="54"/>
      <c r="HQ281" s="54"/>
      <c r="HR281" s="54"/>
      <c r="HS281" s="54"/>
      <c r="HT281" s="54"/>
      <c r="HU281" s="54"/>
      <c r="HV281" s="54"/>
      <c r="HW281" s="54"/>
      <c r="HX281" s="54"/>
      <c r="HY281" s="54"/>
      <c r="HZ281" s="54"/>
      <c r="IA281" s="54"/>
      <c r="IB281" s="54"/>
      <c r="IC281" s="54"/>
      <c r="ID281" s="54"/>
      <c r="IE281" s="54"/>
      <c r="IF281" s="54"/>
      <c r="IG281" s="54"/>
      <c r="IH281" s="54"/>
      <c r="II281" s="54"/>
      <c r="IJ281" s="54"/>
    </row>
    <row r="282" spans="1:244" ht="258.75" x14ac:dyDescent="0.2">
      <c r="A282" s="241">
        <v>278</v>
      </c>
      <c r="B282" s="34" t="s">
        <v>605</v>
      </c>
      <c r="C282" s="34" t="s">
        <v>173</v>
      </c>
      <c r="D282" s="35" t="s">
        <v>606</v>
      </c>
      <c r="E282" s="35">
        <v>102508560</v>
      </c>
      <c r="F282" s="35">
        <v>600145182</v>
      </c>
      <c r="G282" s="33" t="s">
        <v>1136</v>
      </c>
      <c r="H282" s="99" t="s">
        <v>63</v>
      </c>
      <c r="I282" s="35" t="s">
        <v>122</v>
      </c>
      <c r="J282" s="33" t="s">
        <v>64</v>
      </c>
      <c r="K282" s="34" t="s">
        <v>1174</v>
      </c>
      <c r="L282" s="248">
        <v>18000000</v>
      </c>
      <c r="M282" s="253">
        <f t="shared" si="26"/>
        <v>15300000</v>
      </c>
      <c r="N282" s="267">
        <v>2023</v>
      </c>
      <c r="O282" s="251">
        <v>2027</v>
      </c>
      <c r="P282" s="101" t="s">
        <v>73</v>
      </c>
      <c r="Q282" s="101" t="s">
        <v>73</v>
      </c>
      <c r="R282" s="101" t="s">
        <v>73</v>
      </c>
      <c r="S282" s="101" t="s">
        <v>73</v>
      </c>
      <c r="T282" s="101"/>
      <c r="U282" s="101" t="s">
        <v>73</v>
      </c>
      <c r="V282" s="101" t="s">
        <v>73</v>
      </c>
      <c r="W282" s="101"/>
      <c r="X282" s="101" t="s">
        <v>73</v>
      </c>
      <c r="Y282" s="100" t="s">
        <v>188</v>
      </c>
      <c r="Z282" s="238" t="s">
        <v>508</v>
      </c>
      <c r="BJ282" s="54"/>
      <c r="BK282" s="54"/>
      <c r="BL282" s="54"/>
      <c r="BM282" s="54"/>
      <c r="BN282" s="54"/>
      <c r="BO282" s="54"/>
      <c r="BP282" s="54"/>
      <c r="BQ282" s="54"/>
      <c r="BR282" s="54"/>
      <c r="BS282" s="54"/>
      <c r="BT282" s="54"/>
      <c r="BU282" s="54"/>
      <c r="BV282" s="54"/>
      <c r="BW282" s="54"/>
      <c r="BX282" s="54"/>
      <c r="BY282" s="54"/>
      <c r="BZ282" s="54"/>
      <c r="CA282" s="54"/>
      <c r="CB282" s="54"/>
      <c r="CC282" s="54"/>
      <c r="CD282" s="54"/>
      <c r="CE282" s="54"/>
      <c r="CF282" s="54"/>
      <c r="CG282" s="54"/>
      <c r="CH282" s="54"/>
      <c r="CI282" s="54"/>
      <c r="CJ282" s="54"/>
      <c r="CK282" s="54"/>
      <c r="CL282" s="54"/>
      <c r="CM282" s="54"/>
      <c r="CN282" s="54"/>
      <c r="CO282" s="54"/>
      <c r="CP282" s="54"/>
      <c r="CQ282" s="54"/>
      <c r="CR282" s="54"/>
      <c r="CS282" s="54"/>
      <c r="CT282" s="54"/>
      <c r="CU282" s="54"/>
      <c r="CV282" s="54"/>
      <c r="CW282" s="54"/>
      <c r="CX282" s="54"/>
      <c r="CY282" s="54"/>
      <c r="CZ282" s="54"/>
      <c r="DA282" s="54"/>
      <c r="DB282" s="54"/>
      <c r="DC282" s="54"/>
      <c r="DD282" s="54"/>
      <c r="DE282" s="54"/>
      <c r="DF282" s="54"/>
      <c r="DG282" s="54"/>
      <c r="DH282" s="54"/>
      <c r="DI282" s="54"/>
      <c r="DJ282" s="54"/>
      <c r="DK282" s="54"/>
      <c r="DL282" s="54"/>
      <c r="DM282" s="54"/>
      <c r="DN282" s="54"/>
      <c r="DO282" s="54"/>
      <c r="DP282" s="54"/>
      <c r="DQ282" s="54"/>
      <c r="DR282" s="54"/>
      <c r="DS282" s="54"/>
      <c r="DT282" s="54"/>
      <c r="DU282" s="54"/>
      <c r="DV282" s="54"/>
      <c r="DW282" s="54"/>
      <c r="DX282" s="54"/>
      <c r="DY282" s="54"/>
      <c r="DZ282" s="54"/>
      <c r="EA282" s="54"/>
      <c r="EB282" s="54"/>
      <c r="EC282" s="54"/>
      <c r="ED282" s="54"/>
      <c r="EE282" s="54"/>
      <c r="EF282" s="54"/>
      <c r="EG282" s="54"/>
      <c r="EH282" s="54"/>
      <c r="EI282" s="54"/>
      <c r="EJ282" s="54"/>
      <c r="EK282" s="54"/>
      <c r="EL282" s="54"/>
      <c r="EM282" s="54"/>
      <c r="EN282" s="54"/>
      <c r="EO282" s="54"/>
      <c r="EP282" s="54"/>
      <c r="EQ282" s="54"/>
      <c r="ER282" s="54"/>
      <c r="ES282" s="54"/>
      <c r="ET282" s="54"/>
      <c r="EU282" s="54"/>
      <c r="EV282" s="54"/>
      <c r="EW282" s="54"/>
      <c r="EX282" s="54"/>
      <c r="EY282" s="54"/>
      <c r="EZ282" s="54"/>
      <c r="FA282" s="54"/>
      <c r="FB282" s="54"/>
      <c r="FC282" s="54"/>
      <c r="FD282" s="54"/>
      <c r="FE282" s="54"/>
      <c r="FF282" s="54"/>
      <c r="FG282" s="54"/>
      <c r="FH282" s="54"/>
      <c r="FI282" s="54"/>
      <c r="FJ282" s="54"/>
      <c r="FK282" s="54"/>
      <c r="FL282" s="54"/>
      <c r="FM282" s="54"/>
      <c r="FN282" s="54"/>
      <c r="FO282" s="54"/>
      <c r="FP282" s="54"/>
      <c r="FQ282" s="54"/>
      <c r="FR282" s="54"/>
      <c r="FS282" s="54"/>
      <c r="FT282" s="54"/>
      <c r="FU282" s="54"/>
      <c r="FV282" s="54"/>
      <c r="FW282" s="54"/>
      <c r="FX282" s="54"/>
      <c r="FY282" s="54"/>
      <c r="FZ282" s="54"/>
      <c r="GA282" s="54"/>
      <c r="GB282" s="54"/>
      <c r="GC282" s="54"/>
      <c r="GD282" s="54"/>
      <c r="GE282" s="54"/>
      <c r="GF282" s="54"/>
      <c r="GG282" s="54"/>
      <c r="GH282" s="54"/>
      <c r="GI282" s="54"/>
      <c r="GJ282" s="54"/>
      <c r="GK282" s="54"/>
      <c r="GL282" s="54"/>
      <c r="GM282" s="54"/>
      <c r="GN282" s="54"/>
      <c r="GO282" s="54"/>
      <c r="GP282" s="54"/>
      <c r="GQ282" s="54"/>
      <c r="GR282" s="54"/>
      <c r="GS282" s="54"/>
      <c r="GT282" s="54"/>
      <c r="GU282" s="54"/>
      <c r="GV282" s="54"/>
      <c r="GW282" s="54"/>
      <c r="GX282" s="54"/>
      <c r="GY282" s="54"/>
      <c r="GZ282" s="54"/>
      <c r="HA282" s="54"/>
      <c r="HB282" s="54"/>
      <c r="HC282" s="54"/>
      <c r="HD282" s="54"/>
      <c r="HE282" s="54"/>
      <c r="HF282" s="54"/>
      <c r="HG282" s="54"/>
      <c r="HH282" s="54"/>
      <c r="HI282" s="54"/>
      <c r="HJ282" s="54"/>
      <c r="HK282" s="54"/>
      <c r="HL282" s="54"/>
      <c r="HM282" s="54"/>
      <c r="HN282" s="54"/>
      <c r="HO282" s="54"/>
      <c r="HP282" s="54"/>
      <c r="HQ282" s="54"/>
      <c r="HR282" s="54"/>
      <c r="HS282" s="54"/>
      <c r="HT282" s="54"/>
      <c r="HU282" s="54"/>
      <c r="HV282" s="54"/>
      <c r="HW282" s="54"/>
      <c r="HX282" s="54"/>
      <c r="HY282" s="54"/>
      <c r="HZ282" s="54"/>
      <c r="IA282" s="54"/>
      <c r="IB282" s="54"/>
      <c r="IC282" s="54"/>
      <c r="ID282" s="54"/>
      <c r="IE282" s="54"/>
      <c r="IF282" s="54"/>
      <c r="IG282" s="54"/>
      <c r="IH282" s="54"/>
      <c r="II282" s="54"/>
      <c r="IJ282" s="54"/>
    </row>
    <row r="283" spans="1:244" ht="45" x14ac:dyDescent="0.2">
      <c r="A283" s="241">
        <v>279</v>
      </c>
      <c r="B283" s="59" t="s">
        <v>644</v>
      </c>
      <c r="C283" s="59" t="s">
        <v>173</v>
      </c>
      <c r="D283" s="40">
        <v>709444628</v>
      </c>
      <c r="E283" s="40">
        <v>60014496</v>
      </c>
      <c r="F283" s="40">
        <v>600144968</v>
      </c>
      <c r="G283" s="98" t="s">
        <v>1137</v>
      </c>
      <c r="H283" s="61" t="s">
        <v>63</v>
      </c>
      <c r="I283" s="61" t="s">
        <v>122</v>
      </c>
      <c r="J283" s="98" t="s">
        <v>64</v>
      </c>
      <c r="K283" s="34" t="s">
        <v>1138</v>
      </c>
      <c r="L283" s="248">
        <v>25000000</v>
      </c>
      <c r="M283" s="407">
        <f t="shared" ref="M283" si="27">L283/100*85</f>
        <v>21250000</v>
      </c>
      <c r="N283" s="251">
        <v>2023</v>
      </c>
      <c r="O283" s="251">
        <v>2027</v>
      </c>
      <c r="P283" s="101" t="s">
        <v>138</v>
      </c>
      <c r="Q283" s="101" t="s">
        <v>138</v>
      </c>
      <c r="R283" s="101" t="s">
        <v>138</v>
      </c>
      <c r="S283" s="101" t="s">
        <v>138</v>
      </c>
      <c r="T283" s="101"/>
      <c r="U283" s="101" t="s">
        <v>138</v>
      </c>
      <c r="V283" s="101" t="s">
        <v>138</v>
      </c>
      <c r="W283" s="101" t="s">
        <v>138</v>
      </c>
      <c r="X283" s="101"/>
      <c r="Y283" s="98"/>
      <c r="Z283" s="243" t="s">
        <v>87</v>
      </c>
      <c r="BJ283" s="54"/>
      <c r="BK283" s="54"/>
      <c r="BL283" s="54"/>
      <c r="BM283" s="54"/>
      <c r="BN283" s="54"/>
      <c r="BO283" s="54"/>
      <c r="BP283" s="54"/>
      <c r="BQ283" s="54"/>
      <c r="BR283" s="54"/>
      <c r="BS283" s="54"/>
      <c r="BT283" s="54"/>
      <c r="BU283" s="54"/>
      <c r="BV283" s="54"/>
      <c r="BW283" s="54"/>
      <c r="BX283" s="54"/>
      <c r="BY283" s="54"/>
      <c r="BZ283" s="54"/>
      <c r="CA283" s="54"/>
      <c r="CB283" s="54"/>
      <c r="CC283" s="54"/>
      <c r="CD283" s="54"/>
      <c r="CE283" s="54"/>
      <c r="CF283" s="54"/>
      <c r="CG283" s="54"/>
      <c r="CH283" s="54"/>
      <c r="CI283" s="54"/>
      <c r="CJ283" s="54"/>
      <c r="CK283" s="54"/>
      <c r="CL283" s="54"/>
      <c r="CM283" s="54"/>
      <c r="CN283" s="54"/>
      <c r="CO283" s="54"/>
      <c r="CP283" s="54"/>
      <c r="CQ283" s="54"/>
      <c r="CR283" s="54"/>
      <c r="CS283" s="54"/>
      <c r="CT283" s="54"/>
      <c r="CU283" s="54"/>
      <c r="CV283" s="54"/>
      <c r="CW283" s="54"/>
      <c r="CX283" s="54"/>
      <c r="CY283" s="54"/>
      <c r="CZ283" s="54"/>
      <c r="DA283" s="54"/>
      <c r="DB283" s="54"/>
      <c r="DC283" s="54"/>
      <c r="DD283" s="54"/>
      <c r="DE283" s="54"/>
      <c r="DF283" s="54"/>
      <c r="DG283" s="54"/>
      <c r="DH283" s="54"/>
      <c r="DI283" s="54"/>
      <c r="DJ283" s="54"/>
      <c r="DK283" s="54"/>
      <c r="DL283" s="54"/>
      <c r="DM283" s="54"/>
      <c r="DN283" s="54"/>
      <c r="DO283" s="54"/>
      <c r="DP283" s="54"/>
      <c r="DQ283" s="54"/>
      <c r="DR283" s="54"/>
      <c r="DS283" s="54"/>
      <c r="DT283" s="54"/>
      <c r="DU283" s="54"/>
      <c r="DV283" s="54"/>
      <c r="DW283" s="54"/>
      <c r="DX283" s="54"/>
      <c r="DY283" s="54"/>
      <c r="DZ283" s="54"/>
      <c r="EA283" s="54"/>
      <c r="EB283" s="54"/>
      <c r="EC283" s="54"/>
      <c r="ED283" s="54"/>
      <c r="EE283" s="54"/>
      <c r="EF283" s="54"/>
      <c r="EG283" s="54"/>
      <c r="EH283" s="54"/>
      <c r="EI283" s="54"/>
      <c r="EJ283" s="54"/>
      <c r="EK283" s="54"/>
      <c r="EL283" s="54"/>
      <c r="EM283" s="54"/>
      <c r="EN283" s="54"/>
      <c r="EO283" s="54"/>
      <c r="EP283" s="54"/>
      <c r="EQ283" s="54"/>
      <c r="ER283" s="54"/>
      <c r="ES283" s="54"/>
      <c r="ET283" s="54"/>
      <c r="EU283" s="54"/>
      <c r="EV283" s="54"/>
      <c r="EW283" s="54"/>
      <c r="EX283" s="54"/>
      <c r="EY283" s="54"/>
      <c r="EZ283" s="54"/>
      <c r="FA283" s="54"/>
      <c r="FB283" s="54"/>
      <c r="FC283" s="54"/>
      <c r="FD283" s="54"/>
      <c r="FE283" s="54"/>
      <c r="FF283" s="54"/>
      <c r="FG283" s="54"/>
      <c r="FH283" s="54"/>
      <c r="FI283" s="54"/>
      <c r="FJ283" s="54"/>
      <c r="FK283" s="54"/>
      <c r="FL283" s="54"/>
      <c r="FM283" s="54"/>
      <c r="FN283" s="54"/>
      <c r="FO283" s="54"/>
      <c r="FP283" s="54"/>
      <c r="FQ283" s="54"/>
      <c r="FR283" s="54"/>
      <c r="FS283" s="54"/>
      <c r="FT283" s="54"/>
      <c r="FU283" s="54"/>
      <c r="FV283" s="54"/>
      <c r="FW283" s="54"/>
      <c r="FX283" s="54"/>
      <c r="FY283" s="54"/>
      <c r="FZ283" s="54"/>
      <c r="GA283" s="54"/>
      <c r="GB283" s="54"/>
      <c r="GC283" s="54"/>
      <c r="GD283" s="54"/>
      <c r="GE283" s="54"/>
      <c r="GF283" s="54"/>
      <c r="GG283" s="54"/>
      <c r="GH283" s="54"/>
      <c r="GI283" s="54"/>
      <c r="GJ283" s="54"/>
      <c r="GK283" s="54"/>
      <c r="GL283" s="54"/>
      <c r="GM283" s="54"/>
      <c r="GN283" s="54"/>
      <c r="GO283" s="54"/>
      <c r="GP283" s="54"/>
      <c r="GQ283" s="54"/>
      <c r="GR283" s="54"/>
      <c r="GS283" s="54"/>
      <c r="GT283" s="54"/>
      <c r="GU283" s="54"/>
      <c r="GV283" s="54"/>
      <c r="GW283" s="54"/>
      <c r="GX283" s="54"/>
      <c r="GY283" s="54"/>
      <c r="GZ283" s="54"/>
      <c r="HA283" s="54"/>
      <c r="HB283" s="54"/>
      <c r="HC283" s="54"/>
      <c r="HD283" s="54"/>
      <c r="HE283" s="54"/>
      <c r="HF283" s="54"/>
      <c r="HG283" s="54"/>
      <c r="HH283" s="54"/>
      <c r="HI283" s="54"/>
      <c r="HJ283" s="54"/>
      <c r="HK283" s="54"/>
      <c r="HL283" s="54"/>
      <c r="HM283" s="54"/>
      <c r="HN283" s="54"/>
      <c r="HO283" s="54"/>
      <c r="HP283" s="54"/>
      <c r="HQ283" s="54"/>
      <c r="HR283" s="54"/>
      <c r="HS283" s="54"/>
      <c r="HT283" s="54"/>
      <c r="HU283" s="54"/>
      <c r="HV283" s="54"/>
      <c r="HW283" s="54"/>
      <c r="HX283" s="54"/>
      <c r="HY283" s="54"/>
      <c r="HZ283" s="54"/>
      <c r="IA283" s="54"/>
      <c r="IB283" s="54"/>
      <c r="IC283" s="54"/>
      <c r="ID283" s="54"/>
      <c r="IE283" s="54"/>
      <c r="IF283" s="54"/>
      <c r="IG283" s="54"/>
      <c r="IH283" s="54"/>
      <c r="II283" s="54"/>
      <c r="IJ283" s="54"/>
    </row>
    <row r="284" spans="1:244" ht="78.75" x14ac:dyDescent="0.2">
      <c r="A284" s="241">
        <v>280</v>
      </c>
      <c r="B284" s="74" t="s">
        <v>819</v>
      </c>
      <c r="C284" s="74" t="s">
        <v>526</v>
      </c>
      <c r="D284" s="52">
        <v>256998117</v>
      </c>
      <c r="E284" s="52">
        <v>151040290</v>
      </c>
      <c r="F284" s="52">
        <v>600006018</v>
      </c>
      <c r="G284" s="74" t="s">
        <v>953</v>
      </c>
      <c r="H284" s="96" t="s">
        <v>63</v>
      </c>
      <c r="I284" s="52" t="s">
        <v>289</v>
      </c>
      <c r="J284" s="52" t="s">
        <v>64</v>
      </c>
      <c r="K284" s="74" t="s">
        <v>1135</v>
      </c>
      <c r="L284" s="248">
        <v>2400000</v>
      </c>
      <c r="M284" s="408">
        <f t="shared" si="26"/>
        <v>2040000</v>
      </c>
      <c r="N284" s="267">
        <v>2022</v>
      </c>
      <c r="O284" s="251">
        <v>2026</v>
      </c>
      <c r="P284" s="101" t="s">
        <v>138</v>
      </c>
      <c r="Q284" s="101" t="s">
        <v>138</v>
      </c>
      <c r="R284" s="101" t="s">
        <v>138</v>
      </c>
      <c r="S284" s="101" t="s">
        <v>138</v>
      </c>
      <c r="T284" s="101"/>
      <c r="U284" s="101"/>
      <c r="V284" s="101"/>
      <c r="W284" s="101"/>
      <c r="X284" s="101"/>
      <c r="Y284" s="58" t="s">
        <v>954</v>
      </c>
      <c r="Z284" s="243" t="s">
        <v>87</v>
      </c>
      <c r="BJ284" s="54"/>
      <c r="BK284" s="54"/>
      <c r="BL284" s="54"/>
      <c r="BM284" s="54"/>
      <c r="BN284" s="54"/>
      <c r="BO284" s="54"/>
      <c r="BP284" s="54"/>
      <c r="BQ284" s="54"/>
      <c r="BR284" s="54"/>
      <c r="BS284" s="54"/>
      <c r="BT284" s="54"/>
      <c r="BU284" s="54"/>
      <c r="BV284" s="54"/>
      <c r="BW284" s="54"/>
      <c r="BX284" s="54"/>
      <c r="BY284" s="54"/>
      <c r="BZ284" s="54"/>
      <c r="CA284" s="54"/>
      <c r="CB284" s="54"/>
      <c r="CC284" s="54"/>
      <c r="CD284" s="54"/>
      <c r="CE284" s="54"/>
      <c r="CF284" s="54"/>
      <c r="CG284" s="54"/>
      <c r="CH284" s="54"/>
      <c r="CI284" s="54"/>
      <c r="CJ284" s="54"/>
      <c r="CK284" s="54"/>
      <c r="CL284" s="54"/>
      <c r="CM284" s="54"/>
      <c r="CN284" s="54"/>
      <c r="CO284" s="54"/>
      <c r="CP284" s="54"/>
      <c r="CQ284" s="54"/>
      <c r="CR284" s="54"/>
      <c r="CS284" s="54"/>
      <c r="CT284" s="54"/>
      <c r="CU284" s="54"/>
      <c r="CV284" s="54"/>
      <c r="CW284" s="54"/>
      <c r="CX284" s="54"/>
      <c r="CY284" s="54"/>
      <c r="CZ284" s="54"/>
      <c r="DA284" s="54"/>
      <c r="DB284" s="54"/>
      <c r="DC284" s="54"/>
      <c r="DD284" s="54"/>
      <c r="DE284" s="54"/>
      <c r="DF284" s="54"/>
      <c r="DG284" s="54"/>
      <c r="DH284" s="54"/>
      <c r="DI284" s="54"/>
      <c r="DJ284" s="54"/>
      <c r="DK284" s="54"/>
      <c r="DL284" s="54"/>
      <c r="DM284" s="54"/>
      <c r="DN284" s="54"/>
      <c r="DO284" s="54"/>
      <c r="DP284" s="54"/>
      <c r="DQ284" s="54"/>
      <c r="DR284" s="54"/>
      <c r="DS284" s="54"/>
      <c r="DT284" s="54"/>
      <c r="DU284" s="54"/>
      <c r="DV284" s="54"/>
      <c r="DW284" s="54"/>
      <c r="DX284" s="54"/>
      <c r="DY284" s="54"/>
      <c r="DZ284" s="54"/>
      <c r="EA284" s="54"/>
      <c r="EB284" s="54"/>
      <c r="EC284" s="54"/>
      <c r="ED284" s="54"/>
      <c r="EE284" s="54"/>
      <c r="EF284" s="54"/>
      <c r="EG284" s="54"/>
      <c r="EH284" s="54"/>
      <c r="EI284" s="54"/>
      <c r="EJ284" s="54"/>
      <c r="EK284" s="54"/>
      <c r="EL284" s="54"/>
      <c r="EM284" s="54"/>
      <c r="EN284" s="54"/>
      <c r="EO284" s="54"/>
      <c r="EP284" s="54"/>
      <c r="EQ284" s="54"/>
      <c r="ER284" s="54"/>
      <c r="ES284" s="54"/>
      <c r="ET284" s="54"/>
      <c r="EU284" s="54"/>
      <c r="EV284" s="54"/>
      <c r="EW284" s="54"/>
      <c r="EX284" s="54"/>
      <c r="EY284" s="54"/>
      <c r="EZ284" s="54"/>
      <c r="FA284" s="54"/>
      <c r="FB284" s="54"/>
      <c r="FC284" s="54"/>
      <c r="FD284" s="54"/>
      <c r="FE284" s="54"/>
      <c r="FF284" s="54"/>
      <c r="FG284" s="54"/>
      <c r="FH284" s="54"/>
      <c r="FI284" s="54"/>
      <c r="FJ284" s="54"/>
      <c r="FK284" s="54"/>
      <c r="FL284" s="54"/>
      <c r="FM284" s="54"/>
      <c r="FN284" s="54"/>
      <c r="FO284" s="54"/>
      <c r="FP284" s="54"/>
      <c r="FQ284" s="54"/>
      <c r="FR284" s="54"/>
      <c r="FS284" s="54"/>
      <c r="FT284" s="54"/>
      <c r="FU284" s="54"/>
      <c r="FV284" s="54"/>
      <c r="FW284" s="54"/>
      <c r="FX284" s="54"/>
      <c r="FY284" s="54"/>
      <c r="FZ284" s="54"/>
      <c r="GA284" s="54"/>
      <c r="GB284" s="54"/>
      <c r="GC284" s="54"/>
      <c r="GD284" s="54"/>
      <c r="GE284" s="54"/>
      <c r="GF284" s="54"/>
      <c r="GG284" s="54"/>
      <c r="GH284" s="54"/>
      <c r="GI284" s="54"/>
      <c r="GJ284" s="54"/>
      <c r="GK284" s="54"/>
      <c r="GL284" s="54"/>
      <c r="GM284" s="54"/>
      <c r="GN284" s="54"/>
      <c r="GO284" s="54"/>
      <c r="GP284" s="54"/>
      <c r="GQ284" s="54"/>
      <c r="GR284" s="54"/>
      <c r="GS284" s="54"/>
      <c r="GT284" s="54"/>
      <c r="GU284" s="54"/>
      <c r="GV284" s="54"/>
      <c r="GW284" s="54"/>
      <c r="GX284" s="54"/>
      <c r="GY284" s="54"/>
      <c r="GZ284" s="54"/>
      <c r="HA284" s="54"/>
      <c r="HB284" s="54"/>
      <c r="HC284" s="54"/>
      <c r="HD284" s="54"/>
      <c r="HE284" s="54"/>
      <c r="HF284" s="54"/>
      <c r="HG284" s="54"/>
      <c r="HH284" s="54"/>
      <c r="HI284" s="54"/>
      <c r="HJ284" s="54"/>
      <c r="HK284" s="54"/>
      <c r="HL284" s="54"/>
      <c r="HM284" s="54"/>
      <c r="HN284" s="54"/>
      <c r="HO284" s="54"/>
      <c r="HP284" s="54"/>
      <c r="HQ284" s="54"/>
      <c r="HR284" s="54"/>
      <c r="HS284" s="54"/>
      <c r="HT284" s="54"/>
      <c r="HU284" s="54"/>
      <c r="HV284" s="54"/>
      <c r="HW284" s="54"/>
      <c r="HX284" s="54"/>
      <c r="HY284" s="54"/>
      <c r="HZ284" s="54"/>
      <c r="IA284" s="54"/>
      <c r="IB284" s="54"/>
      <c r="IC284" s="54"/>
      <c r="ID284" s="54"/>
      <c r="IE284" s="54"/>
      <c r="IF284" s="54"/>
      <c r="IG284" s="54"/>
      <c r="IH284" s="54"/>
      <c r="II284" s="54"/>
      <c r="IJ284" s="54"/>
    </row>
    <row r="285" spans="1:244" ht="78.75" x14ac:dyDescent="0.2">
      <c r="A285" s="241">
        <v>281</v>
      </c>
      <c r="B285" s="59" t="s">
        <v>955</v>
      </c>
      <c r="C285" s="59" t="s">
        <v>956</v>
      </c>
      <c r="D285" s="35">
        <v>71000127</v>
      </c>
      <c r="E285" s="35">
        <v>600144992</v>
      </c>
      <c r="F285" s="35">
        <v>600144992</v>
      </c>
      <c r="G285" s="49" t="s">
        <v>957</v>
      </c>
      <c r="H285" s="99" t="s">
        <v>63</v>
      </c>
      <c r="I285" s="99" t="s">
        <v>64</v>
      </c>
      <c r="J285" s="98" t="s">
        <v>958</v>
      </c>
      <c r="K285" s="34" t="s">
        <v>1473</v>
      </c>
      <c r="L285" s="248">
        <v>11062909</v>
      </c>
      <c r="M285" s="408">
        <f t="shared" si="26"/>
        <v>9403472.6500000004</v>
      </c>
      <c r="N285" s="267">
        <v>2024</v>
      </c>
      <c r="O285" s="251">
        <v>2026</v>
      </c>
      <c r="P285" s="160"/>
      <c r="Q285" s="160"/>
      <c r="R285" s="160"/>
      <c r="S285" s="871" t="s">
        <v>138</v>
      </c>
      <c r="T285" s="160"/>
      <c r="U285" s="160"/>
      <c r="V285" s="160"/>
      <c r="W285" s="871" t="s">
        <v>138</v>
      </c>
      <c r="X285" s="871" t="s">
        <v>138</v>
      </c>
      <c r="Y285" s="232" t="s">
        <v>193</v>
      </c>
      <c r="Z285" s="565" t="s">
        <v>87</v>
      </c>
      <c r="BJ285" s="54"/>
      <c r="BK285" s="54"/>
      <c r="BL285" s="54"/>
      <c r="BM285" s="54"/>
      <c r="BN285" s="54"/>
      <c r="BO285" s="54"/>
      <c r="BP285" s="54"/>
      <c r="BQ285" s="54"/>
      <c r="BR285" s="54"/>
      <c r="BS285" s="54"/>
      <c r="BT285" s="54"/>
      <c r="BU285" s="54"/>
      <c r="BV285" s="54"/>
      <c r="BW285" s="54"/>
      <c r="BX285" s="54"/>
      <c r="BY285" s="54"/>
      <c r="BZ285" s="54"/>
      <c r="CA285" s="54"/>
      <c r="CB285" s="54"/>
      <c r="CC285" s="54"/>
      <c r="CD285" s="54"/>
      <c r="CE285" s="54"/>
      <c r="CF285" s="54"/>
      <c r="CG285" s="54"/>
      <c r="CH285" s="54"/>
      <c r="CI285" s="54"/>
      <c r="CJ285" s="54"/>
      <c r="CK285" s="54"/>
      <c r="CL285" s="54"/>
      <c r="CM285" s="54"/>
      <c r="CN285" s="54"/>
      <c r="CO285" s="54"/>
      <c r="CP285" s="54"/>
      <c r="CQ285" s="54"/>
      <c r="CR285" s="54"/>
      <c r="CS285" s="54"/>
      <c r="CT285" s="54"/>
      <c r="CU285" s="54"/>
      <c r="CV285" s="54"/>
      <c r="CW285" s="54"/>
      <c r="CX285" s="54"/>
      <c r="CY285" s="54"/>
      <c r="CZ285" s="54"/>
      <c r="DA285" s="54"/>
      <c r="DB285" s="54"/>
      <c r="DC285" s="54"/>
      <c r="DD285" s="54"/>
      <c r="DE285" s="54"/>
      <c r="DF285" s="54"/>
      <c r="DG285" s="54"/>
      <c r="DH285" s="54"/>
      <c r="DI285" s="54"/>
      <c r="DJ285" s="54"/>
      <c r="DK285" s="54"/>
      <c r="DL285" s="54"/>
      <c r="DM285" s="54"/>
      <c r="DN285" s="54"/>
      <c r="DO285" s="54"/>
      <c r="DP285" s="54"/>
      <c r="DQ285" s="54"/>
      <c r="DR285" s="54"/>
      <c r="DS285" s="54"/>
      <c r="DT285" s="54"/>
      <c r="DU285" s="54"/>
      <c r="DV285" s="54"/>
      <c r="DW285" s="54"/>
      <c r="DX285" s="54"/>
      <c r="DY285" s="54"/>
      <c r="DZ285" s="54"/>
      <c r="EA285" s="54"/>
      <c r="EB285" s="54"/>
      <c r="EC285" s="54"/>
      <c r="ED285" s="54"/>
      <c r="EE285" s="54"/>
      <c r="EF285" s="54"/>
      <c r="EG285" s="54"/>
      <c r="EH285" s="54"/>
      <c r="EI285" s="54"/>
      <c r="EJ285" s="54"/>
      <c r="EK285" s="54"/>
      <c r="EL285" s="54"/>
      <c r="EM285" s="54"/>
      <c r="EN285" s="54"/>
      <c r="EO285" s="54"/>
      <c r="EP285" s="54"/>
      <c r="EQ285" s="54"/>
      <c r="ER285" s="54"/>
      <c r="ES285" s="54"/>
      <c r="ET285" s="54"/>
      <c r="EU285" s="54"/>
      <c r="EV285" s="54"/>
      <c r="EW285" s="54"/>
      <c r="EX285" s="54"/>
      <c r="EY285" s="54"/>
      <c r="EZ285" s="54"/>
      <c r="FA285" s="54"/>
      <c r="FB285" s="54"/>
      <c r="FC285" s="54"/>
      <c r="FD285" s="54"/>
      <c r="FE285" s="54"/>
      <c r="FF285" s="54"/>
      <c r="FG285" s="54"/>
      <c r="FH285" s="54"/>
      <c r="FI285" s="54"/>
      <c r="FJ285" s="54"/>
      <c r="FK285" s="54"/>
      <c r="FL285" s="54"/>
      <c r="FM285" s="54"/>
      <c r="FN285" s="54"/>
      <c r="FO285" s="54"/>
      <c r="FP285" s="54"/>
      <c r="FQ285" s="54"/>
      <c r="FR285" s="54"/>
      <c r="FS285" s="54"/>
      <c r="FT285" s="54"/>
      <c r="FU285" s="54"/>
      <c r="FV285" s="54"/>
      <c r="FW285" s="54"/>
      <c r="FX285" s="54"/>
      <c r="FY285" s="54"/>
      <c r="FZ285" s="54"/>
      <c r="GA285" s="54"/>
      <c r="GB285" s="54"/>
      <c r="GC285" s="54"/>
      <c r="GD285" s="54"/>
      <c r="GE285" s="54"/>
      <c r="GF285" s="54"/>
      <c r="GG285" s="54"/>
      <c r="GH285" s="54"/>
      <c r="GI285" s="54"/>
      <c r="GJ285" s="54"/>
      <c r="GK285" s="54"/>
      <c r="GL285" s="54"/>
      <c r="GM285" s="54"/>
      <c r="GN285" s="54"/>
      <c r="GO285" s="54"/>
      <c r="GP285" s="54"/>
      <c r="GQ285" s="54"/>
      <c r="GR285" s="54"/>
      <c r="GS285" s="54"/>
      <c r="GT285" s="54"/>
      <c r="GU285" s="54"/>
      <c r="GV285" s="54"/>
      <c r="GW285" s="54"/>
      <c r="GX285" s="54"/>
      <c r="GY285" s="54"/>
      <c r="GZ285" s="54"/>
      <c r="HA285" s="54"/>
      <c r="HB285" s="54"/>
      <c r="HC285" s="54"/>
      <c r="HD285" s="54"/>
      <c r="HE285" s="54"/>
      <c r="HF285" s="54"/>
      <c r="HG285" s="54"/>
      <c r="HH285" s="54"/>
      <c r="HI285" s="54"/>
      <c r="HJ285" s="54"/>
      <c r="HK285" s="54"/>
      <c r="HL285" s="54"/>
      <c r="HM285" s="54"/>
      <c r="HN285" s="54"/>
      <c r="HO285" s="54"/>
      <c r="HP285" s="54"/>
      <c r="HQ285" s="54"/>
      <c r="HR285" s="54"/>
      <c r="HS285" s="54"/>
      <c r="HT285" s="54"/>
      <c r="HU285" s="54"/>
      <c r="HV285" s="54"/>
      <c r="HW285" s="54"/>
      <c r="HX285" s="54"/>
      <c r="HY285" s="54"/>
      <c r="HZ285" s="54"/>
      <c r="IA285" s="54"/>
      <c r="IB285" s="54"/>
      <c r="IC285" s="54"/>
      <c r="ID285" s="54"/>
      <c r="IE285" s="54"/>
      <c r="IF285" s="54"/>
      <c r="IG285" s="54"/>
      <c r="IH285" s="54"/>
      <c r="II285" s="54"/>
      <c r="IJ285" s="54"/>
    </row>
    <row r="286" spans="1:244" ht="56.25" x14ac:dyDescent="0.2">
      <c r="A286" s="241">
        <v>282</v>
      </c>
      <c r="B286" s="59" t="s">
        <v>433</v>
      </c>
      <c r="C286" s="59" t="s">
        <v>434</v>
      </c>
      <c r="D286" s="35">
        <v>75026970</v>
      </c>
      <c r="E286" s="35" t="s">
        <v>435</v>
      </c>
      <c r="F286" s="35" t="s">
        <v>436</v>
      </c>
      <c r="G286" s="49" t="s">
        <v>959</v>
      </c>
      <c r="H286" s="99" t="s">
        <v>63</v>
      </c>
      <c r="I286" s="99" t="s">
        <v>64</v>
      </c>
      <c r="J286" s="98" t="s">
        <v>438</v>
      </c>
      <c r="K286" s="34" t="s">
        <v>960</v>
      </c>
      <c r="L286" s="248">
        <v>2000000</v>
      </c>
      <c r="M286" s="408">
        <f t="shared" si="26"/>
        <v>1700000</v>
      </c>
      <c r="N286" s="267">
        <v>2021</v>
      </c>
      <c r="O286" s="251">
        <v>2024</v>
      </c>
      <c r="P286" s="101" t="s">
        <v>138</v>
      </c>
      <c r="Q286" s="101" t="s">
        <v>138</v>
      </c>
      <c r="R286" s="101" t="s">
        <v>138</v>
      </c>
      <c r="S286" s="101" t="s">
        <v>138</v>
      </c>
      <c r="T286" s="101"/>
      <c r="U286" s="101"/>
      <c r="V286" s="101"/>
      <c r="W286" s="101"/>
      <c r="X286" s="101"/>
      <c r="Y286" s="59" t="s">
        <v>961</v>
      </c>
      <c r="Z286" s="238" t="s">
        <v>87</v>
      </c>
      <c r="BJ286" s="54"/>
      <c r="BK286" s="54"/>
      <c r="BL286" s="54"/>
      <c r="BM286" s="54"/>
      <c r="BN286" s="54"/>
      <c r="BO286" s="54"/>
      <c r="BP286" s="54"/>
      <c r="BQ286" s="54"/>
      <c r="BR286" s="54"/>
      <c r="BS286" s="54"/>
      <c r="BT286" s="54"/>
      <c r="BU286" s="54"/>
      <c r="BV286" s="54"/>
      <c r="BW286" s="54"/>
      <c r="BX286" s="54"/>
      <c r="BY286" s="54"/>
      <c r="BZ286" s="54"/>
      <c r="CA286" s="54"/>
      <c r="CB286" s="54"/>
      <c r="CC286" s="54"/>
      <c r="CD286" s="54"/>
      <c r="CE286" s="54"/>
      <c r="CF286" s="54"/>
      <c r="CG286" s="54"/>
      <c r="CH286" s="54"/>
      <c r="CI286" s="54"/>
      <c r="CJ286" s="54"/>
      <c r="CK286" s="54"/>
      <c r="CL286" s="54"/>
      <c r="CM286" s="54"/>
      <c r="CN286" s="54"/>
      <c r="CO286" s="54"/>
      <c r="CP286" s="54"/>
      <c r="CQ286" s="54"/>
      <c r="CR286" s="54"/>
      <c r="CS286" s="54"/>
      <c r="CT286" s="54"/>
      <c r="CU286" s="54"/>
      <c r="CV286" s="54"/>
      <c r="CW286" s="54"/>
      <c r="CX286" s="54"/>
      <c r="CY286" s="54"/>
      <c r="CZ286" s="54"/>
      <c r="DA286" s="54"/>
      <c r="DB286" s="54"/>
      <c r="DC286" s="54"/>
      <c r="DD286" s="54"/>
      <c r="DE286" s="54"/>
      <c r="DF286" s="54"/>
      <c r="DG286" s="54"/>
      <c r="DH286" s="54"/>
      <c r="DI286" s="54"/>
      <c r="DJ286" s="54"/>
      <c r="DK286" s="54"/>
      <c r="DL286" s="54"/>
      <c r="DM286" s="54"/>
      <c r="DN286" s="54"/>
      <c r="DO286" s="54"/>
      <c r="DP286" s="54"/>
      <c r="DQ286" s="54"/>
      <c r="DR286" s="54"/>
      <c r="DS286" s="54"/>
      <c r="DT286" s="54"/>
      <c r="DU286" s="54"/>
      <c r="DV286" s="54"/>
      <c r="DW286" s="54"/>
      <c r="DX286" s="54"/>
      <c r="DY286" s="54"/>
      <c r="DZ286" s="54"/>
      <c r="EA286" s="54"/>
      <c r="EB286" s="54"/>
      <c r="EC286" s="54"/>
      <c r="ED286" s="54"/>
      <c r="EE286" s="54"/>
      <c r="EF286" s="54"/>
      <c r="EG286" s="54"/>
      <c r="EH286" s="54"/>
      <c r="EI286" s="54"/>
      <c r="EJ286" s="54"/>
      <c r="EK286" s="54"/>
      <c r="EL286" s="54"/>
      <c r="EM286" s="54"/>
      <c r="EN286" s="54"/>
      <c r="EO286" s="54"/>
      <c r="EP286" s="54"/>
      <c r="EQ286" s="54"/>
      <c r="ER286" s="54"/>
      <c r="ES286" s="54"/>
      <c r="ET286" s="54"/>
      <c r="EU286" s="54"/>
      <c r="EV286" s="54"/>
      <c r="EW286" s="54"/>
      <c r="EX286" s="54"/>
      <c r="EY286" s="54"/>
      <c r="EZ286" s="54"/>
      <c r="FA286" s="54"/>
      <c r="FB286" s="54"/>
      <c r="FC286" s="54"/>
      <c r="FD286" s="54"/>
      <c r="FE286" s="54"/>
      <c r="FF286" s="54"/>
      <c r="FG286" s="54"/>
      <c r="FH286" s="54"/>
      <c r="FI286" s="54"/>
      <c r="FJ286" s="54"/>
      <c r="FK286" s="54"/>
      <c r="FL286" s="54"/>
      <c r="FM286" s="54"/>
      <c r="FN286" s="54"/>
      <c r="FO286" s="54"/>
      <c r="FP286" s="54"/>
      <c r="FQ286" s="54"/>
      <c r="FR286" s="54"/>
      <c r="FS286" s="54"/>
      <c r="FT286" s="54"/>
      <c r="FU286" s="54"/>
      <c r="FV286" s="54"/>
      <c r="FW286" s="54"/>
      <c r="FX286" s="54"/>
      <c r="FY286" s="54"/>
      <c r="FZ286" s="54"/>
      <c r="GA286" s="54"/>
      <c r="GB286" s="54"/>
      <c r="GC286" s="54"/>
      <c r="GD286" s="54"/>
      <c r="GE286" s="54"/>
      <c r="GF286" s="54"/>
      <c r="GG286" s="54"/>
      <c r="GH286" s="54"/>
      <c r="GI286" s="54"/>
      <c r="GJ286" s="54"/>
      <c r="GK286" s="54"/>
      <c r="GL286" s="54"/>
      <c r="GM286" s="54"/>
      <c r="GN286" s="54"/>
      <c r="GO286" s="54"/>
      <c r="GP286" s="54"/>
      <c r="GQ286" s="54"/>
      <c r="GR286" s="54"/>
      <c r="GS286" s="54"/>
      <c r="GT286" s="54"/>
      <c r="GU286" s="54"/>
      <c r="GV286" s="54"/>
      <c r="GW286" s="54"/>
      <c r="GX286" s="54"/>
      <c r="GY286" s="54"/>
      <c r="GZ286" s="54"/>
      <c r="HA286" s="54"/>
      <c r="HB286" s="54"/>
      <c r="HC286" s="54"/>
      <c r="HD286" s="54"/>
      <c r="HE286" s="54"/>
      <c r="HF286" s="54"/>
      <c r="HG286" s="54"/>
      <c r="HH286" s="54"/>
      <c r="HI286" s="54"/>
      <c r="HJ286" s="54"/>
      <c r="HK286" s="54"/>
      <c r="HL286" s="54"/>
      <c r="HM286" s="54"/>
      <c r="HN286" s="54"/>
      <c r="HO286" s="54"/>
      <c r="HP286" s="54"/>
      <c r="HQ286" s="54"/>
      <c r="HR286" s="54"/>
      <c r="HS286" s="54"/>
      <c r="HT286" s="54"/>
      <c r="HU286" s="54"/>
      <c r="HV286" s="54"/>
      <c r="HW286" s="54"/>
      <c r="HX286" s="54"/>
      <c r="HY286" s="54"/>
      <c r="HZ286" s="54"/>
      <c r="IA286" s="54"/>
      <c r="IB286" s="54"/>
      <c r="IC286" s="54"/>
      <c r="ID286" s="54"/>
      <c r="IE286" s="54"/>
      <c r="IF286" s="54"/>
      <c r="IG286" s="54"/>
      <c r="IH286" s="54"/>
      <c r="II286" s="54"/>
      <c r="IJ286" s="54"/>
    </row>
    <row r="287" spans="1:244" ht="67.5" x14ac:dyDescent="0.2">
      <c r="A287" s="837">
        <v>283</v>
      </c>
      <c r="B287" s="973" t="s">
        <v>962</v>
      </c>
      <c r="C287" s="973" t="s">
        <v>456</v>
      </c>
      <c r="D287" s="974">
        <v>75027411</v>
      </c>
      <c r="E287" s="974">
        <v>102508526</v>
      </c>
      <c r="F287" s="974">
        <v>600145174</v>
      </c>
      <c r="G287" s="973" t="s">
        <v>963</v>
      </c>
      <c r="H287" s="975" t="s">
        <v>63</v>
      </c>
      <c r="I287" s="975" t="s">
        <v>64</v>
      </c>
      <c r="J287" s="975" t="s">
        <v>1139</v>
      </c>
      <c r="K287" s="976" t="s">
        <v>1258</v>
      </c>
      <c r="L287" s="954">
        <v>8504000</v>
      </c>
      <c r="M287" s="954"/>
      <c r="N287" s="880">
        <v>2023</v>
      </c>
      <c r="O287" s="977">
        <v>2023</v>
      </c>
      <c r="P287" s="956"/>
      <c r="Q287" s="956"/>
      <c r="R287" s="956"/>
      <c r="S287" s="956"/>
      <c r="T287" s="956"/>
      <c r="U287" s="956"/>
      <c r="V287" s="956"/>
      <c r="W287" s="956"/>
      <c r="X287" s="956"/>
      <c r="Y287" s="973" t="s">
        <v>459</v>
      </c>
      <c r="Z287" s="957" t="s">
        <v>68</v>
      </c>
      <c r="BJ287" s="54"/>
      <c r="BK287" s="54"/>
      <c r="BL287" s="54"/>
      <c r="BM287" s="54"/>
      <c r="BN287" s="54"/>
      <c r="BO287" s="54"/>
      <c r="BP287" s="54"/>
      <c r="BQ287" s="54"/>
      <c r="BR287" s="54"/>
      <c r="BS287" s="54"/>
      <c r="BT287" s="54"/>
      <c r="BU287" s="54"/>
      <c r="BV287" s="54"/>
      <c r="BW287" s="54"/>
      <c r="BX287" s="54"/>
      <c r="BY287" s="54"/>
      <c r="BZ287" s="54"/>
      <c r="CA287" s="54"/>
      <c r="CB287" s="54"/>
      <c r="CC287" s="54"/>
      <c r="CD287" s="54"/>
      <c r="CE287" s="54"/>
      <c r="CF287" s="54"/>
      <c r="CG287" s="54"/>
      <c r="CH287" s="54"/>
      <c r="CI287" s="54"/>
      <c r="CJ287" s="54"/>
      <c r="CK287" s="54"/>
      <c r="CL287" s="54"/>
      <c r="CM287" s="54"/>
      <c r="CN287" s="54"/>
      <c r="CO287" s="54"/>
      <c r="CP287" s="54"/>
      <c r="CQ287" s="54"/>
      <c r="CR287" s="54"/>
      <c r="CS287" s="54"/>
      <c r="CT287" s="54"/>
      <c r="CU287" s="54"/>
      <c r="CV287" s="54"/>
      <c r="CW287" s="54"/>
      <c r="CX287" s="54"/>
      <c r="CY287" s="54"/>
      <c r="CZ287" s="54"/>
      <c r="DA287" s="54"/>
      <c r="DB287" s="54"/>
      <c r="DC287" s="54"/>
      <c r="DD287" s="54"/>
      <c r="DE287" s="54"/>
      <c r="DF287" s="54"/>
      <c r="DG287" s="54"/>
      <c r="DH287" s="54"/>
      <c r="DI287" s="54"/>
      <c r="DJ287" s="54"/>
      <c r="DK287" s="54"/>
      <c r="DL287" s="54"/>
      <c r="DM287" s="54"/>
      <c r="DN287" s="54"/>
      <c r="DO287" s="54"/>
      <c r="DP287" s="54"/>
      <c r="DQ287" s="54"/>
      <c r="DR287" s="54"/>
      <c r="DS287" s="54"/>
      <c r="DT287" s="54"/>
      <c r="DU287" s="54"/>
      <c r="DV287" s="54"/>
      <c r="DW287" s="54"/>
      <c r="DX287" s="54"/>
      <c r="DY287" s="54"/>
      <c r="DZ287" s="54"/>
      <c r="EA287" s="54"/>
      <c r="EB287" s="54"/>
      <c r="EC287" s="54"/>
      <c r="ED287" s="54"/>
      <c r="EE287" s="54"/>
      <c r="EF287" s="54"/>
      <c r="EG287" s="54"/>
      <c r="EH287" s="54"/>
      <c r="EI287" s="54"/>
      <c r="EJ287" s="54"/>
      <c r="EK287" s="54"/>
      <c r="EL287" s="54"/>
      <c r="EM287" s="54"/>
      <c r="EN287" s="54"/>
      <c r="EO287" s="54"/>
      <c r="EP287" s="54"/>
      <c r="EQ287" s="54"/>
      <c r="ER287" s="54"/>
      <c r="ES287" s="54"/>
      <c r="ET287" s="54"/>
      <c r="EU287" s="54"/>
      <c r="EV287" s="54"/>
      <c r="EW287" s="54"/>
      <c r="EX287" s="54"/>
      <c r="EY287" s="54"/>
      <c r="EZ287" s="54"/>
      <c r="FA287" s="54"/>
      <c r="FB287" s="54"/>
      <c r="FC287" s="54"/>
      <c r="FD287" s="54"/>
      <c r="FE287" s="54"/>
      <c r="FF287" s="54"/>
      <c r="FG287" s="54"/>
      <c r="FH287" s="54"/>
      <c r="FI287" s="54"/>
      <c r="FJ287" s="54"/>
      <c r="FK287" s="54"/>
      <c r="FL287" s="54"/>
      <c r="FM287" s="54"/>
      <c r="FN287" s="54"/>
      <c r="FO287" s="54"/>
      <c r="FP287" s="54"/>
      <c r="FQ287" s="54"/>
      <c r="FR287" s="54"/>
      <c r="FS287" s="54"/>
      <c r="FT287" s="54"/>
      <c r="FU287" s="54"/>
      <c r="FV287" s="54"/>
      <c r="FW287" s="54"/>
      <c r="FX287" s="54"/>
      <c r="FY287" s="54"/>
      <c r="FZ287" s="54"/>
      <c r="GA287" s="54"/>
      <c r="GB287" s="54"/>
      <c r="GC287" s="54"/>
      <c r="GD287" s="54"/>
      <c r="GE287" s="54"/>
      <c r="GF287" s="54"/>
      <c r="GG287" s="54"/>
      <c r="GH287" s="54"/>
      <c r="GI287" s="54"/>
      <c r="GJ287" s="54"/>
      <c r="GK287" s="54"/>
      <c r="GL287" s="54"/>
      <c r="GM287" s="54"/>
      <c r="GN287" s="54"/>
      <c r="GO287" s="54"/>
      <c r="GP287" s="54"/>
      <c r="GQ287" s="54"/>
      <c r="GR287" s="54"/>
      <c r="GS287" s="54"/>
      <c r="GT287" s="54"/>
      <c r="GU287" s="54"/>
      <c r="GV287" s="54"/>
      <c r="GW287" s="54"/>
      <c r="GX287" s="54"/>
      <c r="GY287" s="54"/>
      <c r="GZ287" s="54"/>
      <c r="HA287" s="54"/>
      <c r="HB287" s="54"/>
      <c r="HC287" s="54"/>
      <c r="HD287" s="54"/>
      <c r="HE287" s="54"/>
      <c r="HF287" s="54"/>
      <c r="HG287" s="54"/>
      <c r="HH287" s="54"/>
      <c r="HI287" s="54"/>
      <c r="HJ287" s="54"/>
      <c r="HK287" s="54"/>
      <c r="HL287" s="54"/>
      <c r="HM287" s="54"/>
      <c r="HN287" s="54"/>
      <c r="HO287" s="54"/>
      <c r="HP287" s="54"/>
      <c r="HQ287" s="54"/>
      <c r="HR287" s="54"/>
      <c r="HS287" s="54"/>
      <c r="HT287" s="54"/>
      <c r="HU287" s="54"/>
      <c r="HV287" s="54"/>
      <c r="HW287" s="54"/>
      <c r="HX287" s="54"/>
      <c r="HY287" s="54"/>
      <c r="HZ287" s="54"/>
      <c r="IA287" s="54"/>
      <c r="IB287" s="54"/>
      <c r="IC287" s="54"/>
      <c r="ID287" s="54"/>
      <c r="IE287" s="54"/>
      <c r="IF287" s="54"/>
      <c r="IG287" s="54"/>
      <c r="IH287" s="54"/>
      <c r="II287" s="54"/>
      <c r="IJ287" s="54"/>
    </row>
    <row r="288" spans="1:244" ht="45" x14ac:dyDescent="0.2">
      <c r="A288" s="241">
        <v>284</v>
      </c>
      <c r="B288" s="49" t="s">
        <v>119</v>
      </c>
      <c r="C288" s="49" t="s">
        <v>120</v>
      </c>
      <c r="D288" s="35">
        <v>75027666</v>
      </c>
      <c r="E288" s="100">
        <v>102232741</v>
      </c>
      <c r="F288" s="100">
        <v>600138101</v>
      </c>
      <c r="G288" s="49" t="s">
        <v>964</v>
      </c>
      <c r="H288" s="99" t="s">
        <v>63</v>
      </c>
      <c r="I288" s="99" t="s">
        <v>64</v>
      </c>
      <c r="J288" s="49" t="s">
        <v>123</v>
      </c>
      <c r="K288" s="343" t="s">
        <v>965</v>
      </c>
      <c r="L288" s="248">
        <v>1500000</v>
      </c>
      <c r="M288" s="253">
        <f t="shared" si="26"/>
        <v>1275000</v>
      </c>
      <c r="N288" s="901">
        <v>2024</v>
      </c>
      <c r="O288" s="849">
        <v>2027</v>
      </c>
      <c r="P288" s="101"/>
      <c r="Q288" s="101" t="s">
        <v>138</v>
      </c>
      <c r="R288" s="101" t="s">
        <v>138</v>
      </c>
      <c r="S288" s="101"/>
      <c r="T288" s="101"/>
      <c r="U288" s="101"/>
      <c r="V288" s="101"/>
      <c r="W288" s="101"/>
      <c r="X288" s="101"/>
      <c r="Y288" s="49" t="s">
        <v>897</v>
      </c>
      <c r="Z288" s="238" t="s">
        <v>87</v>
      </c>
      <c r="BJ288" s="54"/>
      <c r="BK288" s="54"/>
      <c r="BL288" s="54"/>
      <c r="BM288" s="54"/>
      <c r="BN288" s="54"/>
      <c r="BO288" s="54"/>
      <c r="BP288" s="54"/>
      <c r="BQ288" s="54"/>
      <c r="BR288" s="54"/>
      <c r="BS288" s="54"/>
      <c r="BT288" s="54"/>
      <c r="BU288" s="54"/>
      <c r="BV288" s="54"/>
      <c r="BW288" s="54"/>
      <c r="BX288" s="54"/>
      <c r="BY288" s="54"/>
      <c r="BZ288" s="54"/>
      <c r="CA288" s="54"/>
      <c r="CB288" s="54"/>
      <c r="CC288" s="54"/>
      <c r="CD288" s="54"/>
      <c r="CE288" s="54"/>
      <c r="CF288" s="54"/>
      <c r="CG288" s="54"/>
      <c r="CH288" s="54"/>
      <c r="CI288" s="54"/>
      <c r="CJ288" s="54"/>
      <c r="CK288" s="54"/>
      <c r="CL288" s="54"/>
      <c r="CM288" s="54"/>
      <c r="CN288" s="54"/>
      <c r="CO288" s="54"/>
      <c r="CP288" s="54"/>
      <c r="CQ288" s="54"/>
      <c r="CR288" s="54"/>
      <c r="CS288" s="54"/>
      <c r="CT288" s="54"/>
      <c r="CU288" s="54"/>
      <c r="CV288" s="54"/>
      <c r="CW288" s="54"/>
      <c r="CX288" s="54"/>
      <c r="CY288" s="54"/>
      <c r="CZ288" s="54"/>
      <c r="DA288" s="54"/>
      <c r="DB288" s="54"/>
      <c r="DC288" s="54"/>
      <c r="DD288" s="54"/>
      <c r="DE288" s="54"/>
      <c r="DF288" s="54"/>
      <c r="DG288" s="54"/>
      <c r="DH288" s="54"/>
      <c r="DI288" s="54"/>
      <c r="DJ288" s="54"/>
      <c r="DK288" s="54"/>
      <c r="DL288" s="54"/>
      <c r="DM288" s="54"/>
      <c r="DN288" s="54"/>
      <c r="DO288" s="54"/>
      <c r="DP288" s="54"/>
      <c r="DQ288" s="54"/>
      <c r="DR288" s="54"/>
      <c r="DS288" s="54"/>
      <c r="DT288" s="54"/>
      <c r="DU288" s="54"/>
      <c r="DV288" s="54"/>
      <c r="DW288" s="54"/>
      <c r="DX288" s="54"/>
      <c r="DY288" s="54"/>
      <c r="DZ288" s="54"/>
      <c r="EA288" s="54"/>
      <c r="EB288" s="54"/>
      <c r="EC288" s="54"/>
      <c r="ED288" s="54"/>
      <c r="EE288" s="54"/>
      <c r="EF288" s="54"/>
      <c r="EG288" s="54"/>
      <c r="EH288" s="54"/>
      <c r="EI288" s="54"/>
      <c r="EJ288" s="54"/>
      <c r="EK288" s="54"/>
      <c r="EL288" s="54"/>
      <c r="EM288" s="54"/>
      <c r="EN288" s="54"/>
      <c r="EO288" s="54"/>
      <c r="EP288" s="54"/>
      <c r="EQ288" s="54"/>
      <c r="ER288" s="54"/>
      <c r="ES288" s="54"/>
      <c r="ET288" s="54"/>
      <c r="EU288" s="54"/>
      <c r="EV288" s="54"/>
      <c r="EW288" s="54"/>
      <c r="EX288" s="54"/>
      <c r="EY288" s="54"/>
      <c r="EZ288" s="54"/>
      <c r="FA288" s="54"/>
      <c r="FB288" s="54"/>
      <c r="FC288" s="54"/>
      <c r="FD288" s="54"/>
      <c r="FE288" s="54"/>
      <c r="FF288" s="54"/>
      <c r="FG288" s="54"/>
      <c r="FH288" s="54"/>
      <c r="FI288" s="54"/>
      <c r="FJ288" s="54"/>
      <c r="FK288" s="54"/>
      <c r="FL288" s="54"/>
      <c r="FM288" s="54"/>
      <c r="FN288" s="54"/>
      <c r="FO288" s="54"/>
      <c r="FP288" s="54"/>
      <c r="FQ288" s="54"/>
      <c r="FR288" s="54"/>
      <c r="FS288" s="54"/>
      <c r="FT288" s="54"/>
      <c r="FU288" s="54"/>
      <c r="FV288" s="54"/>
      <c r="FW288" s="54"/>
      <c r="FX288" s="54"/>
      <c r="FY288" s="54"/>
      <c r="FZ288" s="54"/>
      <c r="GA288" s="54"/>
      <c r="GB288" s="54"/>
      <c r="GC288" s="54"/>
      <c r="GD288" s="54"/>
      <c r="GE288" s="54"/>
      <c r="GF288" s="54"/>
      <c r="GG288" s="54"/>
      <c r="GH288" s="54"/>
      <c r="GI288" s="54"/>
      <c r="GJ288" s="54"/>
      <c r="GK288" s="54"/>
      <c r="GL288" s="54"/>
      <c r="GM288" s="54"/>
      <c r="GN288" s="54"/>
      <c r="GO288" s="54"/>
      <c r="GP288" s="54"/>
      <c r="GQ288" s="54"/>
      <c r="GR288" s="54"/>
      <c r="GS288" s="54"/>
      <c r="GT288" s="54"/>
      <c r="GU288" s="54"/>
      <c r="GV288" s="54"/>
      <c r="GW288" s="54"/>
      <c r="GX288" s="54"/>
      <c r="GY288" s="54"/>
      <c r="GZ288" s="54"/>
      <c r="HA288" s="54"/>
      <c r="HB288" s="54"/>
      <c r="HC288" s="54"/>
      <c r="HD288" s="54"/>
      <c r="HE288" s="54"/>
      <c r="HF288" s="54"/>
      <c r="HG288" s="54"/>
      <c r="HH288" s="54"/>
      <c r="HI288" s="54"/>
      <c r="HJ288" s="54"/>
      <c r="HK288" s="54"/>
      <c r="HL288" s="54"/>
      <c r="HM288" s="54"/>
      <c r="HN288" s="54"/>
      <c r="HO288" s="54"/>
      <c r="HP288" s="54"/>
      <c r="HQ288" s="54"/>
      <c r="HR288" s="54"/>
      <c r="HS288" s="54"/>
      <c r="HT288" s="54"/>
      <c r="HU288" s="54"/>
      <c r="HV288" s="54"/>
      <c r="HW288" s="54"/>
      <c r="HX288" s="54"/>
      <c r="HY288" s="54"/>
      <c r="HZ288" s="54"/>
      <c r="IA288" s="54"/>
      <c r="IB288" s="54"/>
      <c r="IC288" s="54"/>
      <c r="ID288" s="54"/>
      <c r="IE288" s="54"/>
      <c r="IF288" s="54"/>
      <c r="IG288" s="54"/>
      <c r="IH288" s="54"/>
      <c r="II288" s="54"/>
      <c r="IJ288" s="54"/>
    </row>
    <row r="289" spans="1:244" ht="33.75" x14ac:dyDescent="0.2">
      <c r="A289" s="241">
        <v>285</v>
      </c>
      <c r="B289" s="59" t="s">
        <v>357</v>
      </c>
      <c r="C289" s="59" t="s">
        <v>322</v>
      </c>
      <c r="D289" s="100">
        <v>61955647</v>
      </c>
      <c r="E289" s="100">
        <v>600134229</v>
      </c>
      <c r="F289" s="35"/>
      <c r="G289" s="49" t="s">
        <v>966</v>
      </c>
      <c r="H289" s="99" t="s">
        <v>24</v>
      </c>
      <c r="I289" s="99" t="s">
        <v>289</v>
      </c>
      <c r="J289" s="99" t="s">
        <v>322</v>
      </c>
      <c r="K289" s="34" t="s">
        <v>967</v>
      </c>
      <c r="L289" s="248">
        <v>7500000</v>
      </c>
      <c r="M289" s="253">
        <f t="shared" ref="M289:M295" si="28">L289/100*85</f>
        <v>6375000</v>
      </c>
      <c r="N289" s="267">
        <v>2022</v>
      </c>
      <c r="O289" s="251">
        <v>2027</v>
      </c>
      <c r="P289" s="101" t="s">
        <v>73</v>
      </c>
      <c r="Q289" s="101" t="s">
        <v>73</v>
      </c>
      <c r="R289" s="101" t="s">
        <v>73</v>
      </c>
      <c r="S289" s="101" t="s">
        <v>73</v>
      </c>
      <c r="T289" s="101"/>
      <c r="U289" s="101"/>
      <c r="V289" s="101" t="s">
        <v>73</v>
      </c>
      <c r="W289" s="101"/>
      <c r="X289" s="101" t="s">
        <v>73</v>
      </c>
      <c r="Y289" s="59"/>
      <c r="Z289" s="238"/>
      <c r="BJ289" s="54"/>
      <c r="BK289" s="54"/>
      <c r="BL289" s="54"/>
      <c r="BM289" s="54"/>
      <c r="BN289" s="54"/>
      <c r="BO289" s="54"/>
      <c r="BP289" s="54"/>
      <c r="BQ289" s="54"/>
      <c r="BR289" s="54"/>
      <c r="BS289" s="54"/>
      <c r="BT289" s="54"/>
      <c r="BU289" s="54"/>
      <c r="BV289" s="54"/>
      <c r="BW289" s="54"/>
      <c r="BX289" s="54"/>
      <c r="BY289" s="54"/>
      <c r="BZ289" s="54"/>
      <c r="CA289" s="54"/>
      <c r="CB289" s="54"/>
      <c r="CC289" s="54"/>
      <c r="CD289" s="54"/>
      <c r="CE289" s="54"/>
      <c r="CF289" s="54"/>
      <c r="CG289" s="54"/>
      <c r="CH289" s="54"/>
      <c r="CI289" s="54"/>
      <c r="CJ289" s="54"/>
      <c r="CK289" s="54"/>
      <c r="CL289" s="54"/>
      <c r="CM289" s="54"/>
      <c r="CN289" s="54"/>
      <c r="CO289" s="54"/>
      <c r="CP289" s="54"/>
      <c r="CQ289" s="54"/>
      <c r="CR289" s="54"/>
      <c r="CS289" s="54"/>
      <c r="CT289" s="54"/>
      <c r="CU289" s="54"/>
      <c r="CV289" s="54"/>
      <c r="CW289" s="54"/>
      <c r="CX289" s="54"/>
      <c r="CY289" s="54"/>
      <c r="CZ289" s="54"/>
      <c r="DA289" s="54"/>
      <c r="DB289" s="54"/>
      <c r="DC289" s="54"/>
      <c r="DD289" s="54"/>
      <c r="DE289" s="54"/>
      <c r="DF289" s="54"/>
      <c r="DG289" s="54"/>
      <c r="DH289" s="54"/>
      <c r="DI289" s="54"/>
      <c r="DJ289" s="54"/>
      <c r="DK289" s="54"/>
      <c r="DL289" s="54"/>
      <c r="DM289" s="54"/>
      <c r="DN289" s="54"/>
      <c r="DO289" s="54"/>
      <c r="DP289" s="54"/>
      <c r="DQ289" s="54"/>
      <c r="DR289" s="54"/>
      <c r="DS289" s="54"/>
      <c r="DT289" s="54"/>
      <c r="DU289" s="54"/>
      <c r="DV289" s="54"/>
      <c r="DW289" s="54"/>
      <c r="DX289" s="54"/>
      <c r="DY289" s="54"/>
      <c r="DZ289" s="54"/>
      <c r="EA289" s="54"/>
      <c r="EB289" s="54"/>
      <c r="EC289" s="54"/>
      <c r="ED289" s="54"/>
      <c r="EE289" s="54"/>
      <c r="EF289" s="54"/>
      <c r="EG289" s="54"/>
      <c r="EH289" s="54"/>
      <c r="EI289" s="54"/>
      <c r="EJ289" s="54"/>
      <c r="EK289" s="54"/>
      <c r="EL289" s="54"/>
      <c r="EM289" s="54"/>
      <c r="EN289" s="54"/>
      <c r="EO289" s="54"/>
      <c r="EP289" s="54"/>
      <c r="EQ289" s="54"/>
      <c r="ER289" s="54"/>
      <c r="ES289" s="54"/>
      <c r="ET289" s="54"/>
      <c r="EU289" s="54"/>
      <c r="EV289" s="54"/>
      <c r="EW289" s="54"/>
      <c r="EX289" s="54"/>
      <c r="EY289" s="54"/>
      <c r="EZ289" s="54"/>
      <c r="FA289" s="54"/>
      <c r="FB289" s="54"/>
      <c r="FC289" s="54"/>
      <c r="FD289" s="54"/>
      <c r="FE289" s="54"/>
      <c r="FF289" s="54"/>
      <c r="FG289" s="54"/>
      <c r="FH289" s="54"/>
      <c r="FI289" s="54"/>
      <c r="FJ289" s="54"/>
      <c r="FK289" s="54"/>
      <c r="FL289" s="54"/>
      <c r="FM289" s="54"/>
      <c r="FN289" s="54"/>
      <c r="FO289" s="54"/>
      <c r="FP289" s="54"/>
      <c r="FQ289" s="54"/>
      <c r="FR289" s="54"/>
      <c r="FS289" s="54"/>
      <c r="FT289" s="54"/>
      <c r="FU289" s="54"/>
      <c r="FV289" s="54"/>
      <c r="FW289" s="54"/>
      <c r="FX289" s="54"/>
      <c r="FY289" s="54"/>
      <c r="FZ289" s="54"/>
      <c r="GA289" s="54"/>
      <c r="GB289" s="54"/>
      <c r="GC289" s="54"/>
      <c r="GD289" s="54"/>
      <c r="GE289" s="54"/>
      <c r="GF289" s="54"/>
      <c r="GG289" s="54"/>
      <c r="GH289" s="54"/>
      <c r="GI289" s="54"/>
      <c r="GJ289" s="54"/>
      <c r="GK289" s="54"/>
      <c r="GL289" s="54"/>
      <c r="GM289" s="54"/>
      <c r="GN289" s="54"/>
      <c r="GO289" s="54"/>
      <c r="GP289" s="54"/>
      <c r="GQ289" s="54"/>
      <c r="GR289" s="54"/>
      <c r="GS289" s="54"/>
      <c r="GT289" s="54"/>
      <c r="GU289" s="54"/>
      <c r="GV289" s="54"/>
      <c r="GW289" s="54"/>
      <c r="GX289" s="54"/>
      <c r="GY289" s="54"/>
      <c r="GZ289" s="54"/>
      <c r="HA289" s="54"/>
      <c r="HB289" s="54"/>
      <c r="HC289" s="54"/>
      <c r="HD289" s="54"/>
      <c r="HE289" s="54"/>
      <c r="HF289" s="54"/>
      <c r="HG289" s="54"/>
      <c r="HH289" s="54"/>
      <c r="HI289" s="54"/>
      <c r="HJ289" s="54"/>
      <c r="HK289" s="54"/>
      <c r="HL289" s="54"/>
      <c r="HM289" s="54"/>
      <c r="HN289" s="54"/>
      <c r="HO289" s="54"/>
      <c r="HP289" s="54"/>
      <c r="HQ289" s="54"/>
      <c r="HR289" s="54"/>
      <c r="HS289" s="54"/>
      <c r="HT289" s="54"/>
      <c r="HU289" s="54"/>
      <c r="HV289" s="54"/>
      <c r="HW289" s="54"/>
      <c r="HX289" s="54"/>
      <c r="HY289" s="54"/>
      <c r="HZ289" s="54"/>
      <c r="IA289" s="54"/>
      <c r="IB289" s="54"/>
      <c r="IC289" s="54"/>
      <c r="ID289" s="54"/>
      <c r="IE289" s="54"/>
      <c r="IF289" s="54"/>
      <c r="IG289" s="54"/>
      <c r="IH289" s="54"/>
      <c r="II289" s="54"/>
      <c r="IJ289" s="54"/>
    </row>
    <row r="290" spans="1:244" ht="78.75" x14ac:dyDescent="0.2">
      <c r="A290" s="241">
        <v>286</v>
      </c>
      <c r="B290" s="74" t="s">
        <v>779</v>
      </c>
      <c r="C290" s="58" t="s">
        <v>209</v>
      </c>
      <c r="D290" s="38">
        <v>70984786</v>
      </c>
      <c r="E290" s="38">
        <v>102520496</v>
      </c>
      <c r="F290" s="38">
        <v>600144887</v>
      </c>
      <c r="G290" s="58" t="s">
        <v>968</v>
      </c>
      <c r="H290" s="58" t="s">
        <v>63</v>
      </c>
      <c r="I290" s="38" t="s">
        <v>64</v>
      </c>
      <c r="J290" s="38" t="s">
        <v>212</v>
      </c>
      <c r="K290" s="74" t="s">
        <v>1171</v>
      </c>
      <c r="L290" s="258">
        <v>6800000</v>
      </c>
      <c r="M290" s="253">
        <f t="shared" si="28"/>
        <v>5780000</v>
      </c>
      <c r="N290" s="267">
        <v>2023</v>
      </c>
      <c r="O290" s="267">
        <v>2024</v>
      </c>
      <c r="P290" s="38"/>
      <c r="Q290" s="38" t="s">
        <v>138</v>
      </c>
      <c r="R290" s="38"/>
      <c r="S290" s="38" t="s">
        <v>138</v>
      </c>
      <c r="T290" s="38"/>
      <c r="U290" s="38"/>
      <c r="V290" s="38"/>
      <c r="W290" s="38"/>
      <c r="X290" s="38" t="s">
        <v>138</v>
      </c>
      <c r="Y290" s="74" t="s">
        <v>897</v>
      </c>
      <c r="Z290" s="139" t="s">
        <v>87</v>
      </c>
      <c r="BJ290" s="54"/>
      <c r="BK290" s="54"/>
      <c r="BL290" s="54"/>
      <c r="BM290" s="54"/>
      <c r="BN290" s="54"/>
      <c r="BO290" s="54"/>
      <c r="BP290" s="54"/>
      <c r="BQ290" s="54"/>
      <c r="BR290" s="54"/>
      <c r="BS290" s="54"/>
      <c r="BT290" s="54"/>
      <c r="BU290" s="54"/>
      <c r="BV290" s="54"/>
      <c r="BW290" s="54"/>
      <c r="BX290" s="54"/>
      <c r="BY290" s="54"/>
      <c r="BZ290" s="54"/>
      <c r="CA290" s="54"/>
      <c r="CB290" s="54"/>
      <c r="CC290" s="54"/>
      <c r="CD290" s="54"/>
      <c r="CE290" s="54"/>
      <c r="CF290" s="54"/>
      <c r="CG290" s="54"/>
      <c r="CH290" s="54"/>
      <c r="CI290" s="54"/>
      <c r="CJ290" s="54"/>
      <c r="CK290" s="54"/>
      <c r="CL290" s="54"/>
      <c r="CM290" s="54"/>
      <c r="CN290" s="54"/>
      <c r="CO290" s="54"/>
      <c r="CP290" s="54"/>
      <c r="CQ290" s="54"/>
      <c r="CR290" s="54"/>
      <c r="CS290" s="54"/>
      <c r="CT290" s="54"/>
      <c r="CU290" s="54"/>
      <c r="CV290" s="54"/>
      <c r="CW290" s="54"/>
      <c r="CX290" s="54"/>
      <c r="CY290" s="54"/>
      <c r="CZ290" s="54"/>
      <c r="DA290" s="54"/>
      <c r="DB290" s="54"/>
      <c r="DC290" s="54"/>
      <c r="DD290" s="54"/>
      <c r="DE290" s="54"/>
      <c r="DF290" s="54"/>
      <c r="DG290" s="54"/>
      <c r="DH290" s="54"/>
      <c r="DI290" s="54"/>
      <c r="DJ290" s="54"/>
      <c r="DK290" s="54"/>
      <c r="DL290" s="54"/>
      <c r="DM290" s="54"/>
      <c r="DN290" s="54"/>
      <c r="DO290" s="54"/>
      <c r="DP290" s="54"/>
      <c r="DQ290" s="54"/>
      <c r="DR290" s="54"/>
      <c r="DS290" s="54"/>
      <c r="DT290" s="54"/>
      <c r="DU290" s="54"/>
      <c r="DV290" s="54"/>
      <c r="DW290" s="54"/>
      <c r="DX290" s="54"/>
      <c r="DY290" s="54"/>
      <c r="DZ290" s="54"/>
      <c r="EA290" s="54"/>
      <c r="EB290" s="54"/>
      <c r="EC290" s="54"/>
      <c r="ED290" s="54"/>
      <c r="EE290" s="54"/>
      <c r="EF290" s="54"/>
      <c r="EG290" s="54"/>
      <c r="EH290" s="54"/>
      <c r="EI290" s="54"/>
      <c r="EJ290" s="54"/>
      <c r="EK290" s="54"/>
      <c r="EL290" s="54"/>
      <c r="EM290" s="54"/>
      <c r="EN290" s="54"/>
      <c r="EO290" s="54"/>
      <c r="EP290" s="54"/>
      <c r="EQ290" s="54"/>
      <c r="ER290" s="54"/>
      <c r="ES290" s="54"/>
      <c r="ET290" s="54"/>
      <c r="EU290" s="54"/>
      <c r="EV290" s="54"/>
      <c r="EW290" s="54"/>
      <c r="EX290" s="54"/>
      <c r="EY290" s="54"/>
      <c r="EZ290" s="54"/>
      <c r="FA290" s="54"/>
      <c r="FB290" s="54"/>
      <c r="FC290" s="54"/>
      <c r="FD290" s="54"/>
      <c r="FE290" s="54"/>
      <c r="FF290" s="54"/>
      <c r="FG290" s="54"/>
      <c r="FH290" s="54"/>
      <c r="FI290" s="54"/>
      <c r="FJ290" s="54"/>
      <c r="FK290" s="54"/>
      <c r="FL290" s="54"/>
      <c r="FM290" s="54"/>
      <c r="FN290" s="54"/>
      <c r="FO290" s="54"/>
      <c r="FP290" s="54"/>
      <c r="FQ290" s="54"/>
      <c r="FR290" s="54"/>
      <c r="FS290" s="54"/>
      <c r="FT290" s="54"/>
      <c r="FU290" s="54"/>
      <c r="FV290" s="54"/>
      <c r="FW290" s="54"/>
      <c r="FX290" s="54"/>
      <c r="FY290" s="54"/>
      <c r="FZ290" s="54"/>
      <c r="GA290" s="54"/>
      <c r="GB290" s="54"/>
      <c r="GC290" s="54"/>
      <c r="GD290" s="54"/>
      <c r="GE290" s="54"/>
      <c r="GF290" s="54"/>
      <c r="GG290" s="54"/>
      <c r="GH290" s="54"/>
      <c r="GI290" s="54"/>
      <c r="GJ290" s="54"/>
      <c r="GK290" s="54"/>
      <c r="GL290" s="54"/>
      <c r="GM290" s="54"/>
      <c r="GN290" s="54"/>
      <c r="GO290" s="54"/>
      <c r="GP290" s="54"/>
      <c r="GQ290" s="54"/>
      <c r="GR290" s="54"/>
      <c r="GS290" s="54"/>
      <c r="GT290" s="54"/>
      <c r="GU290" s="54"/>
      <c r="GV290" s="54"/>
      <c r="GW290" s="54"/>
      <c r="GX290" s="54"/>
      <c r="GY290" s="54"/>
      <c r="GZ290" s="54"/>
      <c r="HA290" s="54"/>
      <c r="HB290" s="54"/>
      <c r="HC290" s="54"/>
      <c r="HD290" s="54"/>
      <c r="HE290" s="54"/>
      <c r="HF290" s="54"/>
      <c r="HG290" s="54"/>
      <c r="HH290" s="54"/>
      <c r="HI290" s="54"/>
      <c r="HJ290" s="54"/>
      <c r="HK290" s="54"/>
      <c r="HL290" s="54"/>
      <c r="HM290" s="54"/>
      <c r="HN290" s="54"/>
      <c r="HO290" s="54"/>
      <c r="HP290" s="54"/>
      <c r="HQ290" s="54"/>
      <c r="HR290" s="54"/>
      <c r="HS290" s="54"/>
      <c r="HT290" s="54"/>
      <c r="HU290" s="54"/>
      <c r="HV290" s="54"/>
      <c r="HW290" s="54"/>
      <c r="HX290" s="54"/>
      <c r="HY290" s="54"/>
      <c r="HZ290" s="54"/>
      <c r="IA290" s="54"/>
      <c r="IB290" s="54"/>
      <c r="IC290" s="54"/>
      <c r="ID290" s="54"/>
      <c r="IE290" s="54"/>
      <c r="IF290" s="54"/>
      <c r="IG290" s="54"/>
      <c r="IH290" s="54"/>
      <c r="II290" s="54"/>
      <c r="IJ290" s="54"/>
    </row>
    <row r="291" spans="1:244" ht="67.5" x14ac:dyDescent="0.2">
      <c r="A291" s="241">
        <v>287</v>
      </c>
      <c r="B291" s="74" t="s">
        <v>735</v>
      </c>
      <c r="C291" s="58" t="s">
        <v>209</v>
      </c>
      <c r="D291" s="38">
        <v>70984743</v>
      </c>
      <c r="E291" s="38">
        <v>102520224</v>
      </c>
      <c r="F291" s="38">
        <v>600144828</v>
      </c>
      <c r="G291" s="58" t="s">
        <v>969</v>
      </c>
      <c r="H291" s="58" t="s">
        <v>63</v>
      </c>
      <c r="I291" s="38" t="s">
        <v>64</v>
      </c>
      <c r="J291" s="38" t="s">
        <v>212</v>
      </c>
      <c r="K291" s="344" t="s">
        <v>1170</v>
      </c>
      <c r="L291" s="258">
        <v>10650000</v>
      </c>
      <c r="M291" s="253">
        <f t="shared" si="28"/>
        <v>9052500</v>
      </c>
      <c r="N291" s="267">
        <v>2023</v>
      </c>
      <c r="O291" s="267">
        <v>2025</v>
      </c>
      <c r="P291" s="38" t="s">
        <v>138</v>
      </c>
      <c r="Q291" s="38" t="s">
        <v>138</v>
      </c>
      <c r="R291" s="38"/>
      <c r="S291" s="38" t="s">
        <v>138</v>
      </c>
      <c r="T291" s="38"/>
      <c r="U291" s="38"/>
      <c r="V291" s="38"/>
      <c r="W291" s="38"/>
      <c r="X291" s="38" t="s">
        <v>138</v>
      </c>
      <c r="Y291" s="58"/>
      <c r="Z291" s="139"/>
      <c r="BJ291" s="54"/>
      <c r="BK291" s="54"/>
      <c r="BL291" s="54"/>
      <c r="BM291" s="54"/>
      <c r="BN291" s="54"/>
      <c r="BO291" s="54"/>
      <c r="BP291" s="54"/>
      <c r="BQ291" s="54"/>
      <c r="BR291" s="54"/>
      <c r="BS291" s="54"/>
      <c r="BT291" s="54"/>
      <c r="BU291" s="54"/>
      <c r="BV291" s="54"/>
      <c r="BW291" s="54"/>
      <c r="BX291" s="54"/>
      <c r="BY291" s="54"/>
      <c r="BZ291" s="54"/>
      <c r="CA291" s="54"/>
      <c r="CB291" s="54"/>
      <c r="CC291" s="54"/>
      <c r="CD291" s="54"/>
      <c r="CE291" s="54"/>
      <c r="CF291" s="54"/>
      <c r="CG291" s="54"/>
      <c r="CH291" s="54"/>
      <c r="CI291" s="54"/>
      <c r="CJ291" s="54"/>
      <c r="CK291" s="54"/>
      <c r="CL291" s="54"/>
      <c r="CM291" s="54"/>
      <c r="CN291" s="54"/>
      <c r="CO291" s="54"/>
      <c r="CP291" s="54"/>
      <c r="CQ291" s="54"/>
      <c r="CR291" s="54"/>
      <c r="CS291" s="54"/>
      <c r="CT291" s="54"/>
      <c r="CU291" s="54"/>
      <c r="CV291" s="54"/>
      <c r="CW291" s="54"/>
      <c r="CX291" s="54"/>
      <c r="CY291" s="54"/>
      <c r="CZ291" s="54"/>
      <c r="DA291" s="54"/>
      <c r="DB291" s="54"/>
      <c r="DC291" s="54"/>
      <c r="DD291" s="54"/>
      <c r="DE291" s="54"/>
      <c r="DF291" s="54"/>
      <c r="DG291" s="54"/>
      <c r="DH291" s="54"/>
      <c r="DI291" s="54"/>
      <c r="DJ291" s="54"/>
      <c r="DK291" s="54"/>
      <c r="DL291" s="54"/>
      <c r="DM291" s="54"/>
      <c r="DN291" s="54"/>
      <c r="DO291" s="54"/>
      <c r="DP291" s="54"/>
      <c r="DQ291" s="54"/>
      <c r="DR291" s="54"/>
      <c r="DS291" s="54"/>
      <c r="DT291" s="54"/>
      <c r="DU291" s="54"/>
      <c r="DV291" s="54"/>
      <c r="DW291" s="54"/>
      <c r="DX291" s="54"/>
      <c r="DY291" s="54"/>
      <c r="DZ291" s="54"/>
      <c r="EA291" s="54"/>
      <c r="EB291" s="54"/>
      <c r="EC291" s="54"/>
      <c r="ED291" s="54"/>
      <c r="EE291" s="54"/>
      <c r="EF291" s="54"/>
      <c r="EG291" s="54"/>
      <c r="EH291" s="54"/>
      <c r="EI291" s="54"/>
      <c r="EJ291" s="54"/>
      <c r="EK291" s="54"/>
      <c r="EL291" s="54"/>
      <c r="EM291" s="54"/>
      <c r="EN291" s="54"/>
      <c r="EO291" s="54"/>
      <c r="EP291" s="54"/>
      <c r="EQ291" s="54"/>
      <c r="ER291" s="54"/>
      <c r="ES291" s="54"/>
      <c r="ET291" s="54"/>
      <c r="EU291" s="54"/>
      <c r="EV291" s="54"/>
      <c r="EW291" s="54"/>
      <c r="EX291" s="54"/>
      <c r="EY291" s="54"/>
      <c r="EZ291" s="54"/>
      <c r="FA291" s="54"/>
      <c r="FB291" s="54"/>
      <c r="FC291" s="54"/>
      <c r="FD291" s="54"/>
      <c r="FE291" s="54"/>
      <c r="FF291" s="54"/>
      <c r="FG291" s="54"/>
      <c r="FH291" s="54"/>
      <c r="FI291" s="54"/>
      <c r="FJ291" s="54"/>
      <c r="FK291" s="54"/>
      <c r="FL291" s="54"/>
      <c r="FM291" s="54"/>
      <c r="FN291" s="54"/>
      <c r="FO291" s="54"/>
      <c r="FP291" s="54"/>
      <c r="FQ291" s="54"/>
      <c r="FR291" s="54"/>
      <c r="FS291" s="54"/>
      <c r="FT291" s="54"/>
      <c r="FU291" s="54"/>
      <c r="FV291" s="54"/>
      <c r="FW291" s="54"/>
      <c r="FX291" s="54"/>
      <c r="FY291" s="54"/>
      <c r="FZ291" s="54"/>
      <c r="GA291" s="54"/>
      <c r="GB291" s="54"/>
      <c r="GC291" s="54"/>
      <c r="GD291" s="54"/>
      <c r="GE291" s="54"/>
      <c r="GF291" s="54"/>
      <c r="GG291" s="54"/>
      <c r="GH291" s="54"/>
      <c r="GI291" s="54"/>
      <c r="GJ291" s="54"/>
      <c r="GK291" s="54"/>
      <c r="GL291" s="54"/>
      <c r="GM291" s="54"/>
      <c r="GN291" s="54"/>
      <c r="GO291" s="54"/>
      <c r="GP291" s="54"/>
      <c r="GQ291" s="54"/>
      <c r="GR291" s="54"/>
      <c r="GS291" s="54"/>
      <c r="GT291" s="54"/>
      <c r="GU291" s="54"/>
      <c r="GV291" s="54"/>
      <c r="GW291" s="54"/>
      <c r="GX291" s="54"/>
      <c r="GY291" s="54"/>
      <c r="GZ291" s="54"/>
      <c r="HA291" s="54"/>
      <c r="HB291" s="54"/>
      <c r="HC291" s="54"/>
      <c r="HD291" s="54"/>
      <c r="HE291" s="54"/>
      <c r="HF291" s="54"/>
      <c r="HG291" s="54"/>
      <c r="HH291" s="54"/>
      <c r="HI291" s="54"/>
      <c r="HJ291" s="54"/>
      <c r="HK291" s="54"/>
      <c r="HL291" s="54"/>
      <c r="HM291" s="54"/>
      <c r="HN291" s="54"/>
      <c r="HO291" s="54"/>
      <c r="HP291" s="54"/>
      <c r="HQ291" s="54"/>
      <c r="HR291" s="54"/>
      <c r="HS291" s="54"/>
      <c r="HT291" s="54"/>
      <c r="HU291" s="54"/>
      <c r="HV291" s="54"/>
      <c r="HW291" s="54"/>
      <c r="HX291" s="54"/>
      <c r="HY291" s="54"/>
      <c r="HZ291" s="54"/>
      <c r="IA291" s="54"/>
      <c r="IB291" s="54"/>
      <c r="IC291" s="54"/>
      <c r="ID291" s="54"/>
      <c r="IE291" s="54"/>
      <c r="IF291" s="54"/>
      <c r="IG291" s="54"/>
      <c r="IH291" s="54"/>
      <c r="II291" s="54"/>
      <c r="IJ291" s="54"/>
    </row>
    <row r="292" spans="1:244" s="1128" customFormat="1" ht="67.5" x14ac:dyDescent="0.2">
      <c r="A292" s="1240">
        <v>288</v>
      </c>
      <c r="B292" s="1241" t="s">
        <v>735</v>
      </c>
      <c r="C292" s="1243" t="s">
        <v>209</v>
      </c>
      <c r="D292" s="1242">
        <v>70984743</v>
      </c>
      <c r="E292" s="1242">
        <v>102520224</v>
      </c>
      <c r="F292" s="1242">
        <v>600144828</v>
      </c>
      <c r="G292" s="1242" t="s">
        <v>970</v>
      </c>
      <c r="H292" s="1241" t="s">
        <v>63</v>
      </c>
      <c r="I292" s="1242" t="s">
        <v>64</v>
      </c>
      <c r="J292" s="1242" t="s">
        <v>212</v>
      </c>
      <c r="K292" s="1243" t="s">
        <v>971</v>
      </c>
      <c r="L292" s="1125">
        <v>10000000</v>
      </c>
      <c r="M292" s="1126"/>
      <c r="N292" s="1124">
        <v>2023</v>
      </c>
      <c r="O292" s="1124">
        <v>2025</v>
      </c>
      <c r="P292" s="1124" t="s">
        <v>138</v>
      </c>
      <c r="Q292" s="1124"/>
      <c r="R292" s="1124"/>
      <c r="S292" s="1124"/>
      <c r="T292" s="1124"/>
      <c r="U292" s="1124"/>
      <c r="V292" s="1124"/>
      <c r="W292" s="1124"/>
      <c r="X292" s="1124"/>
      <c r="Y292" s="1123" t="s">
        <v>1634</v>
      </c>
      <c r="Z292" s="1127"/>
      <c r="AA292" s="1265"/>
      <c r="AB292" s="1265"/>
      <c r="AC292" s="1265"/>
      <c r="AD292" s="1265"/>
      <c r="AE292" s="1265"/>
      <c r="AF292" s="1265"/>
      <c r="AG292" s="1265"/>
      <c r="AH292" s="1265"/>
      <c r="AI292" s="1265"/>
      <c r="AJ292" s="1265"/>
      <c r="AK292" s="1265"/>
      <c r="AL292" s="1265"/>
      <c r="AM292" s="1265"/>
      <c r="AN292" s="1265"/>
      <c r="AO292" s="1265"/>
      <c r="AP292" s="1265"/>
      <c r="AQ292" s="1265"/>
      <c r="AR292" s="1265"/>
      <c r="AS292" s="1265"/>
      <c r="AT292" s="1265"/>
      <c r="AU292" s="1265"/>
      <c r="AV292" s="1265"/>
      <c r="AW292" s="1265"/>
      <c r="AX292" s="1265"/>
      <c r="AY292" s="1265"/>
      <c r="AZ292" s="1265"/>
      <c r="BA292" s="1265"/>
      <c r="BB292" s="1265"/>
      <c r="BC292" s="1265"/>
      <c r="BD292" s="1265"/>
      <c r="BE292" s="1265"/>
      <c r="BF292" s="1265"/>
      <c r="BG292" s="1265"/>
      <c r="BH292" s="1265"/>
      <c r="BI292" s="1265"/>
    </row>
    <row r="293" spans="1:244" ht="45" x14ac:dyDescent="0.2">
      <c r="A293" s="241">
        <v>289</v>
      </c>
      <c r="B293" s="58" t="s">
        <v>769</v>
      </c>
      <c r="C293" s="74" t="s">
        <v>209</v>
      </c>
      <c r="D293" s="234">
        <v>64627896</v>
      </c>
      <c r="E293" s="234">
        <v>102520330</v>
      </c>
      <c r="F293" s="234">
        <v>600144852</v>
      </c>
      <c r="G293" s="58" t="s">
        <v>972</v>
      </c>
      <c r="H293" s="58" t="s">
        <v>63</v>
      </c>
      <c r="I293" s="38" t="s">
        <v>64</v>
      </c>
      <c r="J293" s="38" t="s">
        <v>212</v>
      </c>
      <c r="K293" s="58" t="s">
        <v>972</v>
      </c>
      <c r="L293" s="258">
        <v>10000000</v>
      </c>
      <c r="M293" s="253">
        <f t="shared" si="28"/>
        <v>8500000</v>
      </c>
      <c r="N293" s="266" t="s">
        <v>187</v>
      </c>
      <c r="O293" s="266" t="s">
        <v>187</v>
      </c>
      <c r="P293" s="38"/>
      <c r="Q293" s="38"/>
      <c r="R293" s="38"/>
      <c r="S293" s="38"/>
      <c r="T293" s="38"/>
      <c r="U293" s="38"/>
      <c r="V293" s="38"/>
      <c r="W293" s="38"/>
      <c r="X293" s="38"/>
      <c r="Y293" s="58"/>
      <c r="Z293" s="139" t="s">
        <v>87</v>
      </c>
      <c r="BJ293" s="54"/>
      <c r="BK293" s="54"/>
      <c r="BL293" s="54"/>
      <c r="BM293" s="54"/>
      <c r="BN293" s="54"/>
      <c r="BO293" s="54"/>
      <c r="BP293" s="54"/>
      <c r="BQ293" s="54"/>
      <c r="BR293" s="54"/>
      <c r="BS293" s="54"/>
      <c r="BT293" s="54"/>
      <c r="BU293" s="54"/>
      <c r="BV293" s="54"/>
      <c r="BW293" s="54"/>
      <c r="BX293" s="54"/>
      <c r="BY293" s="54"/>
      <c r="BZ293" s="54"/>
      <c r="CA293" s="54"/>
      <c r="CB293" s="54"/>
      <c r="CC293" s="54"/>
      <c r="CD293" s="54"/>
      <c r="CE293" s="54"/>
      <c r="CF293" s="54"/>
      <c r="CG293" s="54"/>
      <c r="CH293" s="54"/>
      <c r="CI293" s="54"/>
      <c r="CJ293" s="54"/>
      <c r="CK293" s="54"/>
      <c r="CL293" s="54"/>
      <c r="CM293" s="54"/>
      <c r="CN293" s="54"/>
      <c r="CO293" s="54"/>
      <c r="CP293" s="54"/>
      <c r="CQ293" s="54"/>
      <c r="CR293" s="54"/>
      <c r="CS293" s="54"/>
      <c r="CT293" s="54"/>
      <c r="CU293" s="54"/>
      <c r="CV293" s="54"/>
      <c r="CW293" s="54"/>
      <c r="CX293" s="54"/>
      <c r="CY293" s="54"/>
      <c r="CZ293" s="54"/>
      <c r="DA293" s="54"/>
      <c r="DB293" s="54"/>
      <c r="DC293" s="54"/>
      <c r="DD293" s="54"/>
      <c r="DE293" s="54"/>
      <c r="DF293" s="54"/>
      <c r="DG293" s="54"/>
      <c r="DH293" s="54"/>
      <c r="DI293" s="54"/>
      <c r="DJ293" s="54"/>
      <c r="DK293" s="54"/>
      <c r="DL293" s="54"/>
      <c r="DM293" s="54"/>
      <c r="DN293" s="54"/>
      <c r="DO293" s="54"/>
      <c r="DP293" s="54"/>
      <c r="DQ293" s="54"/>
      <c r="DR293" s="54"/>
      <c r="DS293" s="54"/>
      <c r="DT293" s="54"/>
      <c r="DU293" s="54"/>
      <c r="DV293" s="54"/>
      <c r="DW293" s="54"/>
      <c r="DX293" s="54"/>
      <c r="DY293" s="54"/>
      <c r="DZ293" s="54"/>
      <c r="EA293" s="54"/>
      <c r="EB293" s="54"/>
      <c r="EC293" s="54"/>
      <c r="ED293" s="54"/>
      <c r="EE293" s="54"/>
      <c r="EF293" s="54"/>
      <c r="EG293" s="54"/>
      <c r="EH293" s="54"/>
      <c r="EI293" s="54"/>
      <c r="EJ293" s="54"/>
      <c r="EK293" s="54"/>
      <c r="EL293" s="54"/>
      <c r="EM293" s="54"/>
      <c r="EN293" s="54"/>
      <c r="EO293" s="54"/>
      <c r="EP293" s="54"/>
      <c r="EQ293" s="54"/>
      <c r="ER293" s="54"/>
      <c r="ES293" s="54"/>
      <c r="ET293" s="54"/>
      <c r="EU293" s="54"/>
      <c r="EV293" s="54"/>
      <c r="EW293" s="54"/>
      <c r="EX293" s="54"/>
      <c r="EY293" s="54"/>
      <c r="EZ293" s="54"/>
      <c r="FA293" s="54"/>
      <c r="FB293" s="54"/>
      <c r="FC293" s="54"/>
      <c r="FD293" s="54"/>
      <c r="FE293" s="54"/>
      <c r="FF293" s="54"/>
      <c r="FG293" s="54"/>
      <c r="FH293" s="54"/>
      <c r="FI293" s="54"/>
      <c r="FJ293" s="54"/>
      <c r="FK293" s="54"/>
      <c r="FL293" s="54"/>
      <c r="FM293" s="54"/>
      <c r="FN293" s="54"/>
      <c r="FO293" s="54"/>
      <c r="FP293" s="54"/>
      <c r="FQ293" s="54"/>
      <c r="FR293" s="54"/>
      <c r="FS293" s="54"/>
      <c r="FT293" s="54"/>
      <c r="FU293" s="54"/>
      <c r="FV293" s="54"/>
      <c r="FW293" s="54"/>
      <c r="FX293" s="54"/>
      <c r="FY293" s="54"/>
      <c r="FZ293" s="54"/>
      <c r="GA293" s="54"/>
      <c r="GB293" s="54"/>
      <c r="GC293" s="54"/>
      <c r="GD293" s="54"/>
      <c r="GE293" s="54"/>
      <c r="GF293" s="54"/>
      <c r="GG293" s="54"/>
      <c r="GH293" s="54"/>
      <c r="GI293" s="54"/>
      <c r="GJ293" s="54"/>
      <c r="GK293" s="54"/>
      <c r="GL293" s="54"/>
      <c r="GM293" s="54"/>
      <c r="GN293" s="54"/>
      <c r="GO293" s="54"/>
      <c r="GP293" s="54"/>
      <c r="GQ293" s="54"/>
      <c r="GR293" s="54"/>
      <c r="GS293" s="54"/>
      <c r="GT293" s="54"/>
      <c r="GU293" s="54"/>
      <c r="GV293" s="54"/>
      <c r="GW293" s="54"/>
      <c r="GX293" s="54"/>
      <c r="GY293" s="54"/>
      <c r="GZ293" s="54"/>
      <c r="HA293" s="54"/>
      <c r="HB293" s="54"/>
      <c r="HC293" s="54"/>
      <c r="HD293" s="54"/>
      <c r="HE293" s="54"/>
      <c r="HF293" s="54"/>
      <c r="HG293" s="54"/>
      <c r="HH293" s="54"/>
      <c r="HI293" s="54"/>
      <c r="HJ293" s="54"/>
      <c r="HK293" s="54"/>
      <c r="HL293" s="54"/>
      <c r="HM293" s="54"/>
      <c r="HN293" s="54"/>
      <c r="HO293" s="54"/>
      <c r="HP293" s="54"/>
      <c r="HQ293" s="54"/>
      <c r="HR293" s="54"/>
      <c r="HS293" s="54"/>
      <c r="HT293" s="54"/>
      <c r="HU293" s="54"/>
      <c r="HV293" s="54"/>
      <c r="HW293" s="54"/>
      <c r="HX293" s="54"/>
      <c r="HY293" s="54"/>
      <c r="HZ293" s="54"/>
      <c r="IA293" s="54"/>
      <c r="IB293" s="54"/>
      <c r="IC293" s="54"/>
      <c r="ID293" s="54"/>
      <c r="IE293" s="54"/>
      <c r="IF293" s="54"/>
      <c r="IG293" s="54"/>
      <c r="IH293" s="54"/>
      <c r="II293" s="54"/>
      <c r="IJ293" s="54"/>
    </row>
    <row r="294" spans="1:244" s="233" customFormat="1" ht="45" x14ac:dyDescent="0.25">
      <c r="A294" s="242">
        <v>290</v>
      </c>
      <c r="B294" s="58" t="s">
        <v>771</v>
      </c>
      <c r="C294" s="74" t="s">
        <v>209</v>
      </c>
      <c r="D294" s="234" t="s">
        <v>772</v>
      </c>
      <c r="E294" s="234">
        <v>102520381</v>
      </c>
      <c r="F294" s="38">
        <v>600144861</v>
      </c>
      <c r="G294" s="74" t="s">
        <v>973</v>
      </c>
      <c r="H294" s="58" t="s">
        <v>63</v>
      </c>
      <c r="I294" s="38" t="s">
        <v>64</v>
      </c>
      <c r="J294" s="38" t="s">
        <v>212</v>
      </c>
      <c r="K294" s="74" t="s">
        <v>1383</v>
      </c>
      <c r="L294" s="258">
        <v>20000000</v>
      </c>
      <c r="M294" s="812">
        <f t="shared" si="28"/>
        <v>17000000</v>
      </c>
      <c r="N294" s="267">
        <v>2024</v>
      </c>
      <c r="O294" s="267">
        <v>2027</v>
      </c>
      <c r="P294" s="38"/>
      <c r="Q294" s="38"/>
      <c r="R294" s="38"/>
      <c r="S294" s="38"/>
      <c r="T294" s="38"/>
      <c r="U294" s="38"/>
      <c r="V294" s="38" t="s">
        <v>138</v>
      </c>
      <c r="W294" s="38" t="s">
        <v>138</v>
      </c>
      <c r="X294" s="38"/>
      <c r="Y294" s="58" t="s">
        <v>943</v>
      </c>
      <c r="Z294" s="139" t="s">
        <v>87</v>
      </c>
    </row>
    <row r="295" spans="1:244" s="1130" customFormat="1" ht="135" x14ac:dyDescent="0.25">
      <c r="A295" s="242">
        <v>291</v>
      </c>
      <c r="B295" s="1204" t="s">
        <v>974</v>
      </c>
      <c r="C295" s="1244" t="s">
        <v>209</v>
      </c>
      <c r="D295" s="1200">
        <v>70984727</v>
      </c>
      <c r="E295" s="1200">
        <v>102520208</v>
      </c>
      <c r="F295" s="1199">
        <v>600145263</v>
      </c>
      <c r="G295" s="1199" t="s">
        <v>975</v>
      </c>
      <c r="H295" s="1199" t="s">
        <v>63</v>
      </c>
      <c r="I295" s="1199" t="s">
        <v>64</v>
      </c>
      <c r="J295" s="1199" t="s">
        <v>212</v>
      </c>
      <c r="K295" s="1205" t="s">
        <v>1723</v>
      </c>
      <c r="L295" s="1201">
        <v>12000000</v>
      </c>
      <c r="M295" s="1202">
        <f t="shared" si="28"/>
        <v>10200000</v>
      </c>
      <c r="N295" s="1199">
        <v>2024</v>
      </c>
      <c r="O295" s="1199">
        <v>2030</v>
      </c>
      <c r="P295" s="1203" t="s">
        <v>138</v>
      </c>
      <c r="Q295" s="1203" t="s">
        <v>138</v>
      </c>
      <c r="R295" s="1199" t="s">
        <v>138</v>
      </c>
      <c r="S295" s="1199" t="s">
        <v>138</v>
      </c>
      <c r="T295" s="1199"/>
      <c r="U295" s="1199"/>
      <c r="V295" s="1203" t="s">
        <v>138</v>
      </c>
      <c r="W295" s="1199" t="s">
        <v>138</v>
      </c>
      <c r="X295" s="1199"/>
      <c r="Y295" s="1199" t="s">
        <v>145</v>
      </c>
      <c r="Z295" s="1129" t="s">
        <v>68</v>
      </c>
    </row>
    <row r="296" spans="1:244" ht="78.75" x14ac:dyDescent="0.2">
      <c r="A296" s="241">
        <v>292</v>
      </c>
      <c r="B296" s="58" t="s">
        <v>762</v>
      </c>
      <c r="C296" s="74" t="s">
        <v>209</v>
      </c>
      <c r="D296" s="38">
        <v>62348264</v>
      </c>
      <c r="E296" s="38" t="s">
        <v>976</v>
      </c>
      <c r="F296" s="38">
        <v>600144933</v>
      </c>
      <c r="G296" s="58" t="s">
        <v>977</v>
      </c>
      <c r="H296" s="96" t="s">
        <v>63</v>
      </c>
      <c r="I296" s="101" t="s">
        <v>64</v>
      </c>
      <c r="J296" s="38" t="s">
        <v>212</v>
      </c>
      <c r="K296" s="345" t="s">
        <v>1150</v>
      </c>
      <c r="L296" s="248">
        <v>4400000</v>
      </c>
      <c r="M296" s="253">
        <f t="shared" ref="M296:M299" si="29">L296/100*85</f>
        <v>3740000</v>
      </c>
      <c r="N296" s="267">
        <v>2023</v>
      </c>
      <c r="O296" s="251">
        <v>2024</v>
      </c>
      <c r="P296" s="101" t="s">
        <v>138</v>
      </c>
      <c r="Q296" s="101" t="s">
        <v>138</v>
      </c>
      <c r="R296" s="101" t="s">
        <v>138</v>
      </c>
      <c r="S296" s="101" t="s">
        <v>138</v>
      </c>
      <c r="T296" s="101"/>
      <c r="U296" s="101"/>
      <c r="V296" s="101"/>
      <c r="W296" s="101"/>
      <c r="X296" s="101" t="s">
        <v>138</v>
      </c>
      <c r="Y296" s="58" t="s">
        <v>940</v>
      </c>
      <c r="Z296" s="243" t="s">
        <v>87</v>
      </c>
      <c r="BJ296" s="54"/>
      <c r="BK296" s="54"/>
      <c r="BL296" s="54"/>
      <c r="BM296" s="54"/>
      <c r="BN296" s="54"/>
      <c r="BO296" s="54"/>
      <c r="BP296" s="54"/>
      <c r="BQ296" s="54"/>
      <c r="BR296" s="54"/>
      <c r="BS296" s="54"/>
      <c r="BT296" s="54"/>
      <c r="BU296" s="54"/>
      <c r="BV296" s="54"/>
      <c r="BW296" s="54"/>
      <c r="BX296" s="54"/>
      <c r="BY296" s="54"/>
      <c r="BZ296" s="54"/>
      <c r="CA296" s="54"/>
      <c r="CB296" s="54"/>
      <c r="CC296" s="54"/>
      <c r="CD296" s="54"/>
      <c r="CE296" s="54"/>
      <c r="CF296" s="54"/>
      <c r="CG296" s="54"/>
      <c r="CH296" s="54"/>
      <c r="CI296" s="54"/>
      <c r="CJ296" s="54"/>
      <c r="CK296" s="54"/>
      <c r="CL296" s="54"/>
      <c r="CM296" s="54"/>
      <c r="CN296" s="54"/>
      <c r="CO296" s="54"/>
      <c r="CP296" s="54"/>
      <c r="CQ296" s="54"/>
      <c r="CR296" s="54"/>
      <c r="CS296" s="54"/>
      <c r="CT296" s="54"/>
      <c r="CU296" s="54"/>
      <c r="CV296" s="54"/>
      <c r="CW296" s="54"/>
      <c r="CX296" s="54"/>
      <c r="CY296" s="54"/>
      <c r="CZ296" s="54"/>
      <c r="DA296" s="54"/>
      <c r="DB296" s="54"/>
      <c r="DC296" s="54"/>
      <c r="DD296" s="54"/>
      <c r="DE296" s="54"/>
      <c r="DF296" s="54"/>
      <c r="DG296" s="54"/>
      <c r="DH296" s="54"/>
      <c r="DI296" s="54"/>
      <c r="DJ296" s="54"/>
      <c r="DK296" s="54"/>
      <c r="DL296" s="54"/>
      <c r="DM296" s="54"/>
      <c r="DN296" s="54"/>
      <c r="DO296" s="54"/>
      <c r="DP296" s="54"/>
      <c r="DQ296" s="54"/>
      <c r="DR296" s="54"/>
      <c r="DS296" s="54"/>
      <c r="DT296" s="54"/>
      <c r="DU296" s="54"/>
      <c r="DV296" s="54"/>
      <c r="DW296" s="54"/>
      <c r="DX296" s="54"/>
      <c r="DY296" s="54"/>
      <c r="DZ296" s="54"/>
      <c r="EA296" s="54"/>
      <c r="EB296" s="54"/>
      <c r="EC296" s="54"/>
      <c r="ED296" s="54"/>
      <c r="EE296" s="54"/>
      <c r="EF296" s="54"/>
      <c r="EG296" s="54"/>
      <c r="EH296" s="54"/>
      <c r="EI296" s="54"/>
      <c r="EJ296" s="54"/>
      <c r="EK296" s="54"/>
      <c r="EL296" s="54"/>
      <c r="EM296" s="54"/>
      <c r="EN296" s="54"/>
      <c r="EO296" s="54"/>
      <c r="EP296" s="54"/>
      <c r="EQ296" s="54"/>
      <c r="ER296" s="54"/>
      <c r="ES296" s="54"/>
      <c r="ET296" s="54"/>
      <c r="EU296" s="54"/>
      <c r="EV296" s="54"/>
      <c r="EW296" s="54"/>
      <c r="EX296" s="54"/>
      <c r="EY296" s="54"/>
      <c r="EZ296" s="54"/>
      <c r="FA296" s="54"/>
      <c r="FB296" s="54"/>
      <c r="FC296" s="54"/>
      <c r="FD296" s="54"/>
      <c r="FE296" s="54"/>
      <c r="FF296" s="54"/>
      <c r="FG296" s="54"/>
      <c r="FH296" s="54"/>
      <c r="FI296" s="54"/>
      <c r="FJ296" s="54"/>
      <c r="FK296" s="54"/>
      <c r="FL296" s="54"/>
      <c r="FM296" s="54"/>
      <c r="FN296" s="54"/>
      <c r="FO296" s="54"/>
      <c r="FP296" s="54"/>
      <c r="FQ296" s="54"/>
      <c r="FR296" s="54"/>
      <c r="FS296" s="54"/>
      <c r="FT296" s="54"/>
      <c r="FU296" s="54"/>
      <c r="FV296" s="54"/>
      <c r="FW296" s="54"/>
      <c r="FX296" s="54"/>
      <c r="FY296" s="54"/>
      <c r="FZ296" s="54"/>
      <c r="GA296" s="54"/>
      <c r="GB296" s="54"/>
      <c r="GC296" s="54"/>
      <c r="GD296" s="54"/>
      <c r="GE296" s="54"/>
      <c r="GF296" s="54"/>
      <c r="GG296" s="54"/>
      <c r="GH296" s="54"/>
      <c r="GI296" s="54"/>
      <c r="GJ296" s="54"/>
      <c r="GK296" s="54"/>
      <c r="GL296" s="54"/>
      <c r="GM296" s="54"/>
      <c r="GN296" s="54"/>
      <c r="GO296" s="54"/>
      <c r="GP296" s="54"/>
      <c r="GQ296" s="54"/>
      <c r="GR296" s="54"/>
      <c r="GS296" s="54"/>
      <c r="GT296" s="54"/>
      <c r="GU296" s="54"/>
      <c r="GV296" s="54"/>
      <c r="GW296" s="54"/>
      <c r="GX296" s="54"/>
      <c r="GY296" s="54"/>
      <c r="GZ296" s="54"/>
      <c r="HA296" s="54"/>
      <c r="HB296" s="54"/>
      <c r="HC296" s="54"/>
      <c r="HD296" s="54"/>
      <c r="HE296" s="54"/>
      <c r="HF296" s="54"/>
      <c r="HG296" s="54"/>
      <c r="HH296" s="54"/>
      <c r="HI296" s="54"/>
      <c r="HJ296" s="54"/>
      <c r="HK296" s="54"/>
      <c r="HL296" s="54"/>
      <c r="HM296" s="54"/>
      <c r="HN296" s="54"/>
      <c r="HO296" s="54"/>
      <c r="HP296" s="54"/>
      <c r="HQ296" s="54"/>
      <c r="HR296" s="54"/>
      <c r="HS296" s="54"/>
      <c r="HT296" s="54"/>
      <c r="HU296" s="54"/>
      <c r="HV296" s="54"/>
      <c r="HW296" s="54"/>
      <c r="HX296" s="54"/>
      <c r="HY296" s="54"/>
      <c r="HZ296" s="54"/>
      <c r="IA296" s="54"/>
      <c r="IB296" s="54"/>
      <c r="IC296" s="54"/>
      <c r="ID296" s="54"/>
      <c r="IE296" s="54"/>
      <c r="IF296" s="54"/>
      <c r="IG296" s="54"/>
      <c r="IH296" s="54"/>
      <c r="II296" s="54"/>
      <c r="IJ296" s="54"/>
    </row>
    <row r="297" spans="1:244" ht="45" x14ac:dyDescent="0.2">
      <c r="A297" s="241">
        <v>293</v>
      </c>
      <c r="B297" s="59" t="s">
        <v>446</v>
      </c>
      <c r="C297" s="59" t="s">
        <v>127</v>
      </c>
      <c r="D297" s="35">
        <v>70987700</v>
      </c>
      <c r="E297" s="35">
        <v>102508488</v>
      </c>
      <c r="F297" s="35">
        <v>650026322</v>
      </c>
      <c r="G297" s="100" t="s">
        <v>978</v>
      </c>
      <c r="H297" s="99" t="s">
        <v>24</v>
      </c>
      <c r="I297" s="99" t="s">
        <v>64</v>
      </c>
      <c r="J297" s="98" t="s">
        <v>129</v>
      </c>
      <c r="K297" s="34" t="s">
        <v>979</v>
      </c>
      <c r="L297" s="248">
        <v>4500000</v>
      </c>
      <c r="M297" s="253">
        <f t="shared" si="29"/>
        <v>3825000</v>
      </c>
      <c r="N297" s="267">
        <v>2024</v>
      </c>
      <c r="O297" s="251">
        <v>2027</v>
      </c>
      <c r="P297" s="101" t="s">
        <v>138</v>
      </c>
      <c r="Q297" s="101" t="s">
        <v>138</v>
      </c>
      <c r="R297" s="101"/>
      <c r="S297" s="101" t="s">
        <v>138</v>
      </c>
      <c r="T297" s="101"/>
      <c r="U297" s="101"/>
      <c r="V297" s="101" t="s">
        <v>138</v>
      </c>
      <c r="W297" s="101" t="s">
        <v>138</v>
      </c>
      <c r="X297" s="101"/>
      <c r="Y297" s="59" t="s">
        <v>980</v>
      </c>
      <c r="Z297" s="238" t="s">
        <v>87</v>
      </c>
      <c r="BJ297" s="54"/>
      <c r="BK297" s="54"/>
      <c r="BL297" s="54"/>
      <c r="BM297" s="54"/>
      <c r="BN297" s="54"/>
      <c r="BO297" s="54"/>
      <c r="BP297" s="54"/>
      <c r="BQ297" s="54"/>
      <c r="BR297" s="54"/>
      <c r="BS297" s="54"/>
      <c r="BT297" s="54"/>
      <c r="BU297" s="54"/>
      <c r="BV297" s="54"/>
      <c r="BW297" s="54"/>
      <c r="BX297" s="54"/>
      <c r="BY297" s="54"/>
      <c r="BZ297" s="54"/>
      <c r="CA297" s="54"/>
      <c r="CB297" s="54"/>
      <c r="CC297" s="54"/>
      <c r="CD297" s="54"/>
      <c r="CE297" s="54"/>
      <c r="CF297" s="54"/>
      <c r="CG297" s="54"/>
      <c r="CH297" s="54"/>
      <c r="CI297" s="54"/>
      <c r="CJ297" s="54"/>
      <c r="CK297" s="54"/>
      <c r="CL297" s="54"/>
      <c r="CM297" s="54"/>
      <c r="CN297" s="54"/>
      <c r="CO297" s="54"/>
      <c r="CP297" s="54"/>
      <c r="CQ297" s="54"/>
      <c r="CR297" s="54"/>
      <c r="CS297" s="54"/>
      <c r="CT297" s="54"/>
      <c r="CU297" s="54"/>
      <c r="CV297" s="54"/>
      <c r="CW297" s="54"/>
      <c r="CX297" s="54"/>
      <c r="CY297" s="54"/>
      <c r="CZ297" s="54"/>
      <c r="DA297" s="54"/>
      <c r="DB297" s="54"/>
      <c r="DC297" s="54"/>
      <c r="DD297" s="54"/>
      <c r="DE297" s="54"/>
      <c r="DF297" s="54"/>
      <c r="DG297" s="54"/>
      <c r="DH297" s="54"/>
      <c r="DI297" s="54"/>
      <c r="DJ297" s="54"/>
      <c r="DK297" s="54"/>
      <c r="DL297" s="54"/>
      <c r="DM297" s="54"/>
      <c r="DN297" s="54"/>
      <c r="DO297" s="54"/>
      <c r="DP297" s="54"/>
      <c r="DQ297" s="54"/>
      <c r="DR297" s="54"/>
      <c r="DS297" s="54"/>
      <c r="DT297" s="54"/>
      <c r="DU297" s="54"/>
      <c r="DV297" s="54"/>
      <c r="DW297" s="54"/>
      <c r="DX297" s="54"/>
      <c r="DY297" s="54"/>
      <c r="DZ297" s="54"/>
      <c r="EA297" s="54"/>
      <c r="EB297" s="54"/>
      <c r="EC297" s="54"/>
      <c r="ED297" s="54"/>
      <c r="EE297" s="54"/>
      <c r="EF297" s="54"/>
      <c r="EG297" s="54"/>
      <c r="EH297" s="54"/>
      <c r="EI297" s="54"/>
      <c r="EJ297" s="54"/>
      <c r="EK297" s="54"/>
      <c r="EL297" s="54"/>
      <c r="EM297" s="54"/>
      <c r="EN297" s="54"/>
      <c r="EO297" s="54"/>
      <c r="EP297" s="54"/>
      <c r="EQ297" s="54"/>
      <c r="ER297" s="54"/>
      <c r="ES297" s="54"/>
      <c r="ET297" s="54"/>
      <c r="EU297" s="54"/>
      <c r="EV297" s="54"/>
      <c r="EW297" s="54"/>
      <c r="EX297" s="54"/>
      <c r="EY297" s="54"/>
      <c r="EZ297" s="54"/>
      <c r="FA297" s="54"/>
      <c r="FB297" s="54"/>
      <c r="FC297" s="54"/>
      <c r="FD297" s="54"/>
      <c r="FE297" s="54"/>
      <c r="FF297" s="54"/>
      <c r="FG297" s="54"/>
      <c r="FH297" s="54"/>
      <c r="FI297" s="54"/>
      <c r="FJ297" s="54"/>
      <c r="FK297" s="54"/>
      <c r="FL297" s="54"/>
      <c r="FM297" s="54"/>
      <c r="FN297" s="54"/>
      <c r="FO297" s="54"/>
      <c r="FP297" s="54"/>
      <c r="FQ297" s="54"/>
      <c r="FR297" s="54"/>
      <c r="FS297" s="54"/>
      <c r="FT297" s="54"/>
      <c r="FU297" s="54"/>
      <c r="FV297" s="54"/>
      <c r="FW297" s="54"/>
      <c r="FX297" s="54"/>
      <c r="FY297" s="54"/>
      <c r="FZ297" s="54"/>
      <c r="GA297" s="54"/>
      <c r="GB297" s="54"/>
      <c r="GC297" s="54"/>
      <c r="GD297" s="54"/>
      <c r="GE297" s="54"/>
      <c r="GF297" s="54"/>
      <c r="GG297" s="54"/>
      <c r="GH297" s="54"/>
      <c r="GI297" s="54"/>
      <c r="GJ297" s="54"/>
      <c r="GK297" s="54"/>
      <c r="GL297" s="54"/>
      <c r="GM297" s="54"/>
      <c r="GN297" s="54"/>
      <c r="GO297" s="54"/>
      <c r="GP297" s="54"/>
      <c r="GQ297" s="54"/>
      <c r="GR297" s="54"/>
      <c r="GS297" s="54"/>
      <c r="GT297" s="54"/>
      <c r="GU297" s="54"/>
      <c r="GV297" s="54"/>
      <c r="GW297" s="54"/>
      <c r="GX297" s="54"/>
      <c r="GY297" s="54"/>
      <c r="GZ297" s="54"/>
      <c r="HA297" s="54"/>
      <c r="HB297" s="54"/>
      <c r="HC297" s="54"/>
      <c r="HD297" s="54"/>
      <c r="HE297" s="54"/>
      <c r="HF297" s="54"/>
      <c r="HG297" s="54"/>
      <c r="HH297" s="54"/>
      <c r="HI297" s="54"/>
      <c r="HJ297" s="54"/>
      <c r="HK297" s="54"/>
      <c r="HL297" s="54"/>
      <c r="HM297" s="54"/>
      <c r="HN297" s="54"/>
      <c r="HO297" s="54"/>
      <c r="HP297" s="54"/>
      <c r="HQ297" s="54"/>
      <c r="HR297" s="54"/>
      <c r="HS297" s="54"/>
      <c r="HT297" s="54"/>
      <c r="HU297" s="54"/>
      <c r="HV297" s="54"/>
      <c r="HW297" s="54"/>
      <c r="HX297" s="54"/>
      <c r="HY297" s="54"/>
      <c r="HZ297" s="54"/>
      <c r="IA297" s="54"/>
      <c r="IB297" s="54"/>
      <c r="IC297" s="54"/>
      <c r="ID297" s="54"/>
      <c r="IE297" s="54"/>
      <c r="IF297" s="54"/>
      <c r="IG297" s="54"/>
      <c r="IH297" s="54"/>
      <c r="II297" s="54"/>
      <c r="IJ297" s="54"/>
    </row>
    <row r="298" spans="1:244" ht="33.75" x14ac:dyDescent="0.2">
      <c r="A298" s="241">
        <v>294</v>
      </c>
      <c r="B298" s="346" t="s">
        <v>264</v>
      </c>
      <c r="C298" s="347" t="s">
        <v>265</v>
      </c>
      <c r="D298" s="348">
        <v>1820494</v>
      </c>
      <c r="E298" s="348">
        <v>181068389</v>
      </c>
      <c r="F298" s="348">
        <v>691005290</v>
      </c>
      <c r="G298" s="349" t="s">
        <v>315</v>
      </c>
      <c r="H298" s="350" t="s">
        <v>63</v>
      </c>
      <c r="I298" s="350" t="s">
        <v>64</v>
      </c>
      <c r="J298" s="351" t="s">
        <v>267</v>
      </c>
      <c r="K298" s="349" t="s">
        <v>316</v>
      </c>
      <c r="L298" s="352">
        <v>4000000</v>
      </c>
      <c r="M298" s="253">
        <f t="shared" si="29"/>
        <v>3400000</v>
      </c>
      <c r="N298" s="353">
        <v>2022</v>
      </c>
      <c r="O298" s="354">
        <v>2023</v>
      </c>
      <c r="P298" s="355"/>
      <c r="Q298" s="355"/>
      <c r="R298" s="355"/>
      <c r="S298" s="355"/>
      <c r="T298" s="355"/>
      <c r="U298" s="355"/>
      <c r="V298" s="355"/>
      <c r="W298" s="355"/>
      <c r="X298" s="355"/>
      <c r="Y298" s="349" t="s">
        <v>317</v>
      </c>
      <c r="Z298" s="356" t="s">
        <v>87</v>
      </c>
      <c r="BJ298" s="54"/>
      <c r="BK298" s="54"/>
      <c r="BL298" s="54"/>
      <c r="BM298" s="54"/>
      <c r="BN298" s="54"/>
      <c r="BO298" s="54"/>
      <c r="BP298" s="54"/>
      <c r="BQ298" s="54"/>
      <c r="BR298" s="54"/>
      <c r="BS298" s="54"/>
      <c r="BT298" s="54"/>
      <c r="BU298" s="54"/>
      <c r="BV298" s="54"/>
      <c r="BW298" s="54"/>
      <c r="BX298" s="54"/>
      <c r="BY298" s="54"/>
      <c r="BZ298" s="54"/>
      <c r="CA298" s="54"/>
      <c r="CB298" s="54"/>
      <c r="CC298" s="54"/>
      <c r="CD298" s="54"/>
      <c r="CE298" s="54"/>
      <c r="CF298" s="54"/>
      <c r="CG298" s="54"/>
      <c r="CH298" s="54"/>
      <c r="CI298" s="54"/>
      <c r="CJ298" s="54"/>
      <c r="CK298" s="54"/>
      <c r="CL298" s="54"/>
      <c r="CM298" s="54"/>
      <c r="CN298" s="54"/>
      <c r="CO298" s="54"/>
      <c r="CP298" s="54"/>
      <c r="CQ298" s="54"/>
      <c r="CR298" s="54"/>
      <c r="CS298" s="54"/>
      <c r="CT298" s="54"/>
      <c r="CU298" s="54"/>
      <c r="CV298" s="54"/>
      <c r="CW298" s="54"/>
      <c r="CX298" s="54"/>
      <c r="CY298" s="54"/>
      <c r="CZ298" s="54"/>
      <c r="DA298" s="54"/>
      <c r="DB298" s="54"/>
      <c r="DC298" s="54"/>
      <c r="DD298" s="54"/>
      <c r="DE298" s="54"/>
      <c r="DF298" s="54"/>
      <c r="DG298" s="54"/>
      <c r="DH298" s="54"/>
      <c r="DI298" s="54"/>
      <c r="DJ298" s="54"/>
      <c r="DK298" s="54"/>
      <c r="DL298" s="54"/>
      <c r="DM298" s="54"/>
      <c r="DN298" s="54"/>
      <c r="DO298" s="54"/>
      <c r="DP298" s="54"/>
      <c r="DQ298" s="54"/>
      <c r="DR298" s="54"/>
      <c r="DS298" s="54"/>
      <c r="DT298" s="54"/>
      <c r="DU298" s="54"/>
      <c r="DV298" s="54"/>
      <c r="DW298" s="54"/>
      <c r="DX298" s="54"/>
      <c r="DY298" s="54"/>
      <c r="DZ298" s="54"/>
      <c r="EA298" s="54"/>
      <c r="EB298" s="54"/>
      <c r="EC298" s="54"/>
      <c r="ED298" s="54"/>
      <c r="EE298" s="54"/>
      <c r="EF298" s="54"/>
      <c r="EG298" s="54"/>
      <c r="EH298" s="54"/>
      <c r="EI298" s="54"/>
      <c r="EJ298" s="54"/>
      <c r="EK298" s="54"/>
      <c r="EL298" s="54"/>
      <c r="EM298" s="54"/>
      <c r="EN298" s="54"/>
      <c r="EO298" s="54"/>
      <c r="EP298" s="54"/>
      <c r="EQ298" s="54"/>
      <c r="ER298" s="54"/>
      <c r="ES298" s="54"/>
      <c r="ET298" s="54"/>
      <c r="EU298" s="54"/>
      <c r="EV298" s="54"/>
      <c r="EW298" s="54"/>
      <c r="EX298" s="54"/>
      <c r="EY298" s="54"/>
      <c r="EZ298" s="54"/>
      <c r="FA298" s="54"/>
      <c r="FB298" s="54"/>
      <c r="FC298" s="54"/>
      <c r="FD298" s="54"/>
      <c r="FE298" s="54"/>
      <c r="FF298" s="54"/>
      <c r="FG298" s="54"/>
      <c r="FH298" s="54"/>
      <c r="FI298" s="54"/>
      <c r="FJ298" s="54"/>
      <c r="FK298" s="54"/>
      <c r="FL298" s="54"/>
      <c r="FM298" s="54"/>
      <c r="FN298" s="54"/>
      <c r="FO298" s="54"/>
      <c r="FP298" s="54"/>
      <c r="FQ298" s="54"/>
      <c r="FR298" s="54"/>
      <c r="FS298" s="54"/>
      <c r="FT298" s="54"/>
      <c r="FU298" s="54"/>
      <c r="FV298" s="54"/>
      <c r="FW298" s="54"/>
      <c r="FX298" s="54"/>
      <c r="FY298" s="54"/>
      <c r="FZ298" s="54"/>
      <c r="GA298" s="54"/>
      <c r="GB298" s="54"/>
      <c r="GC298" s="54"/>
      <c r="GD298" s="54"/>
      <c r="GE298" s="54"/>
      <c r="GF298" s="54"/>
      <c r="GG298" s="54"/>
      <c r="GH298" s="54"/>
      <c r="GI298" s="54"/>
      <c r="GJ298" s="54"/>
      <c r="GK298" s="54"/>
      <c r="GL298" s="54"/>
      <c r="GM298" s="54"/>
      <c r="GN298" s="54"/>
      <c r="GO298" s="54"/>
      <c r="GP298" s="54"/>
      <c r="GQ298" s="54"/>
      <c r="GR298" s="54"/>
      <c r="GS298" s="54"/>
      <c r="GT298" s="54"/>
      <c r="GU298" s="54"/>
      <c r="GV298" s="54"/>
      <c r="GW298" s="54"/>
      <c r="GX298" s="54"/>
      <c r="GY298" s="54"/>
      <c r="GZ298" s="54"/>
      <c r="HA298" s="54"/>
      <c r="HB298" s="54"/>
      <c r="HC298" s="54"/>
      <c r="HD298" s="54"/>
      <c r="HE298" s="54"/>
      <c r="HF298" s="54"/>
      <c r="HG298" s="54"/>
      <c r="HH298" s="54"/>
      <c r="HI298" s="54"/>
      <c r="HJ298" s="54"/>
      <c r="HK298" s="54"/>
      <c r="HL298" s="54"/>
      <c r="HM298" s="54"/>
      <c r="HN298" s="54"/>
      <c r="HO298" s="54"/>
      <c r="HP298" s="54"/>
      <c r="HQ298" s="54"/>
      <c r="HR298" s="54"/>
      <c r="HS298" s="54"/>
      <c r="HT298" s="54"/>
      <c r="HU298" s="54"/>
      <c r="HV298" s="54"/>
      <c r="HW298" s="54"/>
      <c r="HX298" s="54"/>
      <c r="HY298" s="54"/>
      <c r="HZ298" s="54"/>
      <c r="IA298" s="54"/>
      <c r="IB298" s="54"/>
      <c r="IC298" s="54"/>
      <c r="ID298" s="54"/>
      <c r="IE298" s="54"/>
      <c r="IF298" s="54"/>
      <c r="IG298" s="54"/>
      <c r="IH298" s="54"/>
      <c r="II298" s="54"/>
      <c r="IJ298" s="54"/>
    </row>
    <row r="299" spans="1:244" ht="56.25" x14ac:dyDescent="0.2">
      <c r="A299" s="241">
        <v>295</v>
      </c>
      <c r="B299" s="346" t="s">
        <v>264</v>
      </c>
      <c r="C299" s="347" t="s">
        <v>265</v>
      </c>
      <c r="D299" s="348">
        <v>1820494</v>
      </c>
      <c r="E299" s="348">
        <v>181068389</v>
      </c>
      <c r="F299" s="348">
        <v>691005290</v>
      </c>
      <c r="G299" s="346" t="s">
        <v>981</v>
      </c>
      <c r="H299" s="350" t="s">
        <v>63</v>
      </c>
      <c r="I299" s="350" t="s">
        <v>64</v>
      </c>
      <c r="J299" s="351" t="s">
        <v>267</v>
      </c>
      <c r="K299" s="349" t="s">
        <v>982</v>
      </c>
      <c r="L299" s="352">
        <v>4100000</v>
      </c>
      <c r="M299" s="253">
        <f t="shared" si="29"/>
        <v>3485000</v>
      </c>
      <c r="N299" s="353">
        <v>2023</v>
      </c>
      <c r="O299" s="354">
        <v>2025</v>
      </c>
      <c r="P299" s="355" t="s">
        <v>138</v>
      </c>
      <c r="Q299" s="355" t="s">
        <v>138</v>
      </c>
      <c r="R299" s="355" t="s">
        <v>138</v>
      </c>
      <c r="S299" s="355" t="s">
        <v>138</v>
      </c>
      <c r="T299" s="355"/>
      <c r="U299" s="355"/>
      <c r="V299" s="355"/>
      <c r="W299" s="355"/>
      <c r="X299" s="355"/>
      <c r="Y299" s="346" t="s">
        <v>205</v>
      </c>
      <c r="Z299" s="356" t="s">
        <v>87</v>
      </c>
      <c r="BJ299" s="54"/>
      <c r="BK299" s="54"/>
      <c r="BL299" s="54"/>
      <c r="BM299" s="54"/>
      <c r="BN299" s="54"/>
      <c r="BO299" s="54"/>
      <c r="BP299" s="54"/>
      <c r="BQ299" s="54"/>
      <c r="BR299" s="54"/>
      <c r="BS299" s="54"/>
      <c r="BT299" s="54"/>
      <c r="BU299" s="54"/>
      <c r="BV299" s="54"/>
      <c r="BW299" s="54"/>
      <c r="BX299" s="54"/>
      <c r="BY299" s="54"/>
      <c r="BZ299" s="54"/>
      <c r="CA299" s="54"/>
      <c r="CB299" s="54"/>
      <c r="CC299" s="54"/>
      <c r="CD299" s="54"/>
      <c r="CE299" s="54"/>
      <c r="CF299" s="54"/>
      <c r="CG299" s="54"/>
      <c r="CH299" s="54"/>
      <c r="CI299" s="54"/>
      <c r="CJ299" s="54"/>
      <c r="CK299" s="54"/>
      <c r="CL299" s="54"/>
      <c r="CM299" s="54"/>
      <c r="CN299" s="54"/>
      <c r="CO299" s="54"/>
      <c r="CP299" s="54"/>
      <c r="CQ299" s="54"/>
      <c r="CR299" s="54"/>
      <c r="CS299" s="54"/>
      <c r="CT299" s="54"/>
      <c r="CU299" s="54"/>
      <c r="CV299" s="54"/>
      <c r="CW299" s="54"/>
      <c r="CX299" s="54"/>
      <c r="CY299" s="54"/>
      <c r="CZ299" s="54"/>
      <c r="DA299" s="54"/>
      <c r="DB299" s="54"/>
      <c r="DC299" s="54"/>
      <c r="DD299" s="54"/>
      <c r="DE299" s="54"/>
      <c r="DF299" s="54"/>
      <c r="DG299" s="54"/>
      <c r="DH299" s="54"/>
      <c r="DI299" s="54"/>
      <c r="DJ299" s="54"/>
      <c r="DK299" s="54"/>
      <c r="DL299" s="54"/>
      <c r="DM299" s="54"/>
      <c r="DN299" s="54"/>
      <c r="DO299" s="54"/>
      <c r="DP299" s="54"/>
      <c r="DQ299" s="54"/>
      <c r="DR299" s="54"/>
      <c r="DS299" s="54"/>
      <c r="DT299" s="54"/>
      <c r="DU299" s="54"/>
      <c r="DV299" s="54"/>
      <c r="DW299" s="54"/>
      <c r="DX299" s="54"/>
      <c r="DY299" s="54"/>
      <c r="DZ299" s="54"/>
      <c r="EA299" s="54"/>
      <c r="EB299" s="54"/>
      <c r="EC299" s="54"/>
      <c r="ED299" s="54"/>
      <c r="EE299" s="54"/>
      <c r="EF299" s="54"/>
      <c r="EG299" s="54"/>
      <c r="EH299" s="54"/>
      <c r="EI299" s="54"/>
      <c r="EJ299" s="54"/>
      <c r="EK299" s="54"/>
      <c r="EL299" s="54"/>
      <c r="EM299" s="54"/>
      <c r="EN299" s="54"/>
      <c r="EO299" s="54"/>
      <c r="EP299" s="54"/>
      <c r="EQ299" s="54"/>
      <c r="ER299" s="54"/>
      <c r="ES299" s="54"/>
      <c r="ET299" s="54"/>
      <c r="EU299" s="54"/>
      <c r="EV299" s="54"/>
      <c r="EW299" s="54"/>
      <c r="EX299" s="54"/>
      <c r="EY299" s="54"/>
      <c r="EZ299" s="54"/>
      <c r="FA299" s="54"/>
      <c r="FB299" s="54"/>
      <c r="FC299" s="54"/>
      <c r="FD299" s="54"/>
      <c r="FE299" s="54"/>
      <c r="FF299" s="54"/>
      <c r="FG299" s="54"/>
      <c r="FH299" s="54"/>
      <c r="FI299" s="54"/>
      <c r="FJ299" s="54"/>
      <c r="FK299" s="54"/>
      <c r="FL299" s="54"/>
      <c r="FM299" s="54"/>
      <c r="FN299" s="54"/>
      <c r="FO299" s="54"/>
      <c r="FP299" s="54"/>
      <c r="FQ299" s="54"/>
      <c r="FR299" s="54"/>
      <c r="FS299" s="54"/>
      <c r="FT299" s="54"/>
      <c r="FU299" s="54"/>
      <c r="FV299" s="54"/>
      <c r="FW299" s="54"/>
      <c r="FX299" s="54"/>
      <c r="FY299" s="54"/>
      <c r="FZ299" s="54"/>
      <c r="GA299" s="54"/>
      <c r="GB299" s="54"/>
      <c r="GC299" s="54"/>
      <c r="GD299" s="54"/>
      <c r="GE299" s="54"/>
      <c r="GF299" s="54"/>
      <c r="GG299" s="54"/>
      <c r="GH299" s="54"/>
      <c r="GI299" s="54"/>
      <c r="GJ299" s="54"/>
      <c r="GK299" s="54"/>
      <c r="GL299" s="54"/>
      <c r="GM299" s="54"/>
      <c r="GN299" s="54"/>
      <c r="GO299" s="54"/>
      <c r="GP299" s="54"/>
      <c r="GQ299" s="54"/>
      <c r="GR299" s="54"/>
      <c r="GS299" s="54"/>
      <c r="GT299" s="54"/>
      <c r="GU299" s="54"/>
      <c r="GV299" s="54"/>
      <c r="GW299" s="54"/>
      <c r="GX299" s="54"/>
      <c r="GY299" s="54"/>
      <c r="GZ299" s="54"/>
      <c r="HA299" s="54"/>
      <c r="HB299" s="54"/>
      <c r="HC299" s="54"/>
      <c r="HD299" s="54"/>
      <c r="HE299" s="54"/>
      <c r="HF299" s="54"/>
      <c r="HG299" s="54"/>
      <c r="HH299" s="54"/>
      <c r="HI299" s="54"/>
      <c r="HJ299" s="54"/>
      <c r="HK299" s="54"/>
      <c r="HL299" s="54"/>
      <c r="HM299" s="54"/>
      <c r="HN299" s="54"/>
      <c r="HO299" s="54"/>
      <c r="HP299" s="54"/>
      <c r="HQ299" s="54"/>
      <c r="HR299" s="54"/>
      <c r="HS299" s="54"/>
      <c r="HT299" s="54"/>
      <c r="HU299" s="54"/>
      <c r="HV299" s="54"/>
      <c r="HW299" s="54"/>
      <c r="HX299" s="54"/>
      <c r="HY299" s="54"/>
      <c r="HZ299" s="54"/>
      <c r="IA299" s="54"/>
      <c r="IB299" s="54"/>
      <c r="IC299" s="54"/>
      <c r="ID299" s="54"/>
      <c r="IE299" s="54"/>
      <c r="IF299" s="54"/>
      <c r="IG299" s="54"/>
      <c r="IH299" s="54"/>
      <c r="II299" s="54"/>
      <c r="IJ299" s="54"/>
    </row>
    <row r="300" spans="1:244" ht="45" x14ac:dyDescent="0.2">
      <c r="A300" s="241">
        <v>296</v>
      </c>
      <c r="B300" s="346" t="s">
        <v>264</v>
      </c>
      <c r="C300" s="347" t="s">
        <v>265</v>
      </c>
      <c r="D300" s="348">
        <v>1820494</v>
      </c>
      <c r="E300" s="348">
        <v>181068389</v>
      </c>
      <c r="F300" s="348">
        <v>691005290</v>
      </c>
      <c r="G300" s="357" t="s">
        <v>505</v>
      </c>
      <c r="H300" s="350" t="s">
        <v>63</v>
      </c>
      <c r="I300" s="358" t="s">
        <v>64</v>
      </c>
      <c r="J300" s="357" t="s">
        <v>64</v>
      </c>
      <c r="K300" s="349" t="s">
        <v>983</v>
      </c>
      <c r="L300" s="352">
        <v>90000000</v>
      </c>
      <c r="M300" s="253">
        <f>L300/100*85</f>
        <v>76500000</v>
      </c>
      <c r="N300" s="353">
        <v>2023</v>
      </c>
      <c r="O300" s="354">
        <v>2025</v>
      </c>
      <c r="P300" s="355" t="s">
        <v>138</v>
      </c>
      <c r="Q300" s="355" t="s">
        <v>138</v>
      </c>
      <c r="R300" s="355" t="s">
        <v>138</v>
      </c>
      <c r="S300" s="355" t="s">
        <v>138</v>
      </c>
      <c r="T300" s="355"/>
      <c r="U300" s="355" t="s">
        <v>138</v>
      </c>
      <c r="V300" s="355" t="s">
        <v>138</v>
      </c>
      <c r="W300" s="355" t="s">
        <v>138</v>
      </c>
      <c r="X300" s="355" t="s">
        <v>138</v>
      </c>
      <c r="Y300" s="346" t="s">
        <v>205</v>
      </c>
      <c r="Z300" s="356" t="s">
        <v>87</v>
      </c>
      <c r="BJ300" s="54"/>
      <c r="BK300" s="54"/>
      <c r="BL300" s="54"/>
      <c r="BM300" s="54"/>
      <c r="BN300" s="54"/>
      <c r="BO300" s="54"/>
      <c r="BP300" s="54"/>
      <c r="BQ300" s="54"/>
      <c r="BR300" s="54"/>
      <c r="BS300" s="54"/>
      <c r="BT300" s="54"/>
      <c r="BU300" s="54"/>
      <c r="BV300" s="54"/>
      <c r="BW300" s="54"/>
      <c r="BX300" s="54"/>
      <c r="BY300" s="54"/>
      <c r="BZ300" s="54"/>
      <c r="CA300" s="54"/>
      <c r="CB300" s="54"/>
      <c r="CC300" s="54"/>
      <c r="CD300" s="54"/>
      <c r="CE300" s="54"/>
      <c r="CF300" s="54"/>
      <c r="CG300" s="54"/>
      <c r="CH300" s="54"/>
      <c r="CI300" s="54"/>
      <c r="CJ300" s="54"/>
      <c r="CK300" s="54"/>
      <c r="CL300" s="54"/>
      <c r="CM300" s="54"/>
      <c r="CN300" s="54"/>
      <c r="CO300" s="54"/>
      <c r="CP300" s="54"/>
      <c r="CQ300" s="54"/>
      <c r="CR300" s="54"/>
      <c r="CS300" s="54"/>
      <c r="CT300" s="54"/>
      <c r="CU300" s="54"/>
      <c r="CV300" s="54"/>
      <c r="CW300" s="54"/>
      <c r="CX300" s="54"/>
      <c r="CY300" s="54"/>
      <c r="CZ300" s="54"/>
      <c r="DA300" s="54"/>
      <c r="DB300" s="54"/>
      <c r="DC300" s="54"/>
      <c r="DD300" s="54"/>
      <c r="DE300" s="54"/>
      <c r="DF300" s="54"/>
      <c r="DG300" s="54"/>
      <c r="DH300" s="54"/>
      <c r="DI300" s="54"/>
      <c r="DJ300" s="54"/>
      <c r="DK300" s="54"/>
      <c r="DL300" s="54"/>
      <c r="DM300" s="54"/>
      <c r="DN300" s="54"/>
      <c r="DO300" s="54"/>
      <c r="DP300" s="54"/>
      <c r="DQ300" s="54"/>
      <c r="DR300" s="54"/>
      <c r="DS300" s="54"/>
      <c r="DT300" s="54"/>
      <c r="DU300" s="54"/>
      <c r="DV300" s="54"/>
      <c r="DW300" s="54"/>
      <c r="DX300" s="54"/>
      <c r="DY300" s="54"/>
      <c r="DZ300" s="54"/>
      <c r="EA300" s="54"/>
      <c r="EB300" s="54"/>
      <c r="EC300" s="54"/>
      <c r="ED300" s="54"/>
      <c r="EE300" s="54"/>
      <c r="EF300" s="54"/>
      <c r="EG300" s="54"/>
      <c r="EH300" s="54"/>
      <c r="EI300" s="54"/>
      <c r="EJ300" s="54"/>
      <c r="EK300" s="54"/>
      <c r="EL300" s="54"/>
      <c r="EM300" s="54"/>
      <c r="EN300" s="54"/>
      <c r="EO300" s="54"/>
      <c r="EP300" s="54"/>
      <c r="EQ300" s="54"/>
      <c r="ER300" s="54"/>
      <c r="ES300" s="54"/>
      <c r="ET300" s="54"/>
      <c r="EU300" s="54"/>
      <c r="EV300" s="54"/>
      <c r="EW300" s="54"/>
      <c r="EX300" s="54"/>
      <c r="EY300" s="54"/>
      <c r="EZ300" s="54"/>
      <c r="FA300" s="54"/>
      <c r="FB300" s="54"/>
      <c r="FC300" s="54"/>
      <c r="FD300" s="54"/>
      <c r="FE300" s="54"/>
      <c r="FF300" s="54"/>
      <c r="FG300" s="54"/>
      <c r="FH300" s="54"/>
      <c r="FI300" s="54"/>
      <c r="FJ300" s="54"/>
      <c r="FK300" s="54"/>
      <c r="FL300" s="54"/>
      <c r="FM300" s="54"/>
      <c r="FN300" s="54"/>
      <c r="FO300" s="54"/>
      <c r="FP300" s="54"/>
      <c r="FQ300" s="54"/>
      <c r="FR300" s="54"/>
      <c r="FS300" s="54"/>
      <c r="FT300" s="54"/>
      <c r="FU300" s="54"/>
      <c r="FV300" s="54"/>
      <c r="FW300" s="54"/>
      <c r="FX300" s="54"/>
      <c r="FY300" s="54"/>
      <c r="FZ300" s="54"/>
      <c r="GA300" s="54"/>
      <c r="GB300" s="54"/>
      <c r="GC300" s="54"/>
      <c r="GD300" s="54"/>
      <c r="GE300" s="54"/>
      <c r="GF300" s="54"/>
      <c r="GG300" s="54"/>
      <c r="GH300" s="54"/>
      <c r="GI300" s="54"/>
      <c r="GJ300" s="54"/>
      <c r="GK300" s="54"/>
      <c r="GL300" s="54"/>
      <c r="GM300" s="54"/>
      <c r="GN300" s="54"/>
      <c r="GO300" s="54"/>
      <c r="GP300" s="54"/>
      <c r="GQ300" s="54"/>
      <c r="GR300" s="54"/>
      <c r="GS300" s="54"/>
      <c r="GT300" s="54"/>
      <c r="GU300" s="54"/>
      <c r="GV300" s="54"/>
      <c r="GW300" s="54"/>
      <c r="GX300" s="54"/>
      <c r="GY300" s="54"/>
      <c r="GZ300" s="54"/>
      <c r="HA300" s="54"/>
      <c r="HB300" s="54"/>
      <c r="HC300" s="54"/>
      <c r="HD300" s="54"/>
      <c r="HE300" s="54"/>
      <c r="HF300" s="54"/>
      <c r="HG300" s="54"/>
      <c r="HH300" s="54"/>
      <c r="HI300" s="54"/>
      <c r="HJ300" s="54"/>
      <c r="HK300" s="54"/>
      <c r="HL300" s="54"/>
      <c r="HM300" s="54"/>
      <c r="HN300" s="54"/>
      <c r="HO300" s="54"/>
      <c r="HP300" s="54"/>
      <c r="HQ300" s="54"/>
      <c r="HR300" s="54"/>
      <c r="HS300" s="54"/>
      <c r="HT300" s="54"/>
      <c r="HU300" s="54"/>
      <c r="HV300" s="54"/>
      <c r="HW300" s="54"/>
      <c r="HX300" s="54"/>
      <c r="HY300" s="54"/>
      <c r="HZ300" s="54"/>
      <c r="IA300" s="54"/>
      <c r="IB300" s="54"/>
      <c r="IC300" s="54"/>
      <c r="ID300" s="54"/>
      <c r="IE300" s="54"/>
      <c r="IF300" s="54"/>
      <c r="IG300" s="54"/>
      <c r="IH300" s="54"/>
      <c r="II300" s="54"/>
      <c r="IJ300" s="54"/>
    </row>
    <row r="301" spans="1:244" ht="33.75" x14ac:dyDescent="0.2">
      <c r="A301" s="241">
        <v>297</v>
      </c>
      <c r="B301" s="346" t="s">
        <v>264</v>
      </c>
      <c r="C301" s="347" t="s">
        <v>265</v>
      </c>
      <c r="D301" s="348">
        <v>1820494</v>
      </c>
      <c r="E301" s="348">
        <v>181068389</v>
      </c>
      <c r="F301" s="348">
        <v>691005290</v>
      </c>
      <c r="G301" s="357" t="s">
        <v>984</v>
      </c>
      <c r="H301" s="350" t="s">
        <v>63</v>
      </c>
      <c r="I301" s="358" t="s">
        <v>64</v>
      </c>
      <c r="J301" s="351" t="s">
        <v>267</v>
      </c>
      <c r="K301" s="349" t="s">
        <v>985</v>
      </c>
      <c r="L301" s="352">
        <v>40000000</v>
      </c>
      <c r="M301" s="253">
        <f>L301/100*85</f>
        <v>34000000</v>
      </c>
      <c r="N301" s="353">
        <v>2023</v>
      </c>
      <c r="O301" s="354">
        <v>2025</v>
      </c>
      <c r="P301" s="355" t="s">
        <v>138</v>
      </c>
      <c r="Q301" s="355" t="s">
        <v>138</v>
      </c>
      <c r="R301" s="355" t="s">
        <v>138</v>
      </c>
      <c r="S301" s="355" t="s">
        <v>138</v>
      </c>
      <c r="T301" s="355"/>
      <c r="U301" s="355" t="s">
        <v>138</v>
      </c>
      <c r="V301" s="355" t="s">
        <v>138</v>
      </c>
      <c r="W301" s="355" t="s">
        <v>138</v>
      </c>
      <c r="X301" s="355" t="s">
        <v>138</v>
      </c>
      <c r="Y301" s="346" t="s">
        <v>205</v>
      </c>
      <c r="Z301" s="356" t="s">
        <v>87</v>
      </c>
      <c r="BJ301" s="54"/>
      <c r="BK301" s="54"/>
      <c r="BL301" s="54"/>
      <c r="BM301" s="54"/>
      <c r="BN301" s="54"/>
      <c r="BO301" s="54"/>
      <c r="BP301" s="54"/>
      <c r="BQ301" s="54"/>
      <c r="BR301" s="54"/>
      <c r="BS301" s="54"/>
      <c r="BT301" s="54"/>
      <c r="BU301" s="54"/>
      <c r="BV301" s="54"/>
      <c r="BW301" s="54"/>
      <c r="BX301" s="54"/>
      <c r="BY301" s="54"/>
      <c r="BZ301" s="54"/>
      <c r="CA301" s="54"/>
      <c r="CB301" s="54"/>
      <c r="CC301" s="54"/>
      <c r="CD301" s="54"/>
      <c r="CE301" s="54"/>
      <c r="CF301" s="54"/>
      <c r="CG301" s="54"/>
      <c r="CH301" s="54"/>
      <c r="CI301" s="54"/>
      <c r="CJ301" s="54"/>
      <c r="CK301" s="54"/>
      <c r="CL301" s="54"/>
      <c r="CM301" s="54"/>
      <c r="CN301" s="54"/>
      <c r="CO301" s="54"/>
      <c r="CP301" s="54"/>
      <c r="CQ301" s="54"/>
      <c r="CR301" s="54"/>
      <c r="CS301" s="54"/>
      <c r="CT301" s="54"/>
      <c r="CU301" s="54"/>
      <c r="CV301" s="54"/>
      <c r="CW301" s="54"/>
      <c r="CX301" s="54"/>
      <c r="CY301" s="54"/>
      <c r="CZ301" s="54"/>
      <c r="DA301" s="54"/>
      <c r="DB301" s="54"/>
      <c r="DC301" s="54"/>
      <c r="DD301" s="54"/>
      <c r="DE301" s="54"/>
      <c r="DF301" s="54"/>
      <c r="DG301" s="54"/>
      <c r="DH301" s="54"/>
      <c r="DI301" s="54"/>
      <c r="DJ301" s="54"/>
      <c r="DK301" s="54"/>
      <c r="DL301" s="54"/>
      <c r="DM301" s="54"/>
      <c r="DN301" s="54"/>
      <c r="DO301" s="54"/>
      <c r="DP301" s="54"/>
      <c r="DQ301" s="54"/>
      <c r="DR301" s="54"/>
      <c r="DS301" s="54"/>
      <c r="DT301" s="54"/>
      <c r="DU301" s="54"/>
      <c r="DV301" s="54"/>
      <c r="DW301" s="54"/>
      <c r="DX301" s="54"/>
      <c r="DY301" s="54"/>
      <c r="DZ301" s="54"/>
      <c r="EA301" s="54"/>
      <c r="EB301" s="54"/>
      <c r="EC301" s="54"/>
      <c r="ED301" s="54"/>
      <c r="EE301" s="54"/>
      <c r="EF301" s="54"/>
      <c r="EG301" s="54"/>
      <c r="EH301" s="54"/>
      <c r="EI301" s="54"/>
      <c r="EJ301" s="54"/>
      <c r="EK301" s="54"/>
      <c r="EL301" s="54"/>
      <c r="EM301" s="54"/>
      <c r="EN301" s="54"/>
      <c r="EO301" s="54"/>
      <c r="EP301" s="54"/>
      <c r="EQ301" s="54"/>
      <c r="ER301" s="54"/>
      <c r="ES301" s="54"/>
      <c r="ET301" s="54"/>
      <c r="EU301" s="54"/>
      <c r="EV301" s="54"/>
      <c r="EW301" s="54"/>
      <c r="EX301" s="54"/>
      <c r="EY301" s="54"/>
      <c r="EZ301" s="54"/>
      <c r="FA301" s="54"/>
      <c r="FB301" s="54"/>
      <c r="FC301" s="54"/>
      <c r="FD301" s="54"/>
      <c r="FE301" s="54"/>
      <c r="FF301" s="54"/>
      <c r="FG301" s="54"/>
      <c r="FH301" s="54"/>
      <c r="FI301" s="54"/>
      <c r="FJ301" s="54"/>
      <c r="FK301" s="54"/>
      <c r="FL301" s="54"/>
      <c r="FM301" s="54"/>
      <c r="FN301" s="54"/>
      <c r="FO301" s="54"/>
      <c r="FP301" s="54"/>
      <c r="FQ301" s="54"/>
      <c r="FR301" s="54"/>
      <c r="FS301" s="54"/>
      <c r="FT301" s="54"/>
      <c r="FU301" s="54"/>
      <c r="FV301" s="54"/>
      <c r="FW301" s="54"/>
      <c r="FX301" s="54"/>
      <c r="FY301" s="54"/>
      <c r="FZ301" s="54"/>
      <c r="GA301" s="54"/>
      <c r="GB301" s="54"/>
      <c r="GC301" s="54"/>
      <c r="GD301" s="54"/>
      <c r="GE301" s="54"/>
      <c r="GF301" s="54"/>
      <c r="GG301" s="54"/>
      <c r="GH301" s="54"/>
      <c r="GI301" s="54"/>
      <c r="GJ301" s="54"/>
      <c r="GK301" s="54"/>
      <c r="GL301" s="54"/>
      <c r="GM301" s="54"/>
      <c r="GN301" s="54"/>
      <c r="GO301" s="54"/>
      <c r="GP301" s="54"/>
      <c r="GQ301" s="54"/>
      <c r="GR301" s="54"/>
      <c r="GS301" s="54"/>
      <c r="GT301" s="54"/>
      <c r="GU301" s="54"/>
      <c r="GV301" s="54"/>
      <c r="GW301" s="54"/>
      <c r="GX301" s="54"/>
      <c r="GY301" s="54"/>
      <c r="GZ301" s="54"/>
      <c r="HA301" s="54"/>
      <c r="HB301" s="54"/>
      <c r="HC301" s="54"/>
      <c r="HD301" s="54"/>
      <c r="HE301" s="54"/>
      <c r="HF301" s="54"/>
      <c r="HG301" s="54"/>
      <c r="HH301" s="54"/>
      <c r="HI301" s="54"/>
      <c r="HJ301" s="54"/>
      <c r="HK301" s="54"/>
      <c r="HL301" s="54"/>
      <c r="HM301" s="54"/>
      <c r="HN301" s="54"/>
      <c r="HO301" s="54"/>
      <c r="HP301" s="54"/>
      <c r="HQ301" s="54"/>
      <c r="HR301" s="54"/>
      <c r="HS301" s="54"/>
      <c r="HT301" s="54"/>
      <c r="HU301" s="54"/>
      <c r="HV301" s="54"/>
      <c r="HW301" s="54"/>
      <c r="HX301" s="54"/>
      <c r="HY301" s="54"/>
      <c r="HZ301" s="54"/>
      <c r="IA301" s="54"/>
      <c r="IB301" s="54"/>
      <c r="IC301" s="54"/>
      <c r="ID301" s="54"/>
      <c r="IE301" s="54"/>
      <c r="IF301" s="54"/>
      <c r="IG301" s="54"/>
      <c r="IH301" s="54"/>
      <c r="II301" s="54"/>
      <c r="IJ301" s="54"/>
    </row>
    <row r="302" spans="1:244" ht="78.75" x14ac:dyDescent="0.2">
      <c r="A302" s="241">
        <v>298</v>
      </c>
      <c r="B302" s="59" t="s">
        <v>395</v>
      </c>
      <c r="C302" s="59" t="s">
        <v>61</v>
      </c>
      <c r="D302" s="35">
        <v>61989037</v>
      </c>
      <c r="E302" s="35">
        <v>102508011</v>
      </c>
      <c r="F302" s="35">
        <v>600145123</v>
      </c>
      <c r="G302" s="49" t="s">
        <v>1252</v>
      </c>
      <c r="H302" s="99" t="s">
        <v>63</v>
      </c>
      <c r="I302" s="99" t="s">
        <v>64</v>
      </c>
      <c r="J302" s="98" t="s">
        <v>61</v>
      </c>
      <c r="K302" s="34" t="s">
        <v>1176</v>
      </c>
      <c r="L302" s="847">
        <v>7300000</v>
      </c>
      <c r="M302" s="1060">
        <v>6205000</v>
      </c>
      <c r="N302" s="901">
        <v>2024</v>
      </c>
      <c r="O302" s="849">
        <v>2026</v>
      </c>
      <c r="P302" s="101" t="s">
        <v>138</v>
      </c>
      <c r="Q302" s="101" t="s">
        <v>138</v>
      </c>
      <c r="R302" s="101" t="s">
        <v>138</v>
      </c>
      <c r="S302" s="101" t="s">
        <v>138</v>
      </c>
      <c r="T302" s="101"/>
      <c r="U302" s="101"/>
      <c r="V302" s="101"/>
      <c r="W302" s="101"/>
      <c r="X302" s="101"/>
      <c r="Y302" s="921" t="s">
        <v>1595</v>
      </c>
      <c r="Z302" s="238" t="s">
        <v>87</v>
      </c>
      <c r="BJ302" s="54"/>
      <c r="BK302" s="54"/>
      <c r="BL302" s="54"/>
      <c r="BM302" s="54"/>
      <c r="BN302" s="54"/>
      <c r="BO302" s="54"/>
      <c r="BP302" s="54"/>
      <c r="BQ302" s="54"/>
      <c r="BR302" s="54"/>
      <c r="BS302" s="54"/>
      <c r="BT302" s="54"/>
      <c r="BU302" s="54"/>
      <c r="BV302" s="54"/>
      <c r="BW302" s="54"/>
      <c r="BX302" s="54"/>
      <c r="BY302" s="54"/>
      <c r="BZ302" s="54"/>
      <c r="CA302" s="54"/>
      <c r="CB302" s="54"/>
      <c r="CC302" s="54"/>
      <c r="CD302" s="54"/>
      <c r="CE302" s="54"/>
      <c r="CF302" s="54"/>
      <c r="CG302" s="54"/>
      <c r="CH302" s="54"/>
      <c r="CI302" s="54"/>
      <c r="CJ302" s="54"/>
      <c r="CK302" s="54"/>
      <c r="CL302" s="54"/>
      <c r="CM302" s="54"/>
      <c r="CN302" s="54"/>
      <c r="CO302" s="54"/>
      <c r="CP302" s="54"/>
      <c r="CQ302" s="54"/>
      <c r="CR302" s="54"/>
      <c r="CS302" s="54"/>
      <c r="CT302" s="54"/>
      <c r="CU302" s="54"/>
      <c r="CV302" s="54"/>
      <c r="CW302" s="54"/>
      <c r="CX302" s="54"/>
      <c r="CY302" s="54"/>
      <c r="CZ302" s="54"/>
      <c r="DA302" s="54"/>
      <c r="DB302" s="54"/>
      <c r="DC302" s="54"/>
      <c r="DD302" s="54"/>
      <c r="DE302" s="54"/>
      <c r="DF302" s="54"/>
      <c r="DG302" s="54"/>
      <c r="DH302" s="54"/>
      <c r="DI302" s="54"/>
      <c r="DJ302" s="54"/>
      <c r="DK302" s="54"/>
      <c r="DL302" s="54"/>
      <c r="DM302" s="54"/>
      <c r="DN302" s="54"/>
      <c r="DO302" s="54"/>
      <c r="DP302" s="54"/>
      <c r="DQ302" s="54"/>
      <c r="DR302" s="54"/>
      <c r="DS302" s="54"/>
      <c r="DT302" s="54"/>
      <c r="DU302" s="54"/>
      <c r="DV302" s="54"/>
      <c r="DW302" s="54"/>
      <c r="DX302" s="54"/>
      <c r="DY302" s="54"/>
      <c r="DZ302" s="54"/>
      <c r="EA302" s="54"/>
      <c r="EB302" s="54"/>
      <c r="EC302" s="54"/>
      <c r="ED302" s="54"/>
      <c r="EE302" s="54"/>
      <c r="EF302" s="54"/>
      <c r="EG302" s="54"/>
      <c r="EH302" s="54"/>
      <c r="EI302" s="54"/>
      <c r="EJ302" s="54"/>
      <c r="EK302" s="54"/>
      <c r="EL302" s="54"/>
      <c r="EM302" s="54"/>
      <c r="EN302" s="54"/>
      <c r="EO302" s="54"/>
      <c r="EP302" s="54"/>
      <c r="EQ302" s="54"/>
      <c r="ER302" s="54"/>
      <c r="ES302" s="54"/>
      <c r="ET302" s="54"/>
      <c r="EU302" s="54"/>
      <c r="EV302" s="54"/>
      <c r="EW302" s="54"/>
      <c r="EX302" s="54"/>
      <c r="EY302" s="54"/>
      <c r="EZ302" s="54"/>
      <c r="FA302" s="54"/>
      <c r="FB302" s="54"/>
      <c r="FC302" s="54"/>
      <c r="FD302" s="54"/>
      <c r="FE302" s="54"/>
      <c r="FF302" s="54"/>
      <c r="FG302" s="54"/>
      <c r="FH302" s="54"/>
      <c r="FI302" s="54"/>
      <c r="FJ302" s="54"/>
      <c r="FK302" s="54"/>
      <c r="FL302" s="54"/>
      <c r="FM302" s="54"/>
      <c r="FN302" s="54"/>
      <c r="FO302" s="54"/>
      <c r="FP302" s="54"/>
      <c r="FQ302" s="54"/>
      <c r="FR302" s="54"/>
      <c r="FS302" s="54"/>
      <c r="FT302" s="54"/>
      <c r="FU302" s="54"/>
      <c r="FV302" s="54"/>
      <c r="FW302" s="54"/>
      <c r="FX302" s="54"/>
      <c r="FY302" s="54"/>
      <c r="FZ302" s="54"/>
      <c r="GA302" s="54"/>
      <c r="GB302" s="54"/>
      <c r="GC302" s="54"/>
      <c r="GD302" s="54"/>
      <c r="GE302" s="54"/>
      <c r="GF302" s="54"/>
      <c r="GG302" s="54"/>
      <c r="GH302" s="54"/>
      <c r="GI302" s="54"/>
      <c r="GJ302" s="54"/>
      <c r="GK302" s="54"/>
      <c r="GL302" s="54"/>
      <c r="GM302" s="54"/>
      <c r="GN302" s="54"/>
      <c r="GO302" s="54"/>
      <c r="GP302" s="54"/>
      <c r="GQ302" s="54"/>
      <c r="GR302" s="54"/>
      <c r="GS302" s="54"/>
      <c r="GT302" s="54"/>
      <c r="GU302" s="54"/>
      <c r="GV302" s="54"/>
      <c r="GW302" s="54"/>
      <c r="GX302" s="54"/>
      <c r="GY302" s="54"/>
      <c r="GZ302" s="54"/>
      <c r="HA302" s="54"/>
      <c r="HB302" s="54"/>
      <c r="HC302" s="54"/>
      <c r="HD302" s="54"/>
      <c r="HE302" s="54"/>
      <c r="HF302" s="54"/>
      <c r="HG302" s="54"/>
      <c r="HH302" s="54"/>
      <c r="HI302" s="54"/>
      <c r="HJ302" s="54"/>
      <c r="HK302" s="54"/>
      <c r="HL302" s="54"/>
      <c r="HM302" s="54"/>
      <c r="HN302" s="54"/>
      <c r="HO302" s="54"/>
      <c r="HP302" s="54"/>
      <c r="HQ302" s="54"/>
      <c r="HR302" s="54"/>
      <c r="HS302" s="54"/>
      <c r="HT302" s="54"/>
      <c r="HU302" s="54"/>
      <c r="HV302" s="54"/>
      <c r="HW302" s="54"/>
      <c r="HX302" s="54"/>
      <c r="HY302" s="54"/>
      <c r="HZ302" s="54"/>
      <c r="IA302" s="54"/>
      <c r="IB302" s="54"/>
      <c r="IC302" s="54"/>
      <c r="ID302" s="54"/>
      <c r="IE302" s="54"/>
      <c r="IF302" s="54"/>
      <c r="IG302" s="54"/>
      <c r="IH302" s="54"/>
      <c r="II302" s="54"/>
      <c r="IJ302" s="54"/>
    </row>
    <row r="303" spans="1:244" ht="45" x14ac:dyDescent="0.2">
      <c r="A303" s="241">
        <v>299</v>
      </c>
      <c r="B303" s="59" t="s">
        <v>1090</v>
      </c>
      <c r="C303" s="59" t="s">
        <v>1091</v>
      </c>
      <c r="D303" s="35">
        <v>61989061</v>
      </c>
      <c r="E303" s="35">
        <v>102508071</v>
      </c>
      <c r="F303" s="35">
        <v>600145051</v>
      </c>
      <c r="G303" s="49" t="s">
        <v>1092</v>
      </c>
      <c r="H303" s="99" t="s">
        <v>63</v>
      </c>
      <c r="I303" s="99" t="s">
        <v>64</v>
      </c>
      <c r="J303" s="98" t="s">
        <v>61</v>
      </c>
      <c r="K303" s="34" t="s">
        <v>1093</v>
      </c>
      <c r="L303" s="248">
        <v>15000000</v>
      </c>
      <c r="M303" s="378">
        <v>6000000</v>
      </c>
      <c r="N303" s="267">
        <v>2023</v>
      </c>
      <c r="O303" s="251">
        <v>2025</v>
      </c>
      <c r="P303" s="101" t="s">
        <v>138</v>
      </c>
      <c r="Q303" s="101" t="s">
        <v>138</v>
      </c>
      <c r="R303" s="101" t="s">
        <v>138</v>
      </c>
      <c r="S303" s="101" t="s">
        <v>138</v>
      </c>
      <c r="T303" s="101" t="s">
        <v>138</v>
      </c>
      <c r="U303" s="101" t="s">
        <v>138</v>
      </c>
      <c r="V303" s="101" t="s">
        <v>138</v>
      </c>
      <c r="W303" s="101" t="s">
        <v>138</v>
      </c>
      <c r="X303" s="101" t="s">
        <v>138</v>
      </c>
      <c r="Y303" s="59" t="s">
        <v>1094</v>
      </c>
      <c r="Z303" s="238" t="s">
        <v>87</v>
      </c>
      <c r="BJ303" s="54"/>
      <c r="BK303" s="54"/>
      <c r="BL303" s="54"/>
      <c r="BM303" s="54"/>
      <c r="BN303" s="54"/>
      <c r="BO303" s="54"/>
      <c r="BP303" s="54"/>
      <c r="BQ303" s="54"/>
      <c r="BR303" s="54"/>
      <c r="BS303" s="54"/>
      <c r="BT303" s="54"/>
      <c r="BU303" s="54"/>
      <c r="BV303" s="54"/>
      <c r="BW303" s="54"/>
      <c r="BX303" s="54"/>
      <c r="BY303" s="54"/>
      <c r="BZ303" s="54"/>
      <c r="CA303" s="54"/>
      <c r="CB303" s="54"/>
      <c r="CC303" s="54"/>
      <c r="CD303" s="54"/>
      <c r="CE303" s="54"/>
      <c r="CF303" s="54"/>
      <c r="CG303" s="54"/>
      <c r="CH303" s="54"/>
      <c r="CI303" s="54"/>
      <c r="CJ303" s="54"/>
      <c r="CK303" s="54"/>
      <c r="CL303" s="54"/>
      <c r="CM303" s="54"/>
      <c r="CN303" s="54"/>
      <c r="CO303" s="54"/>
      <c r="CP303" s="54"/>
      <c r="CQ303" s="54"/>
      <c r="CR303" s="54"/>
      <c r="CS303" s="54"/>
      <c r="CT303" s="54"/>
      <c r="CU303" s="54"/>
      <c r="CV303" s="54"/>
      <c r="CW303" s="54"/>
      <c r="CX303" s="54"/>
      <c r="CY303" s="54"/>
      <c r="CZ303" s="54"/>
      <c r="DA303" s="54"/>
      <c r="DB303" s="54"/>
      <c r="DC303" s="54"/>
      <c r="DD303" s="54"/>
      <c r="DE303" s="54"/>
      <c r="DF303" s="54"/>
      <c r="DG303" s="54"/>
      <c r="DH303" s="54"/>
      <c r="DI303" s="54"/>
      <c r="DJ303" s="54"/>
      <c r="DK303" s="54"/>
      <c r="DL303" s="54"/>
      <c r="DM303" s="54"/>
      <c r="DN303" s="54"/>
      <c r="DO303" s="54"/>
      <c r="DP303" s="54"/>
      <c r="DQ303" s="54"/>
      <c r="DR303" s="54"/>
      <c r="DS303" s="54"/>
      <c r="DT303" s="54"/>
      <c r="DU303" s="54"/>
      <c r="DV303" s="54"/>
      <c r="DW303" s="54"/>
      <c r="DX303" s="54"/>
      <c r="DY303" s="54"/>
      <c r="DZ303" s="54"/>
      <c r="EA303" s="54"/>
      <c r="EB303" s="54"/>
      <c r="EC303" s="54"/>
      <c r="ED303" s="54"/>
      <c r="EE303" s="54"/>
      <c r="EF303" s="54"/>
      <c r="EG303" s="54"/>
      <c r="EH303" s="54"/>
      <c r="EI303" s="54"/>
      <c r="EJ303" s="54"/>
      <c r="EK303" s="54"/>
      <c r="EL303" s="54"/>
      <c r="EM303" s="54"/>
      <c r="EN303" s="54"/>
      <c r="EO303" s="54"/>
      <c r="EP303" s="54"/>
      <c r="EQ303" s="54"/>
      <c r="ER303" s="54"/>
      <c r="ES303" s="54"/>
      <c r="ET303" s="54"/>
      <c r="EU303" s="54"/>
      <c r="EV303" s="54"/>
      <c r="EW303" s="54"/>
      <c r="EX303" s="54"/>
      <c r="EY303" s="54"/>
      <c r="EZ303" s="54"/>
      <c r="FA303" s="54"/>
      <c r="FB303" s="54"/>
      <c r="FC303" s="54"/>
      <c r="FD303" s="54"/>
      <c r="FE303" s="54"/>
      <c r="FF303" s="54"/>
      <c r="FG303" s="54"/>
      <c r="FH303" s="54"/>
      <c r="FI303" s="54"/>
      <c r="FJ303" s="54"/>
      <c r="FK303" s="54"/>
      <c r="FL303" s="54"/>
      <c r="FM303" s="54"/>
      <c r="FN303" s="54"/>
      <c r="FO303" s="54"/>
      <c r="FP303" s="54"/>
      <c r="FQ303" s="54"/>
      <c r="FR303" s="54"/>
      <c r="FS303" s="54"/>
      <c r="FT303" s="54"/>
      <c r="FU303" s="54"/>
      <c r="FV303" s="54"/>
      <c r="FW303" s="54"/>
      <c r="FX303" s="54"/>
      <c r="FY303" s="54"/>
      <c r="FZ303" s="54"/>
      <c r="GA303" s="54"/>
      <c r="GB303" s="54"/>
      <c r="GC303" s="54"/>
      <c r="GD303" s="54"/>
      <c r="GE303" s="54"/>
      <c r="GF303" s="54"/>
      <c r="GG303" s="54"/>
      <c r="GH303" s="54"/>
      <c r="GI303" s="54"/>
      <c r="GJ303" s="54"/>
      <c r="GK303" s="54"/>
      <c r="GL303" s="54"/>
      <c r="GM303" s="54"/>
      <c r="GN303" s="54"/>
      <c r="GO303" s="54"/>
      <c r="GP303" s="54"/>
      <c r="GQ303" s="54"/>
      <c r="GR303" s="54"/>
      <c r="GS303" s="54"/>
      <c r="GT303" s="54"/>
      <c r="GU303" s="54"/>
      <c r="GV303" s="54"/>
      <c r="GW303" s="54"/>
      <c r="GX303" s="54"/>
      <c r="GY303" s="54"/>
      <c r="GZ303" s="54"/>
      <c r="HA303" s="54"/>
      <c r="HB303" s="54"/>
      <c r="HC303" s="54"/>
      <c r="HD303" s="54"/>
      <c r="HE303" s="54"/>
      <c r="HF303" s="54"/>
      <c r="HG303" s="54"/>
      <c r="HH303" s="54"/>
      <c r="HI303" s="54"/>
      <c r="HJ303" s="54"/>
      <c r="HK303" s="54"/>
      <c r="HL303" s="54"/>
      <c r="HM303" s="54"/>
      <c r="HN303" s="54"/>
      <c r="HO303" s="54"/>
      <c r="HP303" s="54"/>
      <c r="HQ303" s="54"/>
      <c r="HR303" s="54"/>
      <c r="HS303" s="54"/>
      <c r="HT303" s="54"/>
      <c r="HU303" s="54"/>
      <c r="HV303" s="54"/>
      <c r="HW303" s="54"/>
      <c r="HX303" s="54"/>
      <c r="HY303" s="54"/>
      <c r="HZ303" s="54"/>
      <c r="IA303" s="54"/>
      <c r="IB303" s="54"/>
      <c r="IC303" s="54"/>
      <c r="ID303" s="54"/>
      <c r="IE303" s="54"/>
      <c r="IF303" s="54"/>
      <c r="IG303" s="54"/>
      <c r="IH303" s="54"/>
      <c r="II303" s="54"/>
      <c r="IJ303" s="54"/>
    </row>
    <row r="304" spans="1:244" s="233" customFormat="1" ht="56.25" x14ac:dyDescent="0.25">
      <c r="A304" s="874">
        <v>300</v>
      </c>
      <c r="B304" s="875" t="s">
        <v>1277</v>
      </c>
      <c r="C304" s="876" t="s">
        <v>209</v>
      </c>
      <c r="D304" s="876">
        <v>70984727</v>
      </c>
      <c r="E304" s="876">
        <v>102520208</v>
      </c>
      <c r="F304" s="877">
        <v>600145263</v>
      </c>
      <c r="G304" s="876" t="s">
        <v>1278</v>
      </c>
      <c r="H304" s="1063" t="s">
        <v>63</v>
      </c>
      <c r="I304" s="876" t="s">
        <v>64</v>
      </c>
      <c r="J304" s="876" t="s">
        <v>212</v>
      </c>
      <c r="K304" s="875" t="s">
        <v>1279</v>
      </c>
      <c r="L304" s="878">
        <v>8513753</v>
      </c>
      <c r="M304" s="879"/>
      <c r="N304" s="880">
        <v>2023</v>
      </c>
      <c r="O304" s="880">
        <v>2027</v>
      </c>
      <c r="P304" s="876" t="s">
        <v>138</v>
      </c>
      <c r="Q304" s="876" t="s">
        <v>138</v>
      </c>
      <c r="R304" s="876" t="s">
        <v>138</v>
      </c>
      <c r="S304" s="876" t="s">
        <v>138</v>
      </c>
      <c r="T304" s="876"/>
      <c r="U304" s="876"/>
      <c r="V304" s="876"/>
      <c r="W304" s="876" t="s">
        <v>138</v>
      </c>
      <c r="X304" s="876" t="s">
        <v>138</v>
      </c>
      <c r="Y304" s="881" t="s">
        <v>1280</v>
      </c>
      <c r="Z304" s="882" t="s">
        <v>1384</v>
      </c>
    </row>
    <row r="305" spans="1:244" ht="78.75" x14ac:dyDescent="0.2">
      <c r="A305" s="376">
        <v>301</v>
      </c>
      <c r="B305" s="444" t="s">
        <v>1353</v>
      </c>
      <c r="C305" s="444" t="s">
        <v>956</v>
      </c>
      <c r="D305" s="375">
        <v>71000127</v>
      </c>
      <c r="E305" s="375">
        <v>102492981</v>
      </c>
      <c r="F305" s="375">
        <v>600144992</v>
      </c>
      <c r="G305" s="445" t="s">
        <v>1215</v>
      </c>
      <c r="H305" s="446" t="s">
        <v>63</v>
      </c>
      <c r="I305" s="446" t="s">
        <v>64</v>
      </c>
      <c r="J305" s="447" t="s">
        <v>956</v>
      </c>
      <c r="K305" s="448" t="s">
        <v>1216</v>
      </c>
      <c r="L305" s="370">
        <v>350000</v>
      </c>
      <c r="M305" s="599">
        <f>L305/100*85</f>
        <v>297500</v>
      </c>
      <c r="N305" s="443">
        <v>2023</v>
      </c>
      <c r="O305" s="372">
        <v>2024</v>
      </c>
      <c r="P305" s="441" t="s">
        <v>138</v>
      </c>
      <c r="Q305" s="441" t="s">
        <v>138</v>
      </c>
      <c r="R305" s="441" t="s">
        <v>138</v>
      </c>
      <c r="S305" s="441" t="s">
        <v>138</v>
      </c>
      <c r="T305" s="441" t="s">
        <v>138</v>
      </c>
      <c r="U305" s="441" t="s">
        <v>138</v>
      </c>
      <c r="V305" s="441" t="s">
        <v>138</v>
      </c>
      <c r="W305" s="441" t="s">
        <v>138</v>
      </c>
      <c r="X305" s="441" t="s">
        <v>138</v>
      </c>
      <c r="Y305" s="444"/>
      <c r="Z305" s="380" t="s">
        <v>87</v>
      </c>
      <c r="BJ305" s="54"/>
      <c r="BK305" s="54"/>
      <c r="BL305" s="54"/>
      <c r="BM305" s="54"/>
      <c r="BN305" s="54"/>
      <c r="BO305" s="54"/>
      <c r="BP305" s="54"/>
      <c r="BQ305" s="54"/>
      <c r="BR305" s="54"/>
      <c r="BS305" s="54"/>
      <c r="BT305" s="54"/>
      <c r="BU305" s="54"/>
      <c r="BV305" s="54"/>
      <c r="BW305" s="54"/>
      <c r="BX305" s="54"/>
      <c r="BY305" s="54"/>
      <c r="BZ305" s="54"/>
      <c r="CA305" s="54"/>
      <c r="CB305" s="54"/>
      <c r="CC305" s="54"/>
      <c r="CD305" s="54"/>
      <c r="CE305" s="54"/>
      <c r="CF305" s="54"/>
      <c r="CG305" s="54"/>
      <c r="CH305" s="54"/>
      <c r="CI305" s="54"/>
      <c r="CJ305" s="54"/>
      <c r="CK305" s="54"/>
      <c r="CL305" s="54"/>
      <c r="CM305" s="54"/>
      <c r="CN305" s="54"/>
      <c r="CO305" s="54"/>
      <c r="CP305" s="54"/>
      <c r="CQ305" s="54"/>
      <c r="CR305" s="54"/>
      <c r="CS305" s="54"/>
      <c r="CT305" s="54"/>
      <c r="CU305" s="54"/>
      <c r="CV305" s="54"/>
      <c r="CW305" s="54"/>
      <c r="CX305" s="54"/>
      <c r="CY305" s="54"/>
      <c r="CZ305" s="54"/>
      <c r="DA305" s="54"/>
      <c r="DB305" s="54"/>
      <c r="DC305" s="54"/>
      <c r="DD305" s="54"/>
      <c r="DE305" s="54"/>
      <c r="DF305" s="54"/>
      <c r="DG305" s="54"/>
      <c r="DH305" s="54"/>
      <c r="DI305" s="54"/>
      <c r="DJ305" s="54"/>
      <c r="DK305" s="54"/>
      <c r="DL305" s="54"/>
      <c r="DM305" s="54"/>
      <c r="DN305" s="54"/>
      <c r="DO305" s="54"/>
      <c r="DP305" s="54"/>
      <c r="DQ305" s="54"/>
      <c r="DR305" s="54"/>
      <c r="DS305" s="54"/>
      <c r="DT305" s="54"/>
      <c r="DU305" s="54"/>
      <c r="DV305" s="54"/>
      <c r="DW305" s="54"/>
      <c r="DX305" s="54"/>
      <c r="DY305" s="54"/>
      <c r="DZ305" s="54"/>
      <c r="EA305" s="54"/>
      <c r="EB305" s="54"/>
      <c r="EC305" s="54"/>
      <c r="ED305" s="54"/>
      <c r="EE305" s="54"/>
      <c r="EF305" s="54"/>
      <c r="EG305" s="54"/>
      <c r="EH305" s="54"/>
      <c r="EI305" s="54"/>
      <c r="EJ305" s="54"/>
      <c r="EK305" s="54"/>
      <c r="EL305" s="54"/>
      <c r="EM305" s="54"/>
      <c r="EN305" s="54"/>
      <c r="EO305" s="54"/>
      <c r="EP305" s="54"/>
      <c r="EQ305" s="54"/>
      <c r="ER305" s="54"/>
      <c r="ES305" s="54"/>
      <c r="ET305" s="54"/>
      <c r="EU305" s="54"/>
      <c r="EV305" s="54"/>
      <c r="EW305" s="54"/>
      <c r="EX305" s="54"/>
      <c r="EY305" s="54"/>
      <c r="EZ305" s="54"/>
      <c r="FA305" s="54"/>
      <c r="FB305" s="54"/>
      <c r="FC305" s="54"/>
      <c r="FD305" s="54"/>
      <c r="FE305" s="54"/>
      <c r="FF305" s="54"/>
      <c r="FG305" s="54"/>
      <c r="FH305" s="54"/>
      <c r="FI305" s="54"/>
      <c r="FJ305" s="54"/>
      <c r="FK305" s="54"/>
      <c r="FL305" s="54"/>
      <c r="FM305" s="54"/>
      <c r="FN305" s="54"/>
      <c r="FO305" s="54"/>
      <c r="FP305" s="54"/>
      <c r="FQ305" s="54"/>
      <c r="FR305" s="54"/>
      <c r="FS305" s="54"/>
      <c r="FT305" s="54"/>
      <c r="FU305" s="54"/>
      <c r="FV305" s="54"/>
      <c r="FW305" s="54"/>
      <c r="FX305" s="54"/>
      <c r="FY305" s="54"/>
      <c r="FZ305" s="54"/>
      <c r="GA305" s="54"/>
      <c r="GB305" s="54"/>
      <c r="GC305" s="54"/>
      <c r="GD305" s="54"/>
      <c r="GE305" s="54"/>
      <c r="GF305" s="54"/>
      <c r="GG305" s="54"/>
      <c r="GH305" s="54"/>
      <c r="GI305" s="54"/>
      <c r="GJ305" s="54"/>
      <c r="GK305" s="54"/>
      <c r="GL305" s="54"/>
      <c r="GM305" s="54"/>
      <c r="GN305" s="54"/>
      <c r="GO305" s="54"/>
      <c r="GP305" s="54"/>
      <c r="GQ305" s="54"/>
      <c r="GR305" s="54"/>
      <c r="GS305" s="54"/>
      <c r="GT305" s="54"/>
      <c r="GU305" s="54"/>
      <c r="GV305" s="54"/>
      <c r="GW305" s="54"/>
      <c r="GX305" s="54"/>
      <c r="GY305" s="54"/>
      <c r="GZ305" s="54"/>
      <c r="HA305" s="54"/>
      <c r="HB305" s="54"/>
      <c r="HC305" s="54"/>
      <c r="HD305" s="54"/>
      <c r="HE305" s="54"/>
      <c r="HF305" s="54"/>
      <c r="HG305" s="54"/>
      <c r="HH305" s="54"/>
      <c r="HI305" s="54"/>
      <c r="HJ305" s="54"/>
      <c r="HK305" s="54"/>
      <c r="HL305" s="54"/>
      <c r="HM305" s="54"/>
      <c r="HN305" s="54"/>
      <c r="HO305" s="54"/>
      <c r="HP305" s="54"/>
      <c r="HQ305" s="54"/>
      <c r="HR305" s="54"/>
      <c r="HS305" s="54"/>
      <c r="HT305" s="54"/>
      <c r="HU305" s="54"/>
      <c r="HV305" s="54"/>
      <c r="HW305" s="54"/>
      <c r="HX305" s="54"/>
      <c r="HY305" s="54"/>
      <c r="HZ305" s="54"/>
      <c r="IA305" s="54"/>
      <c r="IB305" s="54"/>
      <c r="IC305" s="54"/>
      <c r="ID305" s="54"/>
      <c r="IE305" s="54"/>
      <c r="IF305" s="54"/>
      <c r="IG305" s="54"/>
      <c r="IH305" s="54"/>
      <c r="II305" s="54"/>
      <c r="IJ305" s="54"/>
    </row>
    <row r="306" spans="1:244" ht="33.75" x14ac:dyDescent="0.2">
      <c r="A306" s="376">
        <v>302</v>
      </c>
      <c r="B306" s="444" t="s">
        <v>1217</v>
      </c>
      <c r="C306" s="59" t="s">
        <v>173</v>
      </c>
      <c r="D306" s="40">
        <v>70631751</v>
      </c>
      <c r="E306" s="40">
        <v>102832986</v>
      </c>
      <c r="F306" s="40">
        <v>600145271</v>
      </c>
      <c r="G306" s="445" t="s">
        <v>1218</v>
      </c>
      <c r="H306" s="99" t="s">
        <v>63</v>
      </c>
      <c r="I306" s="99" t="s">
        <v>64</v>
      </c>
      <c r="J306" s="447" t="s">
        <v>900</v>
      </c>
      <c r="K306" s="448" t="s">
        <v>1219</v>
      </c>
      <c r="L306" s="370">
        <v>36000000</v>
      </c>
      <c r="M306" s="596">
        <v>18000000</v>
      </c>
      <c r="N306" s="443">
        <v>2023</v>
      </c>
      <c r="O306" s="372">
        <v>2025</v>
      </c>
      <c r="P306" s="441" t="s">
        <v>138</v>
      </c>
      <c r="Q306" s="441" t="s">
        <v>138</v>
      </c>
      <c r="R306" s="441" t="s">
        <v>138</v>
      </c>
      <c r="S306" s="441" t="s">
        <v>138</v>
      </c>
      <c r="T306" s="441" t="s">
        <v>138</v>
      </c>
      <c r="U306" s="441" t="s">
        <v>138</v>
      </c>
      <c r="V306" s="441" t="s">
        <v>138</v>
      </c>
      <c r="W306" s="441" t="s">
        <v>138</v>
      </c>
      <c r="X306" s="441" t="s">
        <v>138</v>
      </c>
      <c r="Y306" s="444" t="s">
        <v>65</v>
      </c>
      <c r="Z306" s="380"/>
      <c r="BJ306" s="54"/>
      <c r="BK306" s="54"/>
      <c r="BL306" s="54"/>
      <c r="BM306" s="54"/>
      <c r="BN306" s="54"/>
      <c r="BO306" s="54"/>
      <c r="BP306" s="54"/>
      <c r="BQ306" s="54"/>
      <c r="BR306" s="54"/>
      <c r="BS306" s="54"/>
      <c r="BT306" s="54"/>
      <c r="BU306" s="54"/>
      <c r="BV306" s="54"/>
      <c r="BW306" s="54"/>
      <c r="BX306" s="54"/>
      <c r="BY306" s="54"/>
      <c r="BZ306" s="54"/>
      <c r="CA306" s="54"/>
      <c r="CB306" s="54"/>
      <c r="CC306" s="54"/>
      <c r="CD306" s="54"/>
      <c r="CE306" s="54"/>
      <c r="CF306" s="54"/>
      <c r="CG306" s="54"/>
      <c r="CH306" s="54"/>
      <c r="CI306" s="54"/>
      <c r="CJ306" s="54"/>
      <c r="CK306" s="54"/>
      <c r="CL306" s="54"/>
      <c r="CM306" s="54"/>
      <c r="CN306" s="54"/>
      <c r="CO306" s="54"/>
      <c r="CP306" s="54"/>
      <c r="CQ306" s="54"/>
      <c r="CR306" s="54"/>
      <c r="CS306" s="54"/>
      <c r="CT306" s="54"/>
      <c r="CU306" s="54"/>
      <c r="CV306" s="54"/>
      <c r="CW306" s="54"/>
      <c r="CX306" s="54"/>
      <c r="CY306" s="54"/>
      <c r="CZ306" s="54"/>
      <c r="DA306" s="54"/>
      <c r="DB306" s="54"/>
      <c r="DC306" s="54"/>
      <c r="DD306" s="54"/>
      <c r="DE306" s="54"/>
      <c r="DF306" s="54"/>
      <c r="DG306" s="54"/>
      <c r="DH306" s="54"/>
      <c r="DI306" s="54"/>
      <c r="DJ306" s="54"/>
      <c r="DK306" s="54"/>
      <c r="DL306" s="54"/>
      <c r="DM306" s="54"/>
      <c r="DN306" s="54"/>
      <c r="DO306" s="54"/>
      <c r="DP306" s="54"/>
      <c r="DQ306" s="54"/>
      <c r="DR306" s="54"/>
      <c r="DS306" s="54"/>
      <c r="DT306" s="54"/>
      <c r="DU306" s="54"/>
      <c r="DV306" s="54"/>
      <c r="DW306" s="54"/>
      <c r="DX306" s="54"/>
      <c r="DY306" s="54"/>
      <c r="DZ306" s="54"/>
      <c r="EA306" s="54"/>
      <c r="EB306" s="54"/>
      <c r="EC306" s="54"/>
      <c r="ED306" s="54"/>
      <c r="EE306" s="54"/>
      <c r="EF306" s="54"/>
      <c r="EG306" s="54"/>
      <c r="EH306" s="54"/>
      <c r="EI306" s="54"/>
      <c r="EJ306" s="54"/>
      <c r="EK306" s="54"/>
      <c r="EL306" s="54"/>
      <c r="EM306" s="54"/>
      <c r="EN306" s="54"/>
      <c r="EO306" s="54"/>
      <c r="EP306" s="54"/>
      <c r="EQ306" s="54"/>
      <c r="ER306" s="54"/>
      <c r="ES306" s="54"/>
      <c r="ET306" s="54"/>
      <c r="EU306" s="54"/>
      <c r="EV306" s="54"/>
      <c r="EW306" s="54"/>
      <c r="EX306" s="54"/>
      <c r="EY306" s="54"/>
      <c r="EZ306" s="54"/>
      <c r="FA306" s="54"/>
      <c r="FB306" s="54"/>
      <c r="FC306" s="54"/>
      <c r="FD306" s="54"/>
      <c r="FE306" s="54"/>
      <c r="FF306" s="54"/>
      <c r="FG306" s="54"/>
      <c r="FH306" s="54"/>
      <c r="FI306" s="54"/>
      <c r="FJ306" s="54"/>
      <c r="FK306" s="54"/>
      <c r="FL306" s="54"/>
      <c r="FM306" s="54"/>
      <c r="FN306" s="54"/>
      <c r="FO306" s="54"/>
      <c r="FP306" s="54"/>
      <c r="FQ306" s="54"/>
      <c r="FR306" s="54"/>
      <c r="FS306" s="54"/>
      <c r="FT306" s="54"/>
      <c r="FU306" s="54"/>
      <c r="FV306" s="54"/>
      <c r="FW306" s="54"/>
      <c r="FX306" s="54"/>
      <c r="FY306" s="54"/>
      <c r="FZ306" s="54"/>
      <c r="GA306" s="54"/>
      <c r="GB306" s="54"/>
      <c r="GC306" s="54"/>
      <c r="GD306" s="54"/>
      <c r="GE306" s="54"/>
      <c r="GF306" s="54"/>
      <c r="GG306" s="54"/>
      <c r="GH306" s="54"/>
      <c r="GI306" s="54"/>
      <c r="GJ306" s="54"/>
      <c r="GK306" s="54"/>
      <c r="GL306" s="54"/>
      <c r="GM306" s="54"/>
      <c r="GN306" s="54"/>
      <c r="GO306" s="54"/>
      <c r="GP306" s="54"/>
      <c r="GQ306" s="54"/>
      <c r="GR306" s="54"/>
      <c r="GS306" s="54"/>
      <c r="GT306" s="54"/>
      <c r="GU306" s="54"/>
      <c r="GV306" s="54"/>
      <c r="GW306" s="54"/>
      <c r="GX306" s="54"/>
      <c r="GY306" s="54"/>
      <c r="GZ306" s="54"/>
      <c r="HA306" s="54"/>
      <c r="HB306" s="54"/>
      <c r="HC306" s="54"/>
      <c r="HD306" s="54"/>
      <c r="HE306" s="54"/>
      <c r="HF306" s="54"/>
      <c r="HG306" s="54"/>
      <c r="HH306" s="54"/>
      <c r="HI306" s="54"/>
      <c r="HJ306" s="54"/>
      <c r="HK306" s="54"/>
      <c r="HL306" s="54"/>
      <c r="HM306" s="54"/>
      <c r="HN306" s="54"/>
      <c r="HO306" s="54"/>
      <c r="HP306" s="54"/>
      <c r="HQ306" s="54"/>
      <c r="HR306" s="54"/>
      <c r="HS306" s="54"/>
      <c r="HT306" s="54"/>
      <c r="HU306" s="54"/>
      <c r="HV306" s="54"/>
      <c r="HW306" s="54"/>
      <c r="HX306" s="54"/>
      <c r="HY306" s="54"/>
      <c r="HZ306" s="54"/>
      <c r="IA306" s="54"/>
      <c r="IB306" s="54"/>
      <c r="IC306" s="54"/>
      <c r="ID306" s="54"/>
      <c r="IE306" s="54"/>
      <c r="IF306" s="54"/>
      <c r="IG306" s="54"/>
      <c r="IH306" s="54"/>
      <c r="II306" s="54"/>
      <c r="IJ306" s="54"/>
    </row>
    <row r="307" spans="1:244" ht="33.75" x14ac:dyDescent="0.2">
      <c r="A307" s="376">
        <v>303</v>
      </c>
      <c r="B307" s="444" t="s">
        <v>1217</v>
      </c>
      <c r="C307" s="59" t="s">
        <v>173</v>
      </c>
      <c r="D307" s="40">
        <v>70631751</v>
      </c>
      <c r="E307" s="40">
        <v>102832986</v>
      </c>
      <c r="F307" s="40">
        <v>600145271</v>
      </c>
      <c r="G307" s="449" t="s">
        <v>1220</v>
      </c>
      <c r="H307" s="446" t="s">
        <v>63</v>
      </c>
      <c r="I307" s="99" t="s">
        <v>64</v>
      </c>
      <c r="J307" s="447" t="s">
        <v>900</v>
      </c>
      <c r="K307" s="448" t="s">
        <v>1221</v>
      </c>
      <c r="L307" s="370">
        <v>23000000</v>
      </c>
      <c r="M307" s="596">
        <v>11500000</v>
      </c>
      <c r="N307" s="443">
        <v>2023</v>
      </c>
      <c r="O307" s="372">
        <v>2025</v>
      </c>
      <c r="P307" s="441"/>
      <c r="Q307" s="441"/>
      <c r="R307" s="441"/>
      <c r="S307" s="441"/>
      <c r="T307" s="441"/>
      <c r="U307" s="441"/>
      <c r="V307" s="441"/>
      <c r="W307" s="441"/>
      <c r="X307" s="441"/>
      <c r="Y307" s="444" t="s">
        <v>609</v>
      </c>
      <c r="Z307" s="380"/>
      <c r="BJ307" s="54"/>
      <c r="BK307" s="54"/>
      <c r="BL307" s="54"/>
      <c r="BM307" s="54"/>
      <c r="BN307" s="54"/>
      <c r="BO307" s="54"/>
      <c r="BP307" s="54"/>
      <c r="BQ307" s="54"/>
      <c r="BR307" s="54"/>
      <c r="BS307" s="54"/>
      <c r="BT307" s="54"/>
      <c r="BU307" s="54"/>
      <c r="BV307" s="54"/>
      <c r="BW307" s="54"/>
      <c r="BX307" s="54"/>
      <c r="BY307" s="54"/>
      <c r="BZ307" s="54"/>
      <c r="CA307" s="54"/>
      <c r="CB307" s="54"/>
      <c r="CC307" s="54"/>
      <c r="CD307" s="54"/>
      <c r="CE307" s="54"/>
      <c r="CF307" s="54"/>
      <c r="CG307" s="54"/>
      <c r="CH307" s="54"/>
      <c r="CI307" s="54"/>
      <c r="CJ307" s="54"/>
      <c r="CK307" s="54"/>
      <c r="CL307" s="54"/>
      <c r="CM307" s="54"/>
      <c r="CN307" s="54"/>
      <c r="CO307" s="54"/>
      <c r="CP307" s="54"/>
      <c r="CQ307" s="54"/>
      <c r="CR307" s="54"/>
      <c r="CS307" s="54"/>
      <c r="CT307" s="54"/>
      <c r="CU307" s="54"/>
      <c r="CV307" s="54"/>
      <c r="CW307" s="54"/>
      <c r="CX307" s="54"/>
      <c r="CY307" s="54"/>
      <c r="CZ307" s="54"/>
      <c r="DA307" s="54"/>
      <c r="DB307" s="54"/>
      <c r="DC307" s="54"/>
      <c r="DD307" s="54"/>
      <c r="DE307" s="54"/>
      <c r="DF307" s="54"/>
      <c r="DG307" s="54"/>
      <c r="DH307" s="54"/>
      <c r="DI307" s="54"/>
      <c r="DJ307" s="54"/>
      <c r="DK307" s="54"/>
      <c r="DL307" s="54"/>
      <c r="DM307" s="54"/>
      <c r="DN307" s="54"/>
      <c r="DO307" s="54"/>
      <c r="DP307" s="54"/>
      <c r="DQ307" s="54"/>
      <c r="DR307" s="54"/>
      <c r="DS307" s="54"/>
      <c r="DT307" s="54"/>
      <c r="DU307" s="54"/>
      <c r="DV307" s="54"/>
      <c r="DW307" s="54"/>
      <c r="DX307" s="54"/>
      <c r="DY307" s="54"/>
      <c r="DZ307" s="54"/>
      <c r="EA307" s="54"/>
      <c r="EB307" s="54"/>
      <c r="EC307" s="54"/>
      <c r="ED307" s="54"/>
      <c r="EE307" s="54"/>
      <c r="EF307" s="54"/>
      <c r="EG307" s="54"/>
      <c r="EH307" s="54"/>
      <c r="EI307" s="54"/>
      <c r="EJ307" s="54"/>
      <c r="EK307" s="54"/>
      <c r="EL307" s="54"/>
      <c r="EM307" s="54"/>
      <c r="EN307" s="54"/>
      <c r="EO307" s="54"/>
      <c r="EP307" s="54"/>
      <c r="EQ307" s="54"/>
      <c r="ER307" s="54"/>
      <c r="ES307" s="54"/>
      <c r="ET307" s="54"/>
      <c r="EU307" s="54"/>
      <c r="EV307" s="54"/>
      <c r="EW307" s="54"/>
      <c r="EX307" s="54"/>
      <c r="EY307" s="54"/>
      <c r="EZ307" s="54"/>
      <c r="FA307" s="54"/>
      <c r="FB307" s="54"/>
      <c r="FC307" s="54"/>
      <c r="FD307" s="54"/>
      <c r="FE307" s="54"/>
      <c r="FF307" s="54"/>
      <c r="FG307" s="54"/>
      <c r="FH307" s="54"/>
      <c r="FI307" s="54"/>
      <c r="FJ307" s="54"/>
      <c r="FK307" s="54"/>
      <c r="FL307" s="54"/>
      <c r="FM307" s="54"/>
      <c r="FN307" s="54"/>
      <c r="FO307" s="54"/>
      <c r="FP307" s="54"/>
      <c r="FQ307" s="54"/>
      <c r="FR307" s="54"/>
      <c r="FS307" s="54"/>
      <c r="FT307" s="54"/>
      <c r="FU307" s="54"/>
      <c r="FV307" s="54"/>
      <c r="FW307" s="54"/>
      <c r="FX307" s="54"/>
      <c r="FY307" s="54"/>
      <c r="FZ307" s="54"/>
      <c r="GA307" s="54"/>
      <c r="GB307" s="54"/>
      <c r="GC307" s="54"/>
      <c r="GD307" s="54"/>
      <c r="GE307" s="54"/>
      <c r="GF307" s="54"/>
      <c r="GG307" s="54"/>
      <c r="GH307" s="54"/>
      <c r="GI307" s="54"/>
      <c r="GJ307" s="54"/>
      <c r="GK307" s="54"/>
      <c r="GL307" s="54"/>
      <c r="GM307" s="54"/>
      <c r="GN307" s="54"/>
      <c r="GO307" s="54"/>
      <c r="GP307" s="54"/>
      <c r="GQ307" s="54"/>
      <c r="GR307" s="54"/>
      <c r="GS307" s="54"/>
      <c r="GT307" s="54"/>
      <c r="GU307" s="54"/>
      <c r="GV307" s="54"/>
      <c r="GW307" s="54"/>
      <c r="GX307" s="54"/>
      <c r="GY307" s="54"/>
      <c r="GZ307" s="54"/>
      <c r="HA307" s="54"/>
      <c r="HB307" s="54"/>
      <c r="HC307" s="54"/>
      <c r="HD307" s="54"/>
      <c r="HE307" s="54"/>
      <c r="HF307" s="54"/>
      <c r="HG307" s="54"/>
      <c r="HH307" s="54"/>
      <c r="HI307" s="54"/>
      <c r="HJ307" s="54"/>
      <c r="HK307" s="54"/>
      <c r="HL307" s="54"/>
      <c r="HM307" s="54"/>
      <c r="HN307" s="54"/>
      <c r="HO307" s="54"/>
      <c r="HP307" s="54"/>
      <c r="HQ307" s="54"/>
      <c r="HR307" s="54"/>
      <c r="HS307" s="54"/>
      <c r="HT307" s="54"/>
      <c r="HU307" s="54"/>
      <c r="HV307" s="54"/>
      <c r="HW307" s="54"/>
      <c r="HX307" s="54"/>
      <c r="HY307" s="54"/>
      <c r="HZ307" s="54"/>
      <c r="IA307" s="54"/>
      <c r="IB307" s="54"/>
      <c r="IC307" s="54"/>
      <c r="ID307" s="54"/>
      <c r="IE307" s="54"/>
      <c r="IF307" s="54"/>
      <c r="IG307" s="54"/>
      <c r="IH307" s="54"/>
      <c r="II307" s="54"/>
      <c r="IJ307" s="54"/>
    </row>
    <row r="308" spans="1:244" ht="33.75" x14ac:dyDescent="0.2">
      <c r="A308" s="376">
        <v>304</v>
      </c>
      <c r="B308" s="444" t="s">
        <v>1217</v>
      </c>
      <c r="C308" s="444" t="s">
        <v>173</v>
      </c>
      <c r="D308" s="375">
        <v>70631751</v>
      </c>
      <c r="E308" s="375">
        <v>102832986</v>
      </c>
      <c r="F308" s="375">
        <v>600145271</v>
      </c>
      <c r="G308" s="445" t="s">
        <v>1222</v>
      </c>
      <c r="H308" s="446" t="s">
        <v>63</v>
      </c>
      <c r="I308" s="446" t="s">
        <v>64</v>
      </c>
      <c r="J308" s="447" t="s">
        <v>900</v>
      </c>
      <c r="K308" s="448" t="s">
        <v>1223</v>
      </c>
      <c r="L308" s="370">
        <v>6000000</v>
      </c>
      <c r="M308" s="599">
        <f t="shared" ref="M308:M317" si="30">L308/100*85</f>
        <v>5100000</v>
      </c>
      <c r="N308" s="443">
        <v>2023</v>
      </c>
      <c r="O308" s="372">
        <v>2026</v>
      </c>
      <c r="P308" s="441"/>
      <c r="Q308" s="441" t="s">
        <v>138</v>
      </c>
      <c r="R308" s="441" t="s">
        <v>138</v>
      </c>
      <c r="S308" s="441"/>
      <c r="T308" s="441"/>
      <c r="U308" s="441"/>
      <c r="V308" s="441"/>
      <c r="W308" s="441"/>
      <c r="X308" s="441"/>
      <c r="Y308" s="444" t="s">
        <v>205</v>
      </c>
      <c r="Z308" s="380" t="s">
        <v>87</v>
      </c>
      <c r="BJ308" s="54"/>
      <c r="BK308" s="54"/>
      <c r="BL308" s="54"/>
      <c r="BM308" s="54"/>
      <c r="BN308" s="54"/>
      <c r="BO308" s="54"/>
      <c r="BP308" s="54"/>
      <c r="BQ308" s="54"/>
      <c r="BR308" s="54"/>
      <c r="BS308" s="54"/>
      <c r="BT308" s="54"/>
      <c r="BU308" s="54"/>
      <c r="BV308" s="54"/>
      <c r="BW308" s="54"/>
      <c r="BX308" s="54"/>
      <c r="BY308" s="54"/>
      <c r="BZ308" s="54"/>
      <c r="CA308" s="54"/>
      <c r="CB308" s="54"/>
      <c r="CC308" s="54"/>
      <c r="CD308" s="54"/>
      <c r="CE308" s="54"/>
      <c r="CF308" s="54"/>
      <c r="CG308" s="54"/>
      <c r="CH308" s="54"/>
      <c r="CI308" s="54"/>
      <c r="CJ308" s="54"/>
      <c r="CK308" s="54"/>
      <c r="CL308" s="54"/>
      <c r="CM308" s="54"/>
      <c r="CN308" s="54"/>
      <c r="CO308" s="54"/>
      <c r="CP308" s="54"/>
      <c r="CQ308" s="54"/>
      <c r="CR308" s="54"/>
      <c r="CS308" s="54"/>
      <c r="CT308" s="54"/>
      <c r="CU308" s="54"/>
      <c r="CV308" s="54"/>
      <c r="CW308" s="54"/>
      <c r="CX308" s="54"/>
      <c r="CY308" s="54"/>
      <c r="CZ308" s="54"/>
      <c r="DA308" s="54"/>
      <c r="DB308" s="54"/>
      <c r="DC308" s="54"/>
      <c r="DD308" s="54"/>
      <c r="DE308" s="54"/>
      <c r="DF308" s="54"/>
      <c r="DG308" s="54"/>
      <c r="DH308" s="54"/>
      <c r="DI308" s="54"/>
      <c r="DJ308" s="54"/>
      <c r="DK308" s="54"/>
      <c r="DL308" s="54"/>
      <c r="DM308" s="54"/>
      <c r="DN308" s="54"/>
      <c r="DO308" s="54"/>
      <c r="DP308" s="54"/>
      <c r="DQ308" s="54"/>
      <c r="DR308" s="54"/>
      <c r="DS308" s="54"/>
      <c r="DT308" s="54"/>
      <c r="DU308" s="54"/>
      <c r="DV308" s="54"/>
      <c r="DW308" s="54"/>
      <c r="DX308" s="54"/>
      <c r="DY308" s="54"/>
      <c r="DZ308" s="54"/>
      <c r="EA308" s="54"/>
      <c r="EB308" s="54"/>
      <c r="EC308" s="54"/>
      <c r="ED308" s="54"/>
      <c r="EE308" s="54"/>
      <c r="EF308" s="54"/>
      <c r="EG308" s="54"/>
      <c r="EH308" s="54"/>
      <c r="EI308" s="54"/>
      <c r="EJ308" s="54"/>
      <c r="EK308" s="54"/>
      <c r="EL308" s="54"/>
      <c r="EM308" s="54"/>
      <c r="EN308" s="54"/>
      <c r="EO308" s="54"/>
      <c r="EP308" s="54"/>
      <c r="EQ308" s="54"/>
      <c r="ER308" s="54"/>
      <c r="ES308" s="54"/>
      <c r="ET308" s="54"/>
      <c r="EU308" s="54"/>
      <c r="EV308" s="54"/>
      <c r="EW308" s="54"/>
      <c r="EX308" s="54"/>
      <c r="EY308" s="54"/>
      <c r="EZ308" s="54"/>
      <c r="FA308" s="54"/>
      <c r="FB308" s="54"/>
      <c r="FC308" s="54"/>
      <c r="FD308" s="54"/>
      <c r="FE308" s="54"/>
      <c r="FF308" s="54"/>
      <c r="FG308" s="54"/>
      <c r="FH308" s="54"/>
      <c r="FI308" s="54"/>
      <c r="FJ308" s="54"/>
      <c r="FK308" s="54"/>
      <c r="FL308" s="54"/>
      <c r="FM308" s="54"/>
      <c r="FN308" s="54"/>
      <c r="FO308" s="54"/>
      <c r="FP308" s="54"/>
      <c r="FQ308" s="54"/>
      <c r="FR308" s="54"/>
      <c r="FS308" s="54"/>
      <c r="FT308" s="54"/>
      <c r="FU308" s="54"/>
      <c r="FV308" s="54"/>
      <c r="FW308" s="54"/>
      <c r="FX308" s="54"/>
      <c r="FY308" s="54"/>
      <c r="FZ308" s="54"/>
      <c r="GA308" s="54"/>
      <c r="GB308" s="54"/>
      <c r="GC308" s="54"/>
      <c r="GD308" s="54"/>
      <c r="GE308" s="54"/>
      <c r="GF308" s="54"/>
      <c r="GG308" s="54"/>
      <c r="GH308" s="54"/>
      <c r="GI308" s="54"/>
      <c r="GJ308" s="54"/>
      <c r="GK308" s="54"/>
      <c r="GL308" s="54"/>
      <c r="GM308" s="54"/>
      <c r="GN308" s="54"/>
      <c r="GO308" s="54"/>
      <c r="GP308" s="54"/>
      <c r="GQ308" s="54"/>
      <c r="GR308" s="54"/>
      <c r="GS308" s="54"/>
      <c r="GT308" s="54"/>
      <c r="GU308" s="54"/>
      <c r="GV308" s="54"/>
      <c r="GW308" s="54"/>
      <c r="GX308" s="54"/>
      <c r="GY308" s="54"/>
      <c r="GZ308" s="54"/>
      <c r="HA308" s="54"/>
      <c r="HB308" s="54"/>
      <c r="HC308" s="54"/>
      <c r="HD308" s="54"/>
      <c r="HE308" s="54"/>
      <c r="HF308" s="54"/>
      <c r="HG308" s="54"/>
      <c r="HH308" s="54"/>
      <c r="HI308" s="54"/>
      <c r="HJ308" s="54"/>
      <c r="HK308" s="54"/>
      <c r="HL308" s="54"/>
      <c r="HM308" s="54"/>
      <c r="HN308" s="54"/>
      <c r="HO308" s="54"/>
      <c r="HP308" s="54"/>
      <c r="HQ308" s="54"/>
      <c r="HR308" s="54"/>
      <c r="HS308" s="54"/>
      <c r="HT308" s="54"/>
      <c r="HU308" s="54"/>
      <c r="HV308" s="54"/>
      <c r="HW308" s="54"/>
      <c r="HX308" s="54"/>
      <c r="HY308" s="54"/>
      <c r="HZ308" s="54"/>
      <c r="IA308" s="54"/>
      <c r="IB308" s="54"/>
      <c r="IC308" s="54"/>
      <c r="ID308" s="54"/>
      <c r="IE308" s="54"/>
      <c r="IF308" s="54"/>
      <c r="IG308" s="54"/>
      <c r="IH308" s="54"/>
      <c r="II308" s="54"/>
      <c r="IJ308" s="54"/>
    </row>
    <row r="309" spans="1:244" ht="33.75" x14ac:dyDescent="0.2">
      <c r="A309" s="837">
        <v>305</v>
      </c>
      <c r="B309" s="950" t="s">
        <v>1217</v>
      </c>
      <c r="C309" s="950" t="s">
        <v>173</v>
      </c>
      <c r="D309" s="952">
        <v>70631751</v>
      </c>
      <c r="E309" s="952">
        <v>102832986</v>
      </c>
      <c r="F309" s="952">
        <v>600145271</v>
      </c>
      <c r="G309" s="951" t="s">
        <v>1224</v>
      </c>
      <c r="H309" s="953" t="s">
        <v>63</v>
      </c>
      <c r="I309" s="953" t="s">
        <v>64</v>
      </c>
      <c r="J309" s="951" t="s">
        <v>900</v>
      </c>
      <c r="K309" s="985" t="s">
        <v>1225</v>
      </c>
      <c r="L309" s="954">
        <v>5000000</v>
      </c>
      <c r="M309" s="879"/>
      <c r="N309" s="977">
        <v>2023</v>
      </c>
      <c r="O309" s="977">
        <v>2026</v>
      </c>
      <c r="P309" s="956"/>
      <c r="Q309" s="956" t="s">
        <v>138</v>
      </c>
      <c r="R309" s="956" t="s">
        <v>138</v>
      </c>
      <c r="S309" s="956" t="s">
        <v>138</v>
      </c>
      <c r="T309" s="956"/>
      <c r="U309" s="956"/>
      <c r="V309" s="956"/>
      <c r="W309" s="956"/>
      <c r="X309" s="956"/>
      <c r="Y309" s="950" t="s">
        <v>205</v>
      </c>
      <c r="Z309" s="983" t="s">
        <v>87</v>
      </c>
      <c r="BJ309" s="54"/>
      <c r="BK309" s="54"/>
      <c r="BL309" s="54"/>
      <c r="BM309" s="54"/>
      <c r="BN309" s="54"/>
      <c r="BO309" s="54"/>
      <c r="BP309" s="54"/>
      <c r="BQ309" s="54"/>
      <c r="BR309" s="54"/>
      <c r="BS309" s="54"/>
      <c r="BT309" s="54"/>
      <c r="BU309" s="54"/>
      <c r="BV309" s="54"/>
      <c r="BW309" s="54"/>
      <c r="BX309" s="54"/>
      <c r="BY309" s="54"/>
      <c r="BZ309" s="54"/>
      <c r="CA309" s="54"/>
      <c r="CB309" s="54"/>
      <c r="CC309" s="54"/>
      <c r="CD309" s="54"/>
      <c r="CE309" s="54"/>
      <c r="CF309" s="54"/>
      <c r="CG309" s="54"/>
      <c r="CH309" s="54"/>
      <c r="CI309" s="54"/>
      <c r="CJ309" s="54"/>
      <c r="CK309" s="54"/>
      <c r="CL309" s="54"/>
      <c r="CM309" s="54"/>
      <c r="CN309" s="54"/>
      <c r="CO309" s="54"/>
      <c r="CP309" s="54"/>
      <c r="CQ309" s="54"/>
      <c r="CR309" s="54"/>
      <c r="CS309" s="54"/>
      <c r="CT309" s="54"/>
      <c r="CU309" s="54"/>
      <c r="CV309" s="54"/>
      <c r="CW309" s="54"/>
      <c r="CX309" s="54"/>
      <c r="CY309" s="54"/>
      <c r="CZ309" s="54"/>
      <c r="DA309" s="54"/>
      <c r="DB309" s="54"/>
      <c r="DC309" s="54"/>
      <c r="DD309" s="54"/>
      <c r="DE309" s="54"/>
      <c r="DF309" s="54"/>
      <c r="DG309" s="54"/>
      <c r="DH309" s="54"/>
      <c r="DI309" s="54"/>
      <c r="DJ309" s="54"/>
      <c r="DK309" s="54"/>
      <c r="DL309" s="54"/>
      <c r="DM309" s="54"/>
      <c r="DN309" s="54"/>
      <c r="DO309" s="54"/>
      <c r="DP309" s="54"/>
      <c r="DQ309" s="54"/>
      <c r="DR309" s="54"/>
      <c r="DS309" s="54"/>
      <c r="DT309" s="54"/>
      <c r="DU309" s="54"/>
      <c r="DV309" s="54"/>
      <c r="DW309" s="54"/>
      <c r="DX309" s="54"/>
      <c r="DY309" s="54"/>
      <c r="DZ309" s="54"/>
      <c r="EA309" s="54"/>
      <c r="EB309" s="54"/>
      <c r="EC309" s="54"/>
      <c r="ED309" s="54"/>
      <c r="EE309" s="54"/>
      <c r="EF309" s="54"/>
      <c r="EG309" s="54"/>
      <c r="EH309" s="54"/>
      <c r="EI309" s="54"/>
      <c r="EJ309" s="54"/>
      <c r="EK309" s="54"/>
      <c r="EL309" s="54"/>
      <c r="EM309" s="54"/>
      <c r="EN309" s="54"/>
      <c r="EO309" s="54"/>
      <c r="EP309" s="54"/>
      <c r="EQ309" s="54"/>
      <c r="ER309" s="54"/>
      <c r="ES309" s="54"/>
      <c r="ET309" s="54"/>
      <c r="EU309" s="54"/>
      <c r="EV309" s="54"/>
      <c r="EW309" s="54"/>
      <c r="EX309" s="54"/>
      <c r="EY309" s="54"/>
      <c r="EZ309" s="54"/>
      <c r="FA309" s="54"/>
      <c r="FB309" s="54"/>
      <c r="FC309" s="54"/>
      <c r="FD309" s="54"/>
      <c r="FE309" s="54"/>
      <c r="FF309" s="54"/>
      <c r="FG309" s="54"/>
      <c r="FH309" s="54"/>
      <c r="FI309" s="54"/>
      <c r="FJ309" s="54"/>
      <c r="FK309" s="54"/>
      <c r="FL309" s="54"/>
      <c r="FM309" s="54"/>
      <c r="FN309" s="54"/>
      <c r="FO309" s="54"/>
      <c r="FP309" s="54"/>
      <c r="FQ309" s="54"/>
      <c r="FR309" s="54"/>
      <c r="FS309" s="54"/>
      <c r="FT309" s="54"/>
      <c r="FU309" s="54"/>
      <c r="FV309" s="54"/>
      <c r="FW309" s="54"/>
      <c r="FX309" s="54"/>
      <c r="FY309" s="54"/>
      <c r="FZ309" s="54"/>
      <c r="GA309" s="54"/>
      <c r="GB309" s="54"/>
      <c r="GC309" s="54"/>
      <c r="GD309" s="54"/>
      <c r="GE309" s="54"/>
      <c r="GF309" s="54"/>
      <c r="GG309" s="54"/>
      <c r="GH309" s="54"/>
      <c r="GI309" s="54"/>
      <c r="GJ309" s="54"/>
      <c r="GK309" s="54"/>
      <c r="GL309" s="54"/>
      <c r="GM309" s="54"/>
      <c r="GN309" s="54"/>
      <c r="GO309" s="54"/>
      <c r="GP309" s="54"/>
      <c r="GQ309" s="54"/>
      <c r="GR309" s="54"/>
      <c r="GS309" s="54"/>
      <c r="GT309" s="54"/>
      <c r="GU309" s="54"/>
      <c r="GV309" s="54"/>
      <c r="GW309" s="54"/>
      <c r="GX309" s="54"/>
      <c r="GY309" s="54"/>
      <c r="GZ309" s="54"/>
      <c r="HA309" s="54"/>
      <c r="HB309" s="54"/>
      <c r="HC309" s="54"/>
      <c r="HD309" s="54"/>
      <c r="HE309" s="54"/>
      <c r="HF309" s="54"/>
      <c r="HG309" s="54"/>
      <c r="HH309" s="54"/>
      <c r="HI309" s="54"/>
      <c r="HJ309" s="54"/>
      <c r="HK309" s="54"/>
      <c r="HL309" s="54"/>
      <c r="HM309" s="54"/>
      <c r="HN309" s="54"/>
      <c r="HO309" s="54"/>
      <c r="HP309" s="54"/>
      <c r="HQ309" s="54"/>
      <c r="HR309" s="54"/>
      <c r="HS309" s="54"/>
      <c r="HT309" s="54"/>
      <c r="HU309" s="54"/>
      <c r="HV309" s="54"/>
      <c r="HW309" s="54"/>
      <c r="HX309" s="54"/>
      <c r="HY309" s="54"/>
      <c r="HZ309" s="54"/>
      <c r="IA309" s="54"/>
      <c r="IB309" s="54"/>
      <c r="IC309" s="54"/>
      <c r="ID309" s="54"/>
      <c r="IE309" s="54"/>
      <c r="IF309" s="54"/>
      <c r="IG309" s="54"/>
      <c r="IH309" s="54"/>
      <c r="II309" s="54"/>
      <c r="IJ309" s="54"/>
    </row>
    <row r="310" spans="1:244" ht="33.75" x14ac:dyDescent="0.2">
      <c r="A310" s="376">
        <v>306</v>
      </c>
      <c r="B310" s="444" t="s">
        <v>1217</v>
      </c>
      <c r="C310" s="444" t="s">
        <v>173</v>
      </c>
      <c r="D310" s="375">
        <v>70631751</v>
      </c>
      <c r="E310" s="375">
        <v>102832986</v>
      </c>
      <c r="F310" s="375">
        <v>600145271</v>
      </c>
      <c r="G310" s="445" t="s">
        <v>1226</v>
      </c>
      <c r="H310" s="446" t="s">
        <v>63</v>
      </c>
      <c r="I310" s="446" t="s">
        <v>64</v>
      </c>
      <c r="J310" s="447" t="s">
        <v>900</v>
      </c>
      <c r="K310" s="448" t="s">
        <v>1227</v>
      </c>
      <c r="L310" s="370">
        <v>5000000</v>
      </c>
      <c r="M310" s="599">
        <f t="shared" si="30"/>
        <v>4250000</v>
      </c>
      <c r="N310" s="443">
        <v>2023</v>
      </c>
      <c r="O310" s="372">
        <v>2026</v>
      </c>
      <c r="P310" s="441" t="s">
        <v>138</v>
      </c>
      <c r="Q310" s="441" t="s">
        <v>138</v>
      </c>
      <c r="R310" s="441"/>
      <c r="S310" s="441" t="s">
        <v>138</v>
      </c>
      <c r="T310" s="441"/>
      <c r="U310" s="441"/>
      <c r="V310" s="441"/>
      <c r="W310" s="441"/>
      <c r="X310" s="441"/>
      <c r="Y310" s="444" t="s">
        <v>205</v>
      </c>
      <c r="Z310" s="380" t="s">
        <v>87</v>
      </c>
      <c r="BJ310" s="54"/>
      <c r="BK310" s="54"/>
      <c r="BL310" s="54"/>
      <c r="BM310" s="54"/>
      <c r="BN310" s="54"/>
      <c r="BO310" s="54"/>
      <c r="BP310" s="54"/>
      <c r="BQ310" s="54"/>
      <c r="BR310" s="54"/>
      <c r="BS310" s="54"/>
      <c r="BT310" s="54"/>
      <c r="BU310" s="54"/>
      <c r="BV310" s="54"/>
      <c r="BW310" s="54"/>
      <c r="BX310" s="54"/>
      <c r="BY310" s="54"/>
      <c r="BZ310" s="54"/>
      <c r="CA310" s="54"/>
      <c r="CB310" s="54"/>
      <c r="CC310" s="54"/>
      <c r="CD310" s="54"/>
      <c r="CE310" s="54"/>
      <c r="CF310" s="54"/>
      <c r="CG310" s="54"/>
      <c r="CH310" s="54"/>
      <c r="CI310" s="54"/>
      <c r="CJ310" s="54"/>
      <c r="CK310" s="54"/>
      <c r="CL310" s="54"/>
      <c r="CM310" s="54"/>
      <c r="CN310" s="54"/>
      <c r="CO310" s="54"/>
      <c r="CP310" s="54"/>
      <c r="CQ310" s="54"/>
      <c r="CR310" s="54"/>
      <c r="CS310" s="54"/>
      <c r="CT310" s="54"/>
      <c r="CU310" s="54"/>
      <c r="CV310" s="54"/>
      <c r="CW310" s="54"/>
      <c r="CX310" s="54"/>
      <c r="CY310" s="54"/>
      <c r="CZ310" s="54"/>
      <c r="DA310" s="54"/>
      <c r="DB310" s="54"/>
      <c r="DC310" s="54"/>
      <c r="DD310" s="54"/>
      <c r="DE310" s="54"/>
      <c r="DF310" s="54"/>
      <c r="DG310" s="54"/>
      <c r="DH310" s="54"/>
      <c r="DI310" s="54"/>
      <c r="DJ310" s="54"/>
      <c r="DK310" s="54"/>
      <c r="DL310" s="54"/>
      <c r="DM310" s="54"/>
      <c r="DN310" s="54"/>
      <c r="DO310" s="54"/>
      <c r="DP310" s="54"/>
      <c r="DQ310" s="54"/>
      <c r="DR310" s="54"/>
      <c r="DS310" s="54"/>
      <c r="DT310" s="54"/>
      <c r="DU310" s="54"/>
      <c r="DV310" s="54"/>
      <c r="DW310" s="54"/>
      <c r="DX310" s="54"/>
      <c r="DY310" s="54"/>
      <c r="DZ310" s="54"/>
      <c r="EA310" s="54"/>
      <c r="EB310" s="54"/>
      <c r="EC310" s="54"/>
      <c r="ED310" s="54"/>
      <c r="EE310" s="54"/>
      <c r="EF310" s="54"/>
      <c r="EG310" s="54"/>
      <c r="EH310" s="54"/>
      <c r="EI310" s="54"/>
      <c r="EJ310" s="54"/>
      <c r="EK310" s="54"/>
      <c r="EL310" s="54"/>
      <c r="EM310" s="54"/>
      <c r="EN310" s="54"/>
      <c r="EO310" s="54"/>
      <c r="EP310" s="54"/>
      <c r="EQ310" s="54"/>
      <c r="ER310" s="54"/>
      <c r="ES310" s="54"/>
      <c r="ET310" s="54"/>
      <c r="EU310" s="54"/>
      <c r="EV310" s="54"/>
      <c r="EW310" s="54"/>
      <c r="EX310" s="54"/>
      <c r="EY310" s="54"/>
      <c r="EZ310" s="54"/>
      <c r="FA310" s="54"/>
      <c r="FB310" s="54"/>
      <c r="FC310" s="54"/>
      <c r="FD310" s="54"/>
      <c r="FE310" s="54"/>
      <c r="FF310" s="54"/>
      <c r="FG310" s="54"/>
      <c r="FH310" s="54"/>
      <c r="FI310" s="54"/>
      <c r="FJ310" s="54"/>
      <c r="FK310" s="54"/>
      <c r="FL310" s="54"/>
      <c r="FM310" s="54"/>
      <c r="FN310" s="54"/>
      <c r="FO310" s="54"/>
      <c r="FP310" s="54"/>
      <c r="FQ310" s="54"/>
      <c r="FR310" s="54"/>
      <c r="FS310" s="54"/>
      <c r="FT310" s="54"/>
      <c r="FU310" s="54"/>
      <c r="FV310" s="54"/>
      <c r="FW310" s="54"/>
      <c r="FX310" s="54"/>
      <c r="FY310" s="54"/>
      <c r="FZ310" s="54"/>
      <c r="GA310" s="54"/>
      <c r="GB310" s="54"/>
      <c r="GC310" s="54"/>
      <c r="GD310" s="54"/>
      <c r="GE310" s="54"/>
      <c r="GF310" s="54"/>
      <c r="GG310" s="54"/>
      <c r="GH310" s="54"/>
      <c r="GI310" s="54"/>
      <c r="GJ310" s="54"/>
      <c r="GK310" s="54"/>
      <c r="GL310" s="54"/>
      <c r="GM310" s="54"/>
      <c r="GN310" s="54"/>
      <c r="GO310" s="54"/>
      <c r="GP310" s="54"/>
      <c r="GQ310" s="54"/>
      <c r="GR310" s="54"/>
      <c r="GS310" s="54"/>
      <c r="GT310" s="54"/>
      <c r="GU310" s="54"/>
      <c r="GV310" s="54"/>
      <c r="GW310" s="54"/>
      <c r="GX310" s="54"/>
      <c r="GY310" s="54"/>
      <c r="GZ310" s="54"/>
      <c r="HA310" s="54"/>
      <c r="HB310" s="54"/>
      <c r="HC310" s="54"/>
      <c r="HD310" s="54"/>
      <c r="HE310" s="54"/>
      <c r="HF310" s="54"/>
      <c r="HG310" s="54"/>
      <c r="HH310" s="54"/>
      <c r="HI310" s="54"/>
      <c r="HJ310" s="54"/>
      <c r="HK310" s="54"/>
      <c r="HL310" s="54"/>
      <c r="HM310" s="54"/>
      <c r="HN310" s="54"/>
      <c r="HO310" s="54"/>
      <c r="HP310" s="54"/>
      <c r="HQ310" s="54"/>
      <c r="HR310" s="54"/>
      <c r="HS310" s="54"/>
      <c r="HT310" s="54"/>
      <c r="HU310" s="54"/>
      <c r="HV310" s="54"/>
      <c r="HW310" s="54"/>
      <c r="HX310" s="54"/>
      <c r="HY310" s="54"/>
      <c r="HZ310" s="54"/>
      <c r="IA310" s="54"/>
      <c r="IB310" s="54"/>
      <c r="IC310" s="54"/>
      <c r="ID310" s="54"/>
      <c r="IE310" s="54"/>
      <c r="IF310" s="54"/>
      <c r="IG310" s="54"/>
      <c r="IH310" s="54"/>
      <c r="II310" s="54"/>
      <c r="IJ310" s="54"/>
    </row>
    <row r="311" spans="1:244" ht="33.75" x14ac:dyDescent="0.2">
      <c r="A311" s="376">
        <v>307</v>
      </c>
      <c r="B311" s="444" t="s">
        <v>1228</v>
      </c>
      <c r="C311" s="444" t="s">
        <v>173</v>
      </c>
      <c r="D311" s="375">
        <v>70944661</v>
      </c>
      <c r="E311" s="375">
        <v>130000302</v>
      </c>
      <c r="F311" s="375">
        <v>600145280</v>
      </c>
      <c r="G311" s="445" t="s">
        <v>637</v>
      </c>
      <c r="H311" s="446" t="s">
        <v>63</v>
      </c>
      <c r="I311" s="446" t="s">
        <v>122</v>
      </c>
      <c r="J311" s="447" t="s">
        <v>64</v>
      </c>
      <c r="K311" s="448" t="s">
        <v>638</v>
      </c>
      <c r="L311" s="370">
        <v>1800000</v>
      </c>
      <c r="M311" s="599">
        <f t="shared" si="30"/>
        <v>1530000</v>
      </c>
      <c r="N311" s="443">
        <v>2023</v>
      </c>
      <c r="O311" s="372">
        <v>2026</v>
      </c>
      <c r="P311" s="441" t="s">
        <v>138</v>
      </c>
      <c r="Q311" s="441" t="s">
        <v>138</v>
      </c>
      <c r="R311" s="441" t="s">
        <v>138</v>
      </c>
      <c r="S311" s="441" t="s">
        <v>138</v>
      </c>
      <c r="T311" s="441"/>
      <c r="U311" s="441"/>
      <c r="V311" s="441" t="s">
        <v>138</v>
      </c>
      <c r="W311" s="441" t="s">
        <v>138</v>
      </c>
      <c r="X311" s="441"/>
      <c r="Y311" s="444" t="s">
        <v>897</v>
      </c>
      <c r="Z311" s="380" t="s">
        <v>87</v>
      </c>
      <c r="BJ311" s="54"/>
      <c r="BK311" s="54"/>
      <c r="BL311" s="54"/>
      <c r="BM311" s="54"/>
      <c r="BN311" s="54"/>
      <c r="BO311" s="54"/>
      <c r="BP311" s="54"/>
      <c r="BQ311" s="54"/>
      <c r="BR311" s="54"/>
      <c r="BS311" s="54"/>
      <c r="BT311" s="54"/>
      <c r="BU311" s="54"/>
      <c r="BV311" s="54"/>
      <c r="BW311" s="54"/>
      <c r="BX311" s="54"/>
      <c r="BY311" s="54"/>
      <c r="BZ311" s="54"/>
      <c r="CA311" s="54"/>
      <c r="CB311" s="54"/>
      <c r="CC311" s="54"/>
      <c r="CD311" s="54"/>
      <c r="CE311" s="54"/>
      <c r="CF311" s="54"/>
      <c r="CG311" s="54"/>
      <c r="CH311" s="54"/>
      <c r="CI311" s="54"/>
      <c r="CJ311" s="54"/>
      <c r="CK311" s="54"/>
      <c r="CL311" s="54"/>
      <c r="CM311" s="54"/>
      <c r="CN311" s="54"/>
      <c r="CO311" s="54"/>
      <c r="CP311" s="54"/>
      <c r="CQ311" s="54"/>
      <c r="CR311" s="54"/>
      <c r="CS311" s="54"/>
      <c r="CT311" s="54"/>
      <c r="CU311" s="54"/>
      <c r="CV311" s="54"/>
      <c r="CW311" s="54"/>
      <c r="CX311" s="54"/>
      <c r="CY311" s="54"/>
      <c r="CZ311" s="54"/>
      <c r="DA311" s="54"/>
      <c r="DB311" s="54"/>
      <c r="DC311" s="54"/>
      <c r="DD311" s="54"/>
      <c r="DE311" s="54"/>
      <c r="DF311" s="54"/>
      <c r="DG311" s="54"/>
      <c r="DH311" s="54"/>
      <c r="DI311" s="54"/>
      <c r="DJ311" s="54"/>
      <c r="DK311" s="54"/>
      <c r="DL311" s="54"/>
      <c r="DM311" s="54"/>
      <c r="DN311" s="54"/>
      <c r="DO311" s="54"/>
      <c r="DP311" s="54"/>
      <c r="DQ311" s="54"/>
      <c r="DR311" s="54"/>
      <c r="DS311" s="54"/>
      <c r="DT311" s="54"/>
      <c r="DU311" s="54"/>
      <c r="DV311" s="54"/>
      <c r="DW311" s="54"/>
      <c r="DX311" s="54"/>
      <c r="DY311" s="54"/>
      <c r="DZ311" s="54"/>
      <c r="EA311" s="54"/>
      <c r="EB311" s="54"/>
      <c r="EC311" s="54"/>
      <c r="ED311" s="54"/>
      <c r="EE311" s="54"/>
      <c r="EF311" s="54"/>
      <c r="EG311" s="54"/>
      <c r="EH311" s="54"/>
      <c r="EI311" s="54"/>
      <c r="EJ311" s="54"/>
      <c r="EK311" s="54"/>
      <c r="EL311" s="54"/>
      <c r="EM311" s="54"/>
      <c r="EN311" s="54"/>
      <c r="EO311" s="54"/>
      <c r="EP311" s="54"/>
      <c r="EQ311" s="54"/>
      <c r="ER311" s="54"/>
      <c r="ES311" s="54"/>
      <c r="ET311" s="54"/>
      <c r="EU311" s="54"/>
      <c r="EV311" s="54"/>
      <c r="EW311" s="54"/>
      <c r="EX311" s="54"/>
      <c r="EY311" s="54"/>
      <c r="EZ311" s="54"/>
      <c r="FA311" s="54"/>
      <c r="FB311" s="54"/>
      <c r="FC311" s="54"/>
      <c r="FD311" s="54"/>
      <c r="FE311" s="54"/>
      <c r="FF311" s="54"/>
      <c r="FG311" s="54"/>
      <c r="FH311" s="54"/>
      <c r="FI311" s="54"/>
      <c r="FJ311" s="54"/>
      <c r="FK311" s="54"/>
      <c r="FL311" s="54"/>
      <c r="FM311" s="54"/>
      <c r="FN311" s="54"/>
      <c r="FO311" s="54"/>
      <c r="FP311" s="54"/>
      <c r="FQ311" s="54"/>
      <c r="FR311" s="54"/>
      <c r="FS311" s="54"/>
      <c r="FT311" s="54"/>
      <c r="FU311" s="54"/>
      <c r="FV311" s="54"/>
      <c r="FW311" s="54"/>
      <c r="FX311" s="54"/>
      <c r="FY311" s="54"/>
      <c r="FZ311" s="54"/>
      <c r="GA311" s="54"/>
      <c r="GB311" s="54"/>
      <c r="GC311" s="54"/>
      <c r="GD311" s="54"/>
      <c r="GE311" s="54"/>
      <c r="GF311" s="54"/>
      <c r="GG311" s="54"/>
      <c r="GH311" s="54"/>
      <c r="GI311" s="54"/>
      <c r="GJ311" s="54"/>
      <c r="GK311" s="54"/>
      <c r="GL311" s="54"/>
      <c r="GM311" s="54"/>
      <c r="GN311" s="54"/>
      <c r="GO311" s="54"/>
      <c r="GP311" s="54"/>
      <c r="GQ311" s="54"/>
      <c r="GR311" s="54"/>
      <c r="GS311" s="54"/>
      <c r="GT311" s="54"/>
      <c r="GU311" s="54"/>
      <c r="GV311" s="54"/>
      <c r="GW311" s="54"/>
      <c r="GX311" s="54"/>
      <c r="GY311" s="54"/>
      <c r="GZ311" s="54"/>
      <c r="HA311" s="54"/>
      <c r="HB311" s="54"/>
      <c r="HC311" s="54"/>
      <c r="HD311" s="54"/>
      <c r="HE311" s="54"/>
      <c r="HF311" s="54"/>
      <c r="HG311" s="54"/>
      <c r="HH311" s="54"/>
      <c r="HI311" s="54"/>
      <c r="HJ311" s="54"/>
      <c r="HK311" s="54"/>
      <c r="HL311" s="54"/>
      <c r="HM311" s="54"/>
      <c r="HN311" s="54"/>
      <c r="HO311" s="54"/>
      <c r="HP311" s="54"/>
      <c r="HQ311" s="54"/>
      <c r="HR311" s="54"/>
      <c r="HS311" s="54"/>
      <c r="HT311" s="54"/>
      <c r="HU311" s="54"/>
      <c r="HV311" s="54"/>
      <c r="HW311" s="54"/>
      <c r="HX311" s="54"/>
      <c r="HY311" s="54"/>
      <c r="HZ311" s="54"/>
      <c r="IA311" s="54"/>
      <c r="IB311" s="54"/>
      <c r="IC311" s="54"/>
      <c r="ID311" s="54"/>
      <c r="IE311" s="54"/>
      <c r="IF311" s="54"/>
      <c r="IG311" s="54"/>
      <c r="IH311" s="54"/>
      <c r="II311" s="54"/>
      <c r="IJ311" s="54"/>
    </row>
    <row r="312" spans="1:244" ht="33.75" x14ac:dyDescent="0.2">
      <c r="A312" s="376">
        <v>308</v>
      </c>
      <c r="B312" s="444" t="s">
        <v>572</v>
      </c>
      <c r="C312" s="444" t="s">
        <v>173</v>
      </c>
      <c r="D312" s="375">
        <v>70944661</v>
      </c>
      <c r="E312" s="375">
        <v>130000302</v>
      </c>
      <c r="F312" s="375">
        <v>600145280</v>
      </c>
      <c r="G312" s="445" t="s">
        <v>1229</v>
      </c>
      <c r="H312" s="446" t="s">
        <v>63</v>
      </c>
      <c r="I312" s="446" t="s">
        <v>122</v>
      </c>
      <c r="J312" s="447" t="s">
        <v>64</v>
      </c>
      <c r="K312" s="448" t="s">
        <v>1230</v>
      </c>
      <c r="L312" s="370">
        <v>1000000</v>
      </c>
      <c r="M312" s="599">
        <f t="shared" si="30"/>
        <v>850000</v>
      </c>
      <c r="N312" s="443">
        <v>2023</v>
      </c>
      <c r="O312" s="372">
        <v>2026</v>
      </c>
      <c r="P312" s="441" t="s">
        <v>138</v>
      </c>
      <c r="Q312" s="441" t="s">
        <v>138</v>
      </c>
      <c r="R312" s="441" t="s">
        <v>138</v>
      </c>
      <c r="S312" s="441" t="s">
        <v>138</v>
      </c>
      <c r="T312" s="441"/>
      <c r="U312" s="441"/>
      <c r="V312" s="441" t="s">
        <v>138</v>
      </c>
      <c r="W312" s="441" t="s">
        <v>138</v>
      </c>
      <c r="X312" s="441"/>
      <c r="Y312" s="444" t="s">
        <v>897</v>
      </c>
      <c r="Z312" s="380" t="s">
        <v>87</v>
      </c>
      <c r="BJ312" s="54"/>
      <c r="BK312" s="54"/>
      <c r="BL312" s="54"/>
      <c r="BM312" s="54"/>
      <c r="BN312" s="54"/>
      <c r="BO312" s="54"/>
      <c r="BP312" s="54"/>
      <c r="BQ312" s="54"/>
      <c r="BR312" s="54"/>
      <c r="BS312" s="54"/>
      <c r="BT312" s="54"/>
      <c r="BU312" s="54"/>
      <c r="BV312" s="54"/>
      <c r="BW312" s="54"/>
      <c r="BX312" s="54"/>
      <c r="BY312" s="54"/>
      <c r="BZ312" s="54"/>
      <c r="CA312" s="54"/>
      <c r="CB312" s="54"/>
      <c r="CC312" s="54"/>
      <c r="CD312" s="54"/>
      <c r="CE312" s="54"/>
      <c r="CF312" s="54"/>
      <c r="CG312" s="54"/>
      <c r="CH312" s="54"/>
      <c r="CI312" s="54"/>
      <c r="CJ312" s="54"/>
      <c r="CK312" s="54"/>
      <c r="CL312" s="54"/>
      <c r="CM312" s="54"/>
      <c r="CN312" s="54"/>
      <c r="CO312" s="54"/>
      <c r="CP312" s="54"/>
      <c r="CQ312" s="54"/>
      <c r="CR312" s="54"/>
      <c r="CS312" s="54"/>
      <c r="CT312" s="54"/>
      <c r="CU312" s="54"/>
      <c r="CV312" s="54"/>
      <c r="CW312" s="54"/>
      <c r="CX312" s="54"/>
      <c r="CY312" s="54"/>
      <c r="CZ312" s="54"/>
      <c r="DA312" s="54"/>
      <c r="DB312" s="54"/>
      <c r="DC312" s="54"/>
      <c r="DD312" s="54"/>
      <c r="DE312" s="54"/>
      <c r="DF312" s="54"/>
      <c r="DG312" s="54"/>
      <c r="DH312" s="54"/>
      <c r="DI312" s="54"/>
      <c r="DJ312" s="54"/>
      <c r="DK312" s="54"/>
      <c r="DL312" s="54"/>
      <c r="DM312" s="54"/>
      <c r="DN312" s="54"/>
      <c r="DO312" s="54"/>
      <c r="DP312" s="54"/>
      <c r="DQ312" s="54"/>
      <c r="DR312" s="54"/>
      <c r="DS312" s="54"/>
      <c r="DT312" s="54"/>
      <c r="DU312" s="54"/>
      <c r="DV312" s="54"/>
      <c r="DW312" s="54"/>
      <c r="DX312" s="54"/>
      <c r="DY312" s="54"/>
      <c r="DZ312" s="54"/>
      <c r="EA312" s="54"/>
      <c r="EB312" s="54"/>
      <c r="EC312" s="54"/>
      <c r="ED312" s="54"/>
      <c r="EE312" s="54"/>
      <c r="EF312" s="54"/>
      <c r="EG312" s="54"/>
      <c r="EH312" s="54"/>
      <c r="EI312" s="54"/>
      <c r="EJ312" s="54"/>
      <c r="EK312" s="54"/>
      <c r="EL312" s="54"/>
      <c r="EM312" s="54"/>
      <c r="EN312" s="54"/>
      <c r="EO312" s="54"/>
      <c r="EP312" s="54"/>
      <c r="EQ312" s="54"/>
      <c r="ER312" s="54"/>
      <c r="ES312" s="54"/>
      <c r="ET312" s="54"/>
      <c r="EU312" s="54"/>
      <c r="EV312" s="54"/>
      <c r="EW312" s="54"/>
      <c r="EX312" s="54"/>
      <c r="EY312" s="54"/>
      <c r="EZ312" s="54"/>
      <c r="FA312" s="54"/>
      <c r="FB312" s="54"/>
      <c r="FC312" s="54"/>
      <c r="FD312" s="54"/>
      <c r="FE312" s="54"/>
      <c r="FF312" s="54"/>
      <c r="FG312" s="54"/>
      <c r="FH312" s="54"/>
      <c r="FI312" s="54"/>
      <c r="FJ312" s="54"/>
      <c r="FK312" s="54"/>
      <c r="FL312" s="54"/>
      <c r="FM312" s="54"/>
      <c r="FN312" s="54"/>
      <c r="FO312" s="54"/>
      <c r="FP312" s="54"/>
      <c r="FQ312" s="54"/>
      <c r="FR312" s="54"/>
      <c r="FS312" s="54"/>
      <c r="FT312" s="54"/>
      <c r="FU312" s="54"/>
      <c r="FV312" s="54"/>
      <c r="FW312" s="54"/>
      <c r="FX312" s="54"/>
      <c r="FY312" s="54"/>
      <c r="FZ312" s="54"/>
      <c r="GA312" s="54"/>
      <c r="GB312" s="54"/>
      <c r="GC312" s="54"/>
      <c r="GD312" s="54"/>
      <c r="GE312" s="54"/>
      <c r="GF312" s="54"/>
      <c r="GG312" s="54"/>
      <c r="GH312" s="54"/>
      <c r="GI312" s="54"/>
      <c r="GJ312" s="54"/>
      <c r="GK312" s="54"/>
      <c r="GL312" s="54"/>
      <c r="GM312" s="54"/>
      <c r="GN312" s="54"/>
      <c r="GO312" s="54"/>
      <c r="GP312" s="54"/>
      <c r="GQ312" s="54"/>
      <c r="GR312" s="54"/>
      <c r="GS312" s="54"/>
      <c r="GT312" s="54"/>
      <c r="GU312" s="54"/>
      <c r="GV312" s="54"/>
      <c r="GW312" s="54"/>
      <c r="GX312" s="54"/>
      <c r="GY312" s="54"/>
      <c r="GZ312" s="54"/>
      <c r="HA312" s="54"/>
      <c r="HB312" s="54"/>
      <c r="HC312" s="54"/>
      <c r="HD312" s="54"/>
      <c r="HE312" s="54"/>
      <c r="HF312" s="54"/>
      <c r="HG312" s="54"/>
      <c r="HH312" s="54"/>
      <c r="HI312" s="54"/>
      <c r="HJ312" s="54"/>
      <c r="HK312" s="54"/>
      <c r="HL312" s="54"/>
      <c r="HM312" s="54"/>
      <c r="HN312" s="54"/>
      <c r="HO312" s="54"/>
      <c r="HP312" s="54"/>
      <c r="HQ312" s="54"/>
      <c r="HR312" s="54"/>
      <c r="HS312" s="54"/>
      <c r="HT312" s="54"/>
      <c r="HU312" s="54"/>
      <c r="HV312" s="54"/>
      <c r="HW312" s="54"/>
      <c r="HX312" s="54"/>
      <c r="HY312" s="54"/>
      <c r="HZ312" s="54"/>
      <c r="IA312" s="54"/>
      <c r="IB312" s="54"/>
      <c r="IC312" s="54"/>
      <c r="ID312" s="54"/>
      <c r="IE312" s="54"/>
      <c r="IF312" s="54"/>
      <c r="IG312" s="54"/>
      <c r="IH312" s="54"/>
      <c r="II312" s="54"/>
      <c r="IJ312" s="54"/>
    </row>
    <row r="313" spans="1:244" ht="135" x14ac:dyDescent="0.2">
      <c r="A313" s="376">
        <v>309</v>
      </c>
      <c r="B313" s="59" t="s">
        <v>172</v>
      </c>
      <c r="C313" s="59" t="s">
        <v>173</v>
      </c>
      <c r="D313" s="40">
        <v>70978336</v>
      </c>
      <c r="E313" s="40">
        <v>102508917</v>
      </c>
      <c r="F313" s="40">
        <v>600145239</v>
      </c>
      <c r="G313" s="59" t="s">
        <v>1231</v>
      </c>
      <c r="H313" s="61" t="s">
        <v>24</v>
      </c>
      <c r="I313" s="61" t="s">
        <v>122</v>
      </c>
      <c r="J313" s="98" t="s">
        <v>64</v>
      </c>
      <c r="K313" s="34" t="s">
        <v>1232</v>
      </c>
      <c r="L313" s="370">
        <v>10000000</v>
      </c>
      <c r="M313" s="599">
        <f t="shared" si="30"/>
        <v>8500000</v>
      </c>
      <c r="N313" s="251">
        <v>2023</v>
      </c>
      <c r="O313" s="251">
        <v>2027</v>
      </c>
      <c r="P313" s="101" t="s">
        <v>138</v>
      </c>
      <c r="Q313" s="101" t="s">
        <v>138</v>
      </c>
      <c r="R313" s="101" t="s">
        <v>138</v>
      </c>
      <c r="S313" s="101" t="s">
        <v>138</v>
      </c>
      <c r="T313" s="101"/>
      <c r="U313" s="101" t="s">
        <v>138</v>
      </c>
      <c r="V313" s="101"/>
      <c r="W313" s="101" t="s">
        <v>138</v>
      </c>
      <c r="X313" s="101"/>
      <c r="Y313" s="59" t="s">
        <v>1204</v>
      </c>
      <c r="Z313" s="275" t="s">
        <v>87</v>
      </c>
      <c r="BJ313" s="54"/>
      <c r="BK313" s="54"/>
      <c r="BL313" s="54"/>
      <c r="BM313" s="54"/>
      <c r="BN313" s="54"/>
      <c r="BO313" s="54"/>
      <c r="BP313" s="54"/>
      <c r="BQ313" s="54"/>
      <c r="BR313" s="54"/>
      <c r="BS313" s="54"/>
      <c r="BT313" s="54"/>
      <c r="BU313" s="54"/>
      <c r="BV313" s="54"/>
      <c r="BW313" s="54"/>
      <c r="BX313" s="54"/>
      <c r="BY313" s="54"/>
      <c r="BZ313" s="54"/>
      <c r="CA313" s="54"/>
      <c r="CB313" s="54"/>
      <c r="CC313" s="54"/>
      <c r="CD313" s="54"/>
      <c r="CE313" s="54"/>
      <c r="CF313" s="54"/>
      <c r="CG313" s="54"/>
      <c r="CH313" s="54"/>
      <c r="CI313" s="54"/>
      <c r="CJ313" s="54"/>
      <c r="CK313" s="54"/>
      <c r="CL313" s="54"/>
      <c r="CM313" s="54"/>
      <c r="CN313" s="54"/>
      <c r="CO313" s="54"/>
      <c r="CP313" s="54"/>
      <c r="CQ313" s="54"/>
      <c r="CR313" s="54"/>
      <c r="CS313" s="54"/>
      <c r="CT313" s="54"/>
      <c r="CU313" s="54"/>
      <c r="CV313" s="54"/>
      <c r="CW313" s="54"/>
      <c r="CX313" s="54"/>
      <c r="CY313" s="54"/>
      <c r="CZ313" s="54"/>
      <c r="DA313" s="54"/>
      <c r="DB313" s="54"/>
      <c r="DC313" s="54"/>
      <c r="DD313" s="54"/>
      <c r="DE313" s="54"/>
      <c r="DF313" s="54"/>
      <c r="DG313" s="54"/>
      <c r="DH313" s="54"/>
      <c r="DI313" s="54"/>
      <c r="DJ313" s="54"/>
      <c r="DK313" s="54"/>
      <c r="DL313" s="54"/>
      <c r="DM313" s="54"/>
      <c r="DN313" s="54"/>
      <c r="DO313" s="54"/>
      <c r="DP313" s="54"/>
      <c r="DQ313" s="54"/>
      <c r="DR313" s="54"/>
      <c r="DS313" s="54"/>
      <c r="DT313" s="54"/>
      <c r="DU313" s="54"/>
      <c r="DV313" s="54"/>
      <c r="DW313" s="54"/>
      <c r="DX313" s="54"/>
      <c r="DY313" s="54"/>
      <c r="DZ313" s="54"/>
      <c r="EA313" s="54"/>
      <c r="EB313" s="54"/>
      <c r="EC313" s="54"/>
      <c r="ED313" s="54"/>
      <c r="EE313" s="54"/>
      <c r="EF313" s="54"/>
      <c r="EG313" s="54"/>
      <c r="EH313" s="54"/>
      <c r="EI313" s="54"/>
      <c r="EJ313" s="54"/>
      <c r="EK313" s="54"/>
      <c r="EL313" s="54"/>
      <c r="EM313" s="54"/>
      <c r="EN313" s="54"/>
      <c r="EO313" s="54"/>
      <c r="EP313" s="54"/>
      <c r="EQ313" s="54"/>
      <c r="ER313" s="54"/>
      <c r="ES313" s="54"/>
      <c r="ET313" s="54"/>
      <c r="EU313" s="54"/>
      <c r="EV313" s="54"/>
      <c r="EW313" s="54"/>
      <c r="EX313" s="54"/>
      <c r="EY313" s="54"/>
      <c r="EZ313" s="54"/>
      <c r="FA313" s="54"/>
      <c r="FB313" s="54"/>
      <c r="FC313" s="54"/>
      <c r="FD313" s="54"/>
      <c r="FE313" s="54"/>
      <c r="FF313" s="54"/>
      <c r="FG313" s="54"/>
      <c r="FH313" s="54"/>
      <c r="FI313" s="54"/>
      <c r="FJ313" s="54"/>
      <c r="FK313" s="54"/>
      <c r="FL313" s="54"/>
      <c r="FM313" s="54"/>
      <c r="FN313" s="54"/>
      <c r="FO313" s="54"/>
      <c r="FP313" s="54"/>
      <c r="FQ313" s="54"/>
      <c r="FR313" s="54"/>
      <c r="FS313" s="54"/>
      <c r="FT313" s="54"/>
      <c r="FU313" s="54"/>
      <c r="FV313" s="54"/>
      <c r="FW313" s="54"/>
      <c r="FX313" s="54"/>
      <c r="FY313" s="54"/>
      <c r="FZ313" s="54"/>
      <c r="GA313" s="54"/>
      <c r="GB313" s="54"/>
      <c r="GC313" s="54"/>
      <c r="GD313" s="54"/>
      <c r="GE313" s="54"/>
      <c r="GF313" s="54"/>
      <c r="GG313" s="54"/>
      <c r="GH313" s="54"/>
      <c r="GI313" s="54"/>
      <c r="GJ313" s="54"/>
      <c r="GK313" s="54"/>
      <c r="GL313" s="54"/>
      <c r="GM313" s="54"/>
      <c r="GN313" s="54"/>
      <c r="GO313" s="54"/>
      <c r="GP313" s="54"/>
      <c r="GQ313" s="54"/>
      <c r="GR313" s="54"/>
      <c r="GS313" s="54"/>
      <c r="GT313" s="54"/>
      <c r="GU313" s="54"/>
      <c r="GV313" s="54"/>
      <c r="GW313" s="54"/>
      <c r="GX313" s="54"/>
      <c r="GY313" s="54"/>
      <c r="GZ313" s="54"/>
      <c r="HA313" s="54"/>
      <c r="HB313" s="54"/>
      <c r="HC313" s="54"/>
      <c r="HD313" s="54"/>
      <c r="HE313" s="54"/>
      <c r="HF313" s="54"/>
      <c r="HG313" s="54"/>
      <c r="HH313" s="54"/>
      <c r="HI313" s="54"/>
      <c r="HJ313" s="54"/>
      <c r="HK313" s="54"/>
      <c r="HL313" s="54"/>
      <c r="HM313" s="54"/>
      <c r="HN313" s="54"/>
      <c r="HO313" s="54"/>
      <c r="HP313" s="54"/>
      <c r="HQ313" s="54"/>
      <c r="HR313" s="54"/>
      <c r="HS313" s="54"/>
      <c r="HT313" s="54"/>
      <c r="HU313" s="54"/>
      <c r="HV313" s="54"/>
      <c r="HW313" s="54"/>
      <c r="HX313" s="54"/>
      <c r="HY313" s="54"/>
      <c r="HZ313" s="54"/>
      <c r="IA313" s="54"/>
      <c r="IB313" s="54"/>
      <c r="IC313" s="54"/>
      <c r="ID313" s="54"/>
      <c r="IE313" s="54"/>
      <c r="IF313" s="54"/>
      <c r="IG313" s="54"/>
      <c r="IH313" s="54"/>
      <c r="II313" s="54"/>
      <c r="IJ313" s="54"/>
    </row>
    <row r="314" spans="1:244" ht="33.75" x14ac:dyDescent="0.2">
      <c r="A314" s="376">
        <v>310</v>
      </c>
      <c r="B314" s="98" t="s">
        <v>370</v>
      </c>
      <c r="C314" s="98" t="s">
        <v>61</v>
      </c>
      <c r="D314" s="35">
        <v>70933901</v>
      </c>
      <c r="E314" s="35">
        <v>102508208</v>
      </c>
      <c r="F314" s="35">
        <v>600145140</v>
      </c>
      <c r="G314" s="98" t="s">
        <v>1253</v>
      </c>
      <c r="H314" s="99" t="s">
        <v>63</v>
      </c>
      <c r="I314" s="99" t="s">
        <v>64</v>
      </c>
      <c r="J314" s="98" t="s">
        <v>61</v>
      </c>
      <c r="K314" s="34" t="s">
        <v>1254</v>
      </c>
      <c r="L314" s="370">
        <v>10000000</v>
      </c>
      <c r="M314" s="599">
        <f t="shared" si="30"/>
        <v>8500000</v>
      </c>
      <c r="N314" s="267">
        <v>2023</v>
      </c>
      <c r="O314" s="251">
        <v>2025</v>
      </c>
      <c r="P314" s="101"/>
      <c r="Q314" s="101"/>
      <c r="R314" s="101"/>
      <c r="S314" s="101"/>
      <c r="T314" s="101"/>
      <c r="U314" s="101"/>
      <c r="V314" s="101"/>
      <c r="W314" s="101"/>
      <c r="X314" s="101" t="s">
        <v>138</v>
      </c>
      <c r="Y314" s="98" t="s">
        <v>1255</v>
      </c>
      <c r="Z314" s="35" t="s">
        <v>87</v>
      </c>
      <c r="BJ314" s="54"/>
      <c r="BK314" s="54"/>
      <c r="BL314" s="54"/>
      <c r="BM314" s="54"/>
      <c r="BN314" s="54"/>
      <c r="BO314" s="54"/>
      <c r="BP314" s="54"/>
      <c r="BQ314" s="54"/>
      <c r="BR314" s="54"/>
      <c r="BS314" s="54"/>
      <c r="BT314" s="54"/>
      <c r="BU314" s="54"/>
      <c r="BV314" s="54"/>
      <c r="BW314" s="54"/>
      <c r="BX314" s="54"/>
      <c r="BY314" s="54"/>
      <c r="BZ314" s="54"/>
      <c r="CA314" s="54"/>
      <c r="CB314" s="54"/>
      <c r="CC314" s="54"/>
      <c r="CD314" s="54"/>
      <c r="CE314" s="54"/>
      <c r="CF314" s="54"/>
      <c r="CG314" s="54"/>
      <c r="CH314" s="54"/>
      <c r="CI314" s="54"/>
      <c r="CJ314" s="54"/>
      <c r="CK314" s="54"/>
      <c r="CL314" s="54"/>
      <c r="CM314" s="54"/>
      <c r="CN314" s="54"/>
      <c r="CO314" s="54"/>
      <c r="CP314" s="54"/>
      <c r="CQ314" s="54"/>
      <c r="CR314" s="54"/>
      <c r="CS314" s="54"/>
      <c r="CT314" s="54"/>
      <c r="CU314" s="54"/>
      <c r="CV314" s="54"/>
      <c r="CW314" s="54"/>
      <c r="CX314" s="54"/>
      <c r="CY314" s="54"/>
      <c r="CZ314" s="54"/>
      <c r="DA314" s="54"/>
      <c r="DB314" s="54"/>
      <c r="DC314" s="54"/>
      <c r="DD314" s="54"/>
      <c r="DE314" s="54"/>
      <c r="DF314" s="54"/>
      <c r="DG314" s="54"/>
      <c r="DH314" s="54"/>
      <c r="DI314" s="54"/>
      <c r="DJ314" s="54"/>
      <c r="DK314" s="54"/>
      <c r="DL314" s="54"/>
      <c r="DM314" s="54"/>
      <c r="DN314" s="54"/>
      <c r="DO314" s="54"/>
      <c r="DP314" s="54"/>
      <c r="DQ314" s="54"/>
      <c r="DR314" s="54"/>
      <c r="DS314" s="54"/>
      <c r="DT314" s="54"/>
      <c r="DU314" s="54"/>
      <c r="DV314" s="54"/>
      <c r="DW314" s="54"/>
      <c r="DX314" s="54"/>
      <c r="DY314" s="54"/>
      <c r="DZ314" s="54"/>
      <c r="EA314" s="54"/>
      <c r="EB314" s="54"/>
      <c r="EC314" s="54"/>
      <c r="ED314" s="54"/>
      <c r="EE314" s="54"/>
      <c r="EF314" s="54"/>
      <c r="EG314" s="54"/>
      <c r="EH314" s="54"/>
      <c r="EI314" s="54"/>
      <c r="EJ314" s="54"/>
      <c r="EK314" s="54"/>
      <c r="EL314" s="54"/>
      <c r="EM314" s="54"/>
      <c r="EN314" s="54"/>
      <c r="EO314" s="54"/>
      <c r="EP314" s="54"/>
      <c r="EQ314" s="54"/>
      <c r="ER314" s="54"/>
      <c r="ES314" s="54"/>
      <c r="ET314" s="54"/>
      <c r="EU314" s="54"/>
      <c r="EV314" s="54"/>
      <c r="EW314" s="54"/>
      <c r="EX314" s="54"/>
      <c r="EY314" s="54"/>
      <c r="EZ314" s="54"/>
      <c r="FA314" s="54"/>
      <c r="FB314" s="54"/>
      <c r="FC314" s="54"/>
      <c r="FD314" s="54"/>
      <c r="FE314" s="54"/>
      <c r="FF314" s="54"/>
      <c r="FG314" s="54"/>
      <c r="FH314" s="54"/>
      <c r="FI314" s="54"/>
      <c r="FJ314" s="54"/>
      <c r="FK314" s="54"/>
      <c r="FL314" s="54"/>
      <c r="FM314" s="54"/>
      <c r="FN314" s="54"/>
      <c r="FO314" s="54"/>
      <c r="FP314" s="54"/>
      <c r="FQ314" s="54"/>
      <c r="FR314" s="54"/>
      <c r="FS314" s="54"/>
      <c r="FT314" s="54"/>
      <c r="FU314" s="54"/>
      <c r="FV314" s="54"/>
      <c r="FW314" s="54"/>
      <c r="FX314" s="54"/>
      <c r="FY314" s="54"/>
      <c r="FZ314" s="54"/>
      <c r="GA314" s="54"/>
      <c r="GB314" s="54"/>
      <c r="GC314" s="54"/>
      <c r="GD314" s="54"/>
      <c r="GE314" s="54"/>
      <c r="GF314" s="54"/>
      <c r="GG314" s="54"/>
      <c r="GH314" s="54"/>
      <c r="GI314" s="54"/>
      <c r="GJ314" s="54"/>
      <c r="GK314" s="54"/>
      <c r="GL314" s="54"/>
      <c r="GM314" s="54"/>
      <c r="GN314" s="54"/>
      <c r="GO314" s="54"/>
      <c r="GP314" s="54"/>
      <c r="GQ314" s="54"/>
      <c r="GR314" s="54"/>
      <c r="GS314" s="54"/>
      <c r="GT314" s="54"/>
      <c r="GU314" s="54"/>
      <c r="GV314" s="54"/>
      <c r="GW314" s="54"/>
      <c r="GX314" s="54"/>
      <c r="GY314" s="54"/>
      <c r="GZ314" s="54"/>
      <c r="HA314" s="54"/>
      <c r="HB314" s="54"/>
      <c r="HC314" s="54"/>
      <c r="HD314" s="54"/>
      <c r="HE314" s="54"/>
      <c r="HF314" s="54"/>
      <c r="HG314" s="54"/>
      <c r="HH314" s="54"/>
      <c r="HI314" s="54"/>
      <c r="HJ314" s="54"/>
      <c r="HK314" s="54"/>
      <c r="HL314" s="54"/>
      <c r="HM314" s="54"/>
      <c r="HN314" s="54"/>
      <c r="HO314" s="54"/>
      <c r="HP314" s="54"/>
      <c r="HQ314" s="54"/>
      <c r="HR314" s="54"/>
      <c r="HS314" s="54"/>
      <c r="HT314" s="54"/>
      <c r="HU314" s="54"/>
      <c r="HV314" s="54"/>
      <c r="HW314" s="54"/>
      <c r="HX314" s="54"/>
      <c r="HY314" s="54"/>
      <c r="HZ314" s="54"/>
      <c r="IA314" s="54"/>
      <c r="IB314" s="54"/>
      <c r="IC314" s="54"/>
      <c r="ID314" s="54"/>
      <c r="IE314" s="54"/>
      <c r="IF314" s="54"/>
      <c r="IG314" s="54"/>
      <c r="IH314" s="54"/>
      <c r="II314" s="54"/>
      <c r="IJ314" s="54"/>
    </row>
    <row r="315" spans="1:244" ht="33.75" x14ac:dyDescent="0.2">
      <c r="A315" s="376">
        <v>311</v>
      </c>
      <c r="B315" s="98" t="s">
        <v>401</v>
      </c>
      <c r="C315" s="98" t="s">
        <v>61</v>
      </c>
      <c r="D315" s="35">
        <v>70933944</v>
      </c>
      <c r="E315" s="35">
        <v>102508097</v>
      </c>
      <c r="F315" s="35">
        <v>600145018</v>
      </c>
      <c r="G315" s="98" t="s">
        <v>1256</v>
      </c>
      <c r="H315" s="99" t="s">
        <v>63</v>
      </c>
      <c r="I315" s="99" t="s">
        <v>64</v>
      </c>
      <c r="J315" s="98" t="s">
        <v>61</v>
      </c>
      <c r="K315" s="34" t="s">
        <v>1257</v>
      </c>
      <c r="L315" s="370">
        <v>10000000</v>
      </c>
      <c r="M315" s="599">
        <f t="shared" si="30"/>
        <v>8500000</v>
      </c>
      <c r="N315" s="267">
        <v>2023</v>
      </c>
      <c r="O315" s="251">
        <v>2025</v>
      </c>
      <c r="P315" s="101"/>
      <c r="Q315" s="101"/>
      <c r="R315" s="101"/>
      <c r="S315" s="101"/>
      <c r="T315" s="101"/>
      <c r="U315" s="101"/>
      <c r="V315" s="101"/>
      <c r="W315" s="101"/>
      <c r="X315" s="101" t="s">
        <v>138</v>
      </c>
      <c r="Y315" s="98" t="s">
        <v>1255</v>
      </c>
      <c r="Z315" s="35" t="s">
        <v>87</v>
      </c>
      <c r="BJ315" s="54"/>
      <c r="BK315" s="54"/>
      <c r="BL315" s="54"/>
      <c r="BM315" s="54"/>
      <c r="BN315" s="54"/>
      <c r="BO315" s="54"/>
      <c r="BP315" s="54"/>
      <c r="BQ315" s="54"/>
      <c r="BR315" s="54"/>
      <c r="BS315" s="54"/>
      <c r="BT315" s="54"/>
      <c r="BU315" s="54"/>
      <c r="BV315" s="54"/>
      <c r="BW315" s="54"/>
      <c r="BX315" s="54"/>
      <c r="BY315" s="54"/>
      <c r="BZ315" s="54"/>
      <c r="CA315" s="54"/>
      <c r="CB315" s="54"/>
      <c r="CC315" s="54"/>
      <c r="CD315" s="54"/>
      <c r="CE315" s="54"/>
      <c r="CF315" s="54"/>
      <c r="CG315" s="54"/>
      <c r="CH315" s="54"/>
      <c r="CI315" s="54"/>
      <c r="CJ315" s="54"/>
      <c r="CK315" s="54"/>
      <c r="CL315" s="54"/>
      <c r="CM315" s="54"/>
      <c r="CN315" s="54"/>
      <c r="CO315" s="54"/>
      <c r="CP315" s="54"/>
      <c r="CQ315" s="54"/>
      <c r="CR315" s="54"/>
      <c r="CS315" s="54"/>
      <c r="CT315" s="54"/>
      <c r="CU315" s="54"/>
      <c r="CV315" s="54"/>
      <c r="CW315" s="54"/>
      <c r="CX315" s="54"/>
      <c r="CY315" s="54"/>
      <c r="CZ315" s="54"/>
      <c r="DA315" s="54"/>
      <c r="DB315" s="54"/>
      <c r="DC315" s="54"/>
      <c r="DD315" s="54"/>
      <c r="DE315" s="54"/>
      <c r="DF315" s="54"/>
      <c r="DG315" s="54"/>
      <c r="DH315" s="54"/>
      <c r="DI315" s="54"/>
      <c r="DJ315" s="54"/>
      <c r="DK315" s="54"/>
      <c r="DL315" s="54"/>
      <c r="DM315" s="54"/>
      <c r="DN315" s="54"/>
      <c r="DO315" s="54"/>
      <c r="DP315" s="54"/>
      <c r="DQ315" s="54"/>
      <c r="DR315" s="54"/>
      <c r="DS315" s="54"/>
      <c r="DT315" s="54"/>
      <c r="DU315" s="54"/>
      <c r="DV315" s="54"/>
      <c r="DW315" s="54"/>
      <c r="DX315" s="54"/>
      <c r="DY315" s="54"/>
      <c r="DZ315" s="54"/>
      <c r="EA315" s="54"/>
      <c r="EB315" s="54"/>
      <c r="EC315" s="54"/>
      <c r="ED315" s="54"/>
      <c r="EE315" s="54"/>
      <c r="EF315" s="54"/>
      <c r="EG315" s="54"/>
      <c r="EH315" s="54"/>
      <c r="EI315" s="54"/>
      <c r="EJ315" s="54"/>
      <c r="EK315" s="54"/>
      <c r="EL315" s="54"/>
      <c r="EM315" s="54"/>
      <c r="EN315" s="54"/>
      <c r="EO315" s="54"/>
      <c r="EP315" s="54"/>
      <c r="EQ315" s="54"/>
      <c r="ER315" s="54"/>
      <c r="ES315" s="54"/>
      <c r="ET315" s="54"/>
      <c r="EU315" s="54"/>
      <c r="EV315" s="54"/>
      <c r="EW315" s="54"/>
      <c r="EX315" s="54"/>
      <c r="EY315" s="54"/>
      <c r="EZ315" s="54"/>
      <c r="FA315" s="54"/>
      <c r="FB315" s="54"/>
      <c r="FC315" s="54"/>
      <c r="FD315" s="54"/>
      <c r="FE315" s="54"/>
      <c r="FF315" s="54"/>
      <c r="FG315" s="54"/>
      <c r="FH315" s="54"/>
      <c r="FI315" s="54"/>
      <c r="FJ315" s="54"/>
      <c r="FK315" s="54"/>
      <c r="FL315" s="54"/>
      <c r="FM315" s="54"/>
      <c r="FN315" s="54"/>
      <c r="FO315" s="54"/>
      <c r="FP315" s="54"/>
      <c r="FQ315" s="54"/>
      <c r="FR315" s="54"/>
      <c r="FS315" s="54"/>
      <c r="FT315" s="54"/>
      <c r="FU315" s="54"/>
      <c r="FV315" s="54"/>
      <c r="FW315" s="54"/>
      <c r="FX315" s="54"/>
      <c r="FY315" s="54"/>
      <c r="FZ315" s="54"/>
      <c r="GA315" s="54"/>
      <c r="GB315" s="54"/>
      <c r="GC315" s="54"/>
      <c r="GD315" s="54"/>
      <c r="GE315" s="54"/>
      <c r="GF315" s="54"/>
      <c r="GG315" s="54"/>
      <c r="GH315" s="54"/>
      <c r="GI315" s="54"/>
      <c r="GJ315" s="54"/>
      <c r="GK315" s="54"/>
      <c r="GL315" s="54"/>
      <c r="GM315" s="54"/>
      <c r="GN315" s="54"/>
      <c r="GO315" s="54"/>
      <c r="GP315" s="54"/>
      <c r="GQ315" s="54"/>
      <c r="GR315" s="54"/>
      <c r="GS315" s="54"/>
      <c r="GT315" s="54"/>
      <c r="GU315" s="54"/>
      <c r="GV315" s="54"/>
      <c r="GW315" s="54"/>
      <c r="GX315" s="54"/>
      <c r="GY315" s="54"/>
      <c r="GZ315" s="54"/>
      <c r="HA315" s="54"/>
      <c r="HB315" s="54"/>
      <c r="HC315" s="54"/>
      <c r="HD315" s="54"/>
      <c r="HE315" s="54"/>
      <c r="HF315" s="54"/>
      <c r="HG315" s="54"/>
      <c r="HH315" s="54"/>
      <c r="HI315" s="54"/>
      <c r="HJ315" s="54"/>
      <c r="HK315" s="54"/>
      <c r="HL315" s="54"/>
      <c r="HM315" s="54"/>
      <c r="HN315" s="54"/>
      <c r="HO315" s="54"/>
      <c r="HP315" s="54"/>
      <c r="HQ315" s="54"/>
      <c r="HR315" s="54"/>
      <c r="HS315" s="54"/>
      <c r="HT315" s="54"/>
      <c r="HU315" s="54"/>
      <c r="HV315" s="54"/>
      <c r="HW315" s="54"/>
      <c r="HX315" s="54"/>
      <c r="HY315" s="54"/>
      <c r="HZ315" s="54"/>
      <c r="IA315" s="54"/>
      <c r="IB315" s="54"/>
      <c r="IC315" s="54"/>
      <c r="ID315" s="54"/>
      <c r="IE315" s="54"/>
      <c r="IF315" s="54"/>
      <c r="IG315" s="54"/>
      <c r="IH315" s="54"/>
      <c r="II315" s="54"/>
      <c r="IJ315" s="54"/>
    </row>
    <row r="316" spans="1:244" ht="168.75" x14ac:dyDescent="0.2">
      <c r="A316" s="376">
        <v>312</v>
      </c>
      <c r="B316" s="49" t="s">
        <v>962</v>
      </c>
      <c r="C316" s="49" t="s">
        <v>456</v>
      </c>
      <c r="D316" s="35">
        <v>75027411</v>
      </c>
      <c r="E316" s="35">
        <v>102508526</v>
      </c>
      <c r="F316" s="35">
        <v>600145174</v>
      </c>
      <c r="G316" s="49" t="s">
        <v>1259</v>
      </c>
      <c r="H316" s="99" t="s">
        <v>63</v>
      </c>
      <c r="I316" s="99" t="s">
        <v>64</v>
      </c>
      <c r="J316" s="99" t="s">
        <v>1139</v>
      </c>
      <c r="K316" s="100" t="s">
        <v>1260</v>
      </c>
      <c r="L316" s="370">
        <v>160000000</v>
      </c>
      <c r="M316" s="599">
        <f t="shared" si="30"/>
        <v>136000000</v>
      </c>
      <c r="N316" s="267">
        <v>2025</v>
      </c>
      <c r="O316" s="251">
        <v>2045</v>
      </c>
      <c r="P316" s="101" t="s">
        <v>138</v>
      </c>
      <c r="Q316" s="101" t="s">
        <v>138</v>
      </c>
      <c r="R316" s="101" t="s">
        <v>138</v>
      </c>
      <c r="S316" s="101" t="s">
        <v>138</v>
      </c>
      <c r="T316" s="101"/>
      <c r="U316" s="101" t="s">
        <v>138</v>
      </c>
      <c r="V316" s="101" t="s">
        <v>138</v>
      </c>
      <c r="W316" s="101" t="s">
        <v>138</v>
      </c>
      <c r="X316" s="101" t="s">
        <v>138</v>
      </c>
      <c r="Y316" s="49" t="s">
        <v>1418</v>
      </c>
      <c r="Z316" s="238" t="s">
        <v>87</v>
      </c>
      <c r="BJ316" s="54"/>
      <c r="BK316" s="54"/>
      <c r="BL316" s="54"/>
      <c r="BM316" s="54"/>
      <c r="BN316" s="54"/>
      <c r="BO316" s="54"/>
      <c r="BP316" s="54"/>
      <c r="BQ316" s="54"/>
      <c r="BR316" s="54"/>
      <c r="BS316" s="54"/>
      <c r="BT316" s="54"/>
      <c r="BU316" s="54"/>
      <c r="BV316" s="54"/>
      <c r="BW316" s="54"/>
      <c r="BX316" s="54"/>
      <c r="BY316" s="54"/>
      <c r="BZ316" s="54"/>
      <c r="CA316" s="54"/>
      <c r="CB316" s="54"/>
      <c r="CC316" s="54"/>
      <c r="CD316" s="54"/>
      <c r="CE316" s="54"/>
      <c r="CF316" s="54"/>
      <c r="CG316" s="54"/>
      <c r="CH316" s="54"/>
      <c r="CI316" s="54"/>
      <c r="CJ316" s="54"/>
      <c r="CK316" s="54"/>
      <c r="CL316" s="54"/>
      <c r="CM316" s="54"/>
      <c r="CN316" s="54"/>
      <c r="CO316" s="54"/>
      <c r="CP316" s="54"/>
      <c r="CQ316" s="54"/>
      <c r="CR316" s="54"/>
      <c r="CS316" s="54"/>
      <c r="CT316" s="54"/>
      <c r="CU316" s="54"/>
      <c r="CV316" s="54"/>
      <c r="CW316" s="54"/>
      <c r="CX316" s="54"/>
      <c r="CY316" s="54"/>
      <c r="CZ316" s="54"/>
      <c r="DA316" s="54"/>
      <c r="DB316" s="54"/>
      <c r="DC316" s="54"/>
      <c r="DD316" s="54"/>
      <c r="DE316" s="54"/>
      <c r="DF316" s="54"/>
      <c r="DG316" s="54"/>
      <c r="DH316" s="54"/>
      <c r="DI316" s="54"/>
      <c r="DJ316" s="54"/>
      <c r="DK316" s="54"/>
      <c r="DL316" s="54"/>
      <c r="DM316" s="54"/>
      <c r="DN316" s="54"/>
      <c r="DO316" s="54"/>
      <c r="DP316" s="54"/>
      <c r="DQ316" s="54"/>
      <c r="DR316" s="54"/>
      <c r="DS316" s="54"/>
      <c r="DT316" s="54"/>
      <c r="DU316" s="54"/>
      <c r="DV316" s="54"/>
      <c r="DW316" s="54"/>
      <c r="DX316" s="54"/>
      <c r="DY316" s="54"/>
      <c r="DZ316" s="54"/>
      <c r="EA316" s="54"/>
      <c r="EB316" s="54"/>
      <c r="EC316" s="54"/>
      <c r="ED316" s="54"/>
      <c r="EE316" s="54"/>
      <c r="EF316" s="54"/>
      <c r="EG316" s="54"/>
      <c r="EH316" s="54"/>
      <c r="EI316" s="54"/>
      <c r="EJ316" s="54"/>
      <c r="EK316" s="54"/>
      <c r="EL316" s="54"/>
      <c r="EM316" s="54"/>
      <c r="EN316" s="54"/>
      <c r="EO316" s="54"/>
      <c r="EP316" s="54"/>
      <c r="EQ316" s="54"/>
      <c r="ER316" s="54"/>
      <c r="ES316" s="54"/>
      <c r="ET316" s="54"/>
      <c r="EU316" s="54"/>
      <c r="EV316" s="54"/>
      <c r="EW316" s="54"/>
      <c r="EX316" s="54"/>
      <c r="EY316" s="54"/>
      <c r="EZ316" s="54"/>
      <c r="FA316" s="54"/>
      <c r="FB316" s="54"/>
      <c r="FC316" s="54"/>
      <c r="FD316" s="54"/>
      <c r="FE316" s="54"/>
      <c r="FF316" s="54"/>
      <c r="FG316" s="54"/>
      <c r="FH316" s="54"/>
      <c r="FI316" s="54"/>
      <c r="FJ316" s="54"/>
      <c r="FK316" s="54"/>
      <c r="FL316" s="54"/>
      <c r="FM316" s="54"/>
      <c r="FN316" s="54"/>
      <c r="FO316" s="54"/>
      <c r="FP316" s="54"/>
      <c r="FQ316" s="54"/>
      <c r="FR316" s="54"/>
      <c r="FS316" s="54"/>
      <c r="FT316" s="54"/>
      <c r="FU316" s="54"/>
      <c r="FV316" s="54"/>
      <c r="FW316" s="54"/>
      <c r="FX316" s="54"/>
      <c r="FY316" s="54"/>
      <c r="FZ316" s="54"/>
      <c r="GA316" s="54"/>
      <c r="GB316" s="54"/>
      <c r="GC316" s="54"/>
      <c r="GD316" s="54"/>
      <c r="GE316" s="54"/>
      <c r="GF316" s="54"/>
      <c r="GG316" s="54"/>
      <c r="GH316" s="54"/>
      <c r="GI316" s="54"/>
      <c r="GJ316" s="54"/>
      <c r="GK316" s="54"/>
      <c r="GL316" s="54"/>
      <c r="GM316" s="54"/>
      <c r="GN316" s="54"/>
      <c r="GO316" s="54"/>
      <c r="GP316" s="54"/>
      <c r="GQ316" s="54"/>
      <c r="GR316" s="54"/>
      <c r="GS316" s="54"/>
      <c r="GT316" s="54"/>
      <c r="GU316" s="54"/>
      <c r="GV316" s="54"/>
      <c r="GW316" s="54"/>
      <c r="GX316" s="54"/>
      <c r="GY316" s="54"/>
      <c r="GZ316" s="54"/>
      <c r="HA316" s="54"/>
      <c r="HB316" s="54"/>
      <c r="HC316" s="54"/>
      <c r="HD316" s="54"/>
      <c r="HE316" s="54"/>
      <c r="HF316" s="54"/>
      <c r="HG316" s="54"/>
      <c r="HH316" s="54"/>
      <c r="HI316" s="54"/>
      <c r="HJ316" s="54"/>
      <c r="HK316" s="54"/>
      <c r="HL316" s="54"/>
      <c r="HM316" s="54"/>
      <c r="HN316" s="54"/>
      <c r="HO316" s="54"/>
      <c r="HP316" s="54"/>
      <c r="HQ316" s="54"/>
      <c r="HR316" s="54"/>
      <c r="HS316" s="54"/>
      <c r="HT316" s="54"/>
      <c r="HU316" s="54"/>
      <c r="HV316" s="54"/>
      <c r="HW316" s="54"/>
      <c r="HX316" s="54"/>
      <c r="HY316" s="54"/>
      <c r="HZ316" s="54"/>
      <c r="IA316" s="54"/>
      <c r="IB316" s="54"/>
      <c r="IC316" s="54"/>
      <c r="ID316" s="54"/>
      <c r="IE316" s="54"/>
      <c r="IF316" s="54"/>
      <c r="IG316" s="54"/>
      <c r="IH316" s="54"/>
      <c r="II316" s="54"/>
      <c r="IJ316" s="54"/>
    </row>
    <row r="317" spans="1:244" ht="135" x14ac:dyDescent="0.2">
      <c r="A317" s="376">
        <v>313</v>
      </c>
      <c r="B317" s="444" t="s">
        <v>404</v>
      </c>
      <c r="C317" s="59" t="s">
        <v>405</v>
      </c>
      <c r="D317" s="375">
        <v>61963691</v>
      </c>
      <c r="E317" s="35">
        <v>102092711</v>
      </c>
      <c r="F317" s="35">
        <v>600134482</v>
      </c>
      <c r="G317" s="445" t="s">
        <v>1263</v>
      </c>
      <c r="H317" s="446" t="s">
        <v>63</v>
      </c>
      <c r="I317" s="446" t="s">
        <v>64</v>
      </c>
      <c r="J317" s="447" t="s">
        <v>407</v>
      </c>
      <c r="K317" s="448" t="s">
        <v>1264</v>
      </c>
      <c r="L317" s="370">
        <v>2000000</v>
      </c>
      <c r="M317" s="599">
        <f t="shared" si="30"/>
        <v>1700000</v>
      </c>
      <c r="N317" s="443">
        <v>2024</v>
      </c>
      <c r="O317" s="372">
        <v>2025</v>
      </c>
      <c r="P317" s="441"/>
      <c r="Q317" s="441"/>
      <c r="R317" s="441"/>
      <c r="S317" s="441"/>
      <c r="T317" s="441" t="s">
        <v>138</v>
      </c>
      <c r="U317" s="441"/>
      <c r="V317" s="441" t="s">
        <v>138</v>
      </c>
      <c r="W317" s="441" t="s">
        <v>138</v>
      </c>
      <c r="X317" s="441"/>
      <c r="Y317" s="444" t="s">
        <v>1094</v>
      </c>
      <c r="Z317" s="380"/>
      <c r="BJ317" s="54"/>
      <c r="BK317" s="54"/>
      <c r="BL317" s="54"/>
      <c r="BM317" s="54"/>
      <c r="BN317" s="54"/>
      <c r="BO317" s="54"/>
      <c r="BP317" s="54"/>
      <c r="BQ317" s="54"/>
      <c r="BR317" s="54"/>
      <c r="BS317" s="54"/>
      <c r="BT317" s="54"/>
      <c r="BU317" s="54"/>
      <c r="BV317" s="54"/>
      <c r="BW317" s="54"/>
      <c r="BX317" s="54"/>
      <c r="BY317" s="54"/>
      <c r="BZ317" s="54"/>
      <c r="CA317" s="54"/>
      <c r="CB317" s="54"/>
      <c r="CC317" s="54"/>
      <c r="CD317" s="54"/>
      <c r="CE317" s="54"/>
      <c r="CF317" s="54"/>
      <c r="CG317" s="54"/>
      <c r="CH317" s="54"/>
      <c r="CI317" s="54"/>
      <c r="CJ317" s="54"/>
      <c r="CK317" s="54"/>
      <c r="CL317" s="54"/>
      <c r="CM317" s="54"/>
      <c r="CN317" s="54"/>
      <c r="CO317" s="54"/>
      <c r="CP317" s="54"/>
      <c r="CQ317" s="54"/>
      <c r="CR317" s="54"/>
      <c r="CS317" s="54"/>
      <c r="CT317" s="54"/>
      <c r="CU317" s="54"/>
      <c r="CV317" s="54"/>
      <c r="CW317" s="54"/>
      <c r="CX317" s="54"/>
      <c r="CY317" s="54"/>
      <c r="CZ317" s="54"/>
      <c r="DA317" s="54"/>
      <c r="DB317" s="54"/>
      <c r="DC317" s="54"/>
      <c r="DD317" s="54"/>
      <c r="DE317" s="54"/>
      <c r="DF317" s="54"/>
      <c r="DG317" s="54"/>
      <c r="DH317" s="54"/>
      <c r="DI317" s="54"/>
      <c r="DJ317" s="54"/>
      <c r="DK317" s="54"/>
      <c r="DL317" s="54"/>
      <c r="DM317" s="54"/>
      <c r="DN317" s="54"/>
      <c r="DO317" s="54"/>
      <c r="DP317" s="54"/>
      <c r="DQ317" s="54"/>
      <c r="DR317" s="54"/>
      <c r="DS317" s="54"/>
      <c r="DT317" s="54"/>
      <c r="DU317" s="54"/>
      <c r="DV317" s="54"/>
      <c r="DW317" s="54"/>
      <c r="DX317" s="54"/>
      <c r="DY317" s="54"/>
      <c r="DZ317" s="54"/>
      <c r="EA317" s="54"/>
      <c r="EB317" s="54"/>
      <c r="EC317" s="54"/>
      <c r="ED317" s="54"/>
      <c r="EE317" s="54"/>
      <c r="EF317" s="54"/>
      <c r="EG317" s="54"/>
      <c r="EH317" s="54"/>
      <c r="EI317" s="54"/>
      <c r="EJ317" s="54"/>
      <c r="EK317" s="54"/>
      <c r="EL317" s="54"/>
      <c r="EM317" s="54"/>
      <c r="EN317" s="54"/>
      <c r="EO317" s="54"/>
      <c r="EP317" s="54"/>
      <c r="EQ317" s="54"/>
      <c r="ER317" s="54"/>
      <c r="ES317" s="54"/>
      <c r="ET317" s="54"/>
      <c r="EU317" s="54"/>
      <c r="EV317" s="54"/>
      <c r="EW317" s="54"/>
      <c r="EX317" s="54"/>
      <c r="EY317" s="54"/>
      <c r="EZ317" s="54"/>
      <c r="FA317" s="54"/>
      <c r="FB317" s="54"/>
      <c r="FC317" s="54"/>
      <c r="FD317" s="54"/>
      <c r="FE317" s="54"/>
      <c r="FF317" s="54"/>
      <c r="FG317" s="54"/>
      <c r="FH317" s="54"/>
      <c r="FI317" s="54"/>
      <c r="FJ317" s="54"/>
      <c r="FK317" s="54"/>
      <c r="FL317" s="54"/>
      <c r="FM317" s="54"/>
      <c r="FN317" s="54"/>
      <c r="FO317" s="54"/>
      <c r="FP317" s="54"/>
      <c r="FQ317" s="54"/>
      <c r="FR317" s="54"/>
      <c r="FS317" s="54"/>
      <c r="FT317" s="54"/>
      <c r="FU317" s="54"/>
      <c r="FV317" s="54"/>
      <c r="FW317" s="54"/>
      <c r="FX317" s="54"/>
      <c r="FY317" s="54"/>
      <c r="FZ317" s="54"/>
      <c r="GA317" s="54"/>
      <c r="GB317" s="54"/>
      <c r="GC317" s="54"/>
      <c r="GD317" s="54"/>
      <c r="GE317" s="54"/>
      <c r="GF317" s="54"/>
      <c r="GG317" s="54"/>
      <c r="GH317" s="54"/>
      <c r="GI317" s="54"/>
      <c r="GJ317" s="54"/>
      <c r="GK317" s="54"/>
      <c r="GL317" s="54"/>
      <c r="GM317" s="54"/>
      <c r="GN317" s="54"/>
      <c r="GO317" s="54"/>
      <c r="GP317" s="54"/>
      <c r="GQ317" s="54"/>
      <c r="GR317" s="54"/>
      <c r="GS317" s="54"/>
      <c r="GT317" s="54"/>
      <c r="GU317" s="54"/>
      <c r="GV317" s="54"/>
      <c r="GW317" s="54"/>
      <c r="GX317" s="54"/>
      <c r="GY317" s="54"/>
      <c r="GZ317" s="54"/>
      <c r="HA317" s="54"/>
      <c r="HB317" s="54"/>
      <c r="HC317" s="54"/>
      <c r="HD317" s="54"/>
      <c r="HE317" s="54"/>
      <c r="HF317" s="54"/>
      <c r="HG317" s="54"/>
      <c r="HH317" s="54"/>
      <c r="HI317" s="54"/>
      <c r="HJ317" s="54"/>
      <c r="HK317" s="54"/>
      <c r="HL317" s="54"/>
      <c r="HM317" s="54"/>
      <c r="HN317" s="54"/>
      <c r="HO317" s="54"/>
      <c r="HP317" s="54"/>
      <c r="HQ317" s="54"/>
      <c r="HR317" s="54"/>
      <c r="HS317" s="54"/>
      <c r="HT317" s="54"/>
      <c r="HU317" s="54"/>
      <c r="HV317" s="54"/>
      <c r="HW317" s="54"/>
      <c r="HX317" s="54"/>
      <c r="HY317" s="54"/>
      <c r="HZ317" s="54"/>
      <c r="IA317" s="54"/>
      <c r="IB317" s="54"/>
      <c r="IC317" s="54"/>
      <c r="ID317" s="54"/>
      <c r="IE317" s="54"/>
      <c r="IF317" s="54"/>
      <c r="IG317" s="54"/>
      <c r="IH317" s="54"/>
      <c r="II317" s="54"/>
      <c r="IJ317" s="54"/>
    </row>
    <row r="318" spans="1:244" ht="45" x14ac:dyDescent="0.2">
      <c r="A318" s="376">
        <v>314</v>
      </c>
      <c r="B318" s="444" t="s">
        <v>1353</v>
      </c>
      <c r="C318" s="444" t="s">
        <v>956</v>
      </c>
      <c r="D318" s="375">
        <v>71000127</v>
      </c>
      <c r="E318" s="375">
        <v>102492981</v>
      </c>
      <c r="F318" s="375">
        <v>600144992</v>
      </c>
      <c r="G318" s="445" t="s">
        <v>1213</v>
      </c>
      <c r="H318" s="446" t="s">
        <v>63</v>
      </c>
      <c r="I318" s="446" t="s">
        <v>64</v>
      </c>
      <c r="J318" s="447" t="s">
        <v>956</v>
      </c>
      <c r="K318" s="448" t="s">
        <v>1214</v>
      </c>
      <c r="L318" s="370">
        <v>100000</v>
      </c>
      <c r="M318" s="599">
        <f>L318/100*85</f>
        <v>85000</v>
      </c>
      <c r="N318" s="443">
        <v>2023</v>
      </c>
      <c r="O318" s="372">
        <v>2024</v>
      </c>
      <c r="P318" s="441" t="s">
        <v>138</v>
      </c>
      <c r="Q318" s="441" t="s">
        <v>138</v>
      </c>
      <c r="R318" s="441" t="s">
        <v>138</v>
      </c>
      <c r="S318" s="441" t="s">
        <v>138</v>
      </c>
      <c r="T318" s="441" t="s">
        <v>138</v>
      </c>
      <c r="U318" s="441" t="s">
        <v>138</v>
      </c>
      <c r="V318" s="441" t="s">
        <v>138</v>
      </c>
      <c r="W318" s="441" t="s">
        <v>138</v>
      </c>
      <c r="X318" s="441" t="s">
        <v>138</v>
      </c>
      <c r="Y318" s="444"/>
      <c r="Z318" s="380" t="s">
        <v>87</v>
      </c>
      <c r="BJ318" s="54"/>
      <c r="BK318" s="54"/>
      <c r="BL318" s="54"/>
      <c r="BM318" s="54"/>
      <c r="BN318" s="54"/>
      <c r="BO318" s="54"/>
      <c r="BP318" s="54"/>
      <c r="BQ318" s="54"/>
      <c r="BR318" s="54"/>
      <c r="BS318" s="54"/>
      <c r="BT318" s="54"/>
      <c r="BU318" s="54"/>
      <c r="BV318" s="54"/>
      <c r="BW318" s="54"/>
      <c r="BX318" s="54"/>
      <c r="BY318" s="54"/>
      <c r="BZ318" s="54"/>
      <c r="CA318" s="54"/>
      <c r="CB318" s="54"/>
      <c r="CC318" s="54"/>
      <c r="CD318" s="54"/>
      <c r="CE318" s="54"/>
      <c r="CF318" s="54"/>
      <c r="CG318" s="54"/>
      <c r="CH318" s="54"/>
      <c r="CI318" s="54"/>
      <c r="CJ318" s="54"/>
      <c r="CK318" s="54"/>
      <c r="CL318" s="54"/>
      <c r="CM318" s="54"/>
      <c r="CN318" s="54"/>
      <c r="CO318" s="54"/>
      <c r="CP318" s="54"/>
      <c r="CQ318" s="54"/>
      <c r="CR318" s="54"/>
      <c r="CS318" s="54"/>
      <c r="CT318" s="54"/>
      <c r="CU318" s="54"/>
      <c r="CV318" s="54"/>
      <c r="CW318" s="54"/>
      <c r="CX318" s="54"/>
      <c r="CY318" s="54"/>
      <c r="CZ318" s="54"/>
      <c r="DA318" s="54"/>
      <c r="DB318" s="54"/>
      <c r="DC318" s="54"/>
      <c r="DD318" s="54"/>
      <c r="DE318" s="54"/>
      <c r="DF318" s="54"/>
      <c r="DG318" s="54"/>
      <c r="DH318" s="54"/>
      <c r="DI318" s="54"/>
      <c r="DJ318" s="54"/>
      <c r="DK318" s="54"/>
      <c r="DL318" s="54"/>
      <c r="DM318" s="54"/>
      <c r="DN318" s="54"/>
      <c r="DO318" s="54"/>
      <c r="DP318" s="54"/>
      <c r="DQ318" s="54"/>
      <c r="DR318" s="54"/>
      <c r="DS318" s="54"/>
      <c r="DT318" s="54"/>
      <c r="DU318" s="54"/>
      <c r="DV318" s="54"/>
      <c r="DW318" s="54"/>
      <c r="DX318" s="54"/>
      <c r="DY318" s="54"/>
      <c r="DZ318" s="54"/>
      <c r="EA318" s="54"/>
      <c r="EB318" s="54"/>
      <c r="EC318" s="54"/>
      <c r="ED318" s="54"/>
      <c r="EE318" s="54"/>
      <c r="EF318" s="54"/>
      <c r="EG318" s="54"/>
      <c r="EH318" s="54"/>
      <c r="EI318" s="54"/>
      <c r="EJ318" s="54"/>
      <c r="EK318" s="54"/>
      <c r="EL318" s="54"/>
      <c r="EM318" s="54"/>
      <c r="EN318" s="54"/>
      <c r="EO318" s="54"/>
      <c r="EP318" s="54"/>
      <c r="EQ318" s="54"/>
      <c r="ER318" s="54"/>
      <c r="ES318" s="54"/>
      <c r="ET318" s="54"/>
      <c r="EU318" s="54"/>
      <c r="EV318" s="54"/>
      <c r="EW318" s="54"/>
      <c r="EX318" s="54"/>
      <c r="EY318" s="54"/>
      <c r="EZ318" s="54"/>
      <c r="FA318" s="54"/>
      <c r="FB318" s="54"/>
      <c r="FC318" s="54"/>
      <c r="FD318" s="54"/>
      <c r="FE318" s="54"/>
      <c r="FF318" s="54"/>
      <c r="FG318" s="54"/>
      <c r="FH318" s="54"/>
      <c r="FI318" s="54"/>
      <c r="FJ318" s="54"/>
      <c r="FK318" s="54"/>
      <c r="FL318" s="54"/>
      <c r="FM318" s="54"/>
      <c r="FN318" s="54"/>
      <c r="FO318" s="54"/>
      <c r="FP318" s="54"/>
      <c r="FQ318" s="54"/>
      <c r="FR318" s="54"/>
      <c r="FS318" s="54"/>
      <c r="FT318" s="54"/>
      <c r="FU318" s="54"/>
      <c r="FV318" s="54"/>
      <c r="FW318" s="54"/>
      <c r="FX318" s="54"/>
      <c r="FY318" s="54"/>
      <c r="FZ318" s="54"/>
      <c r="GA318" s="54"/>
      <c r="GB318" s="54"/>
      <c r="GC318" s="54"/>
      <c r="GD318" s="54"/>
      <c r="GE318" s="54"/>
      <c r="GF318" s="54"/>
      <c r="GG318" s="54"/>
      <c r="GH318" s="54"/>
      <c r="GI318" s="54"/>
      <c r="GJ318" s="54"/>
      <c r="GK318" s="54"/>
      <c r="GL318" s="54"/>
      <c r="GM318" s="54"/>
      <c r="GN318" s="54"/>
      <c r="GO318" s="54"/>
      <c r="GP318" s="54"/>
      <c r="GQ318" s="54"/>
      <c r="GR318" s="54"/>
      <c r="GS318" s="54"/>
      <c r="GT318" s="54"/>
      <c r="GU318" s="54"/>
      <c r="GV318" s="54"/>
      <c r="GW318" s="54"/>
      <c r="GX318" s="54"/>
      <c r="GY318" s="54"/>
      <c r="GZ318" s="54"/>
      <c r="HA318" s="54"/>
      <c r="HB318" s="54"/>
      <c r="HC318" s="54"/>
      <c r="HD318" s="54"/>
      <c r="HE318" s="54"/>
      <c r="HF318" s="54"/>
      <c r="HG318" s="54"/>
      <c r="HH318" s="54"/>
      <c r="HI318" s="54"/>
      <c r="HJ318" s="54"/>
      <c r="HK318" s="54"/>
      <c r="HL318" s="54"/>
      <c r="HM318" s="54"/>
      <c r="HN318" s="54"/>
      <c r="HO318" s="54"/>
      <c r="HP318" s="54"/>
      <c r="HQ318" s="54"/>
      <c r="HR318" s="54"/>
      <c r="HS318" s="54"/>
      <c r="HT318" s="54"/>
      <c r="HU318" s="54"/>
      <c r="HV318" s="54"/>
      <c r="HW318" s="54"/>
      <c r="HX318" s="54"/>
      <c r="HY318" s="54"/>
      <c r="HZ318" s="54"/>
      <c r="IA318" s="54"/>
      <c r="IB318" s="54"/>
      <c r="IC318" s="54"/>
      <c r="ID318" s="54"/>
      <c r="IE318" s="54"/>
      <c r="IF318" s="54"/>
      <c r="IG318" s="54"/>
      <c r="IH318" s="54"/>
      <c r="II318" s="54"/>
      <c r="IJ318" s="54"/>
    </row>
    <row r="319" spans="1:244" s="900" customFormat="1" ht="45" x14ac:dyDescent="0.25">
      <c r="A319" s="904">
        <v>315</v>
      </c>
      <c r="B319" s="74" t="s">
        <v>1277</v>
      </c>
      <c r="C319" s="74" t="s">
        <v>209</v>
      </c>
      <c r="D319" s="234">
        <v>70984727</v>
      </c>
      <c r="E319" s="234">
        <v>102520208</v>
      </c>
      <c r="F319" s="38">
        <v>600145263</v>
      </c>
      <c r="G319" s="440" t="s">
        <v>1281</v>
      </c>
      <c r="H319" s="1147" t="s">
        <v>63</v>
      </c>
      <c r="I319" s="441" t="s">
        <v>64</v>
      </c>
      <c r="J319" s="441" t="s">
        <v>212</v>
      </c>
      <c r="K319" s="442" t="s">
        <v>841</v>
      </c>
      <c r="L319" s="370">
        <v>15000000</v>
      </c>
      <c r="M319" s="596">
        <v>0</v>
      </c>
      <c r="N319" s="902">
        <v>2024</v>
      </c>
      <c r="O319" s="903">
        <v>2030</v>
      </c>
      <c r="P319" s="441"/>
      <c r="Q319" s="441"/>
      <c r="R319" s="441"/>
      <c r="S319" s="441"/>
      <c r="T319" s="441"/>
      <c r="U319" s="441"/>
      <c r="V319" s="441"/>
      <c r="W319" s="441"/>
      <c r="X319" s="441"/>
      <c r="Y319" s="440"/>
      <c r="Z319" s="1013" t="s">
        <v>87</v>
      </c>
    </row>
    <row r="320" spans="1:244" ht="45" x14ac:dyDescent="0.2">
      <c r="A320" s="1034">
        <v>316</v>
      </c>
      <c r="B320" s="1023" t="s">
        <v>1282</v>
      </c>
      <c r="C320" s="1023" t="s">
        <v>209</v>
      </c>
      <c r="D320" s="1024">
        <v>64628329</v>
      </c>
      <c r="E320" s="1024">
        <v>102520232</v>
      </c>
      <c r="F320" s="1024">
        <v>600145352</v>
      </c>
      <c r="G320" s="1023" t="s">
        <v>1283</v>
      </c>
      <c r="H320" s="1148" t="s">
        <v>63</v>
      </c>
      <c r="I320" s="1024" t="s">
        <v>64</v>
      </c>
      <c r="J320" s="1025" t="s">
        <v>212</v>
      </c>
      <c r="K320" s="1026" t="s">
        <v>1284</v>
      </c>
      <c r="L320" s="1027">
        <v>1500000</v>
      </c>
      <c r="M320" s="1028"/>
      <c r="N320" s="1029">
        <v>2023</v>
      </c>
      <c r="O320" s="1030">
        <v>2024</v>
      </c>
      <c r="P320" s="1024" t="s">
        <v>138</v>
      </c>
      <c r="Q320" s="1024" t="s">
        <v>138</v>
      </c>
      <c r="R320" s="1024" t="s">
        <v>138</v>
      </c>
      <c r="S320" s="1024" t="s">
        <v>138</v>
      </c>
      <c r="T320" s="1024"/>
      <c r="U320" s="1024"/>
      <c r="V320" s="1024"/>
      <c r="W320" s="1024"/>
      <c r="X320" s="1024" t="s">
        <v>138</v>
      </c>
      <c r="Y320" s="1023" t="s">
        <v>1574</v>
      </c>
      <c r="Z320" s="1031" t="s">
        <v>87</v>
      </c>
      <c r="BJ320" s="54"/>
      <c r="BK320" s="54"/>
      <c r="BL320" s="54"/>
      <c r="BM320" s="54"/>
      <c r="BN320" s="54"/>
      <c r="BO320" s="54"/>
      <c r="BP320" s="54"/>
      <c r="BQ320" s="54"/>
      <c r="BR320" s="54"/>
      <c r="BS320" s="54"/>
      <c r="BT320" s="54"/>
      <c r="BU320" s="54"/>
      <c r="BV320" s="54"/>
      <c r="BW320" s="54"/>
      <c r="BX320" s="54"/>
      <c r="BY320" s="54"/>
      <c r="BZ320" s="54"/>
      <c r="CA320" s="54"/>
      <c r="CB320" s="54"/>
      <c r="CC320" s="54"/>
      <c r="CD320" s="54"/>
      <c r="CE320" s="54"/>
      <c r="CF320" s="54"/>
      <c r="CG320" s="54"/>
      <c r="CH320" s="54"/>
      <c r="CI320" s="54"/>
      <c r="CJ320" s="54"/>
      <c r="CK320" s="54"/>
      <c r="CL320" s="54"/>
      <c r="CM320" s="54"/>
      <c r="CN320" s="54"/>
      <c r="CO320" s="54"/>
      <c r="CP320" s="54"/>
      <c r="CQ320" s="54"/>
      <c r="CR320" s="54"/>
      <c r="CS320" s="54"/>
      <c r="CT320" s="54"/>
      <c r="CU320" s="54"/>
      <c r="CV320" s="54"/>
      <c r="CW320" s="54"/>
      <c r="CX320" s="54"/>
      <c r="CY320" s="54"/>
      <c r="CZ320" s="54"/>
      <c r="DA320" s="54"/>
      <c r="DB320" s="54"/>
      <c r="DC320" s="54"/>
      <c r="DD320" s="54"/>
      <c r="DE320" s="54"/>
      <c r="DF320" s="54"/>
      <c r="DG320" s="54"/>
      <c r="DH320" s="54"/>
      <c r="DI320" s="54"/>
      <c r="DJ320" s="54"/>
      <c r="DK320" s="54"/>
      <c r="DL320" s="54"/>
      <c r="DM320" s="54"/>
      <c r="DN320" s="54"/>
      <c r="DO320" s="54"/>
      <c r="DP320" s="54"/>
      <c r="DQ320" s="54"/>
      <c r="DR320" s="54"/>
      <c r="DS320" s="54"/>
      <c r="DT320" s="54"/>
      <c r="DU320" s="54"/>
      <c r="DV320" s="54"/>
      <c r="DW320" s="54"/>
      <c r="DX320" s="54"/>
      <c r="DY320" s="54"/>
      <c r="DZ320" s="54"/>
      <c r="EA320" s="54"/>
      <c r="EB320" s="54"/>
      <c r="EC320" s="54"/>
      <c r="ED320" s="54"/>
      <c r="EE320" s="54"/>
      <c r="EF320" s="54"/>
      <c r="EG320" s="54"/>
      <c r="EH320" s="54"/>
      <c r="EI320" s="54"/>
      <c r="EJ320" s="54"/>
      <c r="EK320" s="54"/>
      <c r="EL320" s="54"/>
      <c r="EM320" s="54"/>
      <c r="EN320" s="54"/>
      <c r="EO320" s="54"/>
      <c r="EP320" s="54"/>
      <c r="EQ320" s="54"/>
      <c r="ER320" s="54"/>
      <c r="ES320" s="54"/>
      <c r="ET320" s="54"/>
      <c r="EU320" s="54"/>
      <c r="EV320" s="54"/>
      <c r="EW320" s="54"/>
      <c r="EX320" s="54"/>
      <c r="EY320" s="54"/>
      <c r="EZ320" s="54"/>
      <c r="FA320" s="54"/>
      <c r="FB320" s="54"/>
      <c r="FC320" s="54"/>
      <c r="FD320" s="54"/>
      <c r="FE320" s="54"/>
      <c r="FF320" s="54"/>
      <c r="FG320" s="54"/>
      <c r="FH320" s="54"/>
      <c r="FI320" s="54"/>
      <c r="FJ320" s="54"/>
      <c r="FK320" s="54"/>
      <c r="FL320" s="54"/>
      <c r="FM320" s="54"/>
      <c r="FN320" s="54"/>
      <c r="FO320" s="54"/>
      <c r="FP320" s="54"/>
      <c r="FQ320" s="54"/>
      <c r="FR320" s="54"/>
      <c r="FS320" s="54"/>
      <c r="FT320" s="54"/>
      <c r="FU320" s="54"/>
      <c r="FV320" s="54"/>
      <c r="FW320" s="54"/>
      <c r="FX320" s="54"/>
      <c r="FY320" s="54"/>
      <c r="FZ320" s="54"/>
      <c r="GA320" s="54"/>
      <c r="GB320" s="54"/>
      <c r="GC320" s="54"/>
      <c r="GD320" s="54"/>
      <c r="GE320" s="54"/>
      <c r="GF320" s="54"/>
      <c r="GG320" s="54"/>
      <c r="GH320" s="54"/>
      <c r="GI320" s="54"/>
      <c r="GJ320" s="54"/>
      <c r="GK320" s="54"/>
      <c r="GL320" s="54"/>
      <c r="GM320" s="54"/>
      <c r="GN320" s="54"/>
      <c r="GO320" s="54"/>
      <c r="GP320" s="54"/>
      <c r="GQ320" s="54"/>
      <c r="GR320" s="54"/>
      <c r="GS320" s="54"/>
      <c r="GT320" s="54"/>
      <c r="GU320" s="54"/>
      <c r="GV320" s="54"/>
      <c r="GW320" s="54"/>
      <c r="GX320" s="54"/>
      <c r="GY320" s="54"/>
      <c r="GZ320" s="54"/>
      <c r="HA320" s="54"/>
      <c r="HB320" s="54"/>
      <c r="HC320" s="54"/>
      <c r="HD320" s="54"/>
      <c r="HE320" s="54"/>
      <c r="HF320" s="54"/>
      <c r="HG320" s="54"/>
      <c r="HH320" s="54"/>
      <c r="HI320" s="54"/>
      <c r="HJ320" s="54"/>
      <c r="HK320" s="54"/>
      <c r="HL320" s="54"/>
      <c r="HM320" s="54"/>
      <c r="HN320" s="54"/>
      <c r="HO320" s="54"/>
      <c r="HP320" s="54"/>
      <c r="HQ320" s="54"/>
      <c r="HR320" s="54"/>
      <c r="HS320" s="54"/>
      <c r="HT320" s="54"/>
      <c r="HU320" s="54"/>
      <c r="HV320" s="54"/>
      <c r="HW320" s="54"/>
      <c r="HX320" s="54"/>
      <c r="HY320" s="54"/>
      <c r="HZ320" s="54"/>
      <c r="IA320" s="54"/>
      <c r="IB320" s="54"/>
      <c r="IC320" s="54"/>
      <c r="ID320" s="54"/>
      <c r="IE320" s="54"/>
      <c r="IF320" s="54"/>
      <c r="IG320" s="54"/>
      <c r="IH320" s="54"/>
      <c r="II320" s="54"/>
      <c r="IJ320" s="54"/>
    </row>
    <row r="321" spans="1:244" s="233" customFormat="1" ht="56.25" x14ac:dyDescent="0.25">
      <c r="A321" s="212">
        <v>317</v>
      </c>
      <c r="B321" s="440" t="s">
        <v>825</v>
      </c>
      <c r="C321" s="450" t="s">
        <v>209</v>
      </c>
      <c r="D321" s="450">
        <v>61989142</v>
      </c>
      <c r="E321" s="450">
        <v>120100576</v>
      </c>
      <c r="F321" s="450">
        <v>600144666</v>
      </c>
      <c r="G321" s="442" t="s">
        <v>826</v>
      </c>
      <c r="H321" s="440" t="s">
        <v>63</v>
      </c>
      <c r="I321" s="450" t="s">
        <v>64</v>
      </c>
      <c r="J321" s="450" t="s">
        <v>212</v>
      </c>
      <c r="K321" s="440" t="s">
        <v>1463</v>
      </c>
      <c r="L321" s="416">
        <v>10000000</v>
      </c>
      <c r="M321" s="598">
        <f t="shared" ref="M321:M325" si="31">L321/100*85</f>
        <v>8500000</v>
      </c>
      <c r="N321" s="443" t="s">
        <v>213</v>
      </c>
      <c r="O321" s="443" t="s">
        <v>179</v>
      </c>
      <c r="P321" s="450" t="s">
        <v>138</v>
      </c>
      <c r="Q321" s="450"/>
      <c r="R321" s="450" t="s">
        <v>138</v>
      </c>
      <c r="S321" s="450" t="s">
        <v>138</v>
      </c>
      <c r="T321" s="450"/>
      <c r="U321" s="450"/>
      <c r="V321" s="450" t="s">
        <v>828</v>
      </c>
      <c r="W321" s="450"/>
      <c r="X321" s="450" t="s">
        <v>138</v>
      </c>
      <c r="Y321" s="440" t="s">
        <v>829</v>
      </c>
      <c r="Z321" s="1032" t="s">
        <v>87</v>
      </c>
    </row>
    <row r="322" spans="1:244" ht="22.5" x14ac:dyDescent="0.2">
      <c r="A322" s="874">
        <v>318</v>
      </c>
      <c r="B322" s="875" t="s">
        <v>1285</v>
      </c>
      <c r="C322" s="876" t="s">
        <v>209</v>
      </c>
      <c r="D322" s="876" t="s">
        <v>789</v>
      </c>
      <c r="E322" s="876">
        <v>102520437</v>
      </c>
      <c r="F322" s="877">
        <v>600144879</v>
      </c>
      <c r="G322" s="876" t="s">
        <v>1220</v>
      </c>
      <c r="H322" s="1063" t="s">
        <v>63</v>
      </c>
      <c r="I322" s="876" t="s">
        <v>64</v>
      </c>
      <c r="J322" s="876" t="s">
        <v>212</v>
      </c>
      <c r="K322" s="875" t="s">
        <v>1286</v>
      </c>
      <c r="L322" s="878">
        <v>3000000</v>
      </c>
      <c r="M322" s="879"/>
      <c r="N322" s="880">
        <v>2024</v>
      </c>
      <c r="O322" s="880">
        <v>2026</v>
      </c>
      <c r="P322" s="876"/>
      <c r="Q322" s="876"/>
      <c r="R322" s="876"/>
      <c r="S322" s="876"/>
      <c r="T322" s="876"/>
      <c r="U322" s="876"/>
      <c r="V322" s="876"/>
      <c r="W322" s="876"/>
      <c r="X322" s="876"/>
      <c r="Y322" s="881"/>
      <c r="Z322" s="882" t="s">
        <v>87</v>
      </c>
      <c r="BJ322" s="54"/>
      <c r="BK322" s="54"/>
      <c r="BL322" s="54"/>
      <c r="BM322" s="54"/>
      <c r="BN322" s="54"/>
      <c r="BO322" s="54"/>
      <c r="BP322" s="54"/>
      <c r="BQ322" s="54"/>
      <c r="BR322" s="54"/>
      <c r="BS322" s="54"/>
      <c r="BT322" s="54"/>
      <c r="BU322" s="54"/>
      <c r="BV322" s="54"/>
      <c r="BW322" s="54"/>
      <c r="BX322" s="54"/>
      <c r="BY322" s="54"/>
      <c r="BZ322" s="54"/>
      <c r="CA322" s="54"/>
      <c r="CB322" s="54"/>
      <c r="CC322" s="54"/>
      <c r="CD322" s="54"/>
      <c r="CE322" s="54"/>
      <c r="CF322" s="54"/>
      <c r="CG322" s="54"/>
      <c r="CH322" s="54"/>
      <c r="CI322" s="54"/>
      <c r="CJ322" s="54"/>
      <c r="CK322" s="54"/>
      <c r="CL322" s="54"/>
      <c r="CM322" s="54"/>
      <c r="CN322" s="54"/>
      <c r="CO322" s="54"/>
      <c r="CP322" s="54"/>
      <c r="CQ322" s="54"/>
      <c r="CR322" s="54"/>
      <c r="CS322" s="54"/>
      <c r="CT322" s="54"/>
      <c r="CU322" s="54"/>
      <c r="CV322" s="54"/>
      <c r="CW322" s="54"/>
      <c r="CX322" s="54"/>
      <c r="CY322" s="54"/>
      <c r="CZ322" s="54"/>
      <c r="DA322" s="54"/>
      <c r="DB322" s="54"/>
      <c r="DC322" s="54"/>
      <c r="DD322" s="54"/>
      <c r="DE322" s="54"/>
      <c r="DF322" s="54"/>
      <c r="DG322" s="54"/>
      <c r="DH322" s="54"/>
      <c r="DI322" s="54"/>
      <c r="DJ322" s="54"/>
      <c r="DK322" s="54"/>
      <c r="DL322" s="54"/>
      <c r="DM322" s="54"/>
      <c r="DN322" s="54"/>
      <c r="DO322" s="54"/>
      <c r="DP322" s="54"/>
      <c r="DQ322" s="54"/>
      <c r="DR322" s="54"/>
      <c r="DS322" s="54"/>
      <c r="DT322" s="54"/>
      <c r="DU322" s="54"/>
      <c r="DV322" s="54"/>
      <c r="DW322" s="54"/>
      <c r="DX322" s="54"/>
      <c r="DY322" s="54"/>
      <c r="DZ322" s="54"/>
      <c r="EA322" s="54"/>
      <c r="EB322" s="54"/>
      <c r="EC322" s="54"/>
      <c r="ED322" s="54"/>
      <c r="EE322" s="54"/>
      <c r="EF322" s="54"/>
      <c r="EG322" s="54"/>
      <c r="EH322" s="54"/>
      <c r="EI322" s="54"/>
      <c r="EJ322" s="54"/>
      <c r="EK322" s="54"/>
      <c r="EL322" s="54"/>
      <c r="EM322" s="54"/>
      <c r="EN322" s="54"/>
      <c r="EO322" s="54"/>
      <c r="EP322" s="54"/>
      <c r="EQ322" s="54"/>
      <c r="ER322" s="54"/>
      <c r="ES322" s="54"/>
      <c r="ET322" s="54"/>
      <c r="EU322" s="54"/>
      <c r="EV322" s="54"/>
      <c r="EW322" s="54"/>
      <c r="EX322" s="54"/>
      <c r="EY322" s="54"/>
      <c r="EZ322" s="54"/>
      <c r="FA322" s="54"/>
      <c r="FB322" s="54"/>
      <c r="FC322" s="54"/>
      <c r="FD322" s="54"/>
      <c r="FE322" s="54"/>
      <c r="FF322" s="54"/>
      <c r="FG322" s="54"/>
      <c r="FH322" s="54"/>
      <c r="FI322" s="54"/>
      <c r="FJ322" s="54"/>
      <c r="FK322" s="54"/>
      <c r="FL322" s="54"/>
      <c r="FM322" s="54"/>
      <c r="FN322" s="54"/>
      <c r="FO322" s="54"/>
      <c r="FP322" s="54"/>
      <c r="FQ322" s="54"/>
      <c r="FR322" s="54"/>
      <c r="FS322" s="54"/>
      <c r="FT322" s="54"/>
      <c r="FU322" s="54"/>
      <c r="FV322" s="54"/>
      <c r="FW322" s="54"/>
      <c r="FX322" s="54"/>
      <c r="FY322" s="54"/>
      <c r="FZ322" s="54"/>
      <c r="GA322" s="54"/>
      <c r="GB322" s="54"/>
      <c r="GC322" s="54"/>
      <c r="GD322" s="54"/>
      <c r="GE322" s="54"/>
      <c r="GF322" s="54"/>
      <c r="GG322" s="54"/>
      <c r="GH322" s="54"/>
      <c r="GI322" s="54"/>
      <c r="GJ322" s="54"/>
      <c r="GK322" s="54"/>
      <c r="GL322" s="54"/>
      <c r="GM322" s="54"/>
      <c r="GN322" s="54"/>
      <c r="GO322" s="54"/>
      <c r="GP322" s="54"/>
      <c r="GQ322" s="54"/>
      <c r="GR322" s="54"/>
      <c r="GS322" s="54"/>
      <c r="GT322" s="54"/>
      <c r="GU322" s="54"/>
      <c r="GV322" s="54"/>
      <c r="GW322" s="54"/>
      <c r="GX322" s="54"/>
      <c r="GY322" s="54"/>
      <c r="GZ322" s="54"/>
      <c r="HA322" s="54"/>
      <c r="HB322" s="54"/>
      <c r="HC322" s="54"/>
      <c r="HD322" s="54"/>
      <c r="HE322" s="54"/>
      <c r="HF322" s="54"/>
      <c r="HG322" s="54"/>
      <c r="HH322" s="54"/>
      <c r="HI322" s="54"/>
      <c r="HJ322" s="54"/>
      <c r="HK322" s="54"/>
      <c r="HL322" s="54"/>
      <c r="HM322" s="54"/>
      <c r="HN322" s="54"/>
      <c r="HO322" s="54"/>
      <c r="HP322" s="54"/>
      <c r="HQ322" s="54"/>
      <c r="HR322" s="54"/>
      <c r="HS322" s="54"/>
      <c r="HT322" s="54"/>
      <c r="HU322" s="54"/>
      <c r="HV322" s="54"/>
      <c r="HW322" s="54"/>
      <c r="HX322" s="54"/>
      <c r="HY322" s="54"/>
      <c r="HZ322" s="54"/>
      <c r="IA322" s="54"/>
      <c r="IB322" s="54"/>
      <c r="IC322" s="54"/>
      <c r="ID322" s="54"/>
      <c r="IE322" s="54"/>
      <c r="IF322" s="54"/>
      <c r="IG322" s="54"/>
      <c r="IH322" s="54"/>
      <c r="II322" s="54"/>
      <c r="IJ322" s="54"/>
    </row>
    <row r="323" spans="1:244" ht="67.5" x14ac:dyDescent="0.2">
      <c r="A323" s="376">
        <v>319</v>
      </c>
      <c r="B323" s="343" t="s">
        <v>1290</v>
      </c>
      <c r="C323" s="384" t="s">
        <v>1291</v>
      </c>
      <c r="D323" s="566">
        <v>75029162</v>
      </c>
      <c r="E323" s="566">
        <v>102520593</v>
      </c>
      <c r="F323" s="567">
        <v>600144917</v>
      </c>
      <c r="G323" s="343" t="s">
        <v>1295</v>
      </c>
      <c r="H323" s="1149" t="s">
        <v>63</v>
      </c>
      <c r="I323" s="343" t="s">
        <v>64</v>
      </c>
      <c r="J323" s="343" t="s">
        <v>1296</v>
      </c>
      <c r="K323" s="235" t="s">
        <v>1297</v>
      </c>
      <c r="L323" s="370">
        <v>50000000</v>
      </c>
      <c r="M323" s="599">
        <f t="shared" si="31"/>
        <v>42500000</v>
      </c>
      <c r="N323" s="443" t="s">
        <v>187</v>
      </c>
      <c r="O323" s="443" t="s">
        <v>216</v>
      </c>
      <c r="P323" s="337" t="s">
        <v>138</v>
      </c>
      <c r="Q323" s="337"/>
      <c r="R323" s="337" t="s">
        <v>138</v>
      </c>
      <c r="S323" s="337" t="s">
        <v>138</v>
      </c>
      <c r="T323" s="337"/>
      <c r="U323" s="337"/>
      <c r="V323" s="337" t="s">
        <v>138</v>
      </c>
      <c r="W323" s="337"/>
      <c r="X323" s="337" t="s">
        <v>138</v>
      </c>
      <c r="Y323" s="451" t="s">
        <v>1094</v>
      </c>
      <c r="Z323" s="1033" t="s">
        <v>87</v>
      </c>
      <c r="BJ323" s="54"/>
      <c r="BK323" s="54"/>
      <c r="BL323" s="54"/>
      <c r="BM323" s="54"/>
      <c r="BN323" s="54"/>
      <c r="BO323" s="54"/>
      <c r="BP323" s="54"/>
      <c r="BQ323" s="54"/>
      <c r="BR323" s="54"/>
      <c r="BS323" s="54"/>
      <c r="BT323" s="54"/>
      <c r="BU323" s="54"/>
      <c r="BV323" s="54"/>
      <c r="BW323" s="54"/>
      <c r="BX323" s="54"/>
      <c r="BY323" s="54"/>
      <c r="BZ323" s="54"/>
      <c r="CA323" s="54"/>
      <c r="CB323" s="54"/>
      <c r="CC323" s="54"/>
      <c r="CD323" s="54"/>
      <c r="CE323" s="54"/>
      <c r="CF323" s="54"/>
      <c r="CG323" s="54"/>
      <c r="CH323" s="54"/>
      <c r="CI323" s="54"/>
      <c r="CJ323" s="54"/>
      <c r="CK323" s="54"/>
      <c r="CL323" s="54"/>
      <c r="CM323" s="54"/>
      <c r="CN323" s="54"/>
      <c r="CO323" s="54"/>
      <c r="CP323" s="54"/>
      <c r="CQ323" s="54"/>
      <c r="CR323" s="54"/>
      <c r="CS323" s="54"/>
      <c r="CT323" s="54"/>
      <c r="CU323" s="54"/>
      <c r="CV323" s="54"/>
      <c r="CW323" s="54"/>
      <c r="CX323" s="54"/>
      <c r="CY323" s="54"/>
      <c r="CZ323" s="54"/>
      <c r="DA323" s="54"/>
      <c r="DB323" s="54"/>
      <c r="DC323" s="54"/>
      <c r="DD323" s="54"/>
      <c r="DE323" s="54"/>
      <c r="DF323" s="54"/>
      <c r="DG323" s="54"/>
      <c r="DH323" s="54"/>
      <c r="DI323" s="54"/>
      <c r="DJ323" s="54"/>
      <c r="DK323" s="54"/>
      <c r="DL323" s="54"/>
      <c r="DM323" s="54"/>
      <c r="DN323" s="54"/>
      <c r="DO323" s="54"/>
      <c r="DP323" s="54"/>
      <c r="DQ323" s="54"/>
      <c r="DR323" s="54"/>
      <c r="DS323" s="54"/>
      <c r="DT323" s="54"/>
      <c r="DU323" s="54"/>
      <c r="DV323" s="54"/>
      <c r="DW323" s="54"/>
      <c r="DX323" s="54"/>
      <c r="DY323" s="54"/>
      <c r="DZ323" s="54"/>
      <c r="EA323" s="54"/>
      <c r="EB323" s="54"/>
      <c r="EC323" s="54"/>
      <c r="ED323" s="54"/>
      <c r="EE323" s="54"/>
      <c r="EF323" s="54"/>
      <c r="EG323" s="54"/>
      <c r="EH323" s="54"/>
      <c r="EI323" s="54"/>
      <c r="EJ323" s="54"/>
      <c r="EK323" s="54"/>
      <c r="EL323" s="54"/>
      <c r="EM323" s="54"/>
      <c r="EN323" s="54"/>
      <c r="EO323" s="54"/>
      <c r="EP323" s="54"/>
      <c r="EQ323" s="54"/>
      <c r="ER323" s="54"/>
      <c r="ES323" s="54"/>
      <c r="ET323" s="54"/>
      <c r="EU323" s="54"/>
      <c r="EV323" s="54"/>
      <c r="EW323" s="54"/>
      <c r="EX323" s="54"/>
      <c r="EY323" s="54"/>
      <c r="EZ323" s="54"/>
      <c r="FA323" s="54"/>
      <c r="FB323" s="54"/>
      <c r="FC323" s="54"/>
      <c r="FD323" s="54"/>
      <c r="FE323" s="54"/>
      <c r="FF323" s="54"/>
      <c r="FG323" s="54"/>
      <c r="FH323" s="54"/>
      <c r="FI323" s="54"/>
      <c r="FJ323" s="54"/>
      <c r="FK323" s="54"/>
      <c r="FL323" s="54"/>
      <c r="FM323" s="54"/>
      <c r="FN323" s="54"/>
      <c r="FO323" s="54"/>
      <c r="FP323" s="54"/>
      <c r="FQ323" s="54"/>
      <c r="FR323" s="54"/>
      <c r="FS323" s="54"/>
      <c r="FT323" s="54"/>
      <c r="FU323" s="54"/>
      <c r="FV323" s="54"/>
      <c r="FW323" s="54"/>
      <c r="FX323" s="54"/>
      <c r="FY323" s="54"/>
      <c r="FZ323" s="54"/>
      <c r="GA323" s="54"/>
      <c r="GB323" s="54"/>
      <c r="GC323" s="54"/>
      <c r="GD323" s="54"/>
      <c r="GE323" s="54"/>
      <c r="GF323" s="54"/>
      <c r="GG323" s="54"/>
      <c r="GH323" s="54"/>
      <c r="GI323" s="54"/>
      <c r="GJ323" s="54"/>
      <c r="GK323" s="54"/>
      <c r="GL323" s="54"/>
      <c r="GM323" s="54"/>
      <c r="GN323" s="54"/>
      <c r="GO323" s="54"/>
      <c r="GP323" s="54"/>
      <c r="GQ323" s="54"/>
      <c r="GR323" s="54"/>
      <c r="GS323" s="54"/>
      <c r="GT323" s="54"/>
      <c r="GU323" s="54"/>
      <c r="GV323" s="54"/>
      <c r="GW323" s="54"/>
      <c r="GX323" s="54"/>
      <c r="GY323" s="54"/>
      <c r="GZ323" s="54"/>
      <c r="HA323" s="54"/>
      <c r="HB323" s="54"/>
      <c r="HC323" s="54"/>
      <c r="HD323" s="54"/>
      <c r="HE323" s="54"/>
      <c r="HF323" s="54"/>
      <c r="HG323" s="54"/>
      <c r="HH323" s="54"/>
      <c r="HI323" s="54"/>
      <c r="HJ323" s="54"/>
      <c r="HK323" s="54"/>
      <c r="HL323" s="54"/>
      <c r="HM323" s="54"/>
      <c r="HN323" s="54"/>
      <c r="HO323" s="54"/>
      <c r="HP323" s="54"/>
      <c r="HQ323" s="54"/>
      <c r="HR323" s="54"/>
      <c r="HS323" s="54"/>
      <c r="HT323" s="54"/>
      <c r="HU323" s="54"/>
      <c r="HV323" s="54"/>
      <c r="HW323" s="54"/>
      <c r="HX323" s="54"/>
      <c r="HY323" s="54"/>
      <c r="HZ323" s="54"/>
      <c r="IA323" s="54"/>
      <c r="IB323" s="54"/>
      <c r="IC323" s="54"/>
      <c r="ID323" s="54"/>
      <c r="IE323" s="54"/>
      <c r="IF323" s="54"/>
      <c r="IG323" s="54"/>
      <c r="IH323" s="54"/>
      <c r="II323" s="54"/>
      <c r="IJ323" s="54"/>
    </row>
    <row r="324" spans="1:244" ht="56.25" x14ac:dyDescent="0.2">
      <c r="A324" s="376">
        <v>320</v>
      </c>
      <c r="B324" s="343" t="s">
        <v>1290</v>
      </c>
      <c r="C324" s="384" t="s">
        <v>1291</v>
      </c>
      <c r="D324" s="566">
        <v>75029162</v>
      </c>
      <c r="E324" s="566">
        <v>102520593</v>
      </c>
      <c r="F324" s="567">
        <v>600144917</v>
      </c>
      <c r="G324" s="343" t="s">
        <v>1298</v>
      </c>
      <c r="H324" s="1149" t="s">
        <v>63</v>
      </c>
      <c r="I324" s="343" t="s">
        <v>64</v>
      </c>
      <c r="J324" s="343" t="s">
        <v>1296</v>
      </c>
      <c r="K324" s="343" t="s">
        <v>1299</v>
      </c>
      <c r="L324" s="370">
        <v>8000000</v>
      </c>
      <c r="M324" s="599">
        <f t="shared" si="31"/>
        <v>6800000</v>
      </c>
      <c r="N324" s="443" t="s">
        <v>179</v>
      </c>
      <c r="O324" s="443" t="s">
        <v>216</v>
      </c>
      <c r="P324" s="337"/>
      <c r="Q324" s="337" t="s">
        <v>138</v>
      </c>
      <c r="R324" s="337" t="s">
        <v>138</v>
      </c>
      <c r="S324" s="337" t="s">
        <v>138</v>
      </c>
      <c r="T324" s="337"/>
      <c r="U324" s="337"/>
      <c r="V324" s="337" t="s">
        <v>138</v>
      </c>
      <c r="W324" s="337"/>
      <c r="X324" s="337"/>
      <c r="Y324" s="451" t="s">
        <v>193</v>
      </c>
      <c r="Z324" s="1033" t="s">
        <v>87</v>
      </c>
      <c r="BJ324" s="54"/>
      <c r="BK324" s="54"/>
      <c r="BL324" s="54"/>
      <c r="BM324" s="54"/>
      <c r="BN324" s="54"/>
      <c r="BO324" s="54"/>
      <c r="BP324" s="54"/>
      <c r="BQ324" s="54"/>
      <c r="BR324" s="54"/>
      <c r="BS324" s="54"/>
      <c r="BT324" s="54"/>
      <c r="BU324" s="54"/>
      <c r="BV324" s="54"/>
      <c r="BW324" s="54"/>
      <c r="BX324" s="54"/>
      <c r="BY324" s="54"/>
      <c r="BZ324" s="54"/>
      <c r="CA324" s="54"/>
      <c r="CB324" s="54"/>
      <c r="CC324" s="54"/>
      <c r="CD324" s="54"/>
      <c r="CE324" s="54"/>
      <c r="CF324" s="54"/>
      <c r="CG324" s="54"/>
      <c r="CH324" s="54"/>
      <c r="CI324" s="54"/>
      <c r="CJ324" s="54"/>
      <c r="CK324" s="54"/>
      <c r="CL324" s="54"/>
      <c r="CM324" s="54"/>
      <c r="CN324" s="54"/>
      <c r="CO324" s="54"/>
      <c r="CP324" s="54"/>
      <c r="CQ324" s="54"/>
      <c r="CR324" s="54"/>
      <c r="CS324" s="54"/>
      <c r="CT324" s="54"/>
      <c r="CU324" s="54"/>
      <c r="CV324" s="54"/>
      <c r="CW324" s="54"/>
      <c r="CX324" s="54"/>
      <c r="CY324" s="54"/>
      <c r="CZ324" s="54"/>
      <c r="DA324" s="54"/>
      <c r="DB324" s="54"/>
      <c r="DC324" s="54"/>
      <c r="DD324" s="54"/>
      <c r="DE324" s="54"/>
      <c r="DF324" s="54"/>
      <c r="DG324" s="54"/>
      <c r="DH324" s="54"/>
      <c r="DI324" s="54"/>
      <c r="DJ324" s="54"/>
      <c r="DK324" s="54"/>
      <c r="DL324" s="54"/>
      <c r="DM324" s="54"/>
      <c r="DN324" s="54"/>
      <c r="DO324" s="54"/>
      <c r="DP324" s="54"/>
      <c r="DQ324" s="54"/>
      <c r="DR324" s="54"/>
      <c r="DS324" s="54"/>
      <c r="DT324" s="54"/>
      <c r="DU324" s="54"/>
      <c r="DV324" s="54"/>
      <c r="DW324" s="54"/>
      <c r="DX324" s="54"/>
      <c r="DY324" s="54"/>
      <c r="DZ324" s="54"/>
      <c r="EA324" s="54"/>
      <c r="EB324" s="54"/>
      <c r="EC324" s="54"/>
      <c r="ED324" s="54"/>
      <c r="EE324" s="54"/>
      <c r="EF324" s="54"/>
      <c r="EG324" s="54"/>
      <c r="EH324" s="54"/>
      <c r="EI324" s="54"/>
      <c r="EJ324" s="54"/>
      <c r="EK324" s="54"/>
      <c r="EL324" s="54"/>
      <c r="EM324" s="54"/>
      <c r="EN324" s="54"/>
      <c r="EO324" s="54"/>
      <c r="EP324" s="54"/>
      <c r="EQ324" s="54"/>
      <c r="ER324" s="54"/>
      <c r="ES324" s="54"/>
      <c r="ET324" s="54"/>
      <c r="EU324" s="54"/>
      <c r="EV324" s="54"/>
      <c r="EW324" s="54"/>
      <c r="EX324" s="54"/>
      <c r="EY324" s="54"/>
      <c r="EZ324" s="54"/>
      <c r="FA324" s="54"/>
      <c r="FB324" s="54"/>
      <c r="FC324" s="54"/>
      <c r="FD324" s="54"/>
      <c r="FE324" s="54"/>
      <c r="FF324" s="54"/>
      <c r="FG324" s="54"/>
      <c r="FH324" s="54"/>
      <c r="FI324" s="54"/>
      <c r="FJ324" s="54"/>
      <c r="FK324" s="54"/>
      <c r="FL324" s="54"/>
      <c r="FM324" s="54"/>
      <c r="FN324" s="54"/>
      <c r="FO324" s="54"/>
      <c r="FP324" s="54"/>
      <c r="FQ324" s="54"/>
      <c r="FR324" s="54"/>
      <c r="FS324" s="54"/>
      <c r="FT324" s="54"/>
      <c r="FU324" s="54"/>
      <c r="FV324" s="54"/>
      <c r="FW324" s="54"/>
      <c r="FX324" s="54"/>
      <c r="FY324" s="54"/>
      <c r="FZ324" s="54"/>
      <c r="GA324" s="54"/>
      <c r="GB324" s="54"/>
      <c r="GC324" s="54"/>
      <c r="GD324" s="54"/>
      <c r="GE324" s="54"/>
      <c r="GF324" s="54"/>
      <c r="GG324" s="54"/>
      <c r="GH324" s="54"/>
      <c r="GI324" s="54"/>
      <c r="GJ324" s="54"/>
      <c r="GK324" s="54"/>
      <c r="GL324" s="54"/>
      <c r="GM324" s="54"/>
      <c r="GN324" s="54"/>
      <c r="GO324" s="54"/>
      <c r="GP324" s="54"/>
      <c r="GQ324" s="54"/>
      <c r="GR324" s="54"/>
      <c r="GS324" s="54"/>
      <c r="GT324" s="54"/>
      <c r="GU324" s="54"/>
      <c r="GV324" s="54"/>
      <c r="GW324" s="54"/>
      <c r="GX324" s="54"/>
      <c r="GY324" s="54"/>
      <c r="GZ324" s="54"/>
      <c r="HA324" s="54"/>
      <c r="HB324" s="54"/>
      <c r="HC324" s="54"/>
      <c r="HD324" s="54"/>
      <c r="HE324" s="54"/>
      <c r="HF324" s="54"/>
      <c r="HG324" s="54"/>
      <c r="HH324" s="54"/>
      <c r="HI324" s="54"/>
      <c r="HJ324" s="54"/>
      <c r="HK324" s="54"/>
      <c r="HL324" s="54"/>
      <c r="HM324" s="54"/>
      <c r="HN324" s="54"/>
      <c r="HO324" s="54"/>
      <c r="HP324" s="54"/>
      <c r="HQ324" s="54"/>
      <c r="HR324" s="54"/>
      <c r="HS324" s="54"/>
      <c r="HT324" s="54"/>
      <c r="HU324" s="54"/>
      <c r="HV324" s="54"/>
      <c r="HW324" s="54"/>
      <c r="HX324" s="54"/>
      <c r="HY324" s="54"/>
      <c r="HZ324" s="54"/>
      <c r="IA324" s="54"/>
      <c r="IB324" s="54"/>
      <c r="IC324" s="54"/>
      <c r="ID324" s="54"/>
      <c r="IE324" s="54"/>
      <c r="IF324" s="54"/>
      <c r="IG324" s="54"/>
      <c r="IH324" s="54"/>
      <c r="II324" s="54"/>
      <c r="IJ324" s="54"/>
    </row>
    <row r="325" spans="1:244" ht="45" x14ac:dyDescent="0.2">
      <c r="A325" s="376">
        <v>321</v>
      </c>
      <c r="B325" s="343" t="s">
        <v>1290</v>
      </c>
      <c r="C325" s="384" t="s">
        <v>1291</v>
      </c>
      <c r="D325" s="566">
        <v>75029162</v>
      </c>
      <c r="E325" s="566">
        <v>102520593</v>
      </c>
      <c r="F325" s="567">
        <v>600144917</v>
      </c>
      <c r="G325" s="343" t="s">
        <v>1300</v>
      </c>
      <c r="H325" s="1149" t="s">
        <v>63</v>
      </c>
      <c r="I325" s="343" t="s">
        <v>64</v>
      </c>
      <c r="J325" s="343" t="s">
        <v>1296</v>
      </c>
      <c r="K325" s="235" t="s">
        <v>1301</v>
      </c>
      <c r="L325" s="370">
        <v>15000000</v>
      </c>
      <c r="M325" s="599">
        <f t="shared" si="31"/>
        <v>12750000</v>
      </c>
      <c r="N325" s="443" t="s">
        <v>179</v>
      </c>
      <c r="O325" s="443" t="s">
        <v>216</v>
      </c>
      <c r="P325" s="337"/>
      <c r="Q325" s="337"/>
      <c r="R325" s="337" t="s">
        <v>138</v>
      </c>
      <c r="S325" s="337" t="s">
        <v>138</v>
      </c>
      <c r="T325" s="337"/>
      <c r="U325" s="337"/>
      <c r="V325" s="337" t="s">
        <v>138</v>
      </c>
      <c r="W325" s="337" t="s">
        <v>138</v>
      </c>
      <c r="X325" s="337" t="s">
        <v>138</v>
      </c>
      <c r="Y325" s="451" t="s">
        <v>193</v>
      </c>
      <c r="Z325" s="1033" t="s">
        <v>87</v>
      </c>
      <c r="BJ325" s="54"/>
      <c r="BK325" s="54"/>
      <c r="BL325" s="54"/>
      <c r="BM325" s="54"/>
      <c r="BN325" s="54"/>
      <c r="BO325" s="54"/>
      <c r="BP325" s="54"/>
      <c r="BQ325" s="54"/>
      <c r="BR325" s="54"/>
      <c r="BS325" s="54"/>
      <c r="BT325" s="54"/>
      <c r="BU325" s="54"/>
      <c r="BV325" s="54"/>
      <c r="BW325" s="54"/>
      <c r="BX325" s="54"/>
      <c r="BY325" s="54"/>
      <c r="BZ325" s="54"/>
      <c r="CA325" s="54"/>
      <c r="CB325" s="54"/>
      <c r="CC325" s="54"/>
      <c r="CD325" s="54"/>
      <c r="CE325" s="54"/>
      <c r="CF325" s="54"/>
      <c r="CG325" s="54"/>
      <c r="CH325" s="54"/>
      <c r="CI325" s="54"/>
      <c r="CJ325" s="54"/>
      <c r="CK325" s="54"/>
      <c r="CL325" s="54"/>
      <c r="CM325" s="54"/>
      <c r="CN325" s="54"/>
      <c r="CO325" s="54"/>
      <c r="CP325" s="54"/>
      <c r="CQ325" s="54"/>
      <c r="CR325" s="54"/>
      <c r="CS325" s="54"/>
      <c r="CT325" s="54"/>
      <c r="CU325" s="54"/>
      <c r="CV325" s="54"/>
      <c r="CW325" s="54"/>
      <c r="CX325" s="54"/>
      <c r="CY325" s="54"/>
      <c r="CZ325" s="54"/>
      <c r="DA325" s="54"/>
      <c r="DB325" s="54"/>
      <c r="DC325" s="54"/>
      <c r="DD325" s="54"/>
      <c r="DE325" s="54"/>
      <c r="DF325" s="54"/>
      <c r="DG325" s="54"/>
      <c r="DH325" s="54"/>
      <c r="DI325" s="54"/>
      <c r="DJ325" s="54"/>
      <c r="DK325" s="54"/>
      <c r="DL325" s="54"/>
      <c r="DM325" s="54"/>
      <c r="DN325" s="54"/>
      <c r="DO325" s="54"/>
      <c r="DP325" s="54"/>
      <c r="DQ325" s="54"/>
      <c r="DR325" s="54"/>
      <c r="DS325" s="54"/>
      <c r="DT325" s="54"/>
      <c r="DU325" s="54"/>
      <c r="DV325" s="54"/>
      <c r="DW325" s="54"/>
      <c r="DX325" s="54"/>
      <c r="DY325" s="54"/>
      <c r="DZ325" s="54"/>
      <c r="EA325" s="54"/>
      <c r="EB325" s="54"/>
      <c r="EC325" s="54"/>
      <c r="ED325" s="54"/>
      <c r="EE325" s="54"/>
      <c r="EF325" s="54"/>
      <c r="EG325" s="54"/>
      <c r="EH325" s="54"/>
      <c r="EI325" s="54"/>
      <c r="EJ325" s="54"/>
      <c r="EK325" s="54"/>
      <c r="EL325" s="54"/>
      <c r="EM325" s="54"/>
      <c r="EN325" s="54"/>
      <c r="EO325" s="54"/>
      <c r="EP325" s="54"/>
      <c r="EQ325" s="54"/>
      <c r="ER325" s="54"/>
      <c r="ES325" s="54"/>
      <c r="ET325" s="54"/>
      <c r="EU325" s="54"/>
      <c r="EV325" s="54"/>
      <c r="EW325" s="54"/>
      <c r="EX325" s="54"/>
      <c r="EY325" s="54"/>
      <c r="EZ325" s="54"/>
      <c r="FA325" s="54"/>
      <c r="FB325" s="54"/>
      <c r="FC325" s="54"/>
      <c r="FD325" s="54"/>
      <c r="FE325" s="54"/>
      <c r="FF325" s="54"/>
      <c r="FG325" s="54"/>
      <c r="FH325" s="54"/>
      <c r="FI325" s="54"/>
      <c r="FJ325" s="54"/>
      <c r="FK325" s="54"/>
      <c r="FL325" s="54"/>
      <c r="FM325" s="54"/>
      <c r="FN325" s="54"/>
      <c r="FO325" s="54"/>
      <c r="FP325" s="54"/>
      <c r="FQ325" s="54"/>
      <c r="FR325" s="54"/>
      <c r="FS325" s="54"/>
      <c r="FT325" s="54"/>
      <c r="FU325" s="54"/>
      <c r="FV325" s="54"/>
      <c r="FW325" s="54"/>
      <c r="FX325" s="54"/>
      <c r="FY325" s="54"/>
      <c r="FZ325" s="54"/>
      <c r="GA325" s="54"/>
      <c r="GB325" s="54"/>
      <c r="GC325" s="54"/>
      <c r="GD325" s="54"/>
      <c r="GE325" s="54"/>
      <c r="GF325" s="54"/>
      <c r="GG325" s="54"/>
      <c r="GH325" s="54"/>
      <c r="GI325" s="54"/>
      <c r="GJ325" s="54"/>
      <c r="GK325" s="54"/>
      <c r="GL325" s="54"/>
      <c r="GM325" s="54"/>
      <c r="GN325" s="54"/>
      <c r="GO325" s="54"/>
      <c r="GP325" s="54"/>
      <c r="GQ325" s="54"/>
      <c r="GR325" s="54"/>
      <c r="GS325" s="54"/>
      <c r="GT325" s="54"/>
      <c r="GU325" s="54"/>
      <c r="GV325" s="54"/>
      <c r="GW325" s="54"/>
      <c r="GX325" s="54"/>
      <c r="GY325" s="54"/>
      <c r="GZ325" s="54"/>
      <c r="HA325" s="54"/>
      <c r="HB325" s="54"/>
      <c r="HC325" s="54"/>
      <c r="HD325" s="54"/>
      <c r="HE325" s="54"/>
      <c r="HF325" s="54"/>
      <c r="HG325" s="54"/>
      <c r="HH325" s="54"/>
      <c r="HI325" s="54"/>
      <c r="HJ325" s="54"/>
      <c r="HK325" s="54"/>
      <c r="HL325" s="54"/>
      <c r="HM325" s="54"/>
      <c r="HN325" s="54"/>
      <c r="HO325" s="54"/>
      <c r="HP325" s="54"/>
      <c r="HQ325" s="54"/>
      <c r="HR325" s="54"/>
      <c r="HS325" s="54"/>
      <c r="HT325" s="54"/>
      <c r="HU325" s="54"/>
      <c r="HV325" s="54"/>
      <c r="HW325" s="54"/>
      <c r="HX325" s="54"/>
      <c r="HY325" s="54"/>
      <c r="HZ325" s="54"/>
      <c r="IA325" s="54"/>
      <c r="IB325" s="54"/>
      <c r="IC325" s="54"/>
      <c r="ID325" s="54"/>
      <c r="IE325" s="54"/>
      <c r="IF325" s="54"/>
      <c r="IG325" s="54"/>
      <c r="IH325" s="54"/>
      <c r="II325" s="54"/>
      <c r="IJ325" s="54"/>
    </row>
    <row r="326" spans="1:244" ht="56.25" x14ac:dyDescent="0.2">
      <c r="A326" s="376">
        <v>322</v>
      </c>
      <c r="B326" s="59" t="s">
        <v>433</v>
      </c>
      <c r="C326" s="59" t="s">
        <v>434</v>
      </c>
      <c r="D326" s="35">
        <v>75026970</v>
      </c>
      <c r="E326" s="35" t="s">
        <v>435</v>
      </c>
      <c r="F326" s="35" t="s">
        <v>436</v>
      </c>
      <c r="G326" s="49" t="s">
        <v>959</v>
      </c>
      <c r="H326" s="99" t="s">
        <v>63</v>
      </c>
      <c r="I326" s="99" t="s">
        <v>64</v>
      </c>
      <c r="J326" s="98" t="s">
        <v>438</v>
      </c>
      <c r="K326" s="34" t="s">
        <v>1302</v>
      </c>
      <c r="L326" s="370">
        <v>2500000</v>
      </c>
      <c r="M326" s="596">
        <f t="shared" ref="M326" si="32">L326/100*85</f>
        <v>2125000</v>
      </c>
      <c r="N326" s="443">
        <v>2022</v>
      </c>
      <c r="O326" s="443">
        <v>2025</v>
      </c>
      <c r="P326" s="101" t="s">
        <v>138</v>
      </c>
      <c r="Q326" s="101" t="s">
        <v>138</v>
      </c>
      <c r="R326" s="101" t="s">
        <v>138</v>
      </c>
      <c r="S326" s="101" t="s">
        <v>138</v>
      </c>
      <c r="T326" s="101"/>
      <c r="U326" s="101"/>
      <c r="V326" s="101"/>
      <c r="W326" s="101"/>
      <c r="X326" s="101" t="s">
        <v>138</v>
      </c>
      <c r="Y326" s="59" t="s">
        <v>1303</v>
      </c>
      <c r="Z326" s="238" t="s">
        <v>87</v>
      </c>
      <c r="BJ326" s="54"/>
      <c r="BK326" s="54"/>
      <c r="BL326" s="54"/>
      <c r="BM326" s="54"/>
      <c r="BN326" s="54"/>
      <c r="BO326" s="54"/>
      <c r="BP326" s="54"/>
      <c r="BQ326" s="54"/>
      <c r="BR326" s="54"/>
      <c r="BS326" s="54"/>
      <c r="BT326" s="54"/>
      <c r="BU326" s="54"/>
      <c r="BV326" s="54"/>
      <c r="BW326" s="54"/>
      <c r="BX326" s="54"/>
      <c r="BY326" s="54"/>
      <c r="BZ326" s="54"/>
      <c r="CA326" s="54"/>
      <c r="CB326" s="54"/>
      <c r="CC326" s="54"/>
      <c r="CD326" s="54"/>
      <c r="CE326" s="54"/>
      <c r="CF326" s="54"/>
      <c r="CG326" s="54"/>
      <c r="CH326" s="54"/>
      <c r="CI326" s="54"/>
      <c r="CJ326" s="54"/>
      <c r="CK326" s="54"/>
      <c r="CL326" s="54"/>
      <c r="CM326" s="54"/>
      <c r="CN326" s="54"/>
      <c r="CO326" s="54"/>
      <c r="CP326" s="54"/>
      <c r="CQ326" s="54"/>
      <c r="CR326" s="54"/>
      <c r="CS326" s="54"/>
      <c r="CT326" s="54"/>
      <c r="CU326" s="54"/>
      <c r="CV326" s="54"/>
      <c r="CW326" s="54"/>
      <c r="CX326" s="54"/>
      <c r="CY326" s="54"/>
      <c r="CZ326" s="54"/>
      <c r="DA326" s="54"/>
      <c r="DB326" s="54"/>
      <c r="DC326" s="54"/>
      <c r="DD326" s="54"/>
      <c r="DE326" s="54"/>
      <c r="DF326" s="54"/>
      <c r="DG326" s="54"/>
      <c r="DH326" s="54"/>
      <c r="DI326" s="54"/>
      <c r="DJ326" s="54"/>
      <c r="DK326" s="54"/>
      <c r="DL326" s="54"/>
      <c r="DM326" s="54"/>
      <c r="DN326" s="54"/>
      <c r="DO326" s="54"/>
      <c r="DP326" s="54"/>
      <c r="DQ326" s="54"/>
      <c r="DR326" s="54"/>
      <c r="DS326" s="54"/>
      <c r="DT326" s="54"/>
      <c r="DU326" s="54"/>
      <c r="DV326" s="54"/>
      <c r="DW326" s="54"/>
      <c r="DX326" s="54"/>
      <c r="DY326" s="54"/>
      <c r="DZ326" s="54"/>
      <c r="EA326" s="54"/>
      <c r="EB326" s="54"/>
      <c r="EC326" s="54"/>
      <c r="ED326" s="54"/>
      <c r="EE326" s="54"/>
      <c r="EF326" s="54"/>
      <c r="EG326" s="54"/>
      <c r="EH326" s="54"/>
      <c r="EI326" s="54"/>
      <c r="EJ326" s="54"/>
      <c r="EK326" s="54"/>
      <c r="EL326" s="54"/>
      <c r="EM326" s="54"/>
      <c r="EN326" s="54"/>
      <c r="EO326" s="54"/>
      <c r="EP326" s="54"/>
      <c r="EQ326" s="54"/>
      <c r="ER326" s="54"/>
      <c r="ES326" s="54"/>
      <c r="ET326" s="54"/>
      <c r="EU326" s="54"/>
      <c r="EV326" s="54"/>
      <c r="EW326" s="54"/>
      <c r="EX326" s="54"/>
      <c r="EY326" s="54"/>
      <c r="EZ326" s="54"/>
      <c r="FA326" s="54"/>
      <c r="FB326" s="54"/>
      <c r="FC326" s="54"/>
      <c r="FD326" s="54"/>
      <c r="FE326" s="54"/>
      <c r="FF326" s="54"/>
      <c r="FG326" s="54"/>
      <c r="FH326" s="54"/>
      <c r="FI326" s="54"/>
      <c r="FJ326" s="54"/>
      <c r="FK326" s="54"/>
      <c r="FL326" s="54"/>
      <c r="FM326" s="54"/>
      <c r="FN326" s="54"/>
      <c r="FO326" s="54"/>
      <c r="FP326" s="54"/>
      <c r="FQ326" s="54"/>
      <c r="FR326" s="54"/>
      <c r="FS326" s="54"/>
      <c r="FT326" s="54"/>
      <c r="FU326" s="54"/>
      <c r="FV326" s="54"/>
      <c r="FW326" s="54"/>
      <c r="FX326" s="54"/>
      <c r="FY326" s="54"/>
      <c r="FZ326" s="54"/>
      <c r="GA326" s="54"/>
      <c r="GB326" s="54"/>
      <c r="GC326" s="54"/>
      <c r="GD326" s="54"/>
      <c r="GE326" s="54"/>
      <c r="GF326" s="54"/>
      <c r="GG326" s="54"/>
      <c r="GH326" s="54"/>
      <c r="GI326" s="54"/>
      <c r="GJ326" s="54"/>
      <c r="GK326" s="54"/>
      <c r="GL326" s="54"/>
      <c r="GM326" s="54"/>
      <c r="GN326" s="54"/>
      <c r="GO326" s="54"/>
      <c r="GP326" s="54"/>
      <c r="GQ326" s="54"/>
      <c r="GR326" s="54"/>
      <c r="GS326" s="54"/>
      <c r="GT326" s="54"/>
      <c r="GU326" s="54"/>
      <c r="GV326" s="54"/>
      <c r="GW326" s="54"/>
      <c r="GX326" s="54"/>
      <c r="GY326" s="54"/>
      <c r="GZ326" s="54"/>
      <c r="HA326" s="54"/>
      <c r="HB326" s="54"/>
      <c r="HC326" s="54"/>
      <c r="HD326" s="54"/>
      <c r="HE326" s="54"/>
      <c r="HF326" s="54"/>
      <c r="HG326" s="54"/>
      <c r="HH326" s="54"/>
      <c r="HI326" s="54"/>
      <c r="HJ326" s="54"/>
      <c r="HK326" s="54"/>
      <c r="HL326" s="54"/>
      <c r="HM326" s="54"/>
      <c r="HN326" s="54"/>
      <c r="HO326" s="54"/>
      <c r="HP326" s="54"/>
      <c r="HQ326" s="54"/>
      <c r="HR326" s="54"/>
      <c r="HS326" s="54"/>
      <c r="HT326" s="54"/>
      <c r="HU326" s="54"/>
      <c r="HV326" s="54"/>
      <c r="HW326" s="54"/>
      <c r="HX326" s="54"/>
      <c r="HY326" s="54"/>
      <c r="HZ326" s="54"/>
      <c r="IA326" s="54"/>
      <c r="IB326" s="54"/>
      <c r="IC326" s="54"/>
      <c r="ID326" s="54"/>
      <c r="IE326" s="54"/>
      <c r="IF326" s="54"/>
      <c r="IG326" s="54"/>
      <c r="IH326" s="54"/>
      <c r="II326" s="54"/>
      <c r="IJ326" s="54"/>
    </row>
    <row r="327" spans="1:244" ht="123.75" x14ac:dyDescent="0.2">
      <c r="A327" s="376">
        <v>323</v>
      </c>
      <c r="B327" s="98" t="s">
        <v>718</v>
      </c>
      <c r="C327" s="98" t="s">
        <v>719</v>
      </c>
      <c r="D327" s="395" t="s">
        <v>720</v>
      </c>
      <c r="E327" s="33">
        <v>102508909</v>
      </c>
      <c r="F327" s="35">
        <v>600144763</v>
      </c>
      <c r="G327" s="98" t="s">
        <v>1306</v>
      </c>
      <c r="H327" s="99" t="s">
        <v>24</v>
      </c>
      <c r="I327" s="99" t="s">
        <v>64</v>
      </c>
      <c r="J327" s="98" t="s">
        <v>721</v>
      </c>
      <c r="K327" s="33" t="s">
        <v>1307</v>
      </c>
      <c r="L327" s="370">
        <v>10000000</v>
      </c>
      <c r="M327" s="596">
        <f>L327/100*85</f>
        <v>8500000</v>
      </c>
      <c r="N327" s="443">
        <v>2024</v>
      </c>
      <c r="O327" s="443">
        <v>2027</v>
      </c>
      <c r="P327" s="101"/>
      <c r="Q327" s="101" t="s">
        <v>138</v>
      </c>
      <c r="R327" s="101" t="s">
        <v>138</v>
      </c>
      <c r="S327" s="101" t="s">
        <v>138</v>
      </c>
      <c r="T327" s="101"/>
      <c r="U327" s="101"/>
      <c r="V327" s="101"/>
      <c r="W327" s="101"/>
      <c r="X327" s="101"/>
      <c r="Y327" s="98" t="s">
        <v>65</v>
      </c>
      <c r="Z327" s="238" t="s">
        <v>87</v>
      </c>
      <c r="BJ327" s="54"/>
      <c r="BK327" s="54"/>
      <c r="BL327" s="54"/>
      <c r="BM327" s="54"/>
      <c r="BN327" s="54"/>
      <c r="BO327" s="54"/>
      <c r="BP327" s="54"/>
      <c r="BQ327" s="54"/>
      <c r="BR327" s="54"/>
      <c r="BS327" s="54"/>
      <c r="BT327" s="54"/>
      <c r="BU327" s="54"/>
      <c r="BV327" s="54"/>
      <c r="BW327" s="54"/>
      <c r="BX327" s="54"/>
      <c r="BY327" s="54"/>
      <c r="BZ327" s="54"/>
      <c r="CA327" s="54"/>
      <c r="CB327" s="54"/>
      <c r="CC327" s="54"/>
      <c r="CD327" s="54"/>
      <c r="CE327" s="54"/>
      <c r="CF327" s="54"/>
      <c r="CG327" s="54"/>
      <c r="CH327" s="54"/>
      <c r="CI327" s="54"/>
      <c r="CJ327" s="54"/>
      <c r="CK327" s="54"/>
      <c r="CL327" s="54"/>
      <c r="CM327" s="54"/>
      <c r="CN327" s="54"/>
      <c r="CO327" s="54"/>
      <c r="CP327" s="54"/>
      <c r="CQ327" s="54"/>
      <c r="CR327" s="54"/>
      <c r="CS327" s="54"/>
      <c r="CT327" s="54"/>
      <c r="CU327" s="54"/>
      <c r="CV327" s="54"/>
      <c r="CW327" s="54"/>
      <c r="CX327" s="54"/>
      <c r="CY327" s="54"/>
      <c r="CZ327" s="54"/>
      <c r="DA327" s="54"/>
      <c r="DB327" s="54"/>
      <c r="DC327" s="54"/>
      <c r="DD327" s="54"/>
      <c r="DE327" s="54"/>
      <c r="DF327" s="54"/>
      <c r="DG327" s="54"/>
      <c r="DH327" s="54"/>
      <c r="DI327" s="54"/>
      <c r="DJ327" s="54"/>
      <c r="DK327" s="54"/>
      <c r="DL327" s="54"/>
      <c r="DM327" s="54"/>
      <c r="DN327" s="54"/>
      <c r="DO327" s="54"/>
      <c r="DP327" s="54"/>
      <c r="DQ327" s="54"/>
      <c r="DR327" s="54"/>
      <c r="DS327" s="54"/>
      <c r="DT327" s="54"/>
      <c r="DU327" s="54"/>
      <c r="DV327" s="54"/>
      <c r="DW327" s="54"/>
      <c r="DX327" s="54"/>
      <c r="DY327" s="54"/>
      <c r="DZ327" s="54"/>
      <c r="EA327" s="54"/>
      <c r="EB327" s="54"/>
      <c r="EC327" s="54"/>
      <c r="ED327" s="54"/>
      <c r="EE327" s="54"/>
      <c r="EF327" s="54"/>
      <c r="EG327" s="54"/>
      <c r="EH327" s="54"/>
      <c r="EI327" s="54"/>
      <c r="EJ327" s="54"/>
      <c r="EK327" s="54"/>
      <c r="EL327" s="54"/>
      <c r="EM327" s="54"/>
      <c r="EN327" s="54"/>
      <c r="EO327" s="54"/>
      <c r="EP327" s="54"/>
      <c r="EQ327" s="54"/>
      <c r="ER327" s="54"/>
      <c r="ES327" s="54"/>
      <c r="ET327" s="54"/>
      <c r="EU327" s="54"/>
      <c r="EV327" s="54"/>
      <c r="EW327" s="54"/>
      <c r="EX327" s="54"/>
      <c r="EY327" s="54"/>
      <c r="EZ327" s="54"/>
      <c r="FA327" s="54"/>
      <c r="FB327" s="54"/>
      <c r="FC327" s="54"/>
      <c r="FD327" s="54"/>
      <c r="FE327" s="54"/>
      <c r="FF327" s="54"/>
      <c r="FG327" s="54"/>
      <c r="FH327" s="54"/>
      <c r="FI327" s="54"/>
      <c r="FJ327" s="54"/>
      <c r="FK327" s="54"/>
      <c r="FL327" s="54"/>
      <c r="FM327" s="54"/>
      <c r="FN327" s="54"/>
      <c r="FO327" s="54"/>
      <c r="FP327" s="54"/>
      <c r="FQ327" s="54"/>
      <c r="FR327" s="54"/>
      <c r="FS327" s="54"/>
      <c r="FT327" s="54"/>
      <c r="FU327" s="54"/>
      <c r="FV327" s="54"/>
      <c r="FW327" s="54"/>
      <c r="FX327" s="54"/>
      <c r="FY327" s="54"/>
      <c r="FZ327" s="54"/>
      <c r="GA327" s="54"/>
      <c r="GB327" s="54"/>
      <c r="GC327" s="54"/>
      <c r="GD327" s="54"/>
      <c r="GE327" s="54"/>
      <c r="GF327" s="54"/>
      <c r="GG327" s="54"/>
      <c r="GH327" s="54"/>
      <c r="GI327" s="54"/>
      <c r="GJ327" s="54"/>
      <c r="GK327" s="54"/>
      <c r="GL327" s="54"/>
      <c r="GM327" s="54"/>
      <c r="GN327" s="54"/>
      <c r="GO327" s="54"/>
      <c r="GP327" s="54"/>
      <c r="GQ327" s="54"/>
      <c r="GR327" s="54"/>
      <c r="GS327" s="54"/>
      <c r="GT327" s="54"/>
      <c r="GU327" s="54"/>
      <c r="GV327" s="54"/>
      <c r="GW327" s="54"/>
      <c r="GX327" s="54"/>
      <c r="GY327" s="54"/>
      <c r="GZ327" s="54"/>
      <c r="HA327" s="54"/>
      <c r="HB327" s="54"/>
      <c r="HC327" s="54"/>
      <c r="HD327" s="54"/>
      <c r="HE327" s="54"/>
      <c r="HF327" s="54"/>
      <c r="HG327" s="54"/>
      <c r="HH327" s="54"/>
      <c r="HI327" s="54"/>
      <c r="HJ327" s="54"/>
      <c r="HK327" s="54"/>
      <c r="HL327" s="54"/>
      <c r="HM327" s="54"/>
      <c r="HN327" s="54"/>
      <c r="HO327" s="54"/>
      <c r="HP327" s="54"/>
      <c r="HQ327" s="54"/>
      <c r="HR327" s="54"/>
      <c r="HS327" s="54"/>
      <c r="HT327" s="54"/>
      <c r="HU327" s="54"/>
      <c r="HV327" s="54"/>
      <c r="HW327" s="54"/>
      <c r="HX327" s="54"/>
      <c r="HY327" s="54"/>
      <c r="HZ327" s="54"/>
      <c r="IA327" s="54"/>
      <c r="IB327" s="54"/>
      <c r="IC327" s="54"/>
      <c r="ID327" s="54"/>
      <c r="IE327" s="54"/>
      <c r="IF327" s="54"/>
      <c r="IG327" s="54"/>
      <c r="IH327" s="54"/>
      <c r="II327" s="54"/>
      <c r="IJ327" s="54"/>
    </row>
    <row r="328" spans="1:244" ht="56.25" x14ac:dyDescent="0.2">
      <c r="A328" s="376">
        <v>324</v>
      </c>
      <c r="B328" s="444" t="s">
        <v>357</v>
      </c>
      <c r="C328" s="444" t="s">
        <v>322</v>
      </c>
      <c r="D328" s="375">
        <v>61955647</v>
      </c>
      <c r="E328" s="375">
        <v>600134229</v>
      </c>
      <c r="F328" s="375">
        <v>61955647</v>
      </c>
      <c r="G328" s="445" t="s">
        <v>1323</v>
      </c>
      <c r="H328" s="446" t="s">
        <v>63</v>
      </c>
      <c r="I328" s="446" t="s">
        <v>64</v>
      </c>
      <c r="J328" s="447" t="s">
        <v>1324</v>
      </c>
      <c r="K328" s="448" t="s">
        <v>1325</v>
      </c>
      <c r="L328" s="370">
        <v>12000000</v>
      </c>
      <c r="M328" s="596">
        <v>4800000</v>
      </c>
      <c r="N328" s="443">
        <v>2024</v>
      </c>
      <c r="O328" s="443">
        <v>2026</v>
      </c>
      <c r="P328" s="441"/>
      <c r="Q328" s="441"/>
      <c r="R328" s="441" t="s">
        <v>138</v>
      </c>
      <c r="S328" s="441"/>
      <c r="T328" s="441"/>
      <c r="U328" s="441" t="s">
        <v>138</v>
      </c>
      <c r="V328" s="441"/>
      <c r="W328" s="441" t="s">
        <v>138</v>
      </c>
      <c r="X328" s="441" t="s">
        <v>138</v>
      </c>
      <c r="Y328" s="444" t="s">
        <v>1326</v>
      </c>
      <c r="Z328" s="380" t="s">
        <v>87</v>
      </c>
      <c r="BJ328" s="54"/>
      <c r="BK328" s="54"/>
      <c r="BL328" s="54"/>
      <c r="BM328" s="54"/>
      <c r="BN328" s="54"/>
      <c r="BO328" s="54"/>
      <c r="BP328" s="54"/>
      <c r="BQ328" s="54"/>
      <c r="BR328" s="54"/>
      <c r="BS328" s="54"/>
      <c r="BT328" s="54"/>
      <c r="BU328" s="54"/>
      <c r="BV328" s="54"/>
      <c r="BW328" s="54"/>
      <c r="BX328" s="54"/>
      <c r="BY328" s="54"/>
      <c r="BZ328" s="54"/>
      <c r="CA328" s="54"/>
      <c r="CB328" s="54"/>
      <c r="CC328" s="54"/>
      <c r="CD328" s="54"/>
      <c r="CE328" s="54"/>
      <c r="CF328" s="54"/>
      <c r="CG328" s="54"/>
      <c r="CH328" s="54"/>
      <c r="CI328" s="54"/>
      <c r="CJ328" s="54"/>
      <c r="CK328" s="54"/>
      <c r="CL328" s="54"/>
      <c r="CM328" s="54"/>
      <c r="CN328" s="54"/>
      <c r="CO328" s="54"/>
      <c r="CP328" s="54"/>
      <c r="CQ328" s="54"/>
      <c r="CR328" s="54"/>
      <c r="CS328" s="54"/>
      <c r="CT328" s="54"/>
      <c r="CU328" s="54"/>
      <c r="CV328" s="54"/>
      <c r="CW328" s="54"/>
      <c r="CX328" s="54"/>
      <c r="CY328" s="54"/>
      <c r="CZ328" s="54"/>
      <c r="DA328" s="54"/>
      <c r="DB328" s="54"/>
      <c r="DC328" s="54"/>
      <c r="DD328" s="54"/>
      <c r="DE328" s="54"/>
      <c r="DF328" s="54"/>
      <c r="DG328" s="54"/>
      <c r="DH328" s="54"/>
      <c r="DI328" s="54"/>
      <c r="DJ328" s="54"/>
      <c r="DK328" s="54"/>
      <c r="DL328" s="54"/>
      <c r="DM328" s="54"/>
      <c r="DN328" s="54"/>
      <c r="DO328" s="54"/>
      <c r="DP328" s="54"/>
      <c r="DQ328" s="54"/>
      <c r="DR328" s="54"/>
      <c r="DS328" s="54"/>
      <c r="DT328" s="54"/>
      <c r="DU328" s="54"/>
      <c r="DV328" s="54"/>
      <c r="DW328" s="54"/>
      <c r="DX328" s="54"/>
      <c r="DY328" s="54"/>
      <c r="DZ328" s="54"/>
      <c r="EA328" s="54"/>
      <c r="EB328" s="54"/>
      <c r="EC328" s="54"/>
      <c r="ED328" s="54"/>
      <c r="EE328" s="54"/>
      <c r="EF328" s="54"/>
      <c r="EG328" s="54"/>
      <c r="EH328" s="54"/>
      <c r="EI328" s="54"/>
      <c r="EJ328" s="54"/>
      <c r="EK328" s="54"/>
      <c r="EL328" s="54"/>
      <c r="EM328" s="54"/>
      <c r="EN328" s="54"/>
      <c r="EO328" s="54"/>
      <c r="EP328" s="54"/>
      <c r="EQ328" s="54"/>
      <c r="ER328" s="54"/>
      <c r="ES328" s="54"/>
      <c r="ET328" s="54"/>
      <c r="EU328" s="54"/>
      <c r="EV328" s="54"/>
      <c r="EW328" s="54"/>
      <c r="EX328" s="54"/>
      <c r="EY328" s="54"/>
      <c r="EZ328" s="54"/>
      <c r="FA328" s="54"/>
      <c r="FB328" s="54"/>
      <c r="FC328" s="54"/>
      <c r="FD328" s="54"/>
      <c r="FE328" s="54"/>
      <c r="FF328" s="54"/>
      <c r="FG328" s="54"/>
      <c r="FH328" s="54"/>
      <c r="FI328" s="54"/>
      <c r="FJ328" s="54"/>
      <c r="FK328" s="54"/>
      <c r="FL328" s="54"/>
      <c r="FM328" s="54"/>
      <c r="FN328" s="54"/>
      <c r="FO328" s="54"/>
      <c r="FP328" s="54"/>
      <c r="FQ328" s="54"/>
      <c r="FR328" s="54"/>
      <c r="FS328" s="54"/>
      <c r="FT328" s="54"/>
      <c r="FU328" s="54"/>
      <c r="FV328" s="54"/>
      <c r="FW328" s="54"/>
      <c r="FX328" s="54"/>
      <c r="FY328" s="54"/>
      <c r="FZ328" s="54"/>
      <c r="GA328" s="54"/>
      <c r="GB328" s="54"/>
      <c r="GC328" s="54"/>
      <c r="GD328" s="54"/>
      <c r="GE328" s="54"/>
      <c r="GF328" s="54"/>
      <c r="GG328" s="54"/>
      <c r="GH328" s="54"/>
      <c r="GI328" s="54"/>
      <c r="GJ328" s="54"/>
      <c r="GK328" s="54"/>
      <c r="GL328" s="54"/>
      <c r="GM328" s="54"/>
      <c r="GN328" s="54"/>
      <c r="GO328" s="54"/>
      <c r="GP328" s="54"/>
      <c r="GQ328" s="54"/>
      <c r="GR328" s="54"/>
      <c r="GS328" s="54"/>
      <c r="GT328" s="54"/>
      <c r="GU328" s="54"/>
      <c r="GV328" s="54"/>
      <c r="GW328" s="54"/>
      <c r="GX328" s="54"/>
      <c r="GY328" s="54"/>
      <c r="GZ328" s="54"/>
      <c r="HA328" s="54"/>
      <c r="HB328" s="54"/>
      <c r="HC328" s="54"/>
      <c r="HD328" s="54"/>
      <c r="HE328" s="54"/>
      <c r="HF328" s="54"/>
      <c r="HG328" s="54"/>
      <c r="HH328" s="54"/>
      <c r="HI328" s="54"/>
      <c r="HJ328" s="54"/>
      <c r="HK328" s="54"/>
      <c r="HL328" s="54"/>
      <c r="HM328" s="54"/>
      <c r="HN328" s="54"/>
      <c r="HO328" s="54"/>
      <c r="HP328" s="54"/>
      <c r="HQ328" s="54"/>
      <c r="HR328" s="54"/>
      <c r="HS328" s="54"/>
      <c r="HT328" s="54"/>
      <c r="HU328" s="54"/>
      <c r="HV328" s="54"/>
      <c r="HW328" s="54"/>
      <c r="HX328" s="54"/>
      <c r="HY328" s="54"/>
      <c r="HZ328" s="54"/>
      <c r="IA328" s="54"/>
      <c r="IB328" s="54"/>
      <c r="IC328" s="54"/>
      <c r="ID328" s="54"/>
      <c r="IE328" s="54"/>
      <c r="IF328" s="54"/>
      <c r="IG328" s="54"/>
      <c r="IH328" s="54"/>
      <c r="II328" s="54"/>
      <c r="IJ328" s="54"/>
    </row>
    <row r="329" spans="1:244" ht="45" x14ac:dyDescent="0.2">
      <c r="A329" s="376">
        <v>325</v>
      </c>
      <c r="B329" s="444" t="s">
        <v>357</v>
      </c>
      <c r="C329" s="444" t="s">
        <v>322</v>
      </c>
      <c r="D329" s="375">
        <v>61955647</v>
      </c>
      <c r="E329" s="375">
        <v>600134229</v>
      </c>
      <c r="F329" s="375">
        <v>61955647</v>
      </c>
      <c r="G329" s="445" t="s">
        <v>1330</v>
      </c>
      <c r="H329" s="446" t="s">
        <v>63</v>
      </c>
      <c r="I329" s="446" t="s">
        <v>64</v>
      </c>
      <c r="J329" s="447" t="s">
        <v>1324</v>
      </c>
      <c r="K329" s="448" t="s">
        <v>1327</v>
      </c>
      <c r="L329" s="370">
        <v>2000000</v>
      </c>
      <c r="M329" s="596">
        <f>L329/100*85</f>
        <v>1700000</v>
      </c>
      <c r="N329" s="443">
        <v>2024</v>
      </c>
      <c r="O329" s="443">
        <v>2026</v>
      </c>
      <c r="P329" s="441"/>
      <c r="Q329" s="441"/>
      <c r="R329" s="441"/>
      <c r="S329" s="441"/>
      <c r="T329" s="441"/>
      <c r="U329" s="441"/>
      <c r="V329" s="441"/>
      <c r="W329" s="441"/>
      <c r="X329" s="441"/>
      <c r="Y329" s="444" t="s">
        <v>1326</v>
      </c>
      <c r="Z329" s="380" t="s">
        <v>87</v>
      </c>
      <c r="BJ329" s="54"/>
      <c r="BK329" s="54"/>
      <c r="BL329" s="54"/>
      <c r="BM329" s="54"/>
      <c r="BN329" s="54"/>
      <c r="BO329" s="54"/>
      <c r="BP329" s="54"/>
      <c r="BQ329" s="54"/>
      <c r="BR329" s="54"/>
      <c r="BS329" s="54"/>
      <c r="BT329" s="54"/>
      <c r="BU329" s="54"/>
      <c r="BV329" s="54"/>
      <c r="BW329" s="54"/>
      <c r="BX329" s="54"/>
      <c r="BY329" s="54"/>
      <c r="BZ329" s="54"/>
      <c r="CA329" s="54"/>
      <c r="CB329" s="54"/>
      <c r="CC329" s="54"/>
      <c r="CD329" s="54"/>
      <c r="CE329" s="54"/>
      <c r="CF329" s="54"/>
      <c r="CG329" s="54"/>
      <c r="CH329" s="54"/>
      <c r="CI329" s="54"/>
      <c r="CJ329" s="54"/>
      <c r="CK329" s="54"/>
      <c r="CL329" s="54"/>
      <c r="CM329" s="54"/>
      <c r="CN329" s="54"/>
      <c r="CO329" s="54"/>
      <c r="CP329" s="54"/>
      <c r="CQ329" s="54"/>
      <c r="CR329" s="54"/>
      <c r="CS329" s="54"/>
      <c r="CT329" s="54"/>
      <c r="CU329" s="54"/>
      <c r="CV329" s="54"/>
      <c r="CW329" s="54"/>
      <c r="CX329" s="54"/>
      <c r="CY329" s="54"/>
      <c r="CZ329" s="54"/>
      <c r="DA329" s="54"/>
      <c r="DB329" s="54"/>
      <c r="DC329" s="54"/>
      <c r="DD329" s="54"/>
      <c r="DE329" s="54"/>
      <c r="DF329" s="54"/>
      <c r="DG329" s="54"/>
      <c r="DH329" s="54"/>
      <c r="DI329" s="54"/>
      <c r="DJ329" s="54"/>
      <c r="DK329" s="54"/>
      <c r="DL329" s="54"/>
      <c r="DM329" s="54"/>
      <c r="DN329" s="54"/>
      <c r="DO329" s="54"/>
      <c r="DP329" s="54"/>
      <c r="DQ329" s="54"/>
      <c r="DR329" s="54"/>
      <c r="DS329" s="54"/>
      <c r="DT329" s="54"/>
      <c r="DU329" s="54"/>
      <c r="DV329" s="54"/>
      <c r="DW329" s="54"/>
      <c r="DX329" s="54"/>
      <c r="DY329" s="54"/>
      <c r="DZ329" s="54"/>
      <c r="EA329" s="54"/>
      <c r="EB329" s="54"/>
      <c r="EC329" s="54"/>
      <c r="ED329" s="54"/>
      <c r="EE329" s="54"/>
      <c r="EF329" s="54"/>
      <c r="EG329" s="54"/>
      <c r="EH329" s="54"/>
      <c r="EI329" s="54"/>
      <c r="EJ329" s="54"/>
      <c r="EK329" s="54"/>
      <c r="EL329" s="54"/>
      <c r="EM329" s="54"/>
      <c r="EN329" s="54"/>
      <c r="EO329" s="54"/>
      <c r="EP329" s="54"/>
      <c r="EQ329" s="54"/>
      <c r="ER329" s="54"/>
      <c r="ES329" s="54"/>
      <c r="ET329" s="54"/>
      <c r="EU329" s="54"/>
      <c r="EV329" s="54"/>
      <c r="EW329" s="54"/>
      <c r="EX329" s="54"/>
      <c r="EY329" s="54"/>
      <c r="EZ329" s="54"/>
      <c r="FA329" s="54"/>
      <c r="FB329" s="54"/>
      <c r="FC329" s="54"/>
      <c r="FD329" s="54"/>
      <c r="FE329" s="54"/>
      <c r="FF329" s="54"/>
      <c r="FG329" s="54"/>
      <c r="FH329" s="54"/>
      <c r="FI329" s="54"/>
      <c r="FJ329" s="54"/>
      <c r="FK329" s="54"/>
      <c r="FL329" s="54"/>
      <c r="FM329" s="54"/>
      <c r="FN329" s="54"/>
      <c r="FO329" s="54"/>
      <c r="FP329" s="54"/>
      <c r="FQ329" s="54"/>
      <c r="FR329" s="54"/>
      <c r="FS329" s="54"/>
      <c r="FT329" s="54"/>
      <c r="FU329" s="54"/>
      <c r="FV329" s="54"/>
      <c r="FW329" s="54"/>
      <c r="FX329" s="54"/>
      <c r="FY329" s="54"/>
      <c r="FZ329" s="54"/>
      <c r="GA329" s="54"/>
      <c r="GB329" s="54"/>
      <c r="GC329" s="54"/>
      <c r="GD329" s="54"/>
      <c r="GE329" s="54"/>
      <c r="GF329" s="54"/>
      <c r="GG329" s="54"/>
      <c r="GH329" s="54"/>
      <c r="GI329" s="54"/>
      <c r="GJ329" s="54"/>
      <c r="GK329" s="54"/>
      <c r="GL329" s="54"/>
      <c r="GM329" s="54"/>
      <c r="GN329" s="54"/>
      <c r="GO329" s="54"/>
      <c r="GP329" s="54"/>
      <c r="GQ329" s="54"/>
      <c r="GR329" s="54"/>
      <c r="GS329" s="54"/>
      <c r="GT329" s="54"/>
      <c r="GU329" s="54"/>
      <c r="GV329" s="54"/>
      <c r="GW329" s="54"/>
      <c r="GX329" s="54"/>
      <c r="GY329" s="54"/>
      <c r="GZ329" s="54"/>
      <c r="HA329" s="54"/>
      <c r="HB329" s="54"/>
      <c r="HC329" s="54"/>
      <c r="HD329" s="54"/>
      <c r="HE329" s="54"/>
      <c r="HF329" s="54"/>
      <c r="HG329" s="54"/>
      <c r="HH329" s="54"/>
      <c r="HI329" s="54"/>
      <c r="HJ329" s="54"/>
      <c r="HK329" s="54"/>
      <c r="HL329" s="54"/>
      <c r="HM329" s="54"/>
      <c r="HN329" s="54"/>
      <c r="HO329" s="54"/>
      <c r="HP329" s="54"/>
      <c r="HQ329" s="54"/>
      <c r="HR329" s="54"/>
      <c r="HS329" s="54"/>
      <c r="HT329" s="54"/>
      <c r="HU329" s="54"/>
      <c r="HV329" s="54"/>
      <c r="HW329" s="54"/>
      <c r="HX329" s="54"/>
      <c r="HY329" s="54"/>
      <c r="HZ329" s="54"/>
      <c r="IA329" s="54"/>
      <c r="IB329" s="54"/>
      <c r="IC329" s="54"/>
      <c r="ID329" s="54"/>
      <c r="IE329" s="54"/>
      <c r="IF329" s="54"/>
      <c r="IG329" s="54"/>
      <c r="IH329" s="54"/>
      <c r="II329" s="54"/>
      <c r="IJ329" s="54"/>
    </row>
    <row r="330" spans="1:244" ht="56.25" x14ac:dyDescent="0.2">
      <c r="A330" s="376">
        <v>326</v>
      </c>
      <c r="B330" s="444" t="s">
        <v>357</v>
      </c>
      <c r="C330" s="444" t="s">
        <v>322</v>
      </c>
      <c r="D330" s="375">
        <v>61955647</v>
      </c>
      <c r="E330" s="375">
        <v>600134229</v>
      </c>
      <c r="F330" s="375">
        <v>61955647</v>
      </c>
      <c r="G330" s="445" t="s">
        <v>1328</v>
      </c>
      <c r="H330" s="446" t="s">
        <v>63</v>
      </c>
      <c r="I330" s="446" t="s">
        <v>64</v>
      </c>
      <c r="J330" s="447" t="s">
        <v>1324</v>
      </c>
      <c r="K330" s="448" t="s">
        <v>1329</v>
      </c>
      <c r="L330" s="370">
        <v>2500000</v>
      </c>
      <c r="M330" s="596">
        <f>L330/100*85</f>
        <v>2125000</v>
      </c>
      <c r="N330" s="443">
        <v>2024</v>
      </c>
      <c r="O330" s="443">
        <v>2026</v>
      </c>
      <c r="P330" s="441"/>
      <c r="Q330" s="441"/>
      <c r="R330" s="441"/>
      <c r="S330" s="441"/>
      <c r="T330" s="441"/>
      <c r="U330" s="441"/>
      <c r="V330" s="441"/>
      <c r="W330" s="441"/>
      <c r="X330" s="441"/>
      <c r="Y330" s="444" t="s">
        <v>1326</v>
      </c>
      <c r="Z330" s="380" t="s">
        <v>87</v>
      </c>
      <c r="BJ330" s="54"/>
      <c r="BK330" s="54"/>
      <c r="BL330" s="54"/>
      <c r="BM330" s="54"/>
      <c r="BN330" s="54"/>
      <c r="BO330" s="54"/>
      <c r="BP330" s="54"/>
      <c r="BQ330" s="54"/>
      <c r="BR330" s="54"/>
      <c r="BS330" s="54"/>
      <c r="BT330" s="54"/>
      <c r="BU330" s="54"/>
      <c r="BV330" s="54"/>
      <c r="BW330" s="54"/>
      <c r="BX330" s="54"/>
      <c r="BY330" s="54"/>
      <c r="BZ330" s="54"/>
      <c r="CA330" s="54"/>
      <c r="CB330" s="54"/>
      <c r="CC330" s="54"/>
      <c r="CD330" s="54"/>
      <c r="CE330" s="54"/>
      <c r="CF330" s="54"/>
      <c r="CG330" s="54"/>
      <c r="CH330" s="54"/>
      <c r="CI330" s="54"/>
      <c r="CJ330" s="54"/>
      <c r="CK330" s="54"/>
      <c r="CL330" s="54"/>
      <c r="CM330" s="54"/>
      <c r="CN330" s="54"/>
      <c r="CO330" s="54"/>
      <c r="CP330" s="54"/>
      <c r="CQ330" s="54"/>
      <c r="CR330" s="54"/>
      <c r="CS330" s="54"/>
      <c r="CT330" s="54"/>
      <c r="CU330" s="54"/>
      <c r="CV330" s="54"/>
      <c r="CW330" s="54"/>
      <c r="CX330" s="54"/>
      <c r="CY330" s="54"/>
      <c r="CZ330" s="54"/>
      <c r="DA330" s="54"/>
      <c r="DB330" s="54"/>
      <c r="DC330" s="54"/>
      <c r="DD330" s="54"/>
      <c r="DE330" s="54"/>
      <c r="DF330" s="54"/>
      <c r="DG330" s="54"/>
      <c r="DH330" s="54"/>
      <c r="DI330" s="54"/>
      <c r="DJ330" s="54"/>
      <c r="DK330" s="54"/>
      <c r="DL330" s="54"/>
      <c r="DM330" s="54"/>
      <c r="DN330" s="54"/>
      <c r="DO330" s="54"/>
      <c r="DP330" s="54"/>
      <c r="DQ330" s="54"/>
      <c r="DR330" s="54"/>
      <c r="DS330" s="54"/>
      <c r="DT330" s="54"/>
      <c r="DU330" s="54"/>
      <c r="DV330" s="54"/>
      <c r="DW330" s="54"/>
      <c r="DX330" s="54"/>
      <c r="DY330" s="54"/>
      <c r="DZ330" s="54"/>
      <c r="EA330" s="54"/>
      <c r="EB330" s="54"/>
      <c r="EC330" s="54"/>
      <c r="ED330" s="54"/>
      <c r="EE330" s="54"/>
      <c r="EF330" s="54"/>
      <c r="EG330" s="54"/>
      <c r="EH330" s="54"/>
      <c r="EI330" s="54"/>
      <c r="EJ330" s="54"/>
      <c r="EK330" s="54"/>
      <c r="EL330" s="54"/>
      <c r="EM330" s="54"/>
      <c r="EN330" s="54"/>
      <c r="EO330" s="54"/>
      <c r="EP330" s="54"/>
      <c r="EQ330" s="54"/>
      <c r="ER330" s="54"/>
      <c r="ES330" s="54"/>
      <c r="ET330" s="54"/>
      <c r="EU330" s="54"/>
      <c r="EV330" s="54"/>
      <c r="EW330" s="54"/>
      <c r="EX330" s="54"/>
      <c r="EY330" s="54"/>
      <c r="EZ330" s="54"/>
      <c r="FA330" s="54"/>
      <c r="FB330" s="54"/>
      <c r="FC330" s="54"/>
      <c r="FD330" s="54"/>
      <c r="FE330" s="54"/>
      <c r="FF330" s="54"/>
      <c r="FG330" s="54"/>
      <c r="FH330" s="54"/>
      <c r="FI330" s="54"/>
      <c r="FJ330" s="54"/>
      <c r="FK330" s="54"/>
      <c r="FL330" s="54"/>
      <c r="FM330" s="54"/>
      <c r="FN330" s="54"/>
      <c r="FO330" s="54"/>
      <c r="FP330" s="54"/>
      <c r="FQ330" s="54"/>
      <c r="FR330" s="54"/>
      <c r="FS330" s="54"/>
      <c r="FT330" s="54"/>
      <c r="FU330" s="54"/>
      <c r="FV330" s="54"/>
      <c r="FW330" s="54"/>
      <c r="FX330" s="54"/>
      <c r="FY330" s="54"/>
      <c r="FZ330" s="54"/>
      <c r="GA330" s="54"/>
      <c r="GB330" s="54"/>
      <c r="GC330" s="54"/>
      <c r="GD330" s="54"/>
      <c r="GE330" s="54"/>
      <c r="GF330" s="54"/>
      <c r="GG330" s="54"/>
      <c r="GH330" s="54"/>
      <c r="GI330" s="54"/>
      <c r="GJ330" s="54"/>
      <c r="GK330" s="54"/>
      <c r="GL330" s="54"/>
      <c r="GM330" s="54"/>
      <c r="GN330" s="54"/>
      <c r="GO330" s="54"/>
      <c r="GP330" s="54"/>
      <c r="GQ330" s="54"/>
      <c r="GR330" s="54"/>
      <c r="GS330" s="54"/>
      <c r="GT330" s="54"/>
      <c r="GU330" s="54"/>
      <c r="GV330" s="54"/>
      <c r="GW330" s="54"/>
      <c r="GX330" s="54"/>
      <c r="GY330" s="54"/>
      <c r="GZ330" s="54"/>
      <c r="HA330" s="54"/>
      <c r="HB330" s="54"/>
      <c r="HC330" s="54"/>
      <c r="HD330" s="54"/>
      <c r="HE330" s="54"/>
      <c r="HF330" s="54"/>
      <c r="HG330" s="54"/>
      <c r="HH330" s="54"/>
      <c r="HI330" s="54"/>
      <c r="HJ330" s="54"/>
      <c r="HK330" s="54"/>
      <c r="HL330" s="54"/>
      <c r="HM330" s="54"/>
      <c r="HN330" s="54"/>
      <c r="HO330" s="54"/>
      <c r="HP330" s="54"/>
      <c r="HQ330" s="54"/>
      <c r="HR330" s="54"/>
      <c r="HS330" s="54"/>
      <c r="HT330" s="54"/>
      <c r="HU330" s="54"/>
      <c r="HV330" s="54"/>
      <c r="HW330" s="54"/>
      <c r="HX330" s="54"/>
      <c r="HY330" s="54"/>
      <c r="HZ330" s="54"/>
      <c r="IA330" s="54"/>
      <c r="IB330" s="54"/>
      <c r="IC330" s="54"/>
      <c r="ID330" s="54"/>
      <c r="IE330" s="54"/>
      <c r="IF330" s="54"/>
      <c r="IG330" s="54"/>
      <c r="IH330" s="54"/>
      <c r="II330" s="54"/>
      <c r="IJ330" s="54"/>
    </row>
    <row r="331" spans="1:244" ht="45" x14ac:dyDescent="0.2">
      <c r="A331" s="376">
        <v>327</v>
      </c>
      <c r="B331" s="568" t="s">
        <v>1331</v>
      </c>
      <c r="C331" s="568" t="s">
        <v>1332</v>
      </c>
      <c r="D331" s="430" t="s">
        <v>1333</v>
      </c>
      <c r="E331" s="375">
        <v>181079534</v>
      </c>
      <c r="F331" s="430" t="s">
        <v>1333</v>
      </c>
      <c r="G331" s="568" t="s">
        <v>1342</v>
      </c>
      <c r="H331" s="548" t="s">
        <v>24</v>
      </c>
      <c r="I331" s="561" t="s">
        <v>64</v>
      </c>
      <c r="J331" s="561" t="s">
        <v>64</v>
      </c>
      <c r="K331" s="568" t="s">
        <v>1343</v>
      </c>
      <c r="L331" s="434">
        <v>500000</v>
      </c>
      <c r="M331" s="596">
        <f>L331/100*85</f>
        <v>425000</v>
      </c>
      <c r="N331" s="435">
        <v>2023</v>
      </c>
      <c r="O331" s="436">
        <v>2024</v>
      </c>
      <c r="P331" s="452"/>
      <c r="Q331" s="452" t="s">
        <v>73</v>
      </c>
      <c r="R331" s="452" t="s">
        <v>73</v>
      </c>
      <c r="S331" s="452" t="s">
        <v>73</v>
      </c>
      <c r="T331" s="452"/>
      <c r="U331" s="452"/>
      <c r="V331" s="452"/>
      <c r="W331" s="452" t="s">
        <v>73</v>
      </c>
      <c r="X331" s="452"/>
      <c r="Y331" s="429" t="s">
        <v>332</v>
      </c>
      <c r="Z331" s="453" t="s">
        <v>87</v>
      </c>
      <c r="BJ331" s="54"/>
      <c r="BK331" s="54"/>
      <c r="BL331" s="54"/>
      <c r="BM331" s="54"/>
      <c r="BN331" s="54"/>
      <c r="BO331" s="54"/>
      <c r="BP331" s="54"/>
      <c r="BQ331" s="54"/>
      <c r="BR331" s="54"/>
      <c r="BS331" s="54"/>
      <c r="BT331" s="54"/>
      <c r="BU331" s="54"/>
      <c r="BV331" s="54"/>
      <c r="BW331" s="54"/>
      <c r="BX331" s="54"/>
      <c r="BY331" s="54"/>
      <c r="BZ331" s="54"/>
      <c r="CA331" s="54"/>
      <c r="CB331" s="54"/>
      <c r="CC331" s="54"/>
      <c r="CD331" s="54"/>
      <c r="CE331" s="54"/>
      <c r="CF331" s="54"/>
      <c r="CG331" s="54"/>
      <c r="CH331" s="54"/>
      <c r="CI331" s="54"/>
      <c r="CJ331" s="54"/>
      <c r="CK331" s="54"/>
      <c r="CL331" s="54"/>
      <c r="CM331" s="54"/>
      <c r="CN331" s="54"/>
      <c r="CO331" s="54"/>
      <c r="CP331" s="54"/>
      <c r="CQ331" s="54"/>
      <c r="CR331" s="54"/>
      <c r="CS331" s="54"/>
      <c r="CT331" s="54"/>
      <c r="CU331" s="54"/>
      <c r="CV331" s="54"/>
      <c r="CW331" s="54"/>
      <c r="CX331" s="54"/>
      <c r="CY331" s="54"/>
      <c r="CZ331" s="54"/>
      <c r="DA331" s="54"/>
      <c r="DB331" s="54"/>
      <c r="DC331" s="54"/>
      <c r="DD331" s="54"/>
      <c r="DE331" s="54"/>
      <c r="DF331" s="54"/>
      <c r="DG331" s="54"/>
      <c r="DH331" s="54"/>
      <c r="DI331" s="54"/>
      <c r="DJ331" s="54"/>
      <c r="DK331" s="54"/>
      <c r="DL331" s="54"/>
      <c r="DM331" s="54"/>
      <c r="DN331" s="54"/>
      <c r="DO331" s="54"/>
      <c r="DP331" s="54"/>
      <c r="DQ331" s="54"/>
      <c r="DR331" s="54"/>
      <c r="DS331" s="54"/>
      <c r="DT331" s="54"/>
      <c r="DU331" s="54"/>
      <c r="DV331" s="54"/>
      <c r="DW331" s="54"/>
      <c r="DX331" s="54"/>
      <c r="DY331" s="54"/>
      <c r="DZ331" s="54"/>
      <c r="EA331" s="54"/>
      <c r="EB331" s="54"/>
      <c r="EC331" s="54"/>
      <c r="ED331" s="54"/>
      <c r="EE331" s="54"/>
      <c r="EF331" s="54"/>
      <c r="EG331" s="54"/>
      <c r="EH331" s="54"/>
      <c r="EI331" s="54"/>
      <c r="EJ331" s="54"/>
      <c r="EK331" s="54"/>
      <c r="EL331" s="54"/>
      <c r="EM331" s="54"/>
      <c r="EN331" s="54"/>
      <c r="EO331" s="54"/>
      <c r="EP331" s="54"/>
      <c r="EQ331" s="54"/>
      <c r="ER331" s="54"/>
      <c r="ES331" s="54"/>
      <c r="ET331" s="54"/>
      <c r="EU331" s="54"/>
      <c r="EV331" s="54"/>
      <c r="EW331" s="54"/>
      <c r="EX331" s="54"/>
      <c r="EY331" s="54"/>
      <c r="EZ331" s="54"/>
      <c r="FA331" s="54"/>
      <c r="FB331" s="54"/>
      <c r="FC331" s="54"/>
      <c r="FD331" s="54"/>
      <c r="FE331" s="54"/>
      <c r="FF331" s="54"/>
      <c r="FG331" s="54"/>
      <c r="FH331" s="54"/>
      <c r="FI331" s="54"/>
      <c r="FJ331" s="54"/>
      <c r="FK331" s="54"/>
      <c r="FL331" s="54"/>
      <c r="FM331" s="54"/>
      <c r="FN331" s="54"/>
      <c r="FO331" s="54"/>
      <c r="FP331" s="54"/>
      <c r="FQ331" s="54"/>
      <c r="FR331" s="54"/>
      <c r="FS331" s="54"/>
      <c r="FT331" s="54"/>
      <c r="FU331" s="54"/>
      <c r="FV331" s="54"/>
      <c r="FW331" s="54"/>
      <c r="FX331" s="54"/>
      <c r="FY331" s="54"/>
      <c r="FZ331" s="54"/>
      <c r="GA331" s="54"/>
      <c r="GB331" s="54"/>
      <c r="GC331" s="54"/>
      <c r="GD331" s="54"/>
      <c r="GE331" s="54"/>
      <c r="GF331" s="54"/>
      <c r="GG331" s="54"/>
      <c r="GH331" s="54"/>
      <c r="GI331" s="54"/>
      <c r="GJ331" s="54"/>
      <c r="GK331" s="54"/>
      <c r="GL331" s="54"/>
      <c r="GM331" s="54"/>
      <c r="GN331" s="54"/>
      <c r="GO331" s="54"/>
      <c r="GP331" s="54"/>
      <c r="GQ331" s="54"/>
      <c r="GR331" s="54"/>
      <c r="GS331" s="54"/>
      <c r="GT331" s="54"/>
      <c r="GU331" s="54"/>
      <c r="GV331" s="54"/>
      <c r="GW331" s="54"/>
      <c r="GX331" s="54"/>
      <c r="GY331" s="54"/>
      <c r="GZ331" s="54"/>
      <c r="HA331" s="54"/>
      <c r="HB331" s="54"/>
      <c r="HC331" s="54"/>
      <c r="HD331" s="54"/>
      <c r="HE331" s="54"/>
      <c r="HF331" s="54"/>
      <c r="HG331" s="54"/>
      <c r="HH331" s="54"/>
      <c r="HI331" s="54"/>
      <c r="HJ331" s="54"/>
      <c r="HK331" s="54"/>
      <c r="HL331" s="54"/>
      <c r="HM331" s="54"/>
      <c r="HN331" s="54"/>
      <c r="HO331" s="54"/>
      <c r="HP331" s="54"/>
      <c r="HQ331" s="54"/>
      <c r="HR331" s="54"/>
      <c r="HS331" s="54"/>
      <c r="HT331" s="54"/>
      <c r="HU331" s="54"/>
      <c r="HV331" s="54"/>
      <c r="HW331" s="54"/>
      <c r="HX331" s="54"/>
      <c r="HY331" s="54"/>
      <c r="HZ331" s="54"/>
      <c r="IA331" s="54"/>
      <c r="IB331" s="54"/>
      <c r="IC331" s="54"/>
      <c r="ID331" s="54"/>
      <c r="IE331" s="54"/>
      <c r="IF331" s="54"/>
      <c r="IG331" s="54"/>
      <c r="IH331" s="54"/>
      <c r="II331" s="54"/>
      <c r="IJ331" s="54"/>
    </row>
    <row r="332" spans="1:244" ht="33.75" x14ac:dyDescent="0.2">
      <c r="A332" s="376">
        <v>328</v>
      </c>
      <c r="B332" s="429" t="s">
        <v>1331</v>
      </c>
      <c r="C332" s="429" t="s">
        <v>1332</v>
      </c>
      <c r="D332" s="430" t="s">
        <v>1333</v>
      </c>
      <c r="E332" s="430">
        <v>181079534</v>
      </c>
      <c r="F332" s="430" t="s">
        <v>1333</v>
      </c>
      <c r="G332" s="431" t="s">
        <v>1344</v>
      </c>
      <c r="H332" s="432" t="s">
        <v>24</v>
      </c>
      <c r="I332" s="432" t="s">
        <v>64</v>
      </c>
      <c r="J332" s="429" t="s">
        <v>64</v>
      </c>
      <c r="K332" s="433" t="s">
        <v>1345</v>
      </c>
      <c r="L332" s="434">
        <v>2500000</v>
      </c>
      <c r="M332" s="596">
        <f>L332/100*85</f>
        <v>2125000</v>
      </c>
      <c r="N332" s="435">
        <v>2023</v>
      </c>
      <c r="O332" s="436">
        <v>2025</v>
      </c>
      <c r="P332" s="452"/>
      <c r="Q332" s="452"/>
      <c r="R332" s="452"/>
      <c r="S332" s="452"/>
      <c r="T332" s="452"/>
      <c r="U332" s="452"/>
      <c r="V332" s="452"/>
      <c r="W332" s="452" t="s">
        <v>73</v>
      </c>
      <c r="X332" s="452"/>
      <c r="Y332" s="429" t="s">
        <v>332</v>
      </c>
      <c r="Z332" s="453" t="s">
        <v>87</v>
      </c>
      <c r="BJ332" s="54"/>
      <c r="BK332" s="54"/>
      <c r="BL332" s="54"/>
      <c r="BM332" s="54"/>
      <c r="BN332" s="54"/>
      <c r="BO332" s="54"/>
      <c r="BP332" s="54"/>
      <c r="BQ332" s="54"/>
      <c r="BR332" s="54"/>
      <c r="BS332" s="54"/>
      <c r="BT332" s="54"/>
      <c r="BU332" s="54"/>
      <c r="BV332" s="54"/>
      <c r="BW332" s="54"/>
      <c r="BX332" s="54"/>
      <c r="BY332" s="54"/>
      <c r="BZ332" s="54"/>
      <c r="CA332" s="54"/>
      <c r="CB332" s="54"/>
      <c r="CC332" s="54"/>
      <c r="CD332" s="54"/>
      <c r="CE332" s="54"/>
      <c r="CF332" s="54"/>
      <c r="CG332" s="54"/>
      <c r="CH332" s="54"/>
      <c r="CI332" s="54"/>
      <c r="CJ332" s="54"/>
      <c r="CK332" s="54"/>
      <c r="CL332" s="54"/>
      <c r="CM332" s="54"/>
      <c r="CN332" s="54"/>
      <c r="CO332" s="54"/>
      <c r="CP332" s="54"/>
      <c r="CQ332" s="54"/>
      <c r="CR332" s="54"/>
      <c r="CS332" s="54"/>
      <c r="CT332" s="54"/>
      <c r="CU332" s="54"/>
      <c r="CV332" s="54"/>
      <c r="CW332" s="54"/>
      <c r="CX332" s="54"/>
      <c r="CY332" s="54"/>
      <c r="CZ332" s="54"/>
      <c r="DA332" s="54"/>
      <c r="DB332" s="54"/>
      <c r="DC332" s="54"/>
      <c r="DD332" s="54"/>
      <c r="DE332" s="54"/>
      <c r="DF332" s="54"/>
      <c r="DG332" s="54"/>
      <c r="DH332" s="54"/>
      <c r="DI332" s="54"/>
      <c r="DJ332" s="54"/>
      <c r="DK332" s="54"/>
      <c r="DL332" s="54"/>
      <c r="DM332" s="54"/>
      <c r="DN332" s="54"/>
      <c r="DO332" s="54"/>
      <c r="DP332" s="54"/>
      <c r="DQ332" s="54"/>
      <c r="DR332" s="54"/>
      <c r="DS332" s="54"/>
      <c r="DT332" s="54"/>
      <c r="DU332" s="54"/>
      <c r="DV332" s="54"/>
      <c r="DW332" s="54"/>
      <c r="DX332" s="54"/>
      <c r="DY332" s="54"/>
      <c r="DZ332" s="54"/>
      <c r="EA332" s="54"/>
      <c r="EB332" s="54"/>
      <c r="EC332" s="54"/>
      <c r="ED332" s="54"/>
      <c r="EE332" s="54"/>
      <c r="EF332" s="54"/>
      <c r="EG332" s="54"/>
      <c r="EH332" s="54"/>
      <c r="EI332" s="54"/>
      <c r="EJ332" s="54"/>
      <c r="EK332" s="54"/>
      <c r="EL332" s="54"/>
      <c r="EM332" s="54"/>
      <c r="EN332" s="54"/>
      <c r="EO332" s="54"/>
      <c r="EP332" s="54"/>
      <c r="EQ332" s="54"/>
      <c r="ER332" s="54"/>
      <c r="ES332" s="54"/>
      <c r="ET332" s="54"/>
      <c r="EU332" s="54"/>
      <c r="EV332" s="54"/>
      <c r="EW332" s="54"/>
      <c r="EX332" s="54"/>
      <c r="EY332" s="54"/>
      <c r="EZ332" s="54"/>
      <c r="FA332" s="54"/>
      <c r="FB332" s="54"/>
      <c r="FC332" s="54"/>
      <c r="FD332" s="54"/>
      <c r="FE332" s="54"/>
      <c r="FF332" s="54"/>
      <c r="FG332" s="54"/>
      <c r="FH332" s="54"/>
      <c r="FI332" s="54"/>
      <c r="FJ332" s="54"/>
      <c r="FK332" s="54"/>
      <c r="FL332" s="54"/>
      <c r="FM332" s="54"/>
      <c r="FN332" s="54"/>
      <c r="FO332" s="54"/>
      <c r="FP332" s="54"/>
      <c r="FQ332" s="54"/>
      <c r="FR332" s="54"/>
      <c r="FS332" s="54"/>
      <c r="FT332" s="54"/>
      <c r="FU332" s="54"/>
      <c r="FV332" s="54"/>
      <c r="FW332" s="54"/>
      <c r="FX332" s="54"/>
      <c r="FY332" s="54"/>
      <c r="FZ332" s="54"/>
      <c r="GA332" s="54"/>
      <c r="GB332" s="54"/>
      <c r="GC332" s="54"/>
      <c r="GD332" s="54"/>
      <c r="GE332" s="54"/>
      <c r="GF332" s="54"/>
      <c r="GG332" s="54"/>
      <c r="GH332" s="54"/>
      <c r="GI332" s="54"/>
      <c r="GJ332" s="54"/>
      <c r="GK332" s="54"/>
      <c r="GL332" s="54"/>
      <c r="GM332" s="54"/>
      <c r="GN332" s="54"/>
      <c r="GO332" s="54"/>
      <c r="GP332" s="54"/>
      <c r="GQ332" s="54"/>
      <c r="GR332" s="54"/>
      <c r="GS332" s="54"/>
      <c r="GT332" s="54"/>
      <c r="GU332" s="54"/>
      <c r="GV332" s="54"/>
      <c r="GW332" s="54"/>
      <c r="GX332" s="54"/>
      <c r="GY332" s="54"/>
      <c r="GZ332" s="54"/>
      <c r="HA332" s="54"/>
      <c r="HB332" s="54"/>
      <c r="HC332" s="54"/>
      <c r="HD332" s="54"/>
      <c r="HE332" s="54"/>
      <c r="HF332" s="54"/>
      <c r="HG332" s="54"/>
      <c r="HH332" s="54"/>
      <c r="HI332" s="54"/>
      <c r="HJ332" s="54"/>
      <c r="HK332" s="54"/>
      <c r="HL332" s="54"/>
      <c r="HM332" s="54"/>
      <c r="HN332" s="54"/>
      <c r="HO332" s="54"/>
      <c r="HP332" s="54"/>
      <c r="HQ332" s="54"/>
      <c r="HR332" s="54"/>
      <c r="HS332" s="54"/>
      <c r="HT332" s="54"/>
      <c r="HU332" s="54"/>
      <c r="HV332" s="54"/>
      <c r="HW332" s="54"/>
      <c r="HX332" s="54"/>
      <c r="HY332" s="54"/>
      <c r="HZ332" s="54"/>
      <c r="IA332" s="54"/>
      <c r="IB332" s="54"/>
      <c r="IC332" s="54"/>
      <c r="ID332" s="54"/>
      <c r="IE332" s="54"/>
      <c r="IF332" s="54"/>
      <c r="IG332" s="54"/>
      <c r="IH332" s="54"/>
      <c r="II332" s="54"/>
      <c r="IJ332" s="54"/>
    </row>
    <row r="333" spans="1:244" ht="56.25" x14ac:dyDescent="0.2">
      <c r="A333" s="376">
        <v>329</v>
      </c>
      <c r="B333" s="444" t="s">
        <v>1349</v>
      </c>
      <c r="C333" s="444" t="s">
        <v>1350</v>
      </c>
      <c r="D333" s="375">
        <v>70641862</v>
      </c>
      <c r="E333" s="375">
        <v>102508259</v>
      </c>
      <c r="F333" s="375">
        <v>600144691</v>
      </c>
      <c r="G333" s="445" t="s">
        <v>1351</v>
      </c>
      <c r="H333" s="446" t="s">
        <v>24</v>
      </c>
      <c r="I333" s="446" t="s">
        <v>64</v>
      </c>
      <c r="J333" s="446" t="s">
        <v>64</v>
      </c>
      <c r="K333" s="448" t="s">
        <v>1352</v>
      </c>
      <c r="L333" s="370">
        <v>100000000</v>
      </c>
      <c r="M333" s="596">
        <f>L333/100*85</f>
        <v>85000000</v>
      </c>
      <c r="N333" s="443">
        <v>2024</v>
      </c>
      <c r="O333" s="372">
        <v>2026</v>
      </c>
      <c r="P333" s="441" t="s">
        <v>138</v>
      </c>
      <c r="Q333" s="441" t="s">
        <v>138</v>
      </c>
      <c r="R333" s="441" t="s">
        <v>138</v>
      </c>
      <c r="S333" s="441" t="s">
        <v>138</v>
      </c>
      <c r="T333" s="441"/>
      <c r="U333" s="441"/>
      <c r="V333" s="441"/>
      <c r="W333" s="441"/>
      <c r="X333" s="441" t="s">
        <v>138</v>
      </c>
      <c r="Y333" s="444" t="s">
        <v>297</v>
      </c>
      <c r="Z333" s="380" t="s">
        <v>87</v>
      </c>
      <c r="BJ333" s="54"/>
      <c r="BK333" s="54"/>
      <c r="BL333" s="54"/>
      <c r="BM333" s="54"/>
      <c r="BN333" s="54"/>
      <c r="BO333" s="54"/>
      <c r="BP333" s="54"/>
      <c r="BQ333" s="54"/>
      <c r="BR333" s="54"/>
      <c r="BS333" s="54"/>
      <c r="BT333" s="54"/>
      <c r="BU333" s="54"/>
      <c r="BV333" s="54"/>
      <c r="BW333" s="54"/>
      <c r="BX333" s="54"/>
      <c r="BY333" s="54"/>
      <c r="BZ333" s="54"/>
      <c r="CA333" s="54"/>
      <c r="CB333" s="54"/>
      <c r="CC333" s="54"/>
      <c r="CD333" s="54"/>
      <c r="CE333" s="54"/>
      <c r="CF333" s="54"/>
      <c r="CG333" s="54"/>
      <c r="CH333" s="54"/>
      <c r="CI333" s="54"/>
      <c r="CJ333" s="54"/>
      <c r="CK333" s="54"/>
      <c r="CL333" s="54"/>
      <c r="CM333" s="54"/>
      <c r="CN333" s="54"/>
      <c r="CO333" s="54"/>
      <c r="CP333" s="54"/>
      <c r="CQ333" s="54"/>
      <c r="CR333" s="54"/>
      <c r="CS333" s="54"/>
      <c r="CT333" s="54"/>
      <c r="CU333" s="54"/>
      <c r="CV333" s="54"/>
      <c r="CW333" s="54"/>
      <c r="CX333" s="54"/>
      <c r="CY333" s="54"/>
      <c r="CZ333" s="54"/>
      <c r="DA333" s="54"/>
      <c r="DB333" s="54"/>
      <c r="DC333" s="54"/>
      <c r="DD333" s="54"/>
      <c r="DE333" s="54"/>
      <c r="DF333" s="54"/>
      <c r="DG333" s="54"/>
      <c r="DH333" s="54"/>
      <c r="DI333" s="54"/>
      <c r="DJ333" s="54"/>
      <c r="DK333" s="54"/>
      <c r="DL333" s="54"/>
      <c r="DM333" s="54"/>
      <c r="DN333" s="54"/>
      <c r="DO333" s="54"/>
      <c r="DP333" s="54"/>
      <c r="DQ333" s="54"/>
      <c r="DR333" s="54"/>
      <c r="DS333" s="54"/>
      <c r="DT333" s="54"/>
      <c r="DU333" s="54"/>
      <c r="DV333" s="54"/>
      <c r="DW333" s="54"/>
      <c r="DX333" s="54"/>
      <c r="DY333" s="54"/>
      <c r="DZ333" s="54"/>
      <c r="EA333" s="54"/>
      <c r="EB333" s="54"/>
      <c r="EC333" s="54"/>
      <c r="ED333" s="54"/>
      <c r="EE333" s="54"/>
      <c r="EF333" s="54"/>
      <c r="EG333" s="54"/>
      <c r="EH333" s="54"/>
      <c r="EI333" s="54"/>
      <c r="EJ333" s="54"/>
      <c r="EK333" s="54"/>
      <c r="EL333" s="54"/>
      <c r="EM333" s="54"/>
      <c r="EN333" s="54"/>
      <c r="EO333" s="54"/>
      <c r="EP333" s="54"/>
      <c r="EQ333" s="54"/>
      <c r="ER333" s="54"/>
      <c r="ES333" s="54"/>
      <c r="ET333" s="54"/>
      <c r="EU333" s="54"/>
      <c r="EV333" s="54"/>
      <c r="EW333" s="54"/>
      <c r="EX333" s="54"/>
      <c r="EY333" s="54"/>
      <c r="EZ333" s="54"/>
      <c r="FA333" s="54"/>
      <c r="FB333" s="54"/>
      <c r="FC333" s="54"/>
      <c r="FD333" s="54"/>
      <c r="FE333" s="54"/>
      <c r="FF333" s="54"/>
      <c r="FG333" s="54"/>
      <c r="FH333" s="54"/>
      <c r="FI333" s="54"/>
      <c r="FJ333" s="54"/>
      <c r="FK333" s="54"/>
      <c r="FL333" s="54"/>
      <c r="FM333" s="54"/>
      <c r="FN333" s="54"/>
      <c r="FO333" s="54"/>
      <c r="FP333" s="54"/>
      <c r="FQ333" s="54"/>
      <c r="FR333" s="54"/>
      <c r="FS333" s="54"/>
      <c r="FT333" s="54"/>
      <c r="FU333" s="54"/>
      <c r="FV333" s="54"/>
      <c r="FW333" s="54"/>
      <c r="FX333" s="54"/>
      <c r="FY333" s="54"/>
      <c r="FZ333" s="54"/>
      <c r="GA333" s="54"/>
      <c r="GB333" s="54"/>
      <c r="GC333" s="54"/>
      <c r="GD333" s="54"/>
      <c r="GE333" s="54"/>
      <c r="GF333" s="54"/>
      <c r="GG333" s="54"/>
      <c r="GH333" s="54"/>
      <c r="GI333" s="54"/>
      <c r="GJ333" s="54"/>
      <c r="GK333" s="54"/>
      <c r="GL333" s="54"/>
      <c r="GM333" s="54"/>
      <c r="GN333" s="54"/>
      <c r="GO333" s="54"/>
      <c r="GP333" s="54"/>
      <c r="GQ333" s="54"/>
      <c r="GR333" s="54"/>
      <c r="GS333" s="54"/>
      <c r="GT333" s="54"/>
      <c r="GU333" s="54"/>
      <c r="GV333" s="54"/>
      <c r="GW333" s="54"/>
      <c r="GX333" s="54"/>
      <c r="GY333" s="54"/>
      <c r="GZ333" s="54"/>
      <c r="HA333" s="54"/>
      <c r="HB333" s="54"/>
      <c r="HC333" s="54"/>
      <c r="HD333" s="54"/>
      <c r="HE333" s="54"/>
      <c r="HF333" s="54"/>
      <c r="HG333" s="54"/>
      <c r="HH333" s="54"/>
      <c r="HI333" s="54"/>
      <c r="HJ333" s="54"/>
      <c r="HK333" s="54"/>
      <c r="HL333" s="54"/>
      <c r="HM333" s="54"/>
      <c r="HN333" s="54"/>
      <c r="HO333" s="54"/>
      <c r="HP333" s="54"/>
      <c r="HQ333" s="54"/>
      <c r="HR333" s="54"/>
      <c r="HS333" s="54"/>
      <c r="HT333" s="54"/>
      <c r="HU333" s="54"/>
      <c r="HV333" s="54"/>
      <c r="HW333" s="54"/>
      <c r="HX333" s="54"/>
      <c r="HY333" s="54"/>
      <c r="HZ333" s="54"/>
      <c r="IA333" s="54"/>
      <c r="IB333" s="54"/>
      <c r="IC333" s="54"/>
      <c r="ID333" s="54"/>
      <c r="IE333" s="54"/>
      <c r="IF333" s="54"/>
      <c r="IG333" s="54"/>
      <c r="IH333" s="54"/>
      <c r="II333" s="54"/>
      <c r="IJ333" s="54"/>
    </row>
    <row r="334" spans="1:244" ht="56.25" x14ac:dyDescent="0.2">
      <c r="A334" s="376">
        <v>330</v>
      </c>
      <c r="B334" s="444" t="s">
        <v>1365</v>
      </c>
      <c r="C334" s="444" t="s">
        <v>1366</v>
      </c>
      <c r="D334" s="375">
        <v>64626679</v>
      </c>
      <c r="E334" s="375">
        <v>102508399</v>
      </c>
      <c r="F334" s="375">
        <v>600145328</v>
      </c>
      <c r="G334" s="445" t="s">
        <v>1220</v>
      </c>
      <c r="H334" s="446" t="s">
        <v>24</v>
      </c>
      <c r="I334" s="446" t="s">
        <v>64</v>
      </c>
      <c r="J334" s="446" t="s">
        <v>1367</v>
      </c>
      <c r="K334" s="445" t="s">
        <v>1368</v>
      </c>
      <c r="L334" s="370">
        <v>8000000</v>
      </c>
      <c r="M334" s="596">
        <f t="shared" ref="M334:M346" si="33">L334/100*85</f>
        <v>6800000</v>
      </c>
      <c r="N334" s="443">
        <v>2024</v>
      </c>
      <c r="O334" s="372">
        <v>2025</v>
      </c>
      <c r="P334" s="441"/>
      <c r="Q334" s="441"/>
      <c r="R334" s="441"/>
      <c r="S334" s="441"/>
      <c r="T334" s="441"/>
      <c r="U334" s="441"/>
      <c r="V334" s="441"/>
      <c r="W334" s="441"/>
      <c r="X334" s="441"/>
      <c r="Y334" s="444" t="s">
        <v>332</v>
      </c>
      <c r="Z334" s="380" t="s">
        <v>87</v>
      </c>
      <c r="BJ334" s="54"/>
      <c r="BK334" s="54"/>
      <c r="BL334" s="54"/>
      <c r="BM334" s="54"/>
      <c r="BN334" s="54"/>
      <c r="BO334" s="54"/>
      <c r="BP334" s="54"/>
      <c r="BQ334" s="54"/>
      <c r="BR334" s="54"/>
      <c r="BS334" s="54"/>
      <c r="BT334" s="54"/>
      <c r="BU334" s="54"/>
      <c r="BV334" s="54"/>
      <c r="BW334" s="54"/>
      <c r="BX334" s="54"/>
      <c r="BY334" s="54"/>
      <c r="BZ334" s="54"/>
      <c r="CA334" s="54"/>
      <c r="CB334" s="54"/>
      <c r="CC334" s="54"/>
      <c r="CD334" s="54"/>
      <c r="CE334" s="54"/>
      <c r="CF334" s="54"/>
      <c r="CG334" s="54"/>
      <c r="CH334" s="54"/>
      <c r="CI334" s="54"/>
      <c r="CJ334" s="54"/>
      <c r="CK334" s="54"/>
      <c r="CL334" s="54"/>
      <c r="CM334" s="54"/>
      <c r="CN334" s="54"/>
      <c r="CO334" s="54"/>
      <c r="CP334" s="54"/>
      <c r="CQ334" s="54"/>
      <c r="CR334" s="54"/>
      <c r="CS334" s="54"/>
      <c r="CT334" s="54"/>
      <c r="CU334" s="54"/>
      <c r="CV334" s="54"/>
      <c r="CW334" s="54"/>
      <c r="CX334" s="54"/>
      <c r="CY334" s="54"/>
      <c r="CZ334" s="54"/>
      <c r="DA334" s="54"/>
      <c r="DB334" s="54"/>
      <c r="DC334" s="54"/>
      <c r="DD334" s="54"/>
      <c r="DE334" s="54"/>
      <c r="DF334" s="54"/>
      <c r="DG334" s="54"/>
      <c r="DH334" s="54"/>
      <c r="DI334" s="54"/>
      <c r="DJ334" s="54"/>
      <c r="DK334" s="54"/>
      <c r="DL334" s="54"/>
      <c r="DM334" s="54"/>
      <c r="DN334" s="54"/>
      <c r="DO334" s="54"/>
      <c r="DP334" s="54"/>
      <c r="DQ334" s="54"/>
      <c r="DR334" s="54"/>
      <c r="DS334" s="54"/>
      <c r="DT334" s="54"/>
      <c r="DU334" s="54"/>
      <c r="DV334" s="54"/>
      <c r="DW334" s="54"/>
      <c r="DX334" s="54"/>
      <c r="DY334" s="54"/>
      <c r="DZ334" s="54"/>
      <c r="EA334" s="54"/>
      <c r="EB334" s="54"/>
      <c r="EC334" s="54"/>
      <c r="ED334" s="54"/>
      <c r="EE334" s="54"/>
      <c r="EF334" s="54"/>
      <c r="EG334" s="54"/>
      <c r="EH334" s="54"/>
      <c r="EI334" s="54"/>
      <c r="EJ334" s="54"/>
      <c r="EK334" s="54"/>
      <c r="EL334" s="54"/>
      <c r="EM334" s="54"/>
      <c r="EN334" s="54"/>
      <c r="EO334" s="54"/>
      <c r="EP334" s="54"/>
      <c r="EQ334" s="54"/>
      <c r="ER334" s="54"/>
      <c r="ES334" s="54"/>
      <c r="ET334" s="54"/>
      <c r="EU334" s="54"/>
      <c r="EV334" s="54"/>
      <c r="EW334" s="54"/>
      <c r="EX334" s="54"/>
      <c r="EY334" s="54"/>
      <c r="EZ334" s="54"/>
      <c r="FA334" s="54"/>
      <c r="FB334" s="54"/>
      <c r="FC334" s="54"/>
      <c r="FD334" s="54"/>
      <c r="FE334" s="54"/>
      <c r="FF334" s="54"/>
      <c r="FG334" s="54"/>
      <c r="FH334" s="54"/>
      <c r="FI334" s="54"/>
      <c r="FJ334" s="54"/>
      <c r="FK334" s="54"/>
      <c r="FL334" s="54"/>
      <c r="FM334" s="54"/>
      <c r="FN334" s="54"/>
      <c r="FO334" s="54"/>
      <c r="FP334" s="54"/>
      <c r="FQ334" s="54"/>
      <c r="FR334" s="54"/>
      <c r="FS334" s="54"/>
      <c r="FT334" s="54"/>
      <c r="FU334" s="54"/>
      <c r="FV334" s="54"/>
      <c r="FW334" s="54"/>
      <c r="FX334" s="54"/>
      <c r="FY334" s="54"/>
      <c r="FZ334" s="54"/>
      <c r="GA334" s="54"/>
      <c r="GB334" s="54"/>
      <c r="GC334" s="54"/>
      <c r="GD334" s="54"/>
      <c r="GE334" s="54"/>
      <c r="GF334" s="54"/>
      <c r="GG334" s="54"/>
      <c r="GH334" s="54"/>
      <c r="GI334" s="54"/>
      <c r="GJ334" s="54"/>
      <c r="GK334" s="54"/>
      <c r="GL334" s="54"/>
      <c r="GM334" s="54"/>
      <c r="GN334" s="54"/>
      <c r="GO334" s="54"/>
      <c r="GP334" s="54"/>
      <c r="GQ334" s="54"/>
      <c r="GR334" s="54"/>
      <c r="GS334" s="54"/>
      <c r="GT334" s="54"/>
      <c r="GU334" s="54"/>
      <c r="GV334" s="54"/>
      <c r="GW334" s="54"/>
      <c r="GX334" s="54"/>
      <c r="GY334" s="54"/>
      <c r="GZ334" s="54"/>
      <c r="HA334" s="54"/>
      <c r="HB334" s="54"/>
      <c r="HC334" s="54"/>
      <c r="HD334" s="54"/>
      <c r="HE334" s="54"/>
      <c r="HF334" s="54"/>
      <c r="HG334" s="54"/>
      <c r="HH334" s="54"/>
      <c r="HI334" s="54"/>
      <c r="HJ334" s="54"/>
      <c r="HK334" s="54"/>
      <c r="HL334" s="54"/>
      <c r="HM334" s="54"/>
      <c r="HN334" s="54"/>
      <c r="HO334" s="54"/>
      <c r="HP334" s="54"/>
      <c r="HQ334" s="54"/>
      <c r="HR334" s="54"/>
      <c r="HS334" s="54"/>
      <c r="HT334" s="54"/>
      <c r="HU334" s="54"/>
      <c r="HV334" s="54"/>
      <c r="HW334" s="54"/>
      <c r="HX334" s="54"/>
      <c r="HY334" s="54"/>
      <c r="HZ334" s="54"/>
      <c r="IA334" s="54"/>
      <c r="IB334" s="54"/>
      <c r="IC334" s="54"/>
      <c r="ID334" s="54"/>
      <c r="IE334" s="54"/>
      <c r="IF334" s="54"/>
      <c r="IG334" s="54"/>
      <c r="IH334" s="54"/>
      <c r="II334" s="54"/>
      <c r="IJ334" s="54"/>
    </row>
    <row r="335" spans="1:244" ht="33.75" x14ac:dyDescent="0.2">
      <c r="A335" s="376">
        <v>331</v>
      </c>
      <c r="B335" s="444" t="s">
        <v>1365</v>
      </c>
      <c r="C335" s="444" t="s">
        <v>1366</v>
      </c>
      <c r="D335" s="375">
        <v>64626679</v>
      </c>
      <c r="E335" s="375">
        <v>102508399</v>
      </c>
      <c r="F335" s="375">
        <v>600145328</v>
      </c>
      <c r="G335" s="445" t="s">
        <v>483</v>
      </c>
      <c r="H335" s="446" t="s">
        <v>24</v>
      </c>
      <c r="I335" s="446" t="s">
        <v>64</v>
      </c>
      <c r="J335" s="446" t="s">
        <v>1367</v>
      </c>
      <c r="K335" s="445" t="s">
        <v>1369</v>
      </c>
      <c r="L335" s="370">
        <v>2500000</v>
      </c>
      <c r="M335" s="596">
        <f t="shared" si="33"/>
        <v>2125000</v>
      </c>
      <c r="N335" s="443">
        <v>2024</v>
      </c>
      <c r="O335" s="372">
        <v>2025</v>
      </c>
      <c r="P335" s="441"/>
      <c r="Q335" s="441"/>
      <c r="R335" s="441" t="s">
        <v>138</v>
      </c>
      <c r="S335" s="441"/>
      <c r="T335" s="441"/>
      <c r="U335" s="441"/>
      <c r="V335" s="441"/>
      <c r="W335" s="441"/>
      <c r="X335" s="441"/>
      <c r="Y335" s="444" t="s">
        <v>332</v>
      </c>
      <c r="Z335" s="380" t="s">
        <v>87</v>
      </c>
      <c r="BJ335" s="54"/>
      <c r="BK335" s="54"/>
      <c r="BL335" s="54"/>
      <c r="BM335" s="54"/>
      <c r="BN335" s="54"/>
      <c r="BO335" s="54"/>
      <c r="BP335" s="54"/>
      <c r="BQ335" s="54"/>
      <c r="BR335" s="54"/>
      <c r="BS335" s="54"/>
      <c r="BT335" s="54"/>
      <c r="BU335" s="54"/>
      <c r="BV335" s="54"/>
      <c r="BW335" s="54"/>
      <c r="BX335" s="54"/>
      <c r="BY335" s="54"/>
      <c r="BZ335" s="54"/>
      <c r="CA335" s="54"/>
      <c r="CB335" s="54"/>
      <c r="CC335" s="54"/>
      <c r="CD335" s="54"/>
      <c r="CE335" s="54"/>
      <c r="CF335" s="54"/>
      <c r="CG335" s="54"/>
      <c r="CH335" s="54"/>
      <c r="CI335" s="54"/>
      <c r="CJ335" s="54"/>
      <c r="CK335" s="54"/>
      <c r="CL335" s="54"/>
      <c r="CM335" s="54"/>
      <c r="CN335" s="54"/>
      <c r="CO335" s="54"/>
      <c r="CP335" s="54"/>
      <c r="CQ335" s="54"/>
      <c r="CR335" s="54"/>
      <c r="CS335" s="54"/>
      <c r="CT335" s="54"/>
      <c r="CU335" s="54"/>
      <c r="CV335" s="54"/>
      <c r="CW335" s="54"/>
      <c r="CX335" s="54"/>
      <c r="CY335" s="54"/>
      <c r="CZ335" s="54"/>
      <c r="DA335" s="54"/>
      <c r="DB335" s="54"/>
      <c r="DC335" s="54"/>
      <c r="DD335" s="54"/>
      <c r="DE335" s="54"/>
      <c r="DF335" s="54"/>
      <c r="DG335" s="54"/>
      <c r="DH335" s="54"/>
      <c r="DI335" s="54"/>
      <c r="DJ335" s="54"/>
      <c r="DK335" s="54"/>
      <c r="DL335" s="54"/>
      <c r="DM335" s="54"/>
      <c r="DN335" s="54"/>
      <c r="DO335" s="54"/>
      <c r="DP335" s="54"/>
      <c r="DQ335" s="54"/>
      <c r="DR335" s="54"/>
      <c r="DS335" s="54"/>
      <c r="DT335" s="54"/>
      <c r="DU335" s="54"/>
      <c r="DV335" s="54"/>
      <c r="DW335" s="54"/>
      <c r="DX335" s="54"/>
      <c r="DY335" s="54"/>
      <c r="DZ335" s="54"/>
      <c r="EA335" s="54"/>
      <c r="EB335" s="54"/>
      <c r="EC335" s="54"/>
      <c r="ED335" s="54"/>
      <c r="EE335" s="54"/>
      <c r="EF335" s="54"/>
      <c r="EG335" s="54"/>
      <c r="EH335" s="54"/>
      <c r="EI335" s="54"/>
      <c r="EJ335" s="54"/>
      <c r="EK335" s="54"/>
      <c r="EL335" s="54"/>
      <c r="EM335" s="54"/>
      <c r="EN335" s="54"/>
      <c r="EO335" s="54"/>
      <c r="EP335" s="54"/>
      <c r="EQ335" s="54"/>
      <c r="ER335" s="54"/>
      <c r="ES335" s="54"/>
      <c r="ET335" s="54"/>
      <c r="EU335" s="54"/>
      <c r="EV335" s="54"/>
      <c r="EW335" s="54"/>
      <c r="EX335" s="54"/>
      <c r="EY335" s="54"/>
      <c r="EZ335" s="54"/>
      <c r="FA335" s="54"/>
      <c r="FB335" s="54"/>
      <c r="FC335" s="54"/>
      <c r="FD335" s="54"/>
      <c r="FE335" s="54"/>
      <c r="FF335" s="54"/>
      <c r="FG335" s="54"/>
      <c r="FH335" s="54"/>
      <c r="FI335" s="54"/>
      <c r="FJ335" s="54"/>
      <c r="FK335" s="54"/>
      <c r="FL335" s="54"/>
      <c r="FM335" s="54"/>
      <c r="FN335" s="54"/>
      <c r="FO335" s="54"/>
      <c r="FP335" s="54"/>
      <c r="FQ335" s="54"/>
      <c r="FR335" s="54"/>
      <c r="FS335" s="54"/>
      <c r="FT335" s="54"/>
      <c r="FU335" s="54"/>
      <c r="FV335" s="54"/>
      <c r="FW335" s="54"/>
      <c r="FX335" s="54"/>
      <c r="FY335" s="54"/>
      <c r="FZ335" s="54"/>
      <c r="GA335" s="54"/>
      <c r="GB335" s="54"/>
      <c r="GC335" s="54"/>
      <c r="GD335" s="54"/>
      <c r="GE335" s="54"/>
      <c r="GF335" s="54"/>
      <c r="GG335" s="54"/>
      <c r="GH335" s="54"/>
      <c r="GI335" s="54"/>
      <c r="GJ335" s="54"/>
      <c r="GK335" s="54"/>
      <c r="GL335" s="54"/>
      <c r="GM335" s="54"/>
      <c r="GN335" s="54"/>
      <c r="GO335" s="54"/>
      <c r="GP335" s="54"/>
      <c r="GQ335" s="54"/>
      <c r="GR335" s="54"/>
      <c r="GS335" s="54"/>
      <c r="GT335" s="54"/>
      <c r="GU335" s="54"/>
      <c r="GV335" s="54"/>
      <c r="GW335" s="54"/>
      <c r="GX335" s="54"/>
      <c r="GY335" s="54"/>
      <c r="GZ335" s="54"/>
      <c r="HA335" s="54"/>
      <c r="HB335" s="54"/>
      <c r="HC335" s="54"/>
      <c r="HD335" s="54"/>
      <c r="HE335" s="54"/>
      <c r="HF335" s="54"/>
      <c r="HG335" s="54"/>
      <c r="HH335" s="54"/>
      <c r="HI335" s="54"/>
      <c r="HJ335" s="54"/>
      <c r="HK335" s="54"/>
      <c r="HL335" s="54"/>
      <c r="HM335" s="54"/>
      <c r="HN335" s="54"/>
      <c r="HO335" s="54"/>
      <c r="HP335" s="54"/>
      <c r="HQ335" s="54"/>
      <c r="HR335" s="54"/>
      <c r="HS335" s="54"/>
      <c r="HT335" s="54"/>
      <c r="HU335" s="54"/>
      <c r="HV335" s="54"/>
      <c r="HW335" s="54"/>
      <c r="HX335" s="54"/>
      <c r="HY335" s="54"/>
      <c r="HZ335" s="54"/>
      <c r="IA335" s="54"/>
      <c r="IB335" s="54"/>
      <c r="IC335" s="54"/>
      <c r="ID335" s="54"/>
      <c r="IE335" s="54"/>
      <c r="IF335" s="54"/>
      <c r="IG335" s="54"/>
      <c r="IH335" s="54"/>
      <c r="II335" s="54"/>
      <c r="IJ335" s="54"/>
    </row>
    <row r="336" spans="1:244" ht="56.25" x14ac:dyDescent="0.2">
      <c r="A336" s="376">
        <v>332</v>
      </c>
      <c r="B336" s="444" t="s">
        <v>1365</v>
      </c>
      <c r="C336" s="444" t="s">
        <v>1366</v>
      </c>
      <c r="D336" s="375">
        <v>64626679</v>
      </c>
      <c r="E336" s="375">
        <v>102508399</v>
      </c>
      <c r="F336" s="375">
        <v>600145328</v>
      </c>
      <c r="G336" s="445" t="s">
        <v>1370</v>
      </c>
      <c r="H336" s="446" t="s">
        <v>24</v>
      </c>
      <c r="I336" s="446" t="s">
        <v>64</v>
      </c>
      <c r="J336" s="446" t="s">
        <v>1367</v>
      </c>
      <c r="K336" s="445" t="s">
        <v>1371</v>
      </c>
      <c r="L336" s="370">
        <v>2300000</v>
      </c>
      <c r="M336" s="596">
        <f t="shared" si="33"/>
        <v>1955000</v>
      </c>
      <c r="N336" s="443">
        <v>2025</v>
      </c>
      <c r="O336" s="372">
        <v>2026</v>
      </c>
      <c r="P336" s="441"/>
      <c r="Q336" s="441" t="s">
        <v>138</v>
      </c>
      <c r="R336" s="441"/>
      <c r="S336" s="441"/>
      <c r="T336" s="441"/>
      <c r="U336" s="441"/>
      <c r="V336" s="441" t="s">
        <v>138</v>
      </c>
      <c r="W336" s="441"/>
      <c r="X336" s="441"/>
      <c r="Y336" s="444" t="s">
        <v>1372</v>
      </c>
      <c r="Z336" s="380" t="s">
        <v>87</v>
      </c>
      <c r="BJ336" s="54"/>
      <c r="BK336" s="54"/>
      <c r="BL336" s="54"/>
      <c r="BM336" s="54"/>
      <c r="BN336" s="54"/>
      <c r="BO336" s="54"/>
      <c r="BP336" s="54"/>
      <c r="BQ336" s="54"/>
      <c r="BR336" s="54"/>
      <c r="BS336" s="54"/>
      <c r="BT336" s="54"/>
      <c r="BU336" s="54"/>
      <c r="BV336" s="54"/>
      <c r="BW336" s="54"/>
      <c r="BX336" s="54"/>
      <c r="BY336" s="54"/>
      <c r="BZ336" s="54"/>
      <c r="CA336" s="54"/>
      <c r="CB336" s="54"/>
      <c r="CC336" s="54"/>
      <c r="CD336" s="54"/>
      <c r="CE336" s="54"/>
      <c r="CF336" s="54"/>
      <c r="CG336" s="54"/>
      <c r="CH336" s="54"/>
      <c r="CI336" s="54"/>
      <c r="CJ336" s="54"/>
      <c r="CK336" s="54"/>
      <c r="CL336" s="54"/>
      <c r="CM336" s="54"/>
      <c r="CN336" s="54"/>
      <c r="CO336" s="54"/>
      <c r="CP336" s="54"/>
      <c r="CQ336" s="54"/>
      <c r="CR336" s="54"/>
      <c r="CS336" s="54"/>
      <c r="CT336" s="54"/>
      <c r="CU336" s="54"/>
      <c r="CV336" s="54"/>
      <c r="CW336" s="54"/>
      <c r="CX336" s="54"/>
      <c r="CY336" s="54"/>
      <c r="CZ336" s="54"/>
      <c r="DA336" s="54"/>
      <c r="DB336" s="54"/>
      <c r="DC336" s="54"/>
      <c r="DD336" s="54"/>
      <c r="DE336" s="54"/>
      <c r="DF336" s="54"/>
      <c r="DG336" s="54"/>
      <c r="DH336" s="54"/>
      <c r="DI336" s="54"/>
      <c r="DJ336" s="54"/>
      <c r="DK336" s="54"/>
      <c r="DL336" s="54"/>
      <c r="DM336" s="54"/>
      <c r="DN336" s="54"/>
      <c r="DO336" s="54"/>
      <c r="DP336" s="54"/>
      <c r="DQ336" s="54"/>
      <c r="DR336" s="54"/>
      <c r="DS336" s="54"/>
      <c r="DT336" s="54"/>
      <c r="DU336" s="54"/>
      <c r="DV336" s="54"/>
      <c r="DW336" s="54"/>
      <c r="DX336" s="54"/>
      <c r="DY336" s="54"/>
      <c r="DZ336" s="54"/>
      <c r="EA336" s="54"/>
      <c r="EB336" s="54"/>
      <c r="EC336" s="54"/>
      <c r="ED336" s="54"/>
      <c r="EE336" s="54"/>
      <c r="EF336" s="54"/>
      <c r="EG336" s="54"/>
      <c r="EH336" s="54"/>
      <c r="EI336" s="54"/>
      <c r="EJ336" s="54"/>
      <c r="EK336" s="54"/>
      <c r="EL336" s="54"/>
      <c r="EM336" s="54"/>
      <c r="EN336" s="54"/>
      <c r="EO336" s="54"/>
      <c r="EP336" s="54"/>
      <c r="EQ336" s="54"/>
      <c r="ER336" s="54"/>
      <c r="ES336" s="54"/>
      <c r="ET336" s="54"/>
      <c r="EU336" s="54"/>
      <c r="EV336" s="54"/>
      <c r="EW336" s="54"/>
      <c r="EX336" s="54"/>
      <c r="EY336" s="54"/>
      <c r="EZ336" s="54"/>
      <c r="FA336" s="54"/>
      <c r="FB336" s="54"/>
      <c r="FC336" s="54"/>
      <c r="FD336" s="54"/>
      <c r="FE336" s="54"/>
      <c r="FF336" s="54"/>
      <c r="FG336" s="54"/>
      <c r="FH336" s="54"/>
      <c r="FI336" s="54"/>
      <c r="FJ336" s="54"/>
      <c r="FK336" s="54"/>
      <c r="FL336" s="54"/>
      <c r="FM336" s="54"/>
      <c r="FN336" s="54"/>
      <c r="FO336" s="54"/>
      <c r="FP336" s="54"/>
      <c r="FQ336" s="54"/>
      <c r="FR336" s="54"/>
      <c r="FS336" s="54"/>
      <c r="FT336" s="54"/>
      <c r="FU336" s="54"/>
      <c r="FV336" s="54"/>
      <c r="FW336" s="54"/>
      <c r="FX336" s="54"/>
      <c r="FY336" s="54"/>
      <c r="FZ336" s="54"/>
      <c r="GA336" s="54"/>
      <c r="GB336" s="54"/>
      <c r="GC336" s="54"/>
      <c r="GD336" s="54"/>
      <c r="GE336" s="54"/>
      <c r="GF336" s="54"/>
      <c r="GG336" s="54"/>
      <c r="GH336" s="54"/>
      <c r="GI336" s="54"/>
      <c r="GJ336" s="54"/>
      <c r="GK336" s="54"/>
      <c r="GL336" s="54"/>
      <c r="GM336" s="54"/>
      <c r="GN336" s="54"/>
      <c r="GO336" s="54"/>
      <c r="GP336" s="54"/>
      <c r="GQ336" s="54"/>
      <c r="GR336" s="54"/>
      <c r="GS336" s="54"/>
      <c r="GT336" s="54"/>
      <c r="GU336" s="54"/>
      <c r="GV336" s="54"/>
      <c r="GW336" s="54"/>
      <c r="GX336" s="54"/>
      <c r="GY336" s="54"/>
      <c r="GZ336" s="54"/>
      <c r="HA336" s="54"/>
      <c r="HB336" s="54"/>
      <c r="HC336" s="54"/>
      <c r="HD336" s="54"/>
      <c r="HE336" s="54"/>
      <c r="HF336" s="54"/>
      <c r="HG336" s="54"/>
      <c r="HH336" s="54"/>
      <c r="HI336" s="54"/>
      <c r="HJ336" s="54"/>
      <c r="HK336" s="54"/>
      <c r="HL336" s="54"/>
      <c r="HM336" s="54"/>
      <c r="HN336" s="54"/>
      <c r="HO336" s="54"/>
      <c r="HP336" s="54"/>
      <c r="HQ336" s="54"/>
      <c r="HR336" s="54"/>
      <c r="HS336" s="54"/>
      <c r="HT336" s="54"/>
      <c r="HU336" s="54"/>
      <c r="HV336" s="54"/>
      <c r="HW336" s="54"/>
      <c r="HX336" s="54"/>
      <c r="HY336" s="54"/>
      <c r="HZ336" s="54"/>
      <c r="IA336" s="54"/>
      <c r="IB336" s="54"/>
      <c r="IC336" s="54"/>
      <c r="ID336" s="54"/>
      <c r="IE336" s="54"/>
      <c r="IF336" s="54"/>
      <c r="IG336" s="54"/>
      <c r="IH336" s="54"/>
      <c r="II336" s="54"/>
      <c r="IJ336" s="54"/>
    </row>
    <row r="337" spans="1:244" ht="56.25" x14ac:dyDescent="0.2">
      <c r="A337" s="376">
        <v>333</v>
      </c>
      <c r="B337" s="444" t="s">
        <v>1365</v>
      </c>
      <c r="C337" s="444" t="s">
        <v>1366</v>
      </c>
      <c r="D337" s="375">
        <v>64626679</v>
      </c>
      <c r="E337" s="375">
        <v>102508399</v>
      </c>
      <c r="F337" s="375">
        <v>600145328</v>
      </c>
      <c r="G337" s="445" t="s">
        <v>1373</v>
      </c>
      <c r="H337" s="446" t="s">
        <v>24</v>
      </c>
      <c r="I337" s="446" t="s">
        <v>64</v>
      </c>
      <c r="J337" s="446" t="s">
        <v>1367</v>
      </c>
      <c r="K337" s="445" t="s">
        <v>1374</v>
      </c>
      <c r="L337" s="370">
        <v>2000000</v>
      </c>
      <c r="M337" s="596">
        <f t="shared" si="33"/>
        <v>1700000</v>
      </c>
      <c r="N337" s="443">
        <v>2025</v>
      </c>
      <c r="O337" s="372">
        <v>2026</v>
      </c>
      <c r="P337" s="441"/>
      <c r="Q337" s="441" t="s">
        <v>138</v>
      </c>
      <c r="R337" s="441"/>
      <c r="S337" s="441"/>
      <c r="T337" s="441"/>
      <c r="U337" s="441"/>
      <c r="V337" s="441"/>
      <c r="W337" s="441"/>
      <c r="X337" s="441"/>
      <c r="Y337" s="444" t="s">
        <v>1375</v>
      </c>
      <c r="Z337" s="380" t="s">
        <v>87</v>
      </c>
      <c r="BJ337" s="54"/>
      <c r="BK337" s="54"/>
      <c r="BL337" s="54"/>
      <c r="BM337" s="54"/>
      <c r="BN337" s="54"/>
      <c r="BO337" s="54"/>
      <c r="BP337" s="54"/>
      <c r="BQ337" s="54"/>
      <c r="BR337" s="54"/>
      <c r="BS337" s="54"/>
      <c r="BT337" s="54"/>
      <c r="BU337" s="54"/>
      <c r="BV337" s="54"/>
      <c r="BW337" s="54"/>
      <c r="BX337" s="54"/>
      <c r="BY337" s="54"/>
      <c r="BZ337" s="54"/>
      <c r="CA337" s="54"/>
      <c r="CB337" s="54"/>
      <c r="CC337" s="54"/>
      <c r="CD337" s="54"/>
      <c r="CE337" s="54"/>
      <c r="CF337" s="54"/>
      <c r="CG337" s="54"/>
      <c r="CH337" s="54"/>
      <c r="CI337" s="54"/>
      <c r="CJ337" s="54"/>
      <c r="CK337" s="54"/>
      <c r="CL337" s="54"/>
      <c r="CM337" s="54"/>
      <c r="CN337" s="54"/>
      <c r="CO337" s="54"/>
      <c r="CP337" s="54"/>
      <c r="CQ337" s="54"/>
      <c r="CR337" s="54"/>
      <c r="CS337" s="54"/>
      <c r="CT337" s="54"/>
      <c r="CU337" s="54"/>
      <c r="CV337" s="54"/>
      <c r="CW337" s="54"/>
      <c r="CX337" s="54"/>
      <c r="CY337" s="54"/>
      <c r="CZ337" s="54"/>
      <c r="DA337" s="54"/>
      <c r="DB337" s="54"/>
      <c r="DC337" s="54"/>
      <c r="DD337" s="54"/>
      <c r="DE337" s="54"/>
      <c r="DF337" s="54"/>
      <c r="DG337" s="54"/>
      <c r="DH337" s="54"/>
      <c r="DI337" s="54"/>
      <c r="DJ337" s="54"/>
      <c r="DK337" s="54"/>
      <c r="DL337" s="54"/>
      <c r="DM337" s="54"/>
      <c r="DN337" s="54"/>
      <c r="DO337" s="54"/>
      <c r="DP337" s="54"/>
      <c r="DQ337" s="54"/>
      <c r="DR337" s="54"/>
      <c r="DS337" s="54"/>
      <c r="DT337" s="54"/>
      <c r="DU337" s="54"/>
      <c r="DV337" s="54"/>
      <c r="DW337" s="54"/>
      <c r="DX337" s="54"/>
      <c r="DY337" s="54"/>
      <c r="DZ337" s="54"/>
      <c r="EA337" s="54"/>
      <c r="EB337" s="54"/>
      <c r="EC337" s="54"/>
      <c r="ED337" s="54"/>
      <c r="EE337" s="54"/>
      <c r="EF337" s="54"/>
      <c r="EG337" s="54"/>
      <c r="EH337" s="54"/>
      <c r="EI337" s="54"/>
      <c r="EJ337" s="54"/>
      <c r="EK337" s="54"/>
      <c r="EL337" s="54"/>
      <c r="EM337" s="54"/>
      <c r="EN337" s="54"/>
      <c r="EO337" s="54"/>
      <c r="EP337" s="54"/>
      <c r="EQ337" s="54"/>
      <c r="ER337" s="54"/>
      <c r="ES337" s="54"/>
      <c r="ET337" s="54"/>
      <c r="EU337" s="54"/>
      <c r="EV337" s="54"/>
      <c r="EW337" s="54"/>
      <c r="EX337" s="54"/>
      <c r="EY337" s="54"/>
      <c r="EZ337" s="54"/>
      <c r="FA337" s="54"/>
      <c r="FB337" s="54"/>
      <c r="FC337" s="54"/>
      <c r="FD337" s="54"/>
      <c r="FE337" s="54"/>
      <c r="FF337" s="54"/>
      <c r="FG337" s="54"/>
      <c r="FH337" s="54"/>
      <c r="FI337" s="54"/>
      <c r="FJ337" s="54"/>
      <c r="FK337" s="54"/>
      <c r="FL337" s="54"/>
      <c r="FM337" s="54"/>
      <c r="FN337" s="54"/>
      <c r="FO337" s="54"/>
      <c r="FP337" s="54"/>
      <c r="FQ337" s="54"/>
      <c r="FR337" s="54"/>
      <c r="FS337" s="54"/>
      <c r="FT337" s="54"/>
      <c r="FU337" s="54"/>
      <c r="FV337" s="54"/>
      <c r="FW337" s="54"/>
      <c r="FX337" s="54"/>
      <c r="FY337" s="54"/>
      <c r="FZ337" s="54"/>
      <c r="GA337" s="54"/>
      <c r="GB337" s="54"/>
      <c r="GC337" s="54"/>
      <c r="GD337" s="54"/>
      <c r="GE337" s="54"/>
      <c r="GF337" s="54"/>
      <c r="GG337" s="54"/>
      <c r="GH337" s="54"/>
      <c r="GI337" s="54"/>
      <c r="GJ337" s="54"/>
      <c r="GK337" s="54"/>
      <c r="GL337" s="54"/>
      <c r="GM337" s="54"/>
      <c r="GN337" s="54"/>
      <c r="GO337" s="54"/>
      <c r="GP337" s="54"/>
      <c r="GQ337" s="54"/>
      <c r="GR337" s="54"/>
      <c r="GS337" s="54"/>
      <c r="GT337" s="54"/>
      <c r="GU337" s="54"/>
      <c r="GV337" s="54"/>
      <c r="GW337" s="54"/>
      <c r="GX337" s="54"/>
      <c r="GY337" s="54"/>
      <c r="GZ337" s="54"/>
      <c r="HA337" s="54"/>
      <c r="HB337" s="54"/>
      <c r="HC337" s="54"/>
      <c r="HD337" s="54"/>
      <c r="HE337" s="54"/>
      <c r="HF337" s="54"/>
      <c r="HG337" s="54"/>
      <c r="HH337" s="54"/>
      <c r="HI337" s="54"/>
      <c r="HJ337" s="54"/>
      <c r="HK337" s="54"/>
      <c r="HL337" s="54"/>
      <c r="HM337" s="54"/>
      <c r="HN337" s="54"/>
      <c r="HO337" s="54"/>
      <c r="HP337" s="54"/>
      <c r="HQ337" s="54"/>
      <c r="HR337" s="54"/>
      <c r="HS337" s="54"/>
      <c r="HT337" s="54"/>
      <c r="HU337" s="54"/>
      <c r="HV337" s="54"/>
      <c r="HW337" s="54"/>
      <c r="HX337" s="54"/>
      <c r="HY337" s="54"/>
      <c r="HZ337" s="54"/>
      <c r="IA337" s="54"/>
      <c r="IB337" s="54"/>
      <c r="IC337" s="54"/>
      <c r="ID337" s="54"/>
      <c r="IE337" s="54"/>
      <c r="IF337" s="54"/>
      <c r="IG337" s="54"/>
      <c r="IH337" s="54"/>
      <c r="II337" s="54"/>
      <c r="IJ337" s="54"/>
    </row>
    <row r="338" spans="1:244" ht="33.75" x14ac:dyDescent="0.2">
      <c r="A338" s="376">
        <v>334</v>
      </c>
      <c r="B338" s="440" t="s">
        <v>771</v>
      </c>
      <c r="C338" s="38" t="s">
        <v>209</v>
      </c>
      <c r="D338" s="234" t="s">
        <v>772</v>
      </c>
      <c r="E338" s="234">
        <v>102520381</v>
      </c>
      <c r="F338" s="38">
        <v>600144861</v>
      </c>
      <c r="G338" s="442"/>
      <c r="H338" s="440" t="s">
        <v>63</v>
      </c>
      <c r="I338" s="450" t="s">
        <v>64</v>
      </c>
      <c r="J338" s="450" t="s">
        <v>212</v>
      </c>
      <c r="K338" s="442" t="s">
        <v>1385</v>
      </c>
      <c r="L338" s="416">
        <v>6000000</v>
      </c>
      <c r="M338" s="600">
        <f t="shared" si="33"/>
        <v>5100000</v>
      </c>
      <c r="N338" s="443">
        <v>2024</v>
      </c>
      <c r="O338" s="443">
        <v>2027</v>
      </c>
      <c r="P338" s="450"/>
      <c r="Q338" s="450" t="s">
        <v>138</v>
      </c>
      <c r="R338" s="450" t="s">
        <v>138</v>
      </c>
      <c r="S338" s="450" t="s">
        <v>138</v>
      </c>
      <c r="T338" s="450"/>
      <c r="U338" s="450"/>
      <c r="V338" s="450"/>
      <c r="W338" s="450"/>
      <c r="X338" s="450"/>
      <c r="Y338" s="450" t="s">
        <v>87</v>
      </c>
      <c r="Z338" s="800" t="s">
        <v>87</v>
      </c>
      <c r="BJ338" s="54"/>
      <c r="BK338" s="54"/>
      <c r="BL338" s="54"/>
      <c r="BM338" s="54"/>
      <c r="BN338" s="54"/>
      <c r="BO338" s="54"/>
      <c r="BP338" s="54"/>
      <c r="BQ338" s="54"/>
      <c r="BR338" s="54"/>
      <c r="BS338" s="54"/>
      <c r="BT338" s="54"/>
      <c r="BU338" s="54"/>
      <c r="BV338" s="54"/>
      <c r="BW338" s="54"/>
      <c r="BX338" s="54"/>
      <c r="BY338" s="54"/>
      <c r="BZ338" s="54"/>
      <c r="CA338" s="54"/>
      <c r="CB338" s="54"/>
      <c r="CC338" s="54"/>
      <c r="CD338" s="54"/>
      <c r="CE338" s="54"/>
      <c r="CF338" s="54"/>
      <c r="CG338" s="54"/>
      <c r="CH338" s="54"/>
      <c r="CI338" s="54"/>
      <c r="CJ338" s="54"/>
      <c r="CK338" s="54"/>
      <c r="CL338" s="54"/>
      <c r="CM338" s="54"/>
      <c r="CN338" s="54"/>
      <c r="CO338" s="54"/>
      <c r="CP338" s="54"/>
      <c r="CQ338" s="54"/>
      <c r="CR338" s="54"/>
      <c r="CS338" s="54"/>
      <c r="CT338" s="54"/>
      <c r="CU338" s="54"/>
      <c r="CV338" s="54"/>
      <c r="CW338" s="54"/>
      <c r="CX338" s="54"/>
      <c r="CY338" s="54"/>
      <c r="CZ338" s="54"/>
      <c r="DA338" s="54"/>
      <c r="DB338" s="54"/>
      <c r="DC338" s="54"/>
      <c r="DD338" s="54"/>
      <c r="DE338" s="54"/>
      <c r="DF338" s="54"/>
      <c r="DG338" s="54"/>
      <c r="DH338" s="54"/>
      <c r="DI338" s="54"/>
      <c r="DJ338" s="54"/>
      <c r="DK338" s="54"/>
      <c r="DL338" s="54"/>
      <c r="DM338" s="54"/>
      <c r="DN338" s="54"/>
      <c r="DO338" s="54"/>
      <c r="DP338" s="54"/>
      <c r="DQ338" s="54"/>
      <c r="DR338" s="54"/>
      <c r="DS338" s="54"/>
      <c r="DT338" s="54"/>
      <c r="DU338" s="54"/>
      <c r="DV338" s="54"/>
      <c r="DW338" s="54"/>
      <c r="DX338" s="54"/>
      <c r="DY338" s="54"/>
      <c r="DZ338" s="54"/>
      <c r="EA338" s="54"/>
      <c r="EB338" s="54"/>
      <c r="EC338" s="54"/>
      <c r="ED338" s="54"/>
      <c r="EE338" s="54"/>
      <c r="EF338" s="54"/>
      <c r="EG338" s="54"/>
      <c r="EH338" s="54"/>
      <c r="EI338" s="54"/>
      <c r="EJ338" s="54"/>
      <c r="EK338" s="54"/>
      <c r="EL338" s="54"/>
      <c r="EM338" s="54"/>
      <c r="EN338" s="54"/>
      <c r="EO338" s="54"/>
      <c r="EP338" s="54"/>
      <c r="EQ338" s="54"/>
      <c r="ER338" s="54"/>
      <c r="ES338" s="54"/>
      <c r="ET338" s="54"/>
      <c r="EU338" s="54"/>
      <c r="EV338" s="54"/>
      <c r="EW338" s="54"/>
      <c r="EX338" s="54"/>
      <c r="EY338" s="54"/>
      <c r="EZ338" s="54"/>
      <c r="FA338" s="54"/>
      <c r="FB338" s="54"/>
      <c r="FC338" s="54"/>
      <c r="FD338" s="54"/>
      <c r="FE338" s="54"/>
      <c r="FF338" s="54"/>
      <c r="FG338" s="54"/>
      <c r="FH338" s="54"/>
      <c r="FI338" s="54"/>
      <c r="FJ338" s="54"/>
      <c r="FK338" s="54"/>
      <c r="FL338" s="54"/>
      <c r="FM338" s="54"/>
      <c r="FN338" s="54"/>
      <c r="FO338" s="54"/>
      <c r="FP338" s="54"/>
      <c r="FQ338" s="54"/>
      <c r="FR338" s="54"/>
      <c r="FS338" s="54"/>
      <c r="FT338" s="54"/>
      <c r="FU338" s="54"/>
      <c r="FV338" s="54"/>
      <c r="FW338" s="54"/>
      <c r="FX338" s="54"/>
      <c r="FY338" s="54"/>
      <c r="FZ338" s="54"/>
      <c r="GA338" s="54"/>
      <c r="GB338" s="54"/>
      <c r="GC338" s="54"/>
      <c r="GD338" s="54"/>
      <c r="GE338" s="54"/>
      <c r="GF338" s="54"/>
      <c r="GG338" s="54"/>
      <c r="GH338" s="54"/>
      <c r="GI338" s="54"/>
      <c r="GJ338" s="54"/>
      <c r="GK338" s="54"/>
      <c r="GL338" s="54"/>
      <c r="GM338" s="54"/>
      <c r="GN338" s="54"/>
      <c r="GO338" s="54"/>
      <c r="GP338" s="54"/>
      <c r="GQ338" s="54"/>
      <c r="GR338" s="54"/>
      <c r="GS338" s="54"/>
      <c r="GT338" s="54"/>
      <c r="GU338" s="54"/>
      <c r="GV338" s="54"/>
      <c r="GW338" s="54"/>
      <c r="GX338" s="54"/>
      <c r="GY338" s="54"/>
      <c r="GZ338" s="54"/>
      <c r="HA338" s="54"/>
      <c r="HB338" s="54"/>
      <c r="HC338" s="54"/>
      <c r="HD338" s="54"/>
      <c r="HE338" s="54"/>
      <c r="HF338" s="54"/>
      <c r="HG338" s="54"/>
      <c r="HH338" s="54"/>
      <c r="HI338" s="54"/>
      <c r="HJ338" s="54"/>
      <c r="HK338" s="54"/>
      <c r="HL338" s="54"/>
      <c r="HM338" s="54"/>
      <c r="HN338" s="54"/>
      <c r="HO338" s="54"/>
      <c r="HP338" s="54"/>
      <c r="HQ338" s="54"/>
      <c r="HR338" s="54"/>
      <c r="HS338" s="54"/>
      <c r="HT338" s="54"/>
      <c r="HU338" s="54"/>
      <c r="HV338" s="54"/>
      <c r="HW338" s="54"/>
      <c r="HX338" s="54"/>
      <c r="HY338" s="54"/>
      <c r="HZ338" s="54"/>
      <c r="IA338" s="54"/>
      <c r="IB338" s="54"/>
      <c r="IC338" s="54"/>
      <c r="ID338" s="54"/>
      <c r="IE338" s="54"/>
      <c r="IF338" s="54"/>
      <c r="IG338" s="54"/>
      <c r="IH338" s="54"/>
      <c r="II338" s="54"/>
      <c r="IJ338" s="54"/>
    </row>
    <row r="339" spans="1:244" s="900" customFormat="1" ht="90" x14ac:dyDescent="0.25">
      <c r="A339" s="904">
        <v>335</v>
      </c>
      <c r="B339" s="442" t="s">
        <v>825</v>
      </c>
      <c r="C339" s="442" t="s">
        <v>209</v>
      </c>
      <c r="D339" s="450">
        <v>61989142</v>
      </c>
      <c r="E339" s="450">
        <v>120100576</v>
      </c>
      <c r="F339" s="450">
        <v>600144666</v>
      </c>
      <c r="G339" s="442" t="s">
        <v>1386</v>
      </c>
      <c r="H339" s="440" t="s">
        <v>63</v>
      </c>
      <c r="I339" s="450" t="s">
        <v>64</v>
      </c>
      <c r="J339" s="450" t="s">
        <v>212</v>
      </c>
      <c r="K339" s="442" t="s">
        <v>1387</v>
      </c>
      <c r="L339" s="416">
        <v>5000000</v>
      </c>
      <c r="M339" s="600">
        <f t="shared" si="33"/>
        <v>4250000</v>
      </c>
      <c r="N339" s="905">
        <v>2025</v>
      </c>
      <c r="O339" s="905">
        <v>2026</v>
      </c>
      <c r="P339" s="450"/>
      <c r="Q339" s="450"/>
      <c r="R339" s="450"/>
      <c r="S339" s="450"/>
      <c r="T339" s="450"/>
      <c r="U339" s="450"/>
      <c r="V339" s="450"/>
      <c r="W339" s="450"/>
      <c r="X339" s="450"/>
      <c r="Y339" s="440" t="s">
        <v>1388</v>
      </c>
      <c r="Z339" s="214" t="s">
        <v>87</v>
      </c>
    </row>
    <row r="340" spans="1:244" s="900" customFormat="1" ht="45" x14ac:dyDescent="0.25">
      <c r="A340" s="904">
        <v>336</v>
      </c>
      <c r="B340" s="442" t="s">
        <v>825</v>
      </c>
      <c r="C340" s="442" t="s">
        <v>209</v>
      </c>
      <c r="D340" s="450">
        <v>61989142</v>
      </c>
      <c r="E340" s="450">
        <v>120100576</v>
      </c>
      <c r="F340" s="450">
        <v>600144666</v>
      </c>
      <c r="G340" s="442" t="s">
        <v>1389</v>
      </c>
      <c r="H340" s="440" t="s">
        <v>63</v>
      </c>
      <c r="I340" s="450" t="s">
        <v>64</v>
      </c>
      <c r="J340" s="450" t="s">
        <v>212</v>
      </c>
      <c r="K340" s="442" t="s">
        <v>1390</v>
      </c>
      <c r="L340" s="416">
        <v>3500000</v>
      </c>
      <c r="M340" s="600">
        <f t="shared" si="33"/>
        <v>2975000</v>
      </c>
      <c r="N340" s="905">
        <v>2025</v>
      </c>
      <c r="O340" s="905">
        <v>2026</v>
      </c>
      <c r="P340" s="450" t="s">
        <v>138</v>
      </c>
      <c r="Q340" s="450" t="s">
        <v>138</v>
      </c>
      <c r="R340" s="450" t="s">
        <v>138</v>
      </c>
      <c r="S340" s="450" t="s">
        <v>138</v>
      </c>
      <c r="T340" s="450"/>
      <c r="U340" s="450"/>
      <c r="V340" s="450" t="s">
        <v>138</v>
      </c>
      <c r="W340" s="450"/>
      <c r="X340" s="450" t="s">
        <v>138</v>
      </c>
      <c r="Y340" s="440" t="s">
        <v>1388</v>
      </c>
      <c r="Z340" s="214" t="s">
        <v>87</v>
      </c>
    </row>
    <row r="341" spans="1:244" ht="45" x14ac:dyDescent="0.2">
      <c r="A341" s="376">
        <v>337</v>
      </c>
      <c r="B341" s="440" t="s">
        <v>779</v>
      </c>
      <c r="C341" s="450" t="s">
        <v>209</v>
      </c>
      <c r="D341" s="450">
        <v>70984786</v>
      </c>
      <c r="E341" s="450">
        <v>102520496</v>
      </c>
      <c r="F341" s="450">
        <v>600144887</v>
      </c>
      <c r="G341" s="442" t="s">
        <v>1391</v>
      </c>
      <c r="H341" s="440" t="s">
        <v>63</v>
      </c>
      <c r="I341" s="450" t="s">
        <v>64</v>
      </c>
      <c r="J341" s="450" t="s">
        <v>212</v>
      </c>
      <c r="K341" s="442" t="s">
        <v>1392</v>
      </c>
      <c r="L341" s="416">
        <v>1500000</v>
      </c>
      <c r="M341" s="600">
        <f t="shared" si="33"/>
        <v>1275000</v>
      </c>
      <c r="N341" s="443">
        <v>2025</v>
      </c>
      <c r="O341" s="443">
        <v>2025</v>
      </c>
      <c r="P341" s="450"/>
      <c r="Q341" s="450"/>
      <c r="R341" s="450"/>
      <c r="S341" s="450"/>
      <c r="T341" s="450"/>
      <c r="U341" s="450"/>
      <c r="V341" s="450"/>
      <c r="W341" s="450"/>
      <c r="X341" s="450"/>
      <c r="Y341" s="440"/>
      <c r="Z341" s="214" t="s">
        <v>87</v>
      </c>
      <c r="BJ341" s="54"/>
      <c r="BK341" s="54"/>
      <c r="BL341" s="54"/>
      <c r="BM341" s="54"/>
      <c r="BN341" s="54"/>
      <c r="BO341" s="54"/>
      <c r="BP341" s="54"/>
      <c r="BQ341" s="54"/>
      <c r="BR341" s="54"/>
      <c r="BS341" s="54"/>
      <c r="BT341" s="54"/>
      <c r="BU341" s="54"/>
      <c r="BV341" s="54"/>
      <c r="BW341" s="54"/>
      <c r="BX341" s="54"/>
      <c r="BY341" s="54"/>
      <c r="BZ341" s="54"/>
      <c r="CA341" s="54"/>
      <c r="CB341" s="54"/>
      <c r="CC341" s="54"/>
      <c r="CD341" s="54"/>
      <c r="CE341" s="54"/>
      <c r="CF341" s="54"/>
      <c r="CG341" s="54"/>
      <c r="CH341" s="54"/>
      <c r="CI341" s="54"/>
      <c r="CJ341" s="54"/>
      <c r="CK341" s="54"/>
      <c r="CL341" s="54"/>
      <c r="CM341" s="54"/>
      <c r="CN341" s="54"/>
      <c r="CO341" s="54"/>
      <c r="CP341" s="54"/>
      <c r="CQ341" s="54"/>
      <c r="CR341" s="54"/>
      <c r="CS341" s="54"/>
      <c r="CT341" s="54"/>
      <c r="CU341" s="54"/>
      <c r="CV341" s="54"/>
      <c r="CW341" s="54"/>
      <c r="CX341" s="54"/>
      <c r="CY341" s="54"/>
      <c r="CZ341" s="54"/>
      <c r="DA341" s="54"/>
      <c r="DB341" s="54"/>
      <c r="DC341" s="54"/>
      <c r="DD341" s="54"/>
      <c r="DE341" s="54"/>
      <c r="DF341" s="54"/>
      <c r="DG341" s="54"/>
      <c r="DH341" s="54"/>
      <c r="DI341" s="54"/>
      <c r="DJ341" s="54"/>
      <c r="DK341" s="54"/>
      <c r="DL341" s="54"/>
      <c r="DM341" s="54"/>
      <c r="DN341" s="54"/>
      <c r="DO341" s="54"/>
      <c r="DP341" s="54"/>
      <c r="DQ341" s="54"/>
      <c r="DR341" s="54"/>
      <c r="DS341" s="54"/>
      <c r="DT341" s="54"/>
      <c r="DU341" s="54"/>
      <c r="DV341" s="54"/>
      <c r="DW341" s="54"/>
      <c r="DX341" s="54"/>
      <c r="DY341" s="54"/>
      <c r="DZ341" s="54"/>
      <c r="EA341" s="54"/>
      <c r="EB341" s="54"/>
      <c r="EC341" s="54"/>
      <c r="ED341" s="54"/>
      <c r="EE341" s="54"/>
      <c r="EF341" s="54"/>
      <c r="EG341" s="54"/>
      <c r="EH341" s="54"/>
      <c r="EI341" s="54"/>
      <c r="EJ341" s="54"/>
      <c r="EK341" s="54"/>
      <c r="EL341" s="54"/>
      <c r="EM341" s="54"/>
      <c r="EN341" s="54"/>
      <c r="EO341" s="54"/>
      <c r="EP341" s="54"/>
      <c r="EQ341" s="54"/>
      <c r="ER341" s="54"/>
      <c r="ES341" s="54"/>
      <c r="ET341" s="54"/>
      <c r="EU341" s="54"/>
      <c r="EV341" s="54"/>
      <c r="EW341" s="54"/>
      <c r="EX341" s="54"/>
      <c r="EY341" s="54"/>
      <c r="EZ341" s="54"/>
      <c r="FA341" s="54"/>
      <c r="FB341" s="54"/>
      <c r="FC341" s="54"/>
      <c r="FD341" s="54"/>
      <c r="FE341" s="54"/>
      <c r="FF341" s="54"/>
      <c r="FG341" s="54"/>
      <c r="FH341" s="54"/>
      <c r="FI341" s="54"/>
      <c r="FJ341" s="54"/>
      <c r="FK341" s="54"/>
      <c r="FL341" s="54"/>
      <c r="FM341" s="54"/>
      <c r="FN341" s="54"/>
      <c r="FO341" s="54"/>
      <c r="FP341" s="54"/>
      <c r="FQ341" s="54"/>
      <c r="FR341" s="54"/>
      <c r="FS341" s="54"/>
      <c r="FT341" s="54"/>
      <c r="FU341" s="54"/>
      <c r="FV341" s="54"/>
      <c r="FW341" s="54"/>
      <c r="FX341" s="54"/>
      <c r="FY341" s="54"/>
      <c r="FZ341" s="54"/>
      <c r="GA341" s="54"/>
      <c r="GB341" s="54"/>
      <c r="GC341" s="54"/>
      <c r="GD341" s="54"/>
      <c r="GE341" s="54"/>
      <c r="GF341" s="54"/>
      <c r="GG341" s="54"/>
      <c r="GH341" s="54"/>
      <c r="GI341" s="54"/>
      <c r="GJ341" s="54"/>
      <c r="GK341" s="54"/>
      <c r="GL341" s="54"/>
      <c r="GM341" s="54"/>
      <c r="GN341" s="54"/>
      <c r="GO341" s="54"/>
      <c r="GP341" s="54"/>
      <c r="GQ341" s="54"/>
      <c r="GR341" s="54"/>
      <c r="GS341" s="54"/>
      <c r="GT341" s="54"/>
      <c r="GU341" s="54"/>
      <c r="GV341" s="54"/>
      <c r="GW341" s="54"/>
      <c r="GX341" s="54"/>
      <c r="GY341" s="54"/>
      <c r="GZ341" s="54"/>
      <c r="HA341" s="54"/>
      <c r="HB341" s="54"/>
      <c r="HC341" s="54"/>
      <c r="HD341" s="54"/>
      <c r="HE341" s="54"/>
      <c r="HF341" s="54"/>
      <c r="HG341" s="54"/>
      <c r="HH341" s="54"/>
      <c r="HI341" s="54"/>
      <c r="HJ341" s="54"/>
      <c r="HK341" s="54"/>
      <c r="HL341" s="54"/>
      <c r="HM341" s="54"/>
      <c r="HN341" s="54"/>
      <c r="HO341" s="54"/>
      <c r="HP341" s="54"/>
      <c r="HQ341" s="54"/>
      <c r="HR341" s="54"/>
      <c r="HS341" s="54"/>
      <c r="HT341" s="54"/>
      <c r="HU341" s="54"/>
      <c r="HV341" s="54"/>
      <c r="HW341" s="54"/>
      <c r="HX341" s="54"/>
      <c r="HY341" s="54"/>
      <c r="HZ341" s="54"/>
      <c r="IA341" s="54"/>
      <c r="IB341" s="54"/>
      <c r="IC341" s="54"/>
      <c r="ID341" s="54"/>
      <c r="IE341" s="54"/>
      <c r="IF341" s="54"/>
      <c r="IG341" s="54"/>
      <c r="IH341" s="54"/>
      <c r="II341" s="54"/>
      <c r="IJ341" s="54"/>
    </row>
    <row r="342" spans="1:244" ht="33.75" x14ac:dyDescent="0.2">
      <c r="A342" s="376">
        <v>338</v>
      </c>
      <c r="B342" s="801" t="s">
        <v>787</v>
      </c>
      <c r="C342" s="802" t="s">
        <v>209</v>
      </c>
      <c r="D342" s="802" t="s">
        <v>789</v>
      </c>
      <c r="E342" s="802">
        <v>102520437</v>
      </c>
      <c r="F342" s="802">
        <v>600144879</v>
      </c>
      <c r="G342" s="803" t="s">
        <v>840</v>
      </c>
      <c r="H342" s="801" t="s">
        <v>63</v>
      </c>
      <c r="I342" s="802" t="s">
        <v>64</v>
      </c>
      <c r="J342" s="802" t="s">
        <v>212</v>
      </c>
      <c r="K342" s="801" t="s">
        <v>1393</v>
      </c>
      <c r="L342" s="801">
        <v>5000000</v>
      </c>
      <c r="M342" s="601">
        <f t="shared" si="33"/>
        <v>4250000</v>
      </c>
      <c r="N342" s="440">
        <v>2024</v>
      </c>
      <c r="O342" s="440">
        <v>2027</v>
      </c>
      <c r="P342" s="440"/>
      <c r="Q342" s="440"/>
      <c r="R342" s="440"/>
      <c r="S342" s="440"/>
      <c r="T342" s="440"/>
      <c r="U342" s="440"/>
      <c r="V342" s="440"/>
      <c r="W342" s="440"/>
      <c r="X342" s="440"/>
      <c r="Y342" s="444" t="s">
        <v>1394</v>
      </c>
      <c r="Z342" s="804" t="s">
        <v>87</v>
      </c>
      <c r="BJ342" s="54"/>
      <c r="BK342" s="54"/>
      <c r="BL342" s="54"/>
      <c r="BM342" s="54"/>
      <c r="BN342" s="54"/>
      <c r="BO342" s="54"/>
      <c r="BP342" s="54"/>
      <c r="BQ342" s="54"/>
      <c r="BR342" s="54"/>
      <c r="BS342" s="54"/>
      <c r="BT342" s="54"/>
      <c r="BU342" s="54"/>
      <c r="BV342" s="54"/>
      <c r="BW342" s="54"/>
      <c r="BX342" s="54"/>
      <c r="BY342" s="54"/>
      <c r="BZ342" s="54"/>
      <c r="CA342" s="54"/>
      <c r="CB342" s="54"/>
      <c r="CC342" s="54"/>
      <c r="CD342" s="54"/>
      <c r="CE342" s="54"/>
      <c r="CF342" s="54"/>
      <c r="CG342" s="54"/>
      <c r="CH342" s="54"/>
      <c r="CI342" s="54"/>
      <c r="CJ342" s="54"/>
      <c r="CK342" s="54"/>
      <c r="CL342" s="54"/>
      <c r="CM342" s="54"/>
      <c r="CN342" s="54"/>
      <c r="CO342" s="54"/>
      <c r="CP342" s="54"/>
      <c r="CQ342" s="54"/>
      <c r="CR342" s="54"/>
      <c r="CS342" s="54"/>
      <c r="CT342" s="54"/>
      <c r="CU342" s="54"/>
      <c r="CV342" s="54"/>
      <c r="CW342" s="54"/>
      <c r="CX342" s="54"/>
      <c r="CY342" s="54"/>
      <c r="CZ342" s="54"/>
      <c r="DA342" s="54"/>
      <c r="DB342" s="54"/>
      <c r="DC342" s="54"/>
      <c r="DD342" s="54"/>
      <c r="DE342" s="54"/>
      <c r="DF342" s="54"/>
      <c r="DG342" s="54"/>
      <c r="DH342" s="54"/>
      <c r="DI342" s="54"/>
      <c r="DJ342" s="54"/>
      <c r="DK342" s="54"/>
      <c r="DL342" s="54"/>
      <c r="DM342" s="54"/>
      <c r="DN342" s="54"/>
      <c r="DO342" s="54"/>
      <c r="DP342" s="54"/>
      <c r="DQ342" s="54"/>
      <c r="DR342" s="54"/>
      <c r="DS342" s="54"/>
      <c r="DT342" s="54"/>
      <c r="DU342" s="54"/>
      <c r="DV342" s="54"/>
      <c r="DW342" s="54"/>
      <c r="DX342" s="54"/>
      <c r="DY342" s="54"/>
      <c r="DZ342" s="54"/>
      <c r="EA342" s="54"/>
      <c r="EB342" s="54"/>
      <c r="EC342" s="54"/>
      <c r="ED342" s="54"/>
      <c r="EE342" s="54"/>
      <c r="EF342" s="54"/>
      <c r="EG342" s="54"/>
      <c r="EH342" s="54"/>
      <c r="EI342" s="54"/>
      <c r="EJ342" s="54"/>
      <c r="EK342" s="54"/>
      <c r="EL342" s="54"/>
      <c r="EM342" s="54"/>
      <c r="EN342" s="54"/>
      <c r="EO342" s="54"/>
      <c r="EP342" s="54"/>
      <c r="EQ342" s="54"/>
      <c r="ER342" s="54"/>
      <c r="ES342" s="54"/>
      <c r="ET342" s="54"/>
      <c r="EU342" s="54"/>
      <c r="EV342" s="54"/>
      <c r="EW342" s="54"/>
      <c r="EX342" s="54"/>
      <c r="EY342" s="54"/>
      <c r="EZ342" s="54"/>
      <c r="FA342" s="54"/>
      <c r="FB342" s="54"/>
      <c r="FC342" s="54"/>
      <c r="FD342" s="54"/>
      <c r="FE342" s="54"/>
      <c r="FF342" s="54"/>
      <c r="FG342" s="54"/>
      <c r="FH342" s="54"/>
      <c r="FI342" s="54"/>
      <c r="FJ342" s="54"/>
      <c r="FK342" s="54"/>
      <c r="FL342" s="54"/>
      <c r="FM342" s="54"/>
      <c r="FN342" s="54"/>
      <c r="FO342" s="54"/>
      <c r="FP342" s="54"/>
      <c r="FQ342" s="54"/>
      <c r="FR342" s="54"/>
      <c r="FS342" s="54"/>
      <c r="FT342" s="54"/>
      <c r="FU342" s="54"/>
      <c r="FV342" s="54"/>
      <c r="FW342" s="54"/>
      <c r="FX342" s="54"/>
      <c r="FY342" s="54"/>
      <c r="FZ342" s="54"/>
      <c r="GA342" s="54"/>
      <c r="GB342" s="54"/>
      <c r="GC342" s="54"/>
      <c r="GD342" s="54"/>
      <c r="GE342" s="54"/>
      <c r="GF342" s="54"/>
      <c r="GG342" s="54"/>
      <c r="GH342" s="54"/>
      <c r="GI342" s="54"/>
      <c r="GJ342" s="54"/>
      <c r="GK342" s="54"/>
      <c r="GL342" s="54"/>
      <c r="GM342" s="54"/>
      <c r="GN342" s="54"/>
      <c r="GO342" s="54"/>
      <c r="GP342" s="54"/>
      <c r="GQ342" s="54"/>
      <c r="GR342" s="54"/>
      <c r="GS342" s="54"/>
      <c r="GT342" s="54"/>
      <c r="GU342" s="54"/>
      <c r="GV342" s="54"/>
      <c r="GW342" s="54"/>
      <c r="GX342" s="54"/>
      <c r="GY342" s="54"/>
      <c r="GZ342" s="54"/>
      <c r="HA342" s="54"/>
      <c r="HB342" s="54"/>
      <c r="HC342" s="54"/>
      <c r="HD342" s="54"/>
      <c r="HE342" s="54"/>
      <c r="HF342" s="54"/>
      <c r="HG342" s="54"/>
      <c r="HH342" s="54"/>
      <c r="HI342" s="54"/>
      <c r="HJ342" s="54"/>
      <c r="HK342" s="54"/>
      <c r="HL342" s="54"/>
      <c r="HM342" s="54"/>
      <c r="HN342" s="54"/>
      <c r="HO342" s="54"/>
      <c r="HP342" s="54"/>
      <c r="HQ342" s="54"/>
      <c r="HR342" s="54"/>
      <c r="HS342" s="54"/>
      <c r="HT342" s="54"/>
      <c r="HU342" s="54"/>
      <c r="HV342" s="54"/>
      <c r="HW342" s="54"/>
      <c r="HX342" s="54"/>
      <c r="HY342" s="54"/>
      <c r="HZ342" s="54"/>
      <c r="IA342" s="54"/>
      <c r="IB342" s="54"/>
      <c r="IC342" s="54"/>
      <c r="ID342" s="54"/>
      <c r="IE342" s="54"/>
      <c r="IF342" s="54"/>
      <c r="IG342" s="54"/>
      <c r="IH342" s="54"/>
      <c r="II342" s="54"/>
      <c r="IJ342" s="54"/>
    </row>
    <row r="343" spans="1:244" ht="101.25" x14ac:dyDescent="0.2">
      <c r="A343" s="376">
        <v>339</v>
      </c>
      <c r="B343" s="58" t="s">
        <v>733</v>
      </c>
      <c r="C343" s="450" t="s">
        <v>209</v>
      </c>
      <c r="D343" s="450">
        <v>70984727</v>
      </c>
      <c r="E343" s="234">
        <v>102520208</v>
      </c>
      <c r="F343" s="38">
        <v>600145263</v>
      </c>
      <c r="G343" s="440" t="s">
        <v>1395</v>
      </c>
      <c r="H343" s="440" t="s">
        <v>63</v>
      </c>
      <c r="I343" s="450" t="s">
        <v>64</v>
      </c>
      <c r="J343" s="450" t="s">
        <v>212</v>
      </c>
      <c r="K343" s="442" t="s">
        <v>1396</v>
      </c>
      <c r="L343" s="416">
        <v>30000000</v>
      </c>
      <c r="M343" s="601">
        <f t="shared" si="33"/>
        <v>25500000</v>
      </c>
      <c r="N343" s="443">
        <v>2024</v>
      </c>
      <c r="O343" s="443">
        <v>2027</v>
      </c>
      <c r="P343" s="450"/>
      <c r="Q343" s="450"/>
      <c r="R343" s="450"/>
      <c r="S343" s="450"/>
      <c r="T343" s="450"/>
      <c r="U343" s="450"/>
      <c r="V343" s="450"/>
      <c r="W343" s="450"/>
      <c r="X343" s="450"/>
      <c r="Y343" s="440" t="s">
        <v>1397</v>
      </c>
      <c r="Z343" s="214" t="s">
        <v>87</v>
      </c>
      <c r="BJ343" s="54"/>
      <c r="BK343" s="54"/>
      <c r="BL343" s="54"/>
      <c r="BM343" s="54"/>
      <c r="BN343" s="54"/>
      <c r="BO343" s="54"/>
      <c r="BP343" s="54"/>
      <c r="BQ343" s="54"/>
      <c r="BR343" s="54"/>
      <c r="BS343" s="54"/>
      <c r="BT343" s="54"/>
      <c r="BU343" s="54"/>
      <c r="BV343" s="54"/>
      <c r="BW343" s="54"/>
      <c r="BX343" s="54"/>
      <c r="BY343" s="54"/>
      <c r="BZ343" s="54"/>
      <c r="CA343" s="54"/>
      <c r="CB343" s="54"/>
      <c r="CC343" s="54"/>
      <c r="CD343" s="54"/>
      <c r="CE343" s="54"/>
      <c r="CF343" s="54"/>
      <c r="CG343" s="54"/>
      <c r="CH343" s="54"/>
      <c r="CI343" s="54"/>
      <c r="CJ343" s="54"/>
      <c r="CK343" s="54"/>
      <c r="CL343" s="54"/>
      <c r="CM343" s="54"/>
      <c r="CN343" s="54"/>
      <c r="CO343" s="54"/>
      <c r="CP343" s="54"/>
      <c r="CQ343" s="54"/>
      <c r="CR343" s="54"/>
      <c r="CS343" s="54"/>
      <c r="CT343" s="54"/>
      <c r="CU343" s="54"/>
      <c r="CV343" s="54"/>
      <c r="CW343" s="54"/>
      <c r="CX343" s="54"/>
      <c r="CY343" s="54"/>
      <c r="CZ343" s="54"/>
      <c r="DA343" s="54"/>
      <c r="DB343" s="54"/>
      <c r="DC343" s="54"/>
      <c r="DD343" s="54"/>
      <c r="DE343" s="54"/>
      <c r="DF343" s="54"/>
      <c r="DG343" s="54"/>
      <c r="DH343" s="54"/>
      <c r="DI343" s="54"/>
      <c r="DJ343" s="54"/>
      <c r="DK343" s="54"/>
      <c r="DL343" s="54"/>
      <c r="DM343" s="54"/>
      <c r="DN343" s="54"/>
      <c r="DO343" s="54"/>
      <c r="DP343" s="54"/>
      <c r="DQ343" s="54"/>
      <c r="DR343" s="54"/>
      <c r="DS343" s="54"/>
      <c r="DT343" s="54"/>
      <c r="DU343" s="54"/>
      <c r="DV343" s="54"/>
      <c r="DW343" s="54"/>
      <c r="DX343" s="54"/>
      <c r="DY343" s="54"/>
      <c r="DZ343" s="54"/>
      <c r="EA343" s="54"/>
      <c r="EB343" s="54"/>
      <c r="EC343" s="54"/>
      <c r="ED343" s="54"/>
      <c r="EE343" s="54"/>
      <c r="EF343" s="54"/>
      <c r="EG343" s="54"/>
      <c r="EH343" s="54"/>
      <c r="EI343" s="54"/>
      <c r="EJ343" s="54"/>
      <c r="EK343" s="54"/>
      <c r="EL343" s="54"/>
      <c r="EM343" s="54"/>
      <c r="EN343" s="54"/>
      <c r="EO343" s="54"/>
      <c r="EP343" s="54"/>
      <c r="EQ343" s="54"/>
      <c r="ER343" s="54"/>
      <c r="ES343" s="54"/>
      <c r="ET343" s="54"/>
      <c r="EU343" s="54"/>
      <c r="EV343" s="54"/>
      <c r="EW343" s="54"/>
      <c r="EX343" s="54"/>
      <c r="EY343" s="54"/>
      <c r="EZ343" s="54"/>
      <c r="FA343" s="54"/>
      <c r="FB343" s="54"/>
      <c r="FC343" s="54"/>
      <c r="FD343" s="54"/>
      <c r="FE343" s="54"/>
      <c r="FF343" s="54"/>
      <c r="FG343" s="54"/>
      <c r="FH343" s="54"/>
      <c r="FI343" s="54"/>
      <c r="FJ343" s="54"/>
      <c r="FK343" s="54"/>
      <c r="FL343" s="54"/>
      <c r="FM343" s="54"/>
      <c r="FN343" s="54"/>
      <c r="FO343" s="54"/>
      <c r="FP343" s="54"/>
      <c r="FQ343" s="54"/>
      <c r="FR343" s="54"/>
      <c r="FS343" s="54"/>
      <c r="FT343" s="54"/>
      <c r="FU343" s="54"/>
      <c r="FV343" s="54"/>
      <c r="FW343" s="54"/>
      <c r="FX343" s="54"/>
      <c r="FY343" s="54"/>
      <c r="FZ343" s="54"/>
      <c r="GA343" s="54"/>
      <c r="GB343" s="54"/>
      <c r="GC343" s="54"/>
      <c r="GD343" s="54"/>
      <c r="GE343" s="54"/>
      <c r="GF343" s="54"/>
      <c r="GG343" s="54"/>
      <c r="GH343" s="54"/>
      <c r="GI343" s="54"/>
      <c r="GJ343" s="54"/>
      <c r="GK343" s="54"/>
      <c r="GL343" s="54"/>
      <c r="GM343" s="54"/>
      <c r="GN343" s="54"/>
      <c r="GO343" s="54"/>
      <c r="GP343" s="54"/>
      <c r="GQ343" s="54"/>
      <c r="GR343" s="54"/>
      <c r="GS343" s="54"/>
      <c r="GT343" s="54"/>
      <c r="GU343" s="54"/>
      <c r="GV343" s="54"/>
      <c r="GW343" s="54"/>
      <c r="GX343" s="54"/>
      <c r="GY343" s="54"/>
      <c r="GZ343" s="54"/>
      <c r="HA343" s="54"/>
      <c r="HB343" s="54"/>
      <c r="HC343" s="54"/>
      <c r="HD343" s="54"/>
      <c r="HE343" s="54"/>
      <c r="HF343" s="54"/>
      <c r="HG343" s="54"/>
      <c r="HH343" s="54"/>
      <c r="HI343" s="54"/>
      <c r="HJ343" s="54"/>
      <c r="HK343" s="54"/>
      <c r="HL343" s="54"/>
      <c r="HM343" s="54"/>
      <c r="HN343" s="54"/>
      <c r="HO343" s="54"/>
      <c r="HP343" s="54"/>
      <c r="HQ343" s="54"/>
      <c r="HR343" s="54"/>
      <c r="HS343" s="54"/>
      <c r="HT343" s="54"/>
      <c r="HU343" s="54"/>
      <c r="HV343" s="54"/>
      <c r="HW343" s="54"/>
      <c r="HX343" s="54"/>
      <c r="HY343" s="54"/>
      <c r="HZ343" s="54"/>
      <c r="IA343" s="54"/>
      <c r="IB343" s="54"/>
      <c r="IC343" s="54"/>
      <c r="ID343" s="54"/>
      <c r="IE343" s="54"/>
      <c r="IF343" s="54"/>
      <c r="IG343" s="54"/>
      <c r="IH343" s="54"/>
      <c r="II343" s="54"/>
      <c r="IJ343" s="54"/>
    </row>
    <row r="344" spans="1:244" ht="45" x14ac:dyDescent="0.2">
      <c r="A344" s="376">
        <v>340</v>
      </c>
      <c r="B344" s="444" t="s">
        <v>1399</v>
      </c>
      <c r="C344" s="444" t="s">
        <v>296</v>
      </c>
      <c r="D344" s="375">
        <v>70942633</v>
      </c>
      <c r="E344" s="375" t="s">
        <v>892</v>
      </c>
      <c r="F344" s="375">
        <v>600134164</v>
      </c>
      <c r="G344" s="445" t="s">
        <v>1400</v>
      </c>
      <c r="H344" s="446" t="s">
        <v>63</v>
      </c>
      <c r="I344" s="446" t="s">
        <v>64</v>
      </c>
      <c r="J344" s="446" t="s">
        <v>296</v>
      </c>
      <c r="K344" s="448" t="s">
        <v>1401</v>
      </c>
      <c r="L344" s="947">
        <v>4500000</v>
      </c>
      <c r="M344" s="949">
        <v>0</v>
      </c>
      <c r="N344" s="902">
        <v>2025</v>
      </c>
      <c r="O344" s="903">
        <v>2027</v>
      </c>
      <c r="P344" s="441"/>
      <c r="Q344" s="441"/>
      <c r="R344" s="441"/>
      <c r="S344" s="441"/>
      <c r="T344" s="441"/>
      <c r="U344" s="441"/>
      <c r="V344" s="441"/>
      <c r="W344" s="441"/>
      <c r="X344" s="441"/>
      <c r="Y344" s="948" t="s">
        <v>188</v>
      </c>
      <c r="Z344" s="380" t="s">
        <v>87</v>
      </c>
      <c r="BJ344" s="54"/>
      <c r="BK344" s="54"/>
      <c r="BL344" s="54"/>
      <c r="BM344" s="54"/>
      <c r="BN344" s="54"/>
      <c r="BO344" s="54"/>
      <c r="BP344" s="54"/>
      <c r="BQ344" s="54"/>
      <c r="BR344" s="54"/>
      <c r="BS344" s="54"/>
      <c r="BT344" s="54"/>
      <c r="BU344" s="54"/>
      <c r="BV344" s="54"/>
      <c r="BW344" s="54"/>
      <c r="BX344" s="54"/>
      <c r="BY344" s="54"/>
      <c r="BZ344" s="54"/>
      <c r="CA344" s="54"/>
      <c r="CB344" s="54"/>
      <c r="CC344" s="54"/>
      <c r="CD344" s="54"/>
      <c r="CE344" s="54"/>
      <c r="CF344" s="54"/>
      <c r="CG344" s="54"/>
      <c r="CH344" s="54"/>
      <c r="CI344" s="54"/>
      <c r="CJ344" s="54"/>
      <c r="CK344" s="54"/>
      <c r="CL344" s="54"/>
      <c r="CM344" s="54"/>
      <c r="CN344" s="54"/>
      <c r="CO344" s="54"/>
      <c r="CP344" s="54"/>
      <c r="CQ344" s="54"/>
      <c r="CR344" s="54"/>
      <c r="CS344" s="54"/>
      <c r="CT344" s="54"/>
      <c r="CU344" s="54"/>
      <c r="CV344" s="54"/>
      <c r="CW344" s="54"/>
      <c r="CX344" s="54"/>
      <c r="CY344" s="54"/>
      <c r="CZ344" s="54"/>
      <c r="DA344" s="54"/>
      <c r="DB344" s="54"/>
      <c r="DC344" s="54"/>
      <c r="DD344" s="54"/>
      <c r="DE344" s="54"/>
      <c r="DF344" s="54"/>
      <c r="DG344" s="54"/>
      <c r="DH344" s="54"/>
      <c r="DI344" s="54"/>
      <c r="DJ344" s="54"/>
      <c r="DK344" s="54"/>
      <c r="DL344" s="54"/>
      <c r="DM344" s="54"/>
      <c r="DN344" s="54"/>
      <c r="DO344" s="54"/>
      <c r="DP344" s="54"/>
      <c r="DQ344" s="54"/>
      <c r="DR344" s="54"/>
      <c r="DS344" s="54"/>
      <c r="DT344" s="54"/>
      <c r="DU344" s="54"/>
      <c r="DV344" s="54"/>
      <c r="DW344" s="54"/>
      <c r="DX344" s="54"/>
      <c r="DY344" s="54"/>
      <c r="DZ344" s="54"/>
      <c r="EA344" s="54"/>
      <c r="EB344" s="54"/>
      <c r="EC344" s="54"/>
      <c r="ED344" s="54"/>
      <c r="EE344" s="54"/>
      <c r="EF344" s="54"/>
      <c r="EG344" s="54"/>
      <c r="EH344" s="54"/>
      <c r="EI344" s="54"/>
      <c r="EJ344" s="54"/>
      <c r="EK344" s="54"/>
      <c r="EL344" s="54"/>
      <c r="EM344" s="54"/>
      <c r="EN344" s="54"/>
      <c r="EO344" s="54"/>
      <c r="EP344" s="54"/>
      <c r="EQ344" s="54"/>
      <c r="ER344" s="54"/>
      <c r="ES344" s="54"/>
      <c r="ET344" s="54"/>
      <c r="EU344" s="54"/>
      <c r="EV344" s="54"/>
      <c r="EW344" s="54"/>
      <c r="EX344" s="54"/>
      <c r="EY344" s="54"/>
      <c r="EZ344" s="54"/>
      <c r="FA344" s="54"/>
      <c r="FB344" s="54"/>
      <c r="FC344" s="54"/>
      <c r="FD344" s="54"/>
      <c r="FE344" s="54"/>
      <c r="FF344" s="54"/>
      <c r="FG344" s="54"/>
      <c r="FH344" s="54"/>
      <c r="FI344" s="54"/>
      <c r="FJ344" s="54"/>
      <c r="FK344" s="54"/>
      <c r="FL344" s="54"/>
      <c r="FM344" s="54"/>
      <c r="FN344" s="54"/>
      <c r="FO344" s="54"/>
      <c r="FP344" s="54"/>
      <c r="FQ344" s="54"/>
      <c r="FR344" s="54"/>
      <c r="FS344" s="54"/>
      <c r="FT344" s="54"/>
      <c r="FU344" s="54"/>
      <c r="FV344" s="54"/>
      <c r="FW344" s="54"/>
      <c r="FX344" s="54"/>
      <c r="FY344" s="54"/>
      <c r="FZ344" s="54"/>
      <c r="GA344" s="54"/>
      <c r="GB344" s="54"/>
      <c r="GC344" s="54"/>
      <c r="GD344" s="54"/>
      <c r="GE344" s="54"/>
      <c r="GF344" s="54"/>
      <c r="GG344" s="54"/>
      <c r="GH344" s="54"/>
      <c r="GI344" s="54"/>
      <c r="GJ344" s="54"/>
      <c r="GK344" s="54"/>
      <c r="GL344" s="54"/>
      <c r="GM344" s="54"/>
      <c r="GN344" s="54"/>
      <c r="GO344" s="54"/>
      <c r="GP344" s="54"/>
      <c r="GQ344" s="54"/>
      <c r="GR344" s="54"/>
      <c r="GS344" s="54"/>
      <c r="GT344" s="54"/>
      <c r="GU344" s="54"/>
      <c r="GV344" s="54"/>
      <c r="GW344" s="54"/>
      <c r="GX344" s="54"/>
      <c r="GY344" s="54"/>
      <c r="GZ344" s="54"/>
      <c r="HA344" s="54"/>
      <c r="HB344" s="54"/>
      <c r="HC344" s="54"/>
      <c r="HD344" s="54"/>
      <c r="HE344" s="54"/>
      <c r="HF344" s="54"/>
      <c r="HG344" s="54"/>
      <c r="HH344" s="54"/>
      <c r="HI344" s="54"/>
      <c r="HJ344" s="54"/>
      <c r="HK344" s="54"/>
      <c r="HL344" s="54"/>
      <c r="HM344" s="54"/>
      <c r="HN344" s="54"/>
      <c r="HO344" s="54"/>
      <c r="HP344" s="54"/>
      <c r="HQ344" s="54"/>
      <c r="HR344" s="54"/>
      <c r="HS344" s="54"/>
      <c r="HT344" s="54"/>
      <c r="HU344" s="54"/>
      <c r="HV344" s="54"/>
      <c r="HW344" s="54"/>
      <c r="HX344" s="54"/>
      <c r="HY344" s="54"/>
      <c r="HZ344" s="54"/>
      <c r="IA344" s="54"/>
      <c r="IB344" s="54"/>
      <c r="IC344" s="54"/>
      <c r="ID344" s="54"/>
      <c r="IE344" s="54"/>
      <c r="IF344" s="54"/>
      <c r="IG344" s="54"/>
      <c r="IH344" s="54"/>
      <c r="II344" s="54"/>
      <c r="IJ344" s="54"/>
    </row>
    <row r="345" spans="1:244" ht="78.75" x14ac:dyDescent="0.2">
      <c r="A345" s="376">
        <v>341</v>
      </c>
      <c r="B345" s="59" t="s">
        <v>644</v>
      </c>
      <c r="C345" s="59" t="s">
        <v>1430</v>
      </c>
      <c r="D345" s="40">
        <v>709444628</v>
      </c>
      <c r="E345" s="40">
        <v>102844186</v>
      </c>
      <c r="F345" s="40">
        <v>600144968</v>
      </c>
      <c r="G345" s="343" t="s">
        <v>1422</v>
      </c>
      <c r="H345" s="61" t="s">
        <v>63</v>
      </c>
      <c r="I345" s="61" t="s">
        <v>122</v>
      </c>
      <c r="J345" s="98" t="s">
        <v>64</v>
      </c>
      <c r="K345" s="343" t="s">
        <v>1423</v>
      </c>
      <c r="L345" s="248">
        <v>3200000</v>
      </c>
      <c r="M345" s="407">
        <f t="shared" si="33"/>
        <v>2720000</v>
      </c>
      <c r="N345" s="251">
        <v>2023</v>
      </c>
      <c r="O345" s="251">
        <v>2026</v>
      </c>
      <c r="P345" s="101" t="s">
        <v>138</v>
      </c>
      <c r="Q345" s="101" t="s">
        <v>138</v>
      </c>
      <c r="R345" s="101" t="s">
        <v>138</v>
      </c>
      <c r="S345" s="101" t="s">
        <v>138</v>
      </c>
      <c r="T345" s="101"/>
      <c r="U345" s="101"/>
      <c r="V345" s="101" t="s">
        <v>138</v>
      </c>
      <c r="W345" s="101" t="s">
        <v>138</v>
      </c>
      <c r="X345" s="101"/>
      <c r="Y345" s="98" t="s">
        <v>145</v>
      </c>
      <c r="Z345" s="243"/>
      <c r="BJ345" s="54"/>
      <c r="BK345" s="54"/>
      <c r="BL345" s="54"/>
      <c r="BM345" s="54"/>
      <c r="BN345" s="54"/>
      <c r="BO345" s="54"/>
      <c r="BP345" s="54"/>
      <c r="BQ345" s="54"/>
      <c r="BR345" s="54"/>
      <c r="BS345" s="54"/>
      <c r="BT345" s="54"/>
      <c r="BU345" s="54"/>
      <c r="BV345" s="54"/>
      <c r="BW345" s="54"/>
      <c r="BX345" s="54"/>
      <c r="BY345" s="54"/>
      <c r="BZ345" s="54"/>
      <c r="CA345" s="54"/>
      <c r="CB345" s="54"/>
      <c r="CC345" s="54"/>
      <c r="CD345" s="54"/>
      <c r="CE345" s="54"/>
      <c r="CF345" s="54"/>
      <c r="CG345" s="54"/>
      <c r="CH345" s="54"/>
      <c r="CI345" s="54"/>
      <c r="CJ345" s="54"/>
      <c r="CK345" s="54"/>
      <c r="CL345" s="54"/>
      <c r="CM345" s="54"/>
      <c r="CN345" s="54"/>
      <c r="CO345" s="54"/>
      <c r="CP345" s="54"/>
      <c r="CQ345" s="54"/>
      <c r="CR345" s="54"/>
      <c r="CS345" s="54"/>
      <c r="CT345" s="54"/>
      <c r="CU345" s="54"/>
      <c r="CV345" s="54"/>
      <c r="CW345" s="54"/>
      <c r="CX345" s="54"/>
      <c r="CY345" s="54"/>
      <c r="CZ345" s="54"/>
      <c r="DA345" s="54"/>
      <c r="DB345" s="54"/>
      <c r="DC345" s="54"/>
      <c r="DD345" s="54"/>
      <c r="DE345" s="54"/>
      <c r="DF345" s="54"/>
      <c r="DG345" s="54"/>
      <c r="DH345" s="54"/>
      <c r="DI345" s="54"/>
      <c r="DJ345" s="54"/>
      <c r="DK345" s="54"/>
      <c r="DL345" s="54"/>
      <c r="DM345" s="54"/>
      <c r="DN345" s="54"/>
      <c r="DO345" s="54"/>
      <c r="DP345" s="54"/>
      <c r="DQ345" s="54"/>
      <c r="DR345" s="54"/>
      <c r="DS345" s="54"/>
      <c r="DT345" s="54"/>
      <c r="DU345" s="54"/>
      <c r="DV345" s="54"/>
      <c r="DW345" s="54"/>
      <c r="DX345" s="54"/>
      <c r="DY345" s="54"/>
      <c r="DZ345" s="54"/>
      <c r="EA345" s="54"/>
      <c r="EB345" s="54"/>
      <c r="EC345" s="54"/>
      <c r="ED345" s="54"/>
      <c r="EE345" s="54"/>
      <c r="EF345" s="54"/>
      <c r="EG345" s="54"/>
      <c r="EH345" s="54"/>
      <c r="EI345" s="54"/>
      <c r="EJ345" s="54"/>
      <c r="EK345" s="54"/>
      <c r="EL345" s="54"/>
      <c r="EM345" s="54"/>
      <c r="EN345" s="54"/>
      <c r="EO345" s="54"/>
      <c r="EP345" s="54"/>
      <c r="EQ345" s="54"/>
      <c r="ER345" s="54"/>
      <c r="ES345" s="54"/>
      <c r="ET345" s="54"/>
      <c r="EU345" s="54"/>
      <c r="EV345" s="54"/>
      <c r="EW345" s="54"/>
      <c r="EX345" s="54"/>
      <c r="EY345" s="54"/>
      <c r="EZ345" s="54"/>
      <c r="FA345" s="54"/>
      <c r="FB345" s="54"/>
      <c r="FC345" s="54"/>
      <c r="FD345" s="54"/>
      <c r="FE345" s="54"/>
      <c r="FF345" s="54"/>
      <c r="FG345" s="54"/>
      <c r="FH345" s="54"/>
      <c r="FI345" s="54"/>
      <c r="FJ345" s="54"/>
      <c r="FK345" s="54"/>
      <c r="FL345" s="54"/>
      <c r="FM345" s="54"/>
      <c r="FN345" s="54"/>
      <c r="FO345" s="54"/>
      <c r="FP345" s="54"/>
      <c r="FQ345" s="54"/>
      <c r="FR345" s="54"/>
      <c r="FS345" s="54"/>
      <c r="FT345" s="54"/>
      <c r="FU345" s="54"/>
      <c r="FV345" s="54"/>
      <c r="FW345" s="54"/>
      <c r="FX345" s="54"/>
      <c r="FY345" s="54"/>
      <c r="FZ345" s="54"/>
      <c r="GA345" s="54"/>
      <c r="GB345" s="54"/>
      <c r="GC345" s="54"/>
      <c r="GD345" s="54"/>
      <c r="GE345" s="54"/>
      <c r="GF345" s="54"/>
      <c r="GG345" s="54"/>
      <c r="GH345" s="54"/>
      <c r="GI345" s="54"/>
      <c r="GJ345" s="54"/>
      <c r="GK345" s="54"/>
      <c r="GL345" s="54"/>
      <c r="GM345" s="54"/>
      <c r="GN345" s="54"/>
      <c r="GO345" s="54"/>
      <c r="GP345" s="54"/>
      <c r="GQ345" s="54"/>
      <c r="GR345" s="54"/>
      <c r="GS345" s="54"/>
      <c r="GT345" s="54"/>
      <c r="GU345" s="54"/>
      <c r="GV345" s="54"/>
      <c r="GW345" s="54"/>
      <c r="GX345" s="54"/>
      <c r="GY345" s="54"/>
      <c r="GZ345" s="54"/>
      <c r="HA345" s="54"/>
      <c r="HB345" s="54"/>
      <c r="HC345" s="54"/>
      <c r="HD345" s="54"/>
      <c r="HE345" s="54"/>
      <c r="HF345" s="54"/>
      <c r="HG345" s="54"/>
      <c r="HH345" s="54"/>
      <c r="HI345" s="54"/>
      <c r="HJ345" s="54"/>
      <c r="HK345" s="54"/>
      <c r="HL345" s="54"/>
      <c r="HM345" s="54"/>
      <c r="HN345" s="54"/>
      <c r="HO345" s="54"/>
      <c r="HP345" s="54"/>
      <c r="HQ345" s="54"/>
      <c r="HR345" s="54"/>
      <c r="HS345" s="54"/>
      <c r="HT345" s="54"/>
      <c r="HU345" s="54"/>
      <c r="HV345" s="54"/>
      <c r="HW345" s="54"/>
      <c r="HX345" s="54"/>
      <c r="HY345" s="54"/>
      <c r="HZ345" s="54"/>
      <c r="IA345" s="54"/>
      <c r="IB345" s="54"/>
      <c r="IC345" s="54"/>
      <c r="ID345" s="54"/>
      <c r="IE345" s="54"/>
      <c r="IF345" s="54"/>
      <c r="IG345" s="54"/>
      <c r="IH345" s="54"/>
      <c r="II345" s="54"/>
      <c r="IJ345" s="54"/>
    </row>
    <row r="346" spans="1:244" ht="45" x14ac:dyDescent="0.2">
      <c r="A346" s="376">
        <v>342</v>
      </c>
      <c r="B346" s="59" t="s">
        <v>644</v>
      </c>
      <c r="C346" s="59" t="s">
        <v>1430</v>
      </c>
      <c r="D346" s="40">
        <v>709444628</v>
      </c>
      <c r="E346" s="40">
        <v>102844186</v>
      </c>
      <c r="F346" s="40">
        <v>600144968</v>
      </c>
      <c r="G346" s="343" t="s">
        <v>1424</v>
      </c>
      <c r="H346" s="61" t="s">
        <v>63</v>
      </c>
      <c r="I346" s="61" t="s">
        <v>122</v>
      </c>
      <c r="J346" s="98" t="s">
        <v>64</v>
      </c>
      <c r="K346" s="34" t="s">
        <v>1425</v>
      </c>
      <c r="L346" s="248">
        <v>4500000</v>
      </c>
      <c r="M346" s="407">
        <f t="shared" si="33"/>
        <v>3825000</v>
      </c>
      <c r="N346" s="251">
        <v>2024</v>
      </c>
      <c r="O346" s="251">
        <v>2027</v>
      </c>
      <c r="P346" s="101"/>
      <c r="Q346" s="101" t="s">
        <v>138</v>
      </c>
      <c r="R346" s="101" t="s">
        <v>138</v>
      </c>
      <c r="S346" s="101" t="s">
        <v>138</v>
      </c>
      <c r="T346" s="101"/>
      <c r="U346" s="101"/>
      <c r="V346" s="101" t="s">
        <v>138</v>
      </c>
      <c r="W346" s="101" t="s">
        <v>138</v>
      </c>
      <c r="X346" s="101"/>
      <c r="Y346" s="98" t="s">
        <v>332</v>
      </c>
      <c r="Z346" s="243"/>
      <c r="BJ346" s="54"/>
      <c r="BK346" s="54"/>
      <c r="BL346" s="54"/>
      <c r="BM346" s="54"/>
      <c r="BN346" s="54"/>
      <c r="BO346" s="54"/>
      <c r="BP346" s="54"/>
      <c r="BQ346" s="54"/>
      <c r="BR346" s="54"/>
      <c r="BS346" s="54"/>
      <c r="BT346" s="54"/>
      <c r="BU346" s="54"/>
      <c r="BV346" s="54"/>
      <c r="BW346" s="54"/>
      <c r="BX346" s="54"/>
      <c r="BY346" s="54"/>
      <c r="BZ346" s="54"/>
      <c r="CA346" s="54"/>
      <c r="CB346" s="54"/>
      <c r="CC346" s="54"/>
      <c r="CD346" s="54"/>
      <c r="CE346" s="54"/>
      <c r="CF346" s="54"/>
      <c r="CG346" s="54"/>
      <c r="CH346" s="54"/>
      <c r="CI346" s="54"/>
      <c r="CJ346" s="54"/>
      <c r="CK346" s="54"/>
      <c r="CL346" s="54"/>
      <c r="CM346" s="54"/>
      <c r="CN346" s="54"/>
      <c r="CO346" s="54"/>
      <c r="CP346" s="54"/>
      <c r="CQ346" s="54"/>
      <c r="CR346" s="54"/>
      <c r="CS346" s="54"/>
      <c r="CT346" s="54"/>
      <c r="CU346" s="54"/>
      <c r="CV346" s="54"/>
      <c r="CW346" s="54"/>
      <c r="CX346" s="54"/>
      <c r="CY346" s="54"/>
      <c r="CZ346" s="54"/>
      <c r="DA346" s="54"/>
      <c r="DB346" s="54"/>
      <c r="DC346" s="54"/>
      <c r="DD346" s="54"/>
      <c r="DE346" s="54"/>
      <c r="DF346" s="54"/>
      <c r="DG346" s="54"/>
      <c r="DH346" s="54"/>
      <c r="DI346" s="54"/>
      <c r="DJ346" s="54"/>
      <c r="DK346" s="54"/>
      <c r="DL346" s="54"/>
      <c r="DM346" s="54"/>
      <c r="DN346" s="54"/>
      <c r="DO346" s="54"/>
      <c r="DP346" s="54"/>
      <c r="DQ346" s="54"/>
      <c r="DR346" s="54"/>
      <c r="DS346" s="54"/>
      <c r="DT346" s="54"/>
      <c r="DU346" s="54"/>
      <c r="DV346" s="54"/>
      <c r="DW346" s="54"/>
      <c r="DX346" s="54"/>
      <c r="DY346" s="54"/>
      <c r="DZ346" s="54"/>
      <c r="EA346" s="54"/>
      <c r="EB346" s="54"/>
      <c r="EC346" s="54"/>
      <c r="ED346" s="54"/>
      <c r="EE346" s="54"/>
      <c r="EF346" s="54"/>
      <c r="EG346" s="54"/>
      <c r="EH346" s="54"/>
      <c r="EI346" s="54"/>
      <c r="EJ346" s="54"/>
      <c r="EK346" s="54"/>
      <c r="EL346" s="54"/>
      <c r="EM346" s="54"/>
      <c r="EN346" s="54"/>
      <c r="EO346" s="54"/>
      <c r="EP346" s="54"/>
      <c r="EQ346" s="54"/>
      <c r="ER346" s="54"/>
      <c r="ES346" s="54"/>
      <c r="ET346" s="54"/>
      <c r="EU346" s="54"/>
      <c r="EV346" s="54"/>
      <c r="EW346" s="54"/>
      <c r="EX346" s="54"/>
      <c r="EY346" s="54"/>
      <c r="EZ346" s="54"/>
      <c r="FA346" s="54"/>
      <c r="FB346" s="54"/>
      <c r="FC346" s="54"/>
      <c r="FD346" s="54"/>
      <c r="FE346" s="54"/>
      <c r="FF346" s="54"/>
      <c r="FG346" s="54"/>
      <c r="FH346" s="54"/>
      <c r="FI346" s="54"/>
      <c r="FJ346" s="54"/>
      <c r="FK346" s="54"/>
      <c r="FL346" s="54"/>
      <c r="FM346" s="54"/>
      <c r="FN346" s="54"/>
      <c r="FO346" s="54"/>
      <c r="FP346" s="54"/>
      <c r="FQ346" s="54"/>
      <c r="FR346" s="54"/>
      <c r="FS346" s="54"/>
      <c r="FT346" s="54"/>
      <c r="FU346" s="54"/>
      <c r="FV346" s="54"/>
      <c r="FW346" s="54"/>
      <c r="FX346" s="54"/>
      <c r="FY346" s="54"/>
      <c r="FZ346" s="54"/>
      <c r="GA346" s="54"/>
      <c r="GB346" s="54"/>
      <c r="GC346" s="54"/>
      <c r="GD346" s="54"/>
      <c r="GE346" s="54"/>
      <c r="GF346" s="54"/>
      <c r="GG346" s="54"/>
      <c r="GH346" s="54"/>
      <c r="GI346" s="54"/>
      <c r="GJ346" s="54"/>
      <c r="GK346" s="54"/>
      <c r="GL346" s="54"/>
      <c r="GM346" s="54"/>
      <c r="GN346" s="54"/>
      <c r="GO346" s="54"/>
      <c r="GP346" s="54"/>
      <c r="GQ346" s="54"/>
      <c r="GR346" s="54"/>
      <c r="GS346" s="54"/>
      <c r="GT346" s="54"/>
      <c r="GU346" s="54"/>
      <c r="GV346" s="54"/>
      <c r="GW346" s="54"/>
      <c r="GX346" s="54"/>
      <c r="GY346" s="54"/>
      <c r="GZ346" s="54"/>
      <c r="HA346" s="54"/>
      <c r="HB346" s="54"/>
      <c r="HC346" s="54"/>
      <c r="HD346" s="54"/>
      <c r="HE346" s="54"/>
      <c r="HF346" s="54"/>
      <c r="HG346" s="54"/>
      <c r="HH346" s="54"/>
      <c r="HI346" s="54"/>
      <c r="HJ346" s="54"/>
      <c r="HK346" s="54"/>
      <c r="HL346" s="54"/>
      <c r="HM346" s="54"/>
      <c r="HN346" s="54"/>
      <c r="HO346" s="54"/>
      <c r="HP346" s="54"/>
      <c r="HQ346" s="54"/>
      <c r="HR346" s="54"/>
      <c r="HS346" s="54"/>
      <c r="HT346" s="54"/>
      <c r="HU346" s="54"/>
      <c r="HV346" s="54"/>
      <c r="HW346" s="54"/>
      <c r="HX346" s="54"/>
      <c r="HY346" s="54"/>
      <c r="HZ346" s="54"/>
      <c r="IA346" s="54"/>
      <c r="IB346" s="54"/>
      <c r="IC346" s="54"/>
      <c r="ID346" s="54"/>
      <c r="IE346" s="54"/>
      <c r="IF346" s="54"/>
      <c r="IG346" s="54"/>
      <c r="IH346" s="54"/>
      <c r="II346" s="54"/>
      <c r="IJ346" s="54"/>
    </row>
    <row r="347" spans="1:244" ht="135" x14ac:dyDescent="0.2">
      <c r="A347" s="376">
        <v>343</v>
      </c>
      <c r="B347" s="59" t="s">
        <v>172</v>
      </c>
      <c r="C347" s="59" t="s">
        <v>1430</v>
      </c>
      <c r="D347" s="40">
        <v>70978336</v>
      </c>
      <c r="E347" s="40">
        <v>102508917</v>
      </c>
      <c r="F347" s="40">
        <v>600145239</v>
      </c>
      <c r="G347" s="59" t="s">
        <v>1426</v>
      </c>
      <c r="H347" s="61" t="s">
        <v>24</v>
      </c>
      <c r="I347" s="61" t="s">
        <v>122</v>
      </c>
      <c r="J347" s="98" t="s">
        <v>64</v>
      </c>
      <c r="K347" s="235" t="s">
        <v>1116</v>
      </c>
      <c r="L347" s="248">
        <v>3000000</v>
      </c>
      <c r="M347" s="407">
        <v>2550000</v>
      </c>
      <c r="N347" s="251">
        <v>2024</v>
      </c>
      <c r="O347" s="251">
        <v>2027</v>
      </c>
      <c r="P347" s="101"/>
      <c r="Q347" s="101" t="s">
        <v>73</v>
      </c>
      <c r="R347" s="101" t="s">
        <v>73</v>
      </c>
      <c r="S347" s="101" t="s">
        <v>73</v>
      </c>
      <c r="T347" s="101"/>
      <c r="U347" s="101"/>
      <c r="V347" s="101" t="s">
        <v>73</v>
      </c>
      <c r="W347" s="101" t="s">
        <v>73</v>
      </c>
      <c r="X347" s="101"/>
      <c r="Y347" s="59" t="s">
        <v>1427</v>
      </c>
      <c r="Z347" s="275" t="s">
        <v>87</v>
      </c>
      <c r="BJ347" s="54"/>
      <c r="BK347" s="54"/>
      <c r="BL347" s="54"/>
      <c r="BM347" s="54"/>
      <c r="BN347" s="54"/>
      <c r="BO347" s="54"/>
      <c r="BP347" s="54"/>
      <c r="BQ347" s="54"/>
      <c r="BR347" s="54"/>
      <c r="BS347" s="54"/>
      <c r="BT347" s="54"/>
      <c r="BU347" s="54"/>
      <c r="BV347" s="54"/>
      <c r="BW347" s="54"/>
      <c r="BX347" s="54"/>
      <c r="BY347" s="54"/>
      <c r="BZ347" s="54"/>
      <c r="CA347" s="54"/>
      <c r="CB347" s="54"/>
      <c r="CC347" s="54"/>
      <c r="CD347" s="54"/>
      <c r="CE347" s="54"/>
      <c r="CF347" s="54"/>
      <c r="CG347" s="54"/>
      <c r="CH347" s="54"/>
      <c r="CI347" s="54"/>
      <c r="CJ347" s="54"/>
      <c r="CK347" s="54"/>
      <c r="CL347" s="54"/>
      <c r="CM347" s="54"/>
      <c r="CN347" s="54"/>
      <c r="CO347" s="54"/>
      <c r="CP347" s="54"/>
      <c r="CQ347" s="54"/>
      <c r="CR347" s="54"/>
      <c r="CS347" s="54"/>
      <c r="CT347" s="54"/>
      <c r="CU347" s="54"/>
      <c r="CV347" s="54"/>
      <c r="CW347" s="54"/>
      <c r="CX347" s="54"/>
      <c r="CY347" s="54"/>
      <c r="CZ347" s="54"/>
      <c r="DA347" s="54"/>
      <c r="DB347" s="54"/>
      <c r="DC347" s="54"/>
      <c r="DD347" s="54"/>
      <c r="DE347" s="54"/>
      <c r="DF347" s="54"/>
      <c r="DG347" s="54"/>
      <c r="DH347" s="54"/>
      <c r="DI347" s="54"/>
      <c r="DJ347" s="54"/>
      <c r="DK347" s="54"/>
      <c r="DL347" s="54"/>
      <c r="DM347" s="54"/>
      <c r="DN347" s="54"/>
      <c r="DO347" s="54"/>
      <c r="DP347" s="54"/>
      <c r="DQ347" s="54"/>
      <c r="DR347" s="54"/>
      <c r="DS347" s="54"/>
      <c r="DT347" s="54"/>
      <c r="DU347" s="54"/>
      <c r="DV347" s="54"/>
      <c r="DW347" s="54"/>
      <c r="DX347" s="54"/>
      <c r="DY347" s="54"/>
      <c r="DZ347" s="54"/>
      <c r="EA347" s="54"/>
      <c r="EB347" s="54"/>
      <c r="EC347" s="54"/>
      <c r="ED347" s="54"/>
      <c r="EE347" s="54"/>
      <c r="EF347" s="54"/>
      <c r="EG347" s="54"/>
      <c r="EH347" s="54"/>
      <c r="EI347" s="54"/>
      <c r="EJ347" s="54"/>
      <c r="EK347" s="54"/>
      <c r="EL347" s="54"/>
      <c r="EM347" s="54"/>
      <c r="EN347" s="54"/>
      <c r="EO347" s="54"/>
      <c r="EP347" s="54"/>
      <c r="EQ347" s="54"/>
      <c r="ER347" s="54"/>
      <c r="ES347" s="54"/>
      <c r="ET347" s="54"/>
      <c r="EU347" s="54"/>
      <c r="EV347" s="54"/>
      <c r="EW347" s="54"/>
      <c r="EX347" s="54"/>
      <c r="EY347" s="54"/>
      <c r="EZ347" s="54"/>
      <c r="FA347" s="54"/>
      <c r="FB347" s="54"/>
      <c r="FC347" s="54"/>
      <c r="FD347" s="54"/>
      <c r="FE347" s="54"/>
      <c r="FF347" s="54"/>
      <c r="FG347" s="54"/>
      <c r="FH347" s="54"/>
      <c r="FI347" s="54"/>
      <c r="FJ347" s="54"/>
      <c r="FK347" s="54"/>
      <c r="FL347" s="54"/>
      <c r="FM347" s="54"/>
      <c r="FN347" s="54"/>
      <c r="FO347" s="54"/>
      <c r="FP347" s="54"/>
      <c r="FQ347" s="54"/>
      <c r="FR347" s="54"/>
      <c r="FS347" s="54"/>
      <c r="FT347" s="54"/>
      <c r="FU347" s="54"/>
      <c r="FV347" s="54"/>
      <c r="FW347" s="54"/>
      <c r="FX347" s="54"/>
      <c r="FY347" s="54"/>
      <c r="FZ347" s="54"/>
      <c r="GA347" s="54"/>
      <c r="GB347" s="54"/>
      <c r="GC347" s="54"/>
      <c r="GD347" s="54"/>
      <c r="GE347" s="54"/>
      <c r="GF347" s="54"/>
      <c r="GG347" s="54"/>
      <c r="GH347" s="54"/>
      <c r="GI347" s="54"/>
      <c r="GJ347" s="54"/>
      <c r="GK347" s="54"/>
      <c r="GL347" s="54"/>
      <c r="GM347" s="54"/>
      <c r="GN347" s="54"/>
      <c r="GO347" s="54"/>
      <c r="GP347" s="54"/>
      <c r="GQ347" s="54"/>
      <c r="GR347" s="54"/>
      <c r="GS347" s="54"/>
      <c r="GT347" s="54"/>
      <c r="GU347" s="54"/>
      <c r="GV347" s="54"/>
      <c r="GW347" s="54"/>
      <c r="GX347" s="54"/>
      <c r="GY347" s="54"/>
      <c r="GZ347" s="54"/>
      <c r="HA347" s="54"/>
      <c r="HB347" s="54"/>
      <c r="HC347" s="54"/>
      <c r="HD347" s="54"/>
      <c r="HE347" s="54"/>
      <c r="HF347" s="54"/>
      <c r="HG347" s="54"/>
      <c r="HH347" s="54"/>
      <c r="HI347" s="54"/>
      <c r="HJ347" s="54"/>
      <c r="HK347" s="54"/>
      <c r="HL347" s="54"/>
      <c r="HM347" s="54"/>
      <c r="HN347" s="54"/>
      <c r="HO347" s="54"/>
      <c r="HP347" s="54"/>
      <c r="HQ347" s="54"/>
      <c r="HR347" s="54"/>
      <c r="HS347" s="54"/>
      <c r="HT347" s="54"/>
      <c r="HU347" s="54"/>
      <c r="HV347" s="54"/>
      <c r="HW347" s="54"/>
      <c r="HX347" s="54"/>
      <c r="HY347" s="54"/>
      <c r="HZ347" s="54"/>
      <c r="IA347" s="54"/>
      <c r="IB347" s="54"/>
      <c r="IC347" s="54"/>
      <c r="ID347" s="54"/>
      <c r="IE347" s="54"/>
      <c r="IF347" s="54"/>
      <c r="IG347" s="54"/>
      <c r="IH347" s="54"/>
      <c r="II347" s="54"/>
      <c r="IJ347" s="54"/>
    </row>
    <row r="348" spans="1:244" ht="135" x14ac:dyDescent="0.2">
      <c r="A348" s="376">
        <v>344</v>
      </c>
      <c r="B348" s="59" t="s">
        <v>172</v>
      </c>
      <c r="C348" s="59" t="s">
        <v>1430</v>
      </c>
      <c r="D348" s="40">
        <v>70978336</v>
      </c>
      <c r="E348" s="40">
        <v>102508917</v>
      </c>
      <c r="F348" s="40">
        <v>600145239</v>
      </c>
      <c r="G348" s="59" t="s">
        <v>1428</v>
      </c>
      <c r="H348" s="61" t="s">
        <v>24</v>
      </c>
      <c r="I348" s="61" t="s">
        <v>122</v>
      </c>
      <c r="J348" s="98" t="s">
        <v>64</v>
      </c>
      <c r="K348" s="235" t="s">
        <v>1429</v>
      </c>
      <c r="L348" s="248">
        <v>12000000</v>
      </c>
      <c r="M348" s="407">
        <v>10200000</v>
      </c>
      <c r="N348" s="251">
        <v>2024</v>
      </c>
      <c r="O348" s="251">
        <v>2027</v>
      </c>
      <c r="P348" s="101" t="s">
        <v>73</v>
      </c>
      <c r="Q348" s="101" t="s">
        <v>73</v>
      </c>
      <c r="R348" s="101" t="s">
        <v>73</v>
      </c>
      <c r="S348" s="101" t="s">
        <v>73</v>
      </c>
      <c r="T348" s="101"/>
      <c r="U348" s="101"/>
      <c r="V348" s="101" t="s">
        <v>73</v>
      </c>
      <c r="W348" s="101" t="s">
        <v>73</v>
      </c>
      <c r="X348" s="101"/>
      <c r="Y348" s="59" t="s">
        <v>1427</v>
      </c>
      <c r="Z348" s="275" t="s">
        <v>87</v>
      </c>
      <c r="BJ348" s="54"/>
      <c r="BK348" s="54"/>
      <c r="BL348" s="54"/>
      <c r="BM348" s="54"/>
      <c r="BN348" s="54"/>
      <c r="BO348" s="54"/>
      <c r="BP348" s="54"/>
      <c r="BQ348" s="54"/>
      <c r="BR348" s="54"/>
      <c r="BS348" s="54"/>
      <c r="BT348" s="54"/>
      <c r="BU348" s="54"/>
      <c r="BV348" s="54"/>
      <c r="BW348" s="54"/>
      <c r="BX348" s="54"/>
      <c r="BY348" s="54"/>
      <c r="BZ348" s="54"/>
      <c r="CA348" s="54"/>
      <c r="CB348" s="54"/>
      <c r="CC348" s="54"/>
      <c r="CD348" s="54"/>
      <c r="CE348" s="54"/>
      <c r="CF348" s="54"/>
      <c r="CG348" s="54"/>
      <c r="CH348" s="54"/>
      <c r="CI348" s="54"/>
      <c r="CJ348" s="54"/>
      <c r="CK348" s="54"/>
      <c r="CL348" s="54"/>
      <c r="CM348" s="54"/>
      <c r="CN348" s="54"/>
      <c r="CO348" s="54"/>
      <c r="CP348" s="54"/>
      <c r="CQ348" s="54"/>
      <c r="CR348" s="54"/>
      <c r="CS348" s="54"/>
      <c r="CT348" s="54"/>
      <c r="CU348" s="54"/>
      <c r="CV348" s="54"/>
      <c r="CW348" s="54"/>
      <c r="CX348" s="54"/>
      <c r="CY348" s="54"/>
      <c r="CZ348" s="54"/>
      <c r="DA348" s="54"/>
      <c r="DB348" s="54"/>
      <c r="DC348" s="54"/>
      <c r="DD348" s="54"/>
      <c r="DE348" s="54"/>
      <c r="DF348" s="54"/>
      <c r="DG348" s="54"/>
      <c r="DH348" s="54"/>
      <c r="DI348" s="54"/>
      <c r="DJ348" s="54"/>
      <c r="DK348" s="54"/>
      <c r="DL348" s="54"/>
      <c r="DM348" s="54"/>
      <c r="DN348" s="54"/>
      <c r="DO348" s="54"/>
      <c r="DP348" s="54"/>
      <c r="DQ348" s="54"/>
      <c r="DR348" s="54"/>
      <c r="DS348" s="54"/>
      <c r="DT348" s="54"/>
      <c r="DU348" s="54"/>
      <c r="DV348" s="54"/>
      <c r="DW348" s="54"/>
      <c r="DX348" s="54"/>
      <c r="DY348" s="54"/>
      <c r="DZ348" s="54"/>
      <c r="EA348" s="54"/>
      <c r="EB348" s="54"/>
      <c r="EC348" s="54"/>
      <c r="ED348" s="54"/>
      <c r="EE348" s="54"/>
      <c r="EF348" s="54"/>
      <c r="EG348" s="54"/>
      <c r="EH348" s="54"/>
      <c r="EI348" s="54"/>
      <c r="EJ348" s="54"/>
      <c r="EK348" s="54"/>
      <c r="EL348" s="54"/>
      <c r="EM348" s="54"/>
      <c r="EN348" s="54"/>
      <c r="EO348" s="54"/>
      <c r="EP348" s="54"/>
      <c r="EQ348" s="54"/>
      <c r="ER348" s="54"/>
      <c r="ES348" s="54"/>
      <c r="ET348" s="54"/>
      <c r="EU348" s="54"/>
      <c r="EV348" s="54"/>
      <c r="EW348" s="54"/>
      <c r="EX348" s="54"/>
      <c r="EY348" s="54"/>
      <c r="EZ348" s="54"/>
      <c r="FA348" s="54"/>
      <c r="FB348" s="54"/>
      <c r="FC348" s="54"/>
      <c r="FD348" s="54"/>
      <c r="FE348" s="54"/>
      <c r="FF348" s="54"/>
      <c r="FG348" s="54"/>
      <c r="FH348" s="54"/>
      <c r="FI348" s="54"/>
      <c r="FJ348" s="54"/>
      <c r="FK348" s="54"/>
      <c r="FL348" s="54"/>
      <c r="FM348" s="54"/>
      <c r="FN348" s="54"/>
      <c r="FO348" s="54"/>
      <c r="FP348" s="54"/>
      <c r="FQ348" s="54"/>
      <c r="FR348" s="54"/>
      <c r="FS348" s="54"/>
      <c r="FT348" s="54"/>
      <c r="FU348" s="54"/>
      <c r="FV348" s="54"/>
      <c r="FW348" s="54"/>
      <c r="FX348" s="54"/>
      <c r="FY348" s="54"/>
      <c r="FZ348" s="54"/>
      <c r="GA348" s="54"/>
      <c r="GB348" s="54"/>
      <c r="GC348" s="54"/>
      <c r="GD348" s="54"/>
      <c r="GE348" s="54"/>
      <c r="GF348" s="54"/>
      <c r="GG348" s="54"/>
      <c r="GH348" s="54"/>
      <c r="GI348" s="54"/>
      <c r="GJ348" s="54"/>
      <c r="GK348" s="54"/>
      <c r="GL348" s="54"/>
      <c r="GM348" s="54"/>
      <c r="GN348" s="54"/>
      <c r="GO348" s="54"/>
      <c r="GP348" s="54"/>
      <c r="GQ348" s="54"/>
      <c r="GR348" s="54"/>
      <c r="GS348" s="54"/>
      <c r="GT348" s="54"/>
      <c r="GU348" s="54"/>
      <c r="GV348" s="54"/>
      <c r="GW348" s="54"/>
      <c r="GX348" s="54"/>
      <c r="GY348" s="54"/>
      <c r="GZ348" s="54"/>
      <c r="HA348" s="54"/>
      <c r="HB348" s="54"/>
      <c r="HC348" s="54"/>
      <c r="HD348" s="54"/>
      <c r="HE348" s="54"/>
      <c r="HF348" s="54"/>
      <c r="HG348" s="54"/>
      <c r="HH348" s="54"/>
      <c r="HI348" s="54"/>
      <c r="HJ348" s="54"/>
      <c r="HK348" s="54"/>
      <c r="HL348" s="54"/>
      <c r="HM348" s="54"/>
      <c r="HN348" s="54"/>
      <c r="HO348" s="54"/>
      <c r="HP348" s="54"/>
      <c r="HQ348" s="54"/>
      <c r="HR348" s="54"/>
      <c r="HS348" s="54"/>
      <c r="HT348" s="54"/>
      <c r="HU348" s="54"/>
      <c r="HV348" s="54"/>
      <c r="HW348" s="54"/>
      <c r="HX348" s="54"/>
      <c r="HY348" s="54"/>
      <c r="HZ348" s="54"/>
      <c r="IA348" s="54"/>
      <c r="IB348" s="54"/>
      <c r="IC348" s="54"/>
      <c r="ID348" s="54"/>
      <c r="IE348" s="54"/>
      <c r="IF348" s="54"/>
      <c r="IG348" s="54"/>
      <c r="IH348" s="54"/>
      <c r="II348" s="54"/>
      <c r="IJ348" s="54"/>
    </row>
    <row r="349" spans="1:244" ht="56.25" x14ac:dyDescent="0.2">
      <c r="A349" s="376">
        <v>345</v>
      </c>
      <c r="B349" s="444" t="s">
        <v>1433</v>
      </c>
      <c r="C349" s="444" t="s">
        <v>1434</v>
      </c>
      <c r="D349" s="375">
        <v>70973911</v>
      </c>
      <c r="E349" s="375">
        <v>102080062</v>
      </c>
      <c r="F349" s="375">
        <v>600134385</v>
      </c>
      <c r="G349" s="445" t="s">
        <v>1438</v>
      </c>
      <c r="H349" s="446" t="s">
        <v>24</v>
      </c>
      <c r="I349" s="446" t="s">
        <v>64</v>
      </c>
      <c r="J349" s="446" t="s">
        <v>1436</v>
      </c>
      <c r="K349" s="448" t="s">
        <v>1439</v>
      </c>
      <c r="L349" s="370">
        <v>100000000</v>
      </c>
      <c r="M349" s="596">
        <f t="shared" ref="M349:M408" si="34">L349/100*85</f>
        <v>85000000</v>
      </c>
      <c r="N349" s="443">
        <v>2023</v>
      </c>
      <c r="O349" s="372">
        <v>2026</v>
      </c>
      <c r="P349" s="441" t="s">
        <v>138</v>
      </c>
      <c r="Q349" s="441" t="s">
        <v>138</v>
      </c>
      <c r="R349" s="441" t="s">
        <v>138</v>
      </c>
      <c r="S349" s="441" t="s">
        <v>138</v>
      </c>
      <c r="T349" s="441"/>
      <c r="U349" s="441" t="s">
        <v>138</v>
      </c>
      <c r="V349" s="441"/>
      <c r="W349" s="441"/>
      <c r="X349" s="441" t="s">
        <v>138</v>
      </c>
      <c r="Y349" s="444" t="s">
        <v>258</v>
      </c>
      <c r="Z349" s="380" t="s">
        <v>87</v>
      </c>
      <c r="BJ349" s="54"/>
      <c r="BK349" s="54"/>
      <c r="BL349" s="54"/>
      <c r="BM349" s="54"/>
      <c r="BN349" s="54"/>
      <c r="BO349" s="54"/>
      <c r="BP349" s="54"/>
      <c r="BQ349" s="54"/>
      <c r="BR349" s="54"/>
      <c r="BS349" s="54"/>
      <c r="BT349" s="54"/>
      <c r="BU349" s="54"/>
      <c r="BV349" s="54"/>
      <c r="BW349" s="54"/>
      <c r="BX349" s="54"/>
      <c r="BY349" s="54"/>
      <c r="BZ349" s="54"/>
      <c r="CA349" s="54"/>
      <c r="CB349" s="54"/>
      <c r="CC349" s="54"/>
      <c r="CD349" s="54"/>
      <c r="CE349" s="54"/>
      <c r="CF349" s="54"/>
      <c r="CG349" s="54"/>
      <c r="CH349" s="54"/>
      <c r="CI349" s="54"/>
      <c r="CJ349" s="54"/>
      <c r="CK349" s="54"/>
      <c r="CL349" s="54"/>
      <c r="CM349" s="54"/>
      <c r="CN349" s="54"/>
      <c r="CO349" s="54"/>
      <c r="CP349" s="54"/>
      <c r="CQ349" s="54"/>
      <c r="CR349" s="54"/>
      <c r="CS349" s="54"/>
      <c r="CT349" s="54"/>
      <c r="CU349" s="54"/>
      <c r="CV349" s="54"/>
      <c r="CW349" s="54"/>
      <c r="CX349" s="54"/>
      <c r="CY349" s="54"/>
      <c r="CZ349" s="54"/>
      <c r="DA349" s="54"/>
      <c r="DB349" s="54"/>
      <c r="DC349" s="54"/>
      <c r="DD349" s="54"/>
      <c r="DE349" s="54"/>
      <c r="DF349" s="54"/>
      <c r="DG349" s="54"/>
      <c r="DH349" s="54"/>
      <c r="DI349" s="54"/>
      <c r="DJ349" s="54"/>
      <c r="DK349" s="54"/>
      <c r="DL349" s="54"/>
      <c r="DM349" s="54"/>
      <c r="DN349" s="54"/>
      <c r="DO349" s="54"/>
      <c r="DP349" s="54"/>
      <c r="DQ349" s="54"/>
      <c r="DR349" s="54"/>
      <c r="DS349" s="54"/>
      <c r="DT349" s="54"/>
      <c r="DU349" s="54"/>
      <c r="DV349" s="54"/>
      <c r="DW349" s="54"/>
      <c r="DX349" s="54"/>
      <c r="DY349" s="54"/>
      <c r="DZ349" s="54"/>
      <c r="EA349" s="54"/>
      <c r="EB349" s="54"/>
      <c r="EC349" s="54"/>
      <c r="ED349" s="54"/>
      <c r="EE349" s="54"/>
      <c r="EF349" s="54"/>
      <c r="EG349" s="54"/>
      <c r="EH349" s="54"/>
      <c r="EI349" s="54"/>
      <c r="EJ349" s="54"/>
      <c r="EK349" s="54"/>
      <c r="EL349" s="54"/>
      <c r="EM349" s="54"/>
      <c r="EN349" s="54"/>
      <c r="EO349" s="54"/>
      <c r="EP349" s="54"/>
      <c r="EQ349" s="54"/>
      <c r="ER349" s="54"/>
      <c r="ES349" s="54"/>
      <c r="ET349" s="54"/>
      <c r="EU349" s="54"/>
      <c r="EV349" s="54"/>
      <c r="EW349" s="54"/>
      <c r="EX349" s="54"/>
      <c r="EY349" s="54"/>
      <c r="EZ349" s="54"/>
      <c r="FA349" s="54"/>
      <c r="FB349" s="54"/>
      <c r="FC349" s="54"/>
      <c r="FD349" s="54"/>
      <c r="FE349" s="54"/>
      <c r="FF349" s="54"/>
      <c r="FG349" s="54"/>
      <c r="FH349" s="54"/>
      <c r="FI349" s="54"/>
      <c r="FJ349" s="54"/>
      <c r="FK349" s="54"/>
      <c r="FL349" s="54"/>
      <c r="FM349" s="54"/>
      <c r="FN349" s="54"/>
      <c r="FO349" s="54"/>
      <c r="FP349" s="54"/>
      <c r="FQ349" s="54"/>
      <c r="FR349" s="54"/>
      <c r="FS349" s="54"/>
      <c r="FT349" s="54"/>
      <c r="FU349" s="54"/>
      <c r="FV349" s="54"/>
      <c r="FW349" s="54"/>
      <c r="FX349" s="54"/>
      <c r="FY349" s="54"/>
      <c r="FZ349" s="54"/>
      <c r="GA349" s="54"/>
      <c r="GB349" s="54"/>
      <c r="GC349" s="54"/>
      <c r="GD349" s="54"/>
      <c r="GE349" s="54"/>
      <c r="GF349" s="54"/>
      <c r="GG349" s="54"/>
      <c r="GH349" s="54"/>
      <c r="GI349" s="54"/>
      <c r="GJ349" s="54"/>
      <c r="GK349" s="54"/>
      <c r="GL349" s="54"/>
      <c r="GM349" s="54"/>
      <c r="GN349" s="54"/>
      <c r="GO349" s="54"/>
      <c r="GP349" s="54"/>
      <c r="GQ349" s="54"/>
      <c r="GR349" s="54"/>
      <c r="GS349" s="54"/>
      <c r="GT349" s="54"/>
      <c r="GU349" s="54"/>
      <c r="GV349" s="54"/>
      <c r="GW349" s="54"/>
      <c r="GX349" s="54"/>
      <c r="GY349" s="54"/>
      <c r="GZ349" s="54"/>
      <c r="HA349" s="54"/>
      <c r="HB349" s="54"/>
      <c r="HC349" s="54"/>
      <c r="HD349" s="54"/>
      <c r="HE349" s="54"/>
      <c r="HF349" s="54"/>
      <c r="HG349" s="54"/>
      <c r="HH349" s="54"/>
      <c r="HI349" s="54"/>
      <c r="HJ349" s="54"/>
      <c r="HK349" s="54"/>
      <c r="HL349" s="54"/>
      <c r="HM349" s="54"/>
      <c r="HN349" s="54"/>
      <c r="HO349" s="54"/>
      <c r="HP349" s="54"/>
      <c r="HQ349" s="54"/>
      <c r="HR349" s="54"/>
      <c r="HS349" s="54"/>
      <c r="HT349" s="54"/>
      <c r="HU349" s="54"/>
      <c r="HV349" s="54"/>
      <c r="HW349" s="54"/>
      <c r="HX349" s="54"/>
      <c r="HY349" s="54"/>
      <c r="HZ349" s="54"/>
      <c r="IA349" s="54"/>
      <c r="IB349" s="54"/>
      <c r="IC349" s="54"/>
      <c r="ID349" s="54"/>
      <c r="IE349" s="54"/>
      <c r="IF349" s="54"/>
      <c r="IG349" s="54"/>
      <c r="IH349" s="54"/>
      <c r="II349" s="54"/>
      <c r="IJ349" s="54"/>
    </row>
    <row r="350" spans="1:244" ht="45" x14ac:dyDescent="0.2">
      <c r="A350" s="241">
        <v>346</v>
      </c>
      <c r="B350" s="59" t="s">
        <v>1433</v>
      </c>
      <c r="C350" s="59" t="s">
        <v>1434</v>
      </c>
      <c r="D350" s="35">
        <v>70973911</v>
      </c>
      <c r="E350" s="35">
        <v>102080062</v>
      </c>
      <c r="F350" s="35">
        <v>600134385</v>
      </c>
      <c r="G350" s="49" t="s">
        <v>1440</v>
      </c>
      <c r="H350" s="99" t="s">
        <v>24</v>
      </c>
      <c r="I350" s="99" t="s">
        <v>64</v>
      </c>
      <c r="J350" s="99" t="s">
        <v>1436</v>
      </c>
      <c r="K350" s="34" t="s">
        <v>1441</v>
      </c>
      <c r="L350" s="248">
        <v>30000000</v>
      </c>
      <c r="M350" s="408">
        <f t="shared" si="34"/>
        <v>25500000</v>
      </c>
      <c r="N350" s="267">
        <v>2023</v>
      </c>
      <c r="O350" s="251">
        <v>2026</v>
      </c>
      <c r="P350" s="101"/>
      <c r="Q350" s="101"/>
      <c r="R350" s="101"/>
      <c r="S350" s="101"/>
      <c r="T350" s="101"/>
      <c r="U350" s="101"/>
      <c r="V350" s="101" t="s">
        <v>138</v>
      </c>
      <c r="W350" s="101"/>
      <c r="X350" s="101"/>
      <c r="Y350" s="59" t="s">
        <v>258</v>
      </c>
      <c r="Z350" s="238" t="s">
        <v>87</v>
      </c>
      <c r="BJ350" s="54"/>
      <c r="BK350" s="54"/>
      <c r="BL350" s="54"/>
      <c r="BM350" s="54"/>
      <c r="BN350" s="54"/>
      <c r="BO350" s="54"/>
      <c r="BP350" s="54"/>
      <c r="BQ350" s="54"/>
      <c r="BR350" s="54"/>
      <c r="BS350" s="54"/>
      <c r="BT350" s="54"/>
      <c r="BU350" s="54"/>
      <c r="BV350" s="54"/>
      <c r="BW350" s="54"/>
      <c r="BX350" s="54"/>
      <c r="BY350" s="54"/>
      <c r="BZ350" s="54"/>
      <c r="CA350" s="54"/>
      <c r="CB350" s="54"/>
      <c r="CC350" s="54"/>
      <c r="CD350" s="54"/>
      <c r="CE350" s="54"/>
      <c r="CF350" s="54"/>
      <c r="CG350" s="54"/>
      <c r="CH350" s="54"/>
      <c r="CI350" s="54"/>
      <c r="CJ350" s="54"/>
      <c r="CK350" s="54"/>
      <c r="CL350" s="54"/>
      <c r="CM350" s="54"/>
      <c r="CN350" s="54"/>
      <c r="CO350" s="54"/>
      <c r="CP350" s="54"/>
      <c r="CQ350" s="54"/>
      <c r="CR350" s="54"/>
      <c r="CS350" s="54"/>
      <c r="CT350" s="54"/>
      <c r="CU350" s="54"/>
      <c r="CV350" s="54"/>
      <c r="CW350" s="54"/>
      <c r="CX350" s="54"/>
      <c r="CY350" s="54"/>
      <c r="CZ350" s="54"/>
      <c r="DA350" s="54"/>
      <c r="DB350" s="54"/>
      <c r="DC350" s="54"/>
      <c r="DD350" s="54"/>
      <c r="DE350" s="54"/>
      <c r="DF350" s="54"/>
      <c r="DG350" s="54"/>
      <c r="DH350" s="54"/>
      <c r="DI350" s="54"/>
      <c r="DJ350" s="54"/>
      <c r="DK350" s="54"/>
      <c r="DL350" s="54"/>
      <c r="DM350" s="54"/>
      <c r="DN350" s="54"/>
      <c r="DO350" s="54"/>
      <c r="DP350" s="54"/>
      <c r="DQ350" s="54"/>
      <c r="DR350" s="54"/>
      <c r="DS350" s="54"/>
      <c r="DT350" s="54"/>
      <c r="DU350" s="54"/>
      <c r="DV350" s="54"/>
      <c r="DW350" s="54"/>
      <c r="DX350" s="54"/>
      <c r="DY350" s="54"/>
      <c r="DZ350" s="54"/>
      <c r="EA350" s="54"/>
      <c r="EB350" s="54"/>
      <c r="EC350" s="54"/>
      <c r="ED350" s="54"/>
      <c r="EE350" s="54"/>
      <c r="EF350" s="54"/>
      <c r="EG350" s="54"/>
      <c r="EH350" s="54"/>
      <c r="EI350" s="54"/>
      <c r="EJ350" s="54"/>
      <c r="EK350" s="54"/>
      <c r="EL350" s="54"/>
      <c r="EM350" s="54"/>
      <c r="EN350" s="54"/>
      <c r="EO350" s="54"/>
      <c r="EP350" s="54"/>
      <c r="EQ350" s="54"/>
      <c r="ER350" s="54"/>
      <c r="ES350" s="54"/>
      <c r="ET350" s="54"/>
      <c r="EU350" s="54"/>
      <c r="EV350" s="54"/>
      <c r="EW350" s="54"/>
      <c r="EX350" s="54"/>
      <c r="EY350" s="54"/>
      <c r="EZ350" s="54"/>
      <c r="FA350" s="54"/>
      <c r="FB350" s="54"/>
      <c r="FC350" s="54"/>
      <c r="FD350" s="54"/>
      <c r="FE350" s="54"/>
      <c r="FF350" s="54"/>
      <c r="FG350" s="54"/>
      <c r="FH350" s="54"/>
      <c r="FI350" s="54"/>
      <c r="FJ350" s="54"/>
      <c r="FK350" s="54"/>
      <c r="FL350" s="54"/>
      <c r="FM350" s="54"/>
      <c r="FN350" s="54"/>
      <c r="FO350" s="54"/>
      <c r="FP350" s="54"/>
      <c r="FQ350" s="54"/>
      <c r="FR350" s="54"/>
      <c r="FS350" s="54"/>
      <c r="FT350" s="54"/>
      <c r="FU350" s="54"/>
      <c r="FV350" s="54"/>
      <c r="FW350" s="54"/>
      <c r="FX350" s="54"/>
      <c r="FY350" s="54"/>
      <c r="FZ350" s="54"/>
      <c r="GA350" s="54"/>
      <c r="GB350" s="54"/>
      <c r="GC350" s="54"/>
      <c r="GD350" s="54"/>
      <c r="GE350" s="54"/>
      <c r="GF350" s="54"/>
      <c r="GG350" s="54"/>
      <c r="GH350" s="54"/>
      <c r="GI350" s="54"/>
      <c r="GJ350" s="54"/>
      <c r="GK350" s="54"/>
      <c r="GL350" s="54"/>
      <c r="GM350" s="54"/>
      <c r="GN350" s="54"/>
      <c r="GO350" s="54"/>
      <c r="GP350" s="54"/>
      <c r="GQ350" s="54"/>
      <c r="GR350" s="54"/>
      <c r="GS350" s="54"/>
      <c r="GT350" s="54"/>
      <c r="GU350" s="54"/>
      <c r="GV350" s="54"/>
      <c r="GW350" s="54"/>
      <c r="GX350" s="54"/>
      <c r="GY350" s="54"/>
      <c r="GZ350" s="54"/>
      <c r="HA350" s="54"/>
      <c r="HB350" s="54"/>
      <c r="HC350" s="54"/>
      <c r="HD350" s="54"/>
      <c r="HE350" s="54"/>
      <c r="HF350" s="54"/>
      <c r="HG350" s="54"/>
      <c r="HH350" s="54"/>
      <c r="HI350" s="54"/>
      <c r="HJ350" s="54"/>
      <c r="HK350" s="54"/>
      <c r="HL350" s="54"/>
      <c r="HM350" s="54"/>
      <c r="HN350" s="54"/>
      <c r="HO350" s="54"/>
      <c r="HP350" s="54"/>
      <c r="HQ350" s="54"/>
      <c r="HR350" s="54"/>
      <c r="HS350" s="54"/>
      <c r="HT350" s="54"/>
      <c r="HU350" s="54"/>
      <c r="HV350" s="54"/>
      <c r="HW350" s="54"/>
      <c r="HX350" s="54"/>
      <c r="HY350" s="54"/>
      <c r="HZ350" s="54"/>
      <c r="IA350" s="54"/>
      <c r="IB350" s="54"/>
      <c r="IC350" s="54"/>
      <c r="ID350" s="54"/>
      <c r="IE350" s="54"/>
      <c r="IF350" s="54"/>
      <c r="IG350" s="54"/>
      <c r="IH350" s="54"/>
      <c r="II350" s="54"/>
      <c r="IJ350" s="54"/>
    </row>
    <row r="351" spans="1:244" ht="45" x14ac:dyDescent="0.2">
      <c r="A351" s="241">
        <v>347</v>
      </c>
      <c r="B351" s="98" t="s">
        <v>880</v>
      </c>
      <c r="C351" s="61" t="s">
        <v>881</v>
      </c>
      <c r="D351" s="40">
        <v>8350515</v>
      </c>
      <c r="E351" s="40">
        <v>181112299</v>
      </c>
      <c r="F351" s="40">
        <v>691014108</v>
      </c>
      <c r="G351" s="61" t="s">
        <v>1445</v>
      </c>
      <c r="H351" s="61" t="s">
        <v>63</v>
      </c>
      <c r="I351" s="61" t="s">
        <v>64</v>
      </c>
      <c r="J351" s="61" t="s">
        <v>883</v>
      </c>
      <c r="K351" s="448" t="s">
        <v>1446</v>
      </c>
      <c r="L351" s="370">
        <v>3000000</v>
      </c>
      <c r="M351" s="596">
        <f t="shared" si="34"/>
        <v>2550000</v>
      </c>
      <c r="N351" s="443">
        <v>2025</v>
      </c>
      <c r="O351" s="372">
        <v>2027</v>
      </c>
      <c r="P351" s="441"/>
      <c r="Q351" s="441" t="s">
        <v>138</v>
      </c>
      <c r="R351" s="441" t="s">
        <v>138</v>
      </c>
      <c r="S351" s="441"/>
      <c r="T351" s="441"/>
      <c r="U351" s="441"/>
      <c r="V351" s="441" t="s">
        <v>138</v>
      </c>
      <c r="W351" s="441" t="s">
        <v>138</v>
      </c>
      <c r="X351" s="441"/>
      <c r="Y351" s="444" t="s">
        <v>1326</v>
      </c>
      <c r="Z351" s="380" t="s">
        <v>87</v>
      </c>
      <c r="BJ351" s="54"/>
      <c r="BK351" s="54"/>
      <c r="BL351" s="54"/>
      <c r="BM351" s="54"/>
      <c r="BN351" s="54"/>
      <c r="BO351" s="54"/>
      <c r="BP351" s="54"/>
      <c r="BQ351" s="54"/>
      <c r="BR351" s="54"/>
      <c r="BS351" s="54"/>
      <c r="BT351" s="54"/>
      <c r="BU351" s="54"/>
      <c r="BV351" s="54"/>
      <c r="BW351" s="54"/>
      <c r="BX351" s="54"/>
      <c r="BY351" s="54"/>
      <c r="BZ351" s="54"/>
      <c r="CA351" s="54"/>
      <c r="CB351" s="54"/>
      <c r="CC351" s="54"/>
      <c r="CD351" s="54"/>
      <c r="CE351" s="54"/>
      <c r="CF351" s="54"/>
      <c r="CG351" s="54"/>
      <c r="CH351" s="54"/>
      <c r="CI351" s="54"/>
      <c r="CJ351" s="54"/>
      <c r="CK351" s="54"/>
      <c r="CL351" s="54"/>
      <c r="CM351" s="54"/>
      <c r="CN351" s="54"/>
      <c r="CO351" s="54"/>
      <c r="CP351" s="54"/>
      <c r="CQ351" s="54"/>
      <c r="CR351" s="54"/>
      <c r="CS351" s="54"/>
      <c r="CT351" s="54"/>
      <c r="CU351" s="54"/>
      <c r="CV351" s="54"/>
      <c r="CW351" s="54"/>
      <c r="CX351" s="54"/>
      <c r="CY351" s="54"/>
      <c r="CZ351" s="54"/>
      <c r="DA351" s="54"/>
      <c r="DB351" s="54"/>
      <c r="DC351" s="54"/>
      <c r="DD351" s="54"/>
      <c r="DE351" s="54"/>
      <c r="DF351" s="54"/>
      <c r="DG351" s="54"/>
      <c r="DH351" s="54"/>
      <c r="DI351" s="54"/>
      <c r="DJ351" s="54"/>
      <c r="DK351" s="54"/>
      <c r="DL351" s="54"/>
      <c r="DM351" s="54"/>
      <c r="DN351" s="54"/>
      <c r="DO351" s="54"/>
      <c r="DP351" s="54"/>
      <c r="DQ351" s="54"/>
      <c r="DR351" s="54"/>
      <c r="DS351" s="54"/>
      <c r="DT351" s="54"/>
      <c r="DU351" s="54"/>
      <c r="DV351" s="54"/>
      <c r="DW351" s="54"/>
      <c r="DX351" s="54"/>
      <c r="DY351" s="54"/>
      <c r="DZ351" s="54"/>
      <c r="EA351" s="54"/>
      <c r="EB351" s="54"/>
      <c r="EC351" s="54"/>
      <c r="ED351" s="54"/>
      <c r="EE351" s="54"/>
      <c r="EF351" s="54"/>
      <c r="EG351" s="54"/>
      <c r="EH351" s="54"/>
      <c r="EI351" s="54"/>
      <c r="EJ351" s="54"/>
      <c r="EK351" s="54"/>
      <c r="EL351" s="54"/>
      <c r="EM351" s="54"/>
      <c r="EN351" s="54"/>
      <c r="EO351" s="54"/>
      <c r="EP351" s="54"/>
      <c r="EQ351" s="54"/>
      <c r="ER351" s="54"/>
      <c r="ES351" s="54"/>
      <c r="ET351" s="54"/>
      <c r="EU351" s="54"/>
      <c r="EV351" s="54"/>
      <c r="EW351" s="54"/>
      <c r="EX351" s="54"/>
      <c r="EY351" s="54"/>
      <c r="EZ351" s="54"/>
      <c r="FA351" s="54"/>
      <c r="FB351" s="54"/>
      <c r="FC351" s="54"/>
      <c r="FD351" s="54"/>
      <c r="FE351" s="54"/>
      <c r="FF351" s="54"/>
      <c r="FG351" s="54"/>
      <c r="FH351" s="54"/>
      <c r="FI351" s="54"/>
      <c r="FJ351" s="54"/>
      <c r="FK351" s="54"/>
      <c r="FL351" s="54"/>
      <c r="FM351" s="54"/>
      <c r="FN351" s="54"/>
      <c r="FO351" s="54"/>
      <c r="FP351" s="54"/>
      <c r="FQ351" s="54"/>
      <c r="FR351" s="54"/>
      <c r="FS351" s="54"/>
      <c r="FT351" s="54"/>
      <c r="FU351" s="54"/>
      <c r="FV351" s="54"/>
      <c r="FW351" s="54"/>
      <c r="FX351" s="54"/>
      <c r="FY351" s="54"/>
      <c r="FZ351" s="54"/>
      <c r="GA351" s="54"/>
      <c r="GB351" s="54"/>
      <c r="GC351" s="54"/>
      <c r="GD351" s="54"/>
      <c r="GE351" s="54"/>
      <c r="GF351" s="54"/>
      <c r="GG351" s="54"/>
      <c r="GH351" s="54"/>
      <c r="GI351" s="54"/>
      <c r="GJ351" s="54"/>
      <c r="GK351" s="54"/>
      <c r="GL351" s="54"/>
      <c r="GM351" s="54"/>
      <c r="GN351" s="54"/>
      <c r="GO351" s="54"/>
      <c r="GP351" s="54"/>
      <c r="GQ351" s="54"/>
      <c r="GR351" s="54"/>
      <c r="GS351" s="54"/>
      <c r="GT351" s="54"/>
      <c r="GU351" s="54"/>
      <c r="GV351" s="54"/>
      <c r="GW351" s="54"/>
      <c r="GX351" s="54"/>
      <c r="GY351" s="54"/>
      <c r="GZ351" s="54"/>
      <c r="HA351" s="54"/>
      <c r="HB351" s="54"/>
      <c r="HC351" s="54"/>
      <c r="HD351" s="54"/>
      <c r="HE351" s="54"/>
      <c r="HF351" s="54"/>
      <c r="HG351" s="54"/>
      <c r="HH351" s="54"/>
      <c r="HI351" s="54"/>
      <c r="HJ351" s="54"/>
      <c r="HK351" s="54"/>
      <c r="HL351" s="54"/>
      <c r="HM351" s="54"/>
      <c r="HN351" s="54"/>
      <c r="HO351" s="54"/>
      <c r="HP351" s="54"/>
      <c r="HQ351" s="54"/>
      <c r="HR351" s="54"/>
      <c r="HS351" s="54"/>
      <c r="HT351" s="54"/>
      <c r="HU351" s="54"/>
      <c r="HV351" s="54"/>
      <c r="HW351" s="54"/>
      <c r="HX351" s="54"/>
      <c r="HY351" s="54"/>
      <c r="HZ351" s="54"/>
      <c r="IA351" s="54"/>
      <c r="IB351" s="54"/>
      <c r="IC351" s="54"/>
      <c r="ID351" s="54"/>
      <c r="IE351" s="54"/>
      <c r="IF351" s="54"/>
      <c r="IG351" s="54"/>
      <c r="IH351" s="54"/>
      <c r="II351" s="54"/>
      <c r="IJ351" s="54"/>
    </row>
    <row r="352" spans="1:244" ht="56.25" x14ac:dyDescent="0.2">
      <c r="A352" s="100">
        <v>348</v>
      </c>
      <c r="B352" s="59" t="s">
        <v>880</v>
      </c>
      <c r="C352" s="55" t="s">
        <v>881</v>
      </c>
      <c r="D352" s="451">
        <v>8350515</v>
      </c>
      <c r="E352" s="451">
        <v>181112299</v>
      </c>
      <c r="F352" s="451">
        <v>691014108</v>
      </c>
      <c r="G352" s="55" t="s">
        <v>1447</v>
      </c>
      <c r="H352" s="55" t="s">
        <v>63</v>
      </c>
      <c r="I352" s="55" t="s">
        <v>64</v>
      </c>
      <c r="J352" s="55" t="s">
        <v>883</v>
      </c>
      <c r="K352" s="235" t="s">
        <v>1448</v>
      </c>
      <c r="L352" s="258">
        <v>1000000</v>
      </c>
      <c r="M352" s="785">
        <f t="shared" si="34"/>
        <v>850000</v>
      </c>
      <c r="N352" s="267">
        <v>2024</v>
      </c>
      <c r="O352" s="267">
        <v>2027</v>
      </c>
      <c r="P352" s="38" t="s">
        <v>138</v>
      </c>
      <c r="Q352" s="38" t="s">
        <v>138</v>
      </c>
      <c r="R352" s="38" t="s">
        <v>138</v>
      </c>
      <c r="S352" s="38" t="s">
        <v>138</v>
      </c>
      <c r="T352" s="38"/>
      <c r="U352" s="38"/>
      <c r="V352" s="38"/>
      <c r="W352" s="38"/>
      <c r="X352" s="38"/>
      <c r="Y352" s="59" t="s">
        <v>1198</v>
      </c>
      <c r="Z352" s="100" t="s">
        <v>87</v>
      </c>
      <c r="BJ352" s="54"/>
      <c r="BK352" s="54"/>
      <c r="BL352" s="54"/>
      <c r="BM352" s="54"/>
      <c r="BN352" s="54"/>
      <c r="BO352" s="54"/>
      <c r="BP352" s="54"/>
      <c r="BQ352" s="54"/>
      <c r="BR352" s="54"/>
      <c r="BS352" s="54"/>
      <c r="BT352" s="54"/>
      <c r="BU352" s="54"/>
      <c r="BV352" s="54"/>
      <c r="BW352" s="54"/>
      <c r="BX352" s="54"/>
      <c r="BY352" s="54"/>
      <c r="BZ352" s="54"/>
      <c r="CA352" s="54"/>
      <c r="CB352" s="54"/>
      <c r="CC352" s="54"/>
      <c r="CD352" s="54"/>
      <c r="CE352" s="54"/>
      <c r="CF352" s="54"/>
      <c r="CG352" s="54"/>
      <c r="CH352" s="54"/>
      <c r="CI352" s="54"/>
      <c r="CJ352" s="54"/>
      <c r="CK352" s="54"/>
      <c r="CL352" s="54"/>
      <c r="CM352" s="54"/>
      <c r="CN352" s="54"/>
      <c r="CO352" s="54"/>
      <c r="CP352" s="54"/>
      <c r="CQ352" s="54"/>
      <c r="CR352" s="54"/>
      <c r="CS352" s="54"/>
      <c r="CT352" s="54"/>
      <c r="CU352" s="54"/>
      <c r="CV352" s="54"/>
      <c r="CW352" s="54"/>
      <c r="CX352" s="54"/>
      <c r="CY352" s="54"/>
      <c r="CZ352" s="54"/>
      <c r="DA352" s="54"/>
      <c r="DB352" s="54"/>
      <c r="DC352" s="54"/>
      <c r="DD352" s="54"/>
      <c r="DE352" s="54"/>
      <c r="DF352" s="54"/>
      <c r="DG352" s="54"/>
      <c r="DH352" s="54"/>
      <c r="DI352" s="54"/>
      <c r="DJ352" s="54"/>
      <c r="DK352" s="54"/>
      <c r="DL352" s="54"/>
      <c r="DM352" s="54"/>
      <c r="DN352" s="54"/>
      <c r="DO352" s="54"/>
      <c r="DP352" s="54"/>
      <c r="DQ352" s="54"/>
      <c r="DR352" s="54"/>
      <c r="DS352" s="54"/>
      <c r="DT352" s="54"/>
      <c r="DU352" s="54"/>
      <c r="DV352" s="54"/>
      <c r="DW352" s="54"/>
      <c r="DX352" s="54"/>
      <c r="DY352" s="54"/>
      <c r="DZ352" s="54"/>
      <c r="EA352" s="54"/>
      <c r="EB352" s="54"/>
      <c r="EC352" s="54"/>
      <c r="ED352" s="54"/>
      <c r="EE352" s="54"/>
      <c r="EF352" s="54"/>
      <c r="EG352" s="54"/>
      <c r="EH352" s="54"/>
      <c r="EI352" s="54"/>
      <c r="EJ352" s="54"/>
      <c r="EK352" s="54"/>
      <c r="EL352" s="54"/>
      <c r="EM352" s="54"/>
      <c r="EN352" s="54"/>
      <c r="EO352" s="54"/>
      <c r="EP352" s="54"/>
      <c r="EQ352" s="54"/>
      <c r="ER352" s="54"/>
      <c r="ES352" s="54"/>
      <c r="ET352" s="54"/>
      <c r="EU352" s="54"/>
      <c r="EV352" s="54"/>
      <c r="EW352" s="54"/>
      <c r="EX352" s="54"/>
      <c r="EY352" s="54"/>
      <c r="EZ352" s="54"/>
      <c r="FA352" s="54"/>
      <c r="FB352" s="54"/>
      <c r="FC352" s="54"/>
      <c r="FD352" s="54"/>
      <c r="FE352" s="54"/>
      <c r="FF352" s="54"/>
      <c r="FG352" s="54"/>
      <c r="FH352" s="54"/>
      <c r="FI352" s="54"/>
      <c r="FJ352" s="54"/>
      <c r="FK352" s="54"/>
      <c r="FL352" s="54"/>
      <c r="FM352" s="54"/>
      <c r="FN352" s="54"/>
      <c r="FO352" s="54"/>
      <c r="FP352" s="54"/>
      <c r="FQ352" s="54"/>
      <c r="FR352" s="54"/>
      <c r="FS352" s="54"/>
      <c r="FT352" s="54"/>
      <c r="FU352" s="54"/>
      <c r="FV352" s="54"/>
      <c r="FW352" s="54"/>
      <c r="FX352" s="54"/>
      <c r="FY352" s="54"/>
      <c r="FZ352" s="54"/>
      <c r="GA352" s="54"/>
      <c r="GB352" s="54"/>
      <c r="GC352" s="54"/>
      <c r="GD352" s="54"/>
      <c r="GE352" s="54"/>
      <c r="GF352" s="54"/>
      <c r="GG352" s="54"/>
      <c r="GH352" s="54"/>
      <c r="GI352" s="54"/>
      <c r="GJ352" s="54"/>
      <c r="GK352" s="54"/>
      <c r="GL352" s="54"/>
      <c r="GM352" s="54"/>
      <c r="GN352" s="54"/>
      <c r="GO352" s="54"/>
      <c r="GP352" s="54"/>
      <c r="GQ352" s="54"/>
      <c r="GR352" s="54"/>
      <c r="GS352" s="54"/>
      <c r="GT352" s="54"/>
      <c r="GU352" s="54"/>
      <c r="GV352" s="54"/>
      <c r="GW352" s="54"/>
      <c r="GX352" s="54"/>
      <c r="GY352" s="54"/>
      <c r="GZ352" s="54"/>
      <c r="HA352" s="54"/>
      <c r="HB352" s="54"/>
      <c r="HC352" s="54"/>
      <c r="HD352" s="54"/>
      <c r="HE352" s="54"/>
      <c r="HF352" s="54"/>
      <c r="HG352" s="54"/>
      <c r="HH352" s="54"/>
      <c r="HI352" s="54"/>
      <c r="HJ352" s="54"/>
      <c r="HK352" s="54"/>
      <c r="HL352" s="54"/>
      <c r="HM352" s="54"/>
      <c r="HN352" s="54"/>
      <c r="HO352" s="54"/>
      <c r="HP352" s="54"/>
      <c r="HQ352" s="54"/>
      <c r="HR352" s="54"/>
      <c r="HS352" s="54"/>
      <c r="HT352" s="54"/>
      <c r="HU352" s="54"/>
      <c r="HV352" s="54"/>
      <c r="HW352" s="54"/>
      <c r="HX352" s="54"/>
      <c r="HY352" s="54"/>
      <c r="HZ352" s="54"/>
      <c r="IA352" s="54"/>
      <c r="IB352" s="54"/>
      <c r="IC352" s="54"/>
      <c r="ID352" s="54"/>
      <c r="IE352" s="54"/>
      <c r="IF352" s="54"/>
      <c r="IG352" s="54"/>
      <c r="IH352" s="54"/>
      <c r="II352" s="54"/>
      <c r="IJ352" s="54"/>
    </row>
    <row r="353" spans="1:244" ht="119.25" customHeight="1" x14ac:dyDescent="0.2">
      <c r="A353" s="919">
        <v>349</v>
      </c>
      <c r="B353" s="852" t="s">
        <v>819</v>
      </c>
      <c r="C353" s="853" t="s">
        <v>526</v>
      </c>
      <c r="D353" s="854">
        <v>256998117</v>
      </c>
      <c r="E353" s="854">
        <v>151040290</v>
      </c>
      <c r="F353" s="855">
        <v>600006018</v>
      </c>
      <c r="G353" s="852" t="s">
        <v>1468</v>
      </c>
      <c r="H353" s="856" t="s">
        <v>63</v>
      </c>
      <c r="I353" s="856" t="s">
        <v>289</v>
      </c>
      <c r="J353" s="852" t="s">
        <v>64</v>
      </c>
      <c r="K353" s="861" t="s">
        <v>1469</v>
      </c>
      <c r="L353" s="857">
        <v>9000000</v>
      </c>
      <c r="M353" s="408">
        <f>L353/100*85</f>
        <v>7650000</v>
      </c>
      <c r="N353" s="858" t="s">
        <v>187</v>
      </c>
      <c r="O353" s="858" t="s">
        <v>216</v>
      </c>
      <c r="P353" s="859" t="s">
        <v>138</v>
      </c>
      <c r="Q353" s="859" t="s">
        <v>138</v>
      </c>
      <c r="R353" s="859" t="s">
        <v>138</v>
      </c>
      <c r="S353" s="859" t="s">
        <v>138</v>
      </c>
      <c r="T353" s="859"/>
      <c r="U353" s="859"/>
      <c r="V353" s="859"/>
      <c r="W353" s="859"/>
      <c r="X353" s="859"/>
      <c r="Y353" s="852" t="s">
        <v>1470</v>
      </c>
      <c r="Z353" s="920" t="s">
        <v>87</v>
      </c>
      <c r="BJ353" s="54"/>
      <c r="BK353" s="54"/>
      <c r="BL353" s="54"/>
      <c r="BM353" s="54"/>
      <c r="BN353" s="54"/>
      <c r="BO353" s="54"/>
      <c r="BP353" s="54"/>
      <c r="BQ353" s="54"/>
      <c r="BR353" s="54"/>
      <c r="BS353" s="54"/>
      <c r="BT353" s="54"/>
      <c r="BU353" s="54"/>
      <c r="BV353" s="54"/>
      <c r="BW353" s="54"/>
      <c r="BX353" s="54"/>
      <c r="BY353" s="54"/>
      <c r="BZ353" s="54"/>
      <c r="CA353" s="54"/>
      <c r="CB353" s="54"/>
      <c r="CC353" s="54"/>
      <c r="CD353" s="54"/>
      <c r="CE353" s="54"/>
      <c r="CF353" s="54"/>
      <c r="CG353" s="54"/>
      <c r="CH353" s="54"/>
      <c r="CI353" s="54"/>
      <c r="CJ353" s="54"/>
      <c r="CK353" s="54"/>
      <c r="CL353" s="54"/>
      <c r="CM353" s="54"/>
      <c r="CN353" s="54"/>
      <c r="CO353" s="54"/>
      <c r="CP353" s="54"/>
      <c r="CQ353" s="54"/>
      <c r="CR353" s="54"/>
      <c r="CS353" s="54"/>
      <c r="CT353" s="54"/>
      <c r="CU353" s="54"/>
      <c r="CV353" s="54"/>
      <c r="CW353" s="54"/>
      <c r="CX353" s="54"/>
      <c r="CY353" s="54"/>
      <c r="CZ353" s="54"/>
      <c r="DA353" s="54"/>
      <c r="DB353" s="54"/>
      <c r="DC353" s="54"/>
      <c r="DD353" s="54"/>
      <c r="DE353" s="54"/>
      <c r="DF353" s="54"/>
      <c r="DG353" s="54"/>
      <c r="DH353" s="54"/>
      <c r="DI353" s="54"/>
      <c r="DJ353" s="54"/>
      <c r="DK353" s="54"/>
      <c r="DL353" s="54"/>
      <c r="DM353" s="54"/>
      <c r="DN353" s="54"/>
      <c r="DO353" s="54"/>
      <c r="DP353" s="54"/>
      <c r="DQ353" s="54"/>
      <c r="DR353" s="54"/>
      <c r="DS353" s="54"/>
      <c r="DT353" s="54"/>
      <c r="DU353" s="54"/>
      <c r="DV353" s="54"/>
      <c r="DW353" s="54"/>
      <c r="DX353" s="54"/>
      <c r="DY353" s="54"/>
      <c r="DZ353" s="54"/>
      <c r="EA353" s="54"/>
      <c r="EB353" s="54"/>
      <c r="EC353" s="54"/>
      <c r="ED353" s="54"/>
      <c r="EE353" s="54"/>
      <c r="EF353" s="54"/>
      <c r="EG353" s="54"/>
      <c r="EH353" s="54"/>
      <c r="EI353" s="54"/>
      <c r="EJ353" s="54"/>
      <c r="EK353" s="54"/>
      <c r="EL353" s="54"/>
      <c r="EM353" s="54"/>
      <c r="EN353" s="54"/>
      <c r="EO353" s="54"/>
      <c r="EP353" s="54"/>
      <c r="EQ353" s="54"/>
      <c r="ER353" s="54"/>
      <c r="ES353" s="54"/>
      <c r="ET353" s="54"/>
      <c r="EU353" s="54"/>
      <c r="EV353" s="54"/>
      <c r="EW353" s="54"/>
      <c r="EX353" s="54"/>
      <c r="EY353" s="54"/>
      <c r="EZ353" s="54"/>
      <c r="FA353" s="54"/>
      <c r="FB353" s="54"/>
      <c r="FC353" s="54"/>
      <c r="FD353" s="54"/>
      <c r="FE353" s="54"/>
      <c r="FF353" s="54"/>
      <c r="FG353" s="54"/>
      <c r="FH353" s="54"/>
      <c r="FI353" s="54"/>
      <c r="FJ353" s="54"/>
      <c r="FK353" s="54"/>
      <c r="FL353" s="54"/>
      <c r="FM353" s="54"/>
      <c r="FN353" s="54"/>
      <c r="FO353" s="54"/>
      <c r="FP353" s="54"/>
      <c r="FQ353" s="54"/>
      <c r="FR353" s="54"/>
      <c r="FS353" s="54"/>
      <c r="FT353" s="54"/>
      <c r="FU353" s="54"/>
      <c r="FV353" s="54"/>
      <c r="FW353" s="54"/>
      <c r="FX353" s="54"/>
      <c r="FY353" s="54"/>
      <c r="FZ353" s="54"/>
      <c r="GA353" s="54"/>
      <c r="GB353" s="54"/>
      <c r="GC353" s="54"/>
      <c r="GD353" s="54"/>
      <c r="GE353" s="54"/>
      <c r="GF353" s="54"/>
      <c r="GG353" s="54"/>
      <c r="GH353" s="54"/>
      <c r="GI353" s="54"/>
      <c r="GJ353" s="54"/>
      <c r="GK353" s="54"/>
      <c r="GL353" s="54"/>
      <c r="GM353" s="54"/>
      <c r="GN353" s="54"/>
      <c r="GO353" s="54"/>
      <c r="GP353" s="54"/>
      <c r="GQ353" s="54"/>
      <c r="GR353" s="54"/>
      <c r="GS353" s="54"/>
      <c r="GT353" s="54"/>
      <c r="GU353" s="54"/>
      <c r="GV353" s="54"/>
      <c r="GW353" s="54"/>
      <c r="GX353" s="54"/>
      <c r="GY353" s="54"/>
      <c r="GZ353" s="54"/>
      <c r="HA353" s="54"/>
      <c r="HB353" s="54"/>
      <c r="HC353" s="54"/>
      <c r="HD353" s="54"/>
      <c r="HE353" s="54"/>
      <c r="HF353" s="54"/>
      <c r="HG353" s="54"/>
      <c r="HH353" s="54"/>
      <c r="HI353" s="54"/>
      <c r="HJ353" s="54"/>
      <c r="HK353" s="54"/>
      <c r="HL353" s="54"/>
      <c r="HM353" s="54"/>
      <c r="HN353" s="54"/>
      <c r="HO353" s="54"/>
      <c r="HP353" s="54"/>
      <c r="HQ353" s="54"/>
      <c r="HR353" s="54"/>
      <c r="HS353" s="54"/>
      <c r="HT353" s="54"/>
      <c r="HU353" s="54"/>
      <c r="HV353" s="54"/>
      <c r="HW353" s="54"/>
      <c r="HX353" s="54"/>
      <c r="HY353" s="54"/>
      <c r="HZ353" s="54"/>
      <c r="IA353" s="54"/>
      <c r="IB353" s="54"/>
      <c r="IC353" s="54"/>
      <c r="ID353" s="54"/>
      <c r="IE353" s="54"/>
      <c r="IF353" s="54"/>
      <c r="IG353" s="54"/>
      <c r="IH353" s="54"/>
      <c r="II353" s="54"/>
      <c r="IJ353" s="54"/>
    </row>
    <row r="354" spans="1:244" ht="117.75" customHeight="1" x14ac:dyDescent="0.2">
      <c r="A354" s="922">
        <v>350</v>
      </c>
      <c r="B354" s="852" t="s">
        <v>819</v>
      </c>
      <c r="C354" s="853" t="s">
        <v>526</v>
      </c>
      <c r="D354" s="854">
        <v>256998117</v>
      </c>
      <c r="E354" s="854">
        <v>151040290</v>
      </c>
      <c r="F354" s="855">
        <v>600006018</v>
      </c>
      <c r="G354" s="852" t="s">
        <v>1471</v>
      </c>
      <c r="H354" s="856" t="s">
        <v>63</v>
      </c>
      <c r="I354" s="856" t="s">
        <v>289</v>
      </c>
      <c r="J354" s="852" t="s">
        <v>64</v>
      </c>
      <c r="K354" s="861" t="s">
        <v>1472</v>
      </c>
      <c r="L354" s="857">
        <v>5000000</v>
      </c>
      <c r="M354" s="596">
        <f>L354/100*85</f>
        <v>4250000</v>
      </c>
      <c r="N354" s="858" t="s">
        <v>187</v>
      </c>
      <c r="O354" s="858" t="s">
        <v>216</v>
      </c>
      <c r="P354" s="859"/>
      <c r="Q354" s="859"/>
      <c r="R354" s="859"/>
      <c r="S354" s="859"/>
      <c r="T354" s="859"/>
      <c r="U354" s="859"/>
      <c r="V354" s="859"/>
      <c r="W354" s="859"/>
      <c r="X354" s="859" t="s">
        <v>138</v>
      </c>
      <c r="Y354" s="852" t="s">
        <v>1470</v>
      </c>
      <c r="Z354" s="860" t="s">
        <v>87</v>
      </c>
      <c r="BJ354" s="54"/>
      <c r="BK354" s="54"/>
      <c r="BL354" s="54"/>
      <c r="BM354" s="54"/>
      <c r="BN354" s="54"/>
      <c r="BO354" s="54"/>
      <c r="BP354" s="54"/>
      <c r="BQ354" s="54"/>
      <c r="BR354" s="54"/>
      <c r="BS354" s="54"/>
      <c r="BT354" s="54"/>
      <c r="BU354" s="54"/>
      <c r="BV354" s="54"/>
      <c r="BW354" s="54"/>
      <c r="BX354" s="54"/>
      <c r="BY354" s="54"/>
      <c r="BZ354" s="54"/>
      <c r="CA354" s="54"/>
      <c r="CB354" s="54"/>
      <c r="CC354" s="54"/>
      <c r="CD354" s="54"/>
      <c r="CE354" s="54"/>
      <c r="CF354" s="54"/>
      <c r="CG354" s="54"/>
      <c r="CH354" s="54"/>
      <c r="CI354" s="54"/>
      <c r="CJ354" s="54"/>
      <c r="CK354" s="54"/>
      <c r="CL354" s="54"/>
      <c r="CM354" s="54"/>
      <c r="CN354" s="54"/>
      <c r="CO354" s="54"/>
      <c r="CP354" s="54"/>
      <c r="CQ354" s="54"/>
      <c r="CR354" s="54"/>
      <c r="CS354" s="54"/>
      <c r="CT354" s="54"/>
      <c r="CU354" s="54"/>
      <c r="CV354" s="54"/>
      <c r="CW354" s="54"/>
      <c r="CX354" s="54"/>
      <c r="CY354" s="54"/>
      <c r="CZ354" s="54"/>
      <c r="DA354" s="54"/>
      <c r="DB354" s="54"/>
      <c r="DC354" s="54"/>
      <c r="DD354" s="54"/>
      <c r="DE354" s="54"/>
      <c r="DF354" s="54"/>
      <c r="DG354" s="54"/>
      <c r="DH354" s="54"/>
      <c r="DI354" s="54"/>
      <c r="DJ354" s="54"/>
      <c r="DK354" s="54"/>
      <c r="DL354" s="54"/>
      <c r="DM354" s="54"/>
      <c r="DN354" s="54"/>
      <c r="DO354" s="54"/>
      <c r="DP354" s="54"/>
      <c r="DQ354" s="54"/>
      <c r="DR354" s="54"/>
      <c r="DS354" s="54"/>
      <c r="DT354" s="54"/>
      <c r="DU354" s="54"/>
      <c r="DV354" s="54"/>
      <c r="DW354" s="54"/>
      <c r="DX354" s="54"/>
      <c r="DY354" s="54"/>
      <c r="DZ354" s="54"/>
      <c r="EA354" s="54"/>
      <c r="EB354" s="54"/>
      <c r="EC354" s="54"/>
      <c r="ED354" s="54"/>
      <c r="EE354" s="54"/>
      <c r="EF354" s="54"/>
      <c r="EG354" s="54"/>
      <c r="EH354" s="54"/>
      <c r="EI354" s="54"/>
      <c r="EJ354" s="54"/>
      <c r="EK354" s="54"/>
      <c r="EL354" s="54"/>
      <c r="EM354" s="54"/>
      <c r="EN354" s="54"/>
      <c r="EO354" s="54"/>
      <c r="EP354" s="54"/>
      <c r="EQ354" s="54"/>
      <c r="ER354" s="54"/>
      <c r="ES354" s="54"/>
      <c r="ET354" s="54"/>
      <c r="EU354" s="54"/>
      <c r="EV354" s="54"/>
      <c r="EW354" s="54"/>
      <c r="EX354" s="54"/>
      <c r="EY354" s="54"/>
      <c r="EZ354" s="54"/>
      <c r="FA354" s="54"/>
      <c r="FB354" s="54"/>
      <c r="FC354" s="54"/>
      <c r="FD354" s="54"/>
      <c r="FE354" s="54"/>
      <c r="FF354" s="54"/>
      <c r="FG354" s="54"/>
      <c r="FH354" s="54"/>
      <c r="FI354" s="54"/>
      <c r="FJ354" s="54"/>
      <c r="FK354" s="54"/>
      <c r="FL354" s="54"/>
      <c r="FM354" s="54"/>
      <c r="FN354" s="54"/>
      <c r="FO354" s="54"/>
      <c r="FP354" s="54"/>
      <c r="FQ354" s="54"/>
      <c r="FR354" s="54"/>
      <c r="FS354" s="54"/>
      <c r="FT354" s="54"/>
      <c r="FU354" s="54"/>
      <c r="FV354" s="54"/>
      <c r="FW354" s="54"/>
      <c r="FX354" s="54"/>
      <c r="FY354" s="54"/>
      <c r="FZ354" s="54"/>
      <c r="GA354" s="54"/>
      <c r="GB354" s="54"/>
      <c r="GC354" s="54"/>
      <c r="GD354" s="54"/>
      <c r="GE354" s="54"/>
      <c r="GF354" s="54"/>
      <c r="GG354" s="54"/>
      <c r="GH354" s="54"/>
      <c r="GI354" s="54"/>
      <c r="GJ354" s="54"/>
      <c r="GK354" s="54"/>
      <c r="GL354" s="54"/>
      <c r="GM354" s="54"/>
      <c r="GN354" s="54"/>
      <c r="GO354" s="54"/>
      <c r="GP354" s="54"/>
      <c r="GQ354" s="54"/>
      <c r="GR354" s="54"/>
      <c r="GS354" s="54"/>
      <c r="GT354" s="54"/>
      <c r="GU354" s="54"/>
      <c r="GV354" s="54"/>
      <c r="GW354" s="54"/>
      <c r="GX354" s="54"/>
      <c r="GY354" s="54"/>
      <c r="GZ354" s="54"/>
      <c r="HA354" s="54"/>
      <c r="HB354" s="54"/>
      <c r="HC354" s="54"/>
      <c r="HD354" s="54"/>
      <c r="HE354" s="54"/>
      <c r="HF354" s="54"/>
      <c r="HG354" s="54"/>
      <c r="HH354" s="54"/>
      <c r="HI354" s="54"/>
      <c r="HJ354" s="54"/>
      <c r="HK354" s="54"/>
      <c r="HL354" s="54"/>
      <c r="HM354" s="54"/>
      <c r="HN354" s="54"/>
      <c r="HO354" s="54"/>
      <c r="HP354" s="54"/>
      <c r="HQ354" s="54"/>
      <c r="HR354" s="54"/>
      <c r="HS354" s="54"/>
      <c r="HT354" s="54"/>
      <c r="HU354" s="54"/>
      <c r="HV354" s="54"/>
      <c r="HW354" s="54"/>
      <c r="HX354" s="54"/>
      <c r="HY354" s="54"/>
      <c r="HZ354" s="54"/>
      <c r="IA354" s="54"/>
      <c r="IB354" s="54"/>
      <c r="IC354" s="54"/>
      <c r="ID354" s="54"/>
      <c r="IE354" s="54"/>
      <c r="IF354" s="54"/>
      <c r="IG354" s="54"/>
      <c r="IH354" s="54"/>
      <c r="II354" s="54"/>
      <c r="IJ354" s="54"/>
    </row>
    <row r="355" spans="1:244" s="900" customFormat="1" ht="55.5" customHeight="1" x14ac:dyDescent="0.2">
      <c r="A355" s="919">
        <v>351</v>
      </c>
      <c r="B355" s="923" t="s">
        <v>825</v>
      </c>
      <c r="C355" s="906" t="s">
        <v>209</v>
      </c>
      <c r="D355" s="582">
        <v>61989142</v>
      </c>
      <c r="E355" s="582">
        <v>120100576</v>
      </c>
      <c r="F355" s="582">
        <v>600144666</v>
      </c>
      <c r="G355" s="580" t="s">
        <v>1483</v>
      </c>
      <c r="H355" s="1150" t="s">
        <v>63</v>
      </c>
      <c r="I355" s="387" t="s">
        <v>64</v>
      </c>
      <c r="J355" s="387" t="s">
        <v>212</v>
      </c>
      <c r="K355" s="580" t="s">
        <v>1484</v>
      </c>
      <c r="L355" s="363">
        <v>500000</v>
      </c>
      <c r="M355" s="785">
        <f t="shared" ref="M355" si="35">L355/100*85</f>
        <v>425000</v>
      </c>
      <c r="N355" s="364">
        <v>2025</v>
      </c>
      <c r="O355" s="365">
        <v>2026</v>
      </c>
      <c r="P355" s="387"/>
      <c r="Q355" s="387"/>
      <c r="R355" s="387" t="s">
        <v>138</v>
      </c>
      <c r="S355" s="387" t="s">
        <v>138</v>
      </c>
      <c r="T355" s="387"/>
      <c r="U355" s="387"/>
      <c r="V355" s="387" t="s">
        <v>138</v>
      </c>
      <c r="W355" s="387"/>
      <c r="X355" s="387"/>
      <c r="Y355" s="580" t="s">
        <v>1198</v>
      </c>
      <c r="Z355" s="907" t="s">
        <v>87</v>
      </c>
    </row>
    <row r="356" spans="1:244" s="900" customFormat="1" ht="78.75" x14ac:dyDescent="0.2">
      <c r="A356" s="922">
        <v>352</v>
      </c>
      <c r="B356" s="906" t="s">
        <v>779</v>
      </c>
      <c r="C356" s="583" t="s">
        <v>209</v>
      </c>
      <c r="D356" s="584">
        <v>70984786</v>
      </c>
      <c r="E356" s="584">
        <v>102520496</v>
      </c>
      <c r="F356" s="584">
        <v>600144887</v>
      </c>
      <c r="G356" s="908" t="s">
        <v>1485</v>
      </c>
      <c r="H356" s="580" t="s">
        <v>63</v>
      </c>
      <c r="I356" s="584" t="s">
        <v>64</v>
      </c>
      <c r="J356" s="584" t="s">
        <v>212</v>
      </c>
      <c r="K356" s="580" t="s">
        <v>1486</v>
      </c>
      <c r="L356" s="363">
        <v>4000000</v>
      </c>
      <c r="M356" s="785">
        <v>3400000</v>
      </c>
      <c r="N356" s="364">
        <v>2025</v>
      </c>
      <c r="O356" s="365">
        <v>2027</v>
      </c>
      <c r="P356" s="387"/>
      <c r="Q356" s="387"/>
      <c r="R356" s="387" t="s">
        <v>73</v>
      </c>
      <c r="S356" s="387" t="s">
        <v>73</v>
      </c>
      <c r="T356" s="387"/>
      <c r="U356" s="387"/>
      <c r="V356" s="387"/>
      <c r="W356" s="387"/>
      <c r="X356" s="387"/>
      <c r="Y356" s="909" t="s">
        <v>1198</v>
      </c>
      <c r="Z356" s="909" t="s">
        <v>87</v>
      </c>
    </row>
    <row r="357" spans="1:244" s="900" customFormat="1" ht="56.25" x14ac:dyDescent="0.2">
      <c r="A357" s="919">
        <v>353</v>
      </c>
      <c r="B357" s="910" t="s">
        <v>787</v>
      </c>
      <c r="C357" s="910" t="s">
        <v>209</v>
      </c>
      <c r="D357" s="911" t="s">
        <v>789</v>
      </c>
      <c r="E357" s="911">
        <v>102520437</v>
      </c>
      <c r="F357" s="911">
        <v>600144879</v>
      </c>
      <c r="G357" s="912" t="s">
        <v>1487</v>
      </c>
      <c r="H357" s="912" t="s">
        <v>63</v>
      </c>
      <c r="I357" s="913" t="s">
        <v>64</v>
      </c>
      <c r="J357" s="913" t="s">
        <v>212</v>
      </c>
      <c r="K357" s="910" t="s">
        <v>1488</v>
      </c>
      <c r="L357" s="363">
        <v>6000000</v>
      </c>
      <c r="M357" s="785">
        <f t="shared" ref="M357:M358" si="36">L357/100*85</f>
        <v>5100000</v>
      </c>
      <c r="N357" s="364">
        <v>2026</v>
      </c>
      <c r="O357" s="365">
        <v>2027</v>
      </c>
      <c r="P357" s="387"/>
      <c r="Q357" s="387"/>
      <c r="R357" s="387"/>
      <c r="S357" s="387"/>
      <c r="T357" s="387"/>
      <c r="U357" s="387"/>
      <c r="V357" s="387"/>
      <c r="W357" s="387"/>
      <c r="X357" s="387"/>
      <c r="Y357" s="580" t="s">
        <v>1489</v>
      </c>
      <c r="Z357" s="907" t="s">
        <v>87</v>
      </c>
    </row>
    <row r="358" spans="1:244" s="900" customFormat="1" ht="67.5" x14ac:dyDescent="0.2">
      <c r="A358" s="922">
        <v>354</v>
      </c>
      <c r="B358" s="910" t="s">
        <v>787</v>
      </c>
      <c r="C358" s="910" t="s">
        <v>209</v>
      </c>
      <c r="D358" s="911" t="s">
        <v>789</v>
      </c>
      <c r="E358" s="911">
        <v>102520437</v>
      </c>
      <c r="F358" s="911">
        <v>600144879</v>
      </c>
      <c r="G358" s="912" t="s">
        <v>1490</v>
      </c>
      <c r="H358" s="912" t="s">
        <v>63</v>
      </c>
      <c r="I358" s="913" t="s">
        <v>64</v>
      </c>
      <c r="J358" s="913" t="s">
        <v>212</v>
      </c>
      <c r="K358" s="910" t="s">
        <v>1491</v>
      </c>
      <c r="L358" s="363">
        <v>2000000</v>
      </c>
      <c r="M358" s="785">
        <f t="shared" si="36"/>
        <v>1700000</v>
      </c>
      <c r="N358" s="364">
        <v>2025</v>
      </c>
      <c r="O358" s="365">
        <v>2026</v>
      </c>
      <c r="P358" s="387"/>
      <c r="Q358" s="387"/>
      <c r="R358" s="387"/>
      <c r="S358" s="387"/>
      <c r="T358" s="387"/>
      <c r="U358" s="387"/>
      <c r="V358" s="387"/>
      <c r="W358" s="387"/>
      <c r="X358" s="387"/>
      <c r="Y358" s="580" t="s">
        <v>1326</v>
      </c>
      <c r="Z358" s="907" t="s">
        <v>87</v>
      </c>
    </row>
    <row r="359" spans="1:244" s="900" customFormat="1" ht="90" x14ac:dyDescent="0.2">
      <c r="A359" s="919">
        <v>355</v>
      </c>
      <c r="B359" s="906" t="s">
        <v>735</v>
      </c>
      <c r="C359" s="906" t="s">
        <v>209</v>
      </c>
      <c r="D359" s="581">
        <v>70984743</v>
      </c>
      <c r="E359" s="581">
        <v>102520224</v>
      </c>
      <c r="F359" s="906">
        <v>600144828</v>
      </c>
      <c r="G359" s="581" t="s">
        <v>1492</v>
      </c>
      <c r="H359" s="923" t="s">
        <v>63</v>
      </c>
      <c r="I359" s="581" t="s">
        <v>64</v>
      </c>
      <c r="J359" s="581" t="s">
        <v>212</v>
      </c>
      <c r="K359" s="906" t="s">
        <v>1493</v>
      </c>
      <c r="L359" s="914">
        <v>2500000</v>
      </c>
      <c r="M359" s="915">
        <f>L359/100*85</f>
        <v>2125000</v>
      </c>
      <c r="N359" s="916">
        <v>2023</v>
      </c>
      <c r="O359" s="916">
        <v>2027</v>
      </c>
      <c r="P359" s="581" t="s">
        <v>73</v>
      </c>
      <c r="Q359" s="581" t="s">
        <v>73</v>
      </c>
      <c r="R359" s="581" t="s">
        <v>73</v>
      </c>
      <c r="S359" s="581" t="s">
        <v>73</v>
      </c>
      <c r="T359" s="581"/>
      <c r="U359" s="581"/>
      <c r="V359" s="581" t="s">
        <v>73</v>
      </c>
      <c r="W359" s="581" t="s">
        <v>73</v>
      </c>
      <c r="X359" s="581" t="s">
        <v>73</v>
      </c>
      <c r="Y359" s="581"/>
      <c r="Z359" s="917" t="s">
        <v>87</v>
      </c>
    </row>
    <row r="360" spans="1:244" ht="45" x14ac:dyDescent="0.2">
      <c r="A360" s="919">
        <v>356</v>
      </c>
      <c r="B360" s="852" t="s">
        <v>119</v>
      </c>
      <c r="C360" s="359" t="s">
        <v>120</v>
      </c>
      <c r="D360" s="360">
        <v>75027666</v>
      </c>
      <c r="E360" s="360">
        <v>102232741</v>
      </c>
      <c r="F360" s="360">
        <v>600138101</v>
      </c>
      <c r="G360" s="361" t="s">
        <v>1495</v>
      </c>
      <c r="H360" s="362" t="s">
        <v>63</v>
      </c>
      <c r="I360" s="362" t="s">
        <v>64</v>
      </c>
      <c r="J360" s="362" t="s">
        <v>123</v>
      </c>
      <c r="K360" s="924" t="s">
        <v>1496</v>
      </c>
      <c r="L360" s="857">
        <v>1500000</v>
      </c>
      <c r="M360" s="785">
        <f t="shared" ref="M360:M372" si="37">L360/100*85</f>
        <v>1275000</v>
      </c>
      <c r="N360" s="916">
        <v>2024</v>
      </c>
      <c r="O360" s="365">
        <v>2027</v>
      </c>
      <c r="P360" s="387" t="s">
        <v>1497</v>
      </c>
      <c r="Q360" s="387" t="s">
        <v>138</v>
      </c>
      <c r="R360" s="387" t="s">
        <v>138</v>
      </c>
      <c r="S360" s="387"/>
      <c r="T360" s="387"/>
      <c r="U360" s="387" t="s">
        <v>138</v>
      </c>
      <c r="V360" s="387" t="s">
        <v>138</v>
      </c>
      <c r="W360" s="387" t="s">
        <v>138</v>
      </c>
      <c r="X360" s="387"/>
      <c r="Y360" s="359" t="s">
        <v>1198</v>
      </c>
      <c r="Z360" s="366" t="s">
        <v>87</v>
      </c>
      <c r="BJ360" s="54"/>
      <c r="BK360" s="54"/>
      <c r="BL360" s="54"/>
      <c r="BM360" s="54"/>
      <c r="BN360" s="54"/>
      <c r="BO360" s="54"/>
      <c r="BP360" s="54"/>
      <c r="BQ360" s="54"/>
      <c r="BR360" s="54"/>
      <c r="BS360" s="54"/>
      <c r="BT360" s="54"/>
      <c r="BU360" s="54"/>
      <c r="BV360" s="54"/>
      <c r="BW360" s="54"/>
      <c r="BX360" s="54"/>
      <c r="BY360" s="54"/>
      <c r="BZ360" s="54"/>
      <c r="CA360" s="54"/>
      <c r="CB360" s="54"/>
      <c r="CC360" s="54"/>
      <c r="CD360" s="54"/>
      <c r="CE360" s="54"/>
      <c r="CF360" s="54"/>
      <c r="CG360" s="54"/>
      <c r="CH360" s="54"/>
      <c r="CI360" s="54"/>
      <c r="CJ360" s="54"/>
      <c r="CK360" s="54"/>
      <c r="CL360" s="54"/>
      <c r="CM360" s="54"/>
      <c r="CN360" s="54"/>
      <c r="CO360" s="54"/>
      <c r="CP360" s="54"/>
      <c r="CQ360" s="54"/>
      <c r="CR360" s="54"/>
      <c r="CS360" s="54"/>
      <c r="CT360" s="54"/>
      <c r="CU360" s="54"/>
      <c r="CV360" s="54"/>
      <c r="CW360" s="54"/>
      <c r="CX360" s="54"/>
      <c r="CY360" s="54"/>
      <c r="CZ360" s="54"/>
      <c r="DA360" s="54"/>
      <c r="DB360" s="54"/>
      <c r="DC360" s="54"/>
      <c r="DD360" s="54"/>
      <c r="DE360" s="54"/>
      <c r="DF360" s="54"/>
      <c r="DG360" s="54"/>
      <c r="DH360" s="54"/>
      <c r="DI360" s="54"/>
      <c r="DJ360" s="54"/>
      <c r="DK360" s="54"/>
      <c r="DL360" s="54"/>
      <c r="DM360" s="54"/>
      <c r="DN360" s="54"/>
      <c r="DO360" s="54"/>
      <c r="DP360" s="54"/>
      <c r="DQ360" s="54"/>
      <c r="DR360" s="54"/>
      <c r="DS360" s="54"/>
      <c r="DT360" s="54"/>
      <c r="DU360" s="54"/>
      <c r="DV360" s="54"/>
      <c r="DW360" s="54"/>
      <c r="DX360" s="54"/>
      <c r="DY360" s="54"/>
      <c r="DZ360" s="54"/>
      <c r="EA360" s="54"/>
      <c r="EB360" s="54"/>
      <c r="EC360" s="54"/>
      <c r="ED360" s="54"/>
      <c r="EE360" s="54"/>
      <c r="EF360" s="54"/>
      <c r="EG360" s="54"/>
      <c r="EH360" s="54"/>
      <c r="EI360" s="54"/>
      <c r="EJ360" s="54"/>
      <c r="EK360" s="54"/>
      <c r="EL360" s="54"/>
      <c r="EM360" s="54"/>
      <c r="EN360" s="54"/>
      <c r="EO360" s="54"/>
      <c r="EP360" s="54"/>
      <c r="EQ360" s="54"/>
      <c r="ER360" s="54"/>
      <c r="ES360" s="54"/>
      <c r="ET360" s="54"/>
      <c r="EU360" s="54"/>
      <c r="EV360" s="54"/>
      <c r="EW360" s="54"/>
      <c r="EX360" s="54"/>
      <c r="EY360" s="54"/>
      <c r="EZ360" s="54"/>
      <c r="FA360" s="54"/>
      <c r="FB360" s="54"/>
      <c r="FC360" s="54"/>
      <c r="FD360" s="54"/>
      <c r="FE360" s="54"/>
      <c r="FF360" s="54"/>
      <c r="FG360" s="54"/>
      <c r="FH360" s="54"/>
      <c r="FI360" s="54"/>
      <c r="FJ360" s="54"/>
      <c r="FK360" s="54"/>
      <c r="FL360" s="54"/>
      <c r="FM360" s="54"/>
      <c r="FN360" s="54"/>
      <c r="FO360" s="54"/>
      <c r="FP360" s="54"/>
      <c r="FQ360" s="54"/>
      <c r="FR360" s="54"/>
      <c r="FS360" s="54"/>
      <c r="FT360" s="54"/>
      <c r="FU360" s="54"/>
      <c r="FV360" s="54"/>
      <c r="FW360" s="54"/>
      <c r="FX360" s="54"/>
      <c r="FY360" s="54"/>
      <c r="FZ360" s="54"/>
      <c r="GA360" s="54"/>
      <c r="GB360" s="54"/>
      <c r="GC360" s="54"/>
      <c r="GD360" s="54"/>
      <c r="GE360" s="54"/>
      <c r="GF360" s="54"/>
      <c r="GG360" s="54"/>
      <c r="GH360" s="54"/>
      <c r="GI360" s="54"/>
      <c r="GJ360" s="54"/>
      <c r="GK360" s="54"/>
      <c r="GL360" s="54"/>
      <c r="GM360" s="54"/>
      <c r="GN360" s="54"/>
      <c r="GO360" s="54"/>
      <c r="GP360" s="54"/>
      <c r="GQ360" s="54"/>
      <c r="GR360" s="54"/>
      <c r="GS360" s="54"/>
      <c r="GT360" s="54"/>
      <c r="GU360" s="54"/>
      <c r="GV360" s="54"/>
      <c r="GW360" s="54"/>
      <c r="GX360" s="54"/>
      <c r="GY360" s="54"/>
      <c r="GZ360" s="54"/>
      <c r="HA360" s="54"/>
      <c r="HB360" s="54"/>
      <c r="HC360" s="54"/>
      <c r="HD360" s="54"/>
      <c r="HE360" s="54"/>
      <c r="HF360" s="54"/>
      <c r="HG360" s="54"/>
      <c r="HH360" s="54"/>
      <c r="HI360" s="54"/>
      <c r="HJ360" s="54"/>
      <c r="HK360" s="54"/>
      <c r="HL360" s="54"/>
      <c r="HM360" s="54"/>
      <c r="HN360" s="54"/>
      <c r="HO360" s="54"/>
      <c r="HP360" s="54"/>
      <c r="HQ360" s="54"/>
      <c r="HR360" s="54"/>
      <c r="HS360" s="54"/>
      <c r="HT360" s="54"/>
      <c r="HU360" s="54"/>
      <c r="HV360" s="54"/>
      <c r="HW360" s="54"/>
      <c r="HX360" s="54"/>
      <c r="HY360" s="54"/>
      <c r="HZ360" s="54"/>
      <c r="IA360" s="54"/>
      <c r="IB360" s="54"/>
      <c r="IC360" s="54"/>
      <c r="ID360" s="54"/>
      <c r="IE360" s="54"/>
      <c r="IF360" s="54"/>
      <c r="IG360" s="54"/>
      <c r="IH360" s="54"/>
      <c r="II360" s="54"/>
      <c r="IJ360" s="54"/>
    </row>
    <row r="361" spans="1:244" ht="45" x14ac:dyDescent="0.2">
      <c r="A361" s="922">
        <v>357</v>
      </c>
      <c r="B361" s="852" t="s">
        <v>119</v>
      </c>
      <c r="C361" s="359" t="s">
        <v>120</v>
      </c>
      <c r="D361" s="360">
        <v>75027666</v>
      </c>
      <c r="E361" s="360">
        <v>102232741</v>
      </c>
      <c r="F361" s="360">
        <v>600138101</v>
      </c>
      <c r="G361" s="361" t="s">
        <v>1498</v>
      </c>
      <c r="H361" s="362" t="s">
        <v>63</v>
      </c>
      <c r="I361" s="362" t="s">
        <v>64</v>
      </c>
      <c r="J361" s="362" t="s">
        <v>123</v>
      </c>
      <c r="K361" s="361" t="s">
        <v>1499</v>
      </c>
      <c r="L361" s="363">
        <v>4000000</v>
      </c>
      <c r="M361" s="785">
        <f t="shared" si="37"/>
        <v>3400000</v>
      </c>
      <c r="N361" s="364">
        <v>2024</v>
      </c>
      <c r="O361" s="365">
        <v>2027</v>
      </c>
      <c r="P361" s="387"/>
      <c r="Q361" s="387"/>
      <c r="R361" s="387"/>
      <c r="S361" s="387"/>
      <c r="T361" s="387" t="s">
        <v>138</v>
      </c>
      <c r="U361" s="387"/>
      <c r="V361" s="387" t="s">
        <v>138</v>
      </c>
      <c r="W361" s="387" t="s">
        <v>138</v>
      </c>
      <c r="X361" s="387"/>
      <c r="Y361" s="359" t="s">
        <v>1198</v>
      </c>
      <c r="Z361" s="366" t="s">
        <v>87</v>
      </c>
      <c r="BJ361" s="54"/>
      <c r="BK361" s="54"/>
      <c r="BL361" s="54"/>
      <c r="BM361" s="54"/>
      <c r="BN361" s="54"/>
      <c r="BO361" s="54"/>
      <c r="BP361" s="54"/>
      <c r="BQ361" s="54"/>
      <c r="BR361" s="54"/>
      <c r="BS361" s="54"/>
      <c r="BT361" s="54"/>
      <c r="BU361" s="54"/>
      <c r="BV361" s="54"/>
      <c r="BW361" s="54"/>
      <c r="BX361" s="54"/>
      <c r="BY361" s="54"/>
      <c r="BZ361" s="54"/>
      <c r="CA361" s="54"/>
      <c r="CB361" s="54"/>
      <c r="CC361" s="54"/>
      <c r="CD361" s="54"/>
      <c r="CE361" s="54"/>
      <c r="CF361" s="54"/>
      <c r="CG361" s="54"/>
      <c r="CH361" s="54"/>
      <c r="CI361" s="54"/>
      <c r="CJ361" s="54"/>
      <c r="CK361" s="54"/>
      <c r="CL361" s="54"/>
      <c r="CM361" s="54"/>
      <c r="CN361" s="54"/>
      <c r="CO361" s="54"/>
      <c r="CP361" s="54"/>
      <c r="CQ361" s="54"/>
      <c r="CR361" s="54"/>
      <c r="CS361" s="54"/>
      <c r="CT361" s="54"/>
      <c r="CU361" s="54"/>
      <c r="CV361" s="54"/>
      <c r="CW361" s="54"/>
      <c r="CX361" s="54"/>
      <c r="CY361" s="54"/>
      <c r="CZ361" s="54"/>
      <c r="DA361" s="54"/>
      <c r="DB361" s="54"/>
      <c r="DC361" s="54"/>
      <c r="DD361" s="54"/>
      <c r="DE361" s="54"/>
      <c r="DF361" s="54"/>
      <c r="DG361" s="54"/>
      <c r="DH361" s="54"/>
      <c r="DI361" s="54"/>
      <c r="DJ361" s="54"/>
      <c r="DK361" s="54"/>
      <c r="DL361" s="54"/>
      <c r="DM361" s="54"/>
      <c r="DN361" s="54"/>
      <c r="DO361" s="54"/>
      <c r="DP361" s="54"/>
      <c r="DQ361" s="54"/>
      <c r="DR361" s="54"/>
      <c r="DS361" s="54"/>
      <c r="DT361" s="54"/>
      <c r="DU361" s="54"/>
      <c r="DV361" s="54"/>
      <c r="DW361" s="54"/>
      <c r="DX361" s="54"/>
      <c r="DY361" s="54"/>
      <c r="DZ361" s="54"/>
      <c r="EA361" s="54"/>
      <c r="EB361" s="54"/>
      <c r="EC361" s="54"/>
      <c r="ED361" s="54"/>
      <c r="EE361" s="54"/>
      <c r="EF361" s="54"/>
      <c r="EG361" s="54"/>
      <c r="EH361" s="54"/>
      <c r="EI361" s="54"/>
      <c r="EJ361" s="54"/>
      <c r="EK361" s="54"/>
      <c r="EL361" s="54"/>
      <c r="EM361" s="54"/>
      <c r="EN361" s="54"/>
      <c r="EO361" s="54"/>
      <c r="EP361" s="54"/>
      <c r="EQ361" s="54"/>
      <c r="ER361" s="54"/>
      <c r="ES361" s="54"/>
      <c r="ET361" s="54"/>
      <c r="EU361" s="54"/>
      <c r="EV361" s="54"/>
      <c r="EW361" s="54"/>
      <c r="EX361" s="54"/>
      <c r="EY361" s="54"/>
      <c r="EZ361" s="54"/>
      <c r="FA361" s="54"/>
      <c r="FB361" s="54"/>
      <c r="FC361" s="54"/>
      <c r="FD361" s="54"/>
      <c r="FE361" s="54"/>
      <c r="FF361" s="54"/>
      <c r="FG361" s="54"/>
      <c r="FH361" s="54"/>
      <c r="FI361" s="54"/>
      <c r="FJ361" s="54"/>
      <c r="FK361" s="54"/>
      <c r="FL361" s="54"/>
      <c r="FM361" s="54"/>
      <c r="FN361" s="54"/>
      <c r="FO361" s="54"/>
      <c r="FP361" s="54"/>
      <c r="FQ361" s="54"/>
      <c r="FR361" s="54"/>
      <c r="FS361" s="54"/>
      <c r="FT361" s="54"/>
      <c r="FU361" s="54"/>
      <c r="FV361" s="54"/>
      <c r="FW361" s="54"/>
      <c r="FX361" s="54"/>
      <c r="FY361" s="54"/>
      <c r="FZ361" s="54"/>
      <c r="GA361" s="54"/>
      <c r="GB361" s="54"/>
      <c r="GC361" s="54"/>
      <c r="GD361" s="54"/>
      <c r="GE361" s="54"/>
      <c r="GF361" s="54"/>
      <c r="GG361" s="54"/>
      <c r="GH361" s="54"/>
      <c r="GI361" s="54"/>
      <c r="GJ361" s="54"/>
      <c r="GK361" s="54"/>
      <c r="GL361" s="54"/>
      <c r="GM361" s="54"/>
      <c r="GN361" s="54"/>
      <c r="GO361" s="54"/>
      <c r="GP361" s="54"/>
      <c r="GQ361" s="54"/>
      <c r="GR361" s="54"/>
      <c r="GS361" s="54"/>
      <c r="GT361" s="54"/>
      <c r="GU361" s="54"/>
      <c r="GV361" s="54"/>
      <c r="GW361" s="54"/>
      <c r="GX361" s="54"/>
      <c r="GY361" s="54"/>
      <c r="GZ361" s="54"/>
      <c r="HA361" s="54"/>
      <c r="HB361" s="54"/>
      <c r="HC361" s="54"/>
      <c r="HD361" s="54"/>
      <c r="HE361" s="54"/>
      <c r="HF361" s="54"/>
      <c r="HG361" s="54"/>
      <c r="HH361" s="54"/>
      <c r="HI361" s="54"/>
      <c r="HJ361" s="54"/>
      <c r="HK361" s="54"/>
      <c r="HL361" s="54"/>
      <c r="HM361" s="54"/>
      <c r="HN361" s="54"/>
      <c r="HO361" s="54"/>
      <c r="HP361" s="54"/>
      <c r="HQ361" s="54"/>
      <c r="HR361" s="54"/>
      <c r="HS361" s="54"/>
      <c r="HT361" s="54"/>
      <c r="HU361" s="54"/>
      <c r="HV361" s="54"/>
      <c r="HW361" s="54"/>
      <c r="HX361" s="54"/>
      <c r="HY361" s="54"/>
      <c r="HZ361" s="54"/>
      <c r="IA361" s="54"/>
      <c r="IB361" s="54"/>
      <c r="IC361" s="54"/>
      <c r="ID361" s="54"/>
      <c r="IE361" s="54"/>
      <c r="IF361" s="54"/>
      <c r="IG361" s="54"/>
      <c r="IH361" s="54"/>
      <c r="II361" s="54"/>
      <c r="IJ361" s="54"/>
    </row>
    <row r="362" spans="1:244" ht="33.75" x14ac:dyDescent="0.2">
      <c r="A362" s="919">
        <v>358</v>
      </c>
      <c r="B362" s="852" t="s">
        <v>1503</v>
      </c>
      <c r="C362" s="581" t="s">
        <v>322</v>
      </c>
      <c r="D362" s="581">
        <v>61955647</v>
      </c>
      <c r="E362" s="581">
        <v>600134229</v>
      </c>
      <c r="F362" s="581">
        <v>61955647</v>
      </c>
      <c r="G362" s="924" t="s">
        <v>1504</v>
      </c>
      <c r="H362" s="1005" t="s">
        <v>63</v>
      </c>
      <c r="I362" s="1005" t="s">
        <v>64</v>
      </c>
      <c r="J362" s="1005" t="s">
        <v>1324</v>
      </c>
      <c r="K362" s="924" t="s">
        <v>1505</v>
      </c>
      <c r="L362" s="857">
        <v>3800000</v>
      </c>
      <c r="M362" s="785">
        <f t="shared" si="37"/>
        <v>3230000</v>
      </c>
      <c r="N362" s="916">
        <v>2025</v>
      </c>
      <c r="O362" s="990">
        <v>2027</v>
      </c>
      <c r="P362" s="859"/>
      <c r="Q362" s="859"/>
      <c r="R362" s="859"/>
      <c r="S362" s="859"/>
      <c r="T362" s="859"/>
      <c r="U362" s="859"/>
      <c r="V362" s="859"/>
      <c r="W362" s="859"/>
      <c r="X362" s="859" t="s">
        <v>138</v>
      </c>
      <c r="Y362" s="852" t="s">
        <v>1198</v>
      </c>
      <c r="Z362" s="992" t="s">
        <v>87</v>
      </c>
      <c r="BJ362" s="54"/>
      <c r="BK362" s="54"/>
      <c r="BL362" s="54"/>
      <c r="BM362" s="54"/>
      <c r="BN362" s="54"/>
      <c r="BO362" s="54"/>
      <c r="BP362" s="54"/>
      <c r="BQ362" s="54"/>
      <c r="BR362" s="54"/>
      <c r="BS362" s="54"/>
      <c r="BT362" s="54"/>
      <c r="BU362" s="54"/>
      <c r="BV362" s="54"/>
      <c r="BW362" s="54"/>
      <c r="BX362" s="54"/>
      <c r="BY362" s="54"/>
      <c r="BZ362" s="54"/>
      <c r="CA362" s="54"/>
      <c r="CB362" s="54"/>
      <c r="CC362" s="54"/>
      <c r="CD362" s="54"/>
      <c r="CE362" s="54"/>
      <c r="CF362" s="54"/>
      <c r="CG362" s="54"/>
      <c r="CH362" s="54"/>
      <c r="CI362" s="54"/>
      <c r="CJ362" s="54"/>
      <c r="CK362" s="54"/>
      <c r="CL362" s="54"/>
      <c r="CM362" s="54"/>
      <c r="CN362" s="54"/>
      <c r="CO362" s="54"/>
      <c r="CP362" s="54"/>
      <c r="CQ362" s="54"/>
      <c r="CR362" s="54"/>
      <c r="CS362" s="54"/>
      <c r="CT362" s="54"/>
      <c r="CU362" s="54"/>
      <c r="CV362" s="54"/>
      <c r="CW362" s="54"/>
      <c r="CX362" s="54"/>
      <c r="CY362" s="54"/>
      <c r="CZ362" s="54"/>
      <c r="DA362" s="54"/>
      <c r="DB362" s="54"/>
      <c r="DC362" s="54"/>
      <c r="DD362" s="54"/>
      <c r="DE362" s="54"/>
      <c r="DF362" s="54"/>
      <c r="DG362" s="54"/>
      <c r="DH362" s="54"/>
      <c r="DI362" s="54"/>
      <c r="DJ362" s="54"/>
      <c r="DK362" s="54"/>
      <c r="DL362" s="54"/>
      <c r="DM362" s="54"/>
      <c r="DN362" s="54"/>
      <c r="DO362" s="54"/>
      <c r="DP362" s="54"/>
      <c r="DQ362" s="54"/>
      <c r="DR362" s="54"/>
      <c r="DS362" s="54"/>
      <c r="DT362" s="54"/>
      <c r="DU362" s="54"/>
      <c r="DV362" s="54"/>
      <c r="DW362" s="54"/>
      <c r="DX362" s="54"/>
      <c r="DY362" s="54"/>
      <c r="DZ362" s="54"/>
      <c r="EA362" s="54"/>
      <c r="EB362" s="54"/>
      <c r="EC362" s="54"/>
      <c r="ED362" s="54"/>
      <c r="EE362" s="54"/>
      <c r="EF362" s="54"/>
      <c r="EG362" s="54"/>
      <c r="EH362" s="54"/>
      <c r="EI362" s="54"/>
      <c r="EJ362" s="54"/>
      <c r="EK362" s="54"/>
      <c r="EL362" s="54"/>
      <c r="EM362" s="54"/>
      <c r="EN362" s="54"/>
      <c r="EO362" s="54"/>
      <c r="EP362" s="54"/>
      <c r="EQ362" s="54"/>
      <c r="ER362" s="54"/>
      <c r="ES362" s="54"/>
      <c r="ET362" s="54"/>
      <c r="EU362" s="54"/>
      <c r="EV362" s="54"/>
      <c r="EW362" s="54"/>
      <c r="EX362" s="54"/>
      <c r="EY362" s="54"/>
      <c r="EZ362" s="54"/>
      <c r="FA362" s="54"/>
      <c r="FB362" s="54"/>
      <c r="FC362" s="54"/>
      <c r="FD362" s="54"/>
      <c r="FE362" s="54"/>
      <c r="FF362" s="54"/>
      <c r="FG362" s="54"/>
      <c r="FH362" s="54"/>
      <c r="FI362" s="54"/>
      <c r="FJ362" s="54"/>
      <c r="FK362" s="54"/>
      <c r="FL362" s="54"/>
      <c r="FM362" s="54"/>
      <c r="FN362" s="54"/>
      <c r="FO362" s="54"/>
      <c r="FP362" s="54"/>
      <c r="FQ362" s="54"/>
      <c r="FR362" s="54"/>
      <c r="FS362" s="54"/>
      <c r="FT362" s="54"/>
      <c r="FU362" s="54"/>
      <c r="FV362" s="54"/>
      <c r="FW362" s="54"/>
      <c r="FX362" s="54"/>
      <c r="FY362" s="54"/>
      <c r="FZ362" s="54"/>
      <c r="GA362" s="54"/>
      <c r="GB362" s="54"/>
      <c r="GC362" s="54"/>
      <c r="GD362" s="54"/>
      <c r="GE362" s="54"/>
      <c r="GF362" s="54"/>
      <c r="GG362" s="54"/>
      <c r="GH362" s="54"/>
      <c r="GI362" s="54"/>
      <c r="GJ362" s="54"/>
      <c r="GK362" s="54"/>
      <c r="GL362" s="54"/>
      <c r="GM362" s="54"/>
      <c r="GN362" s="54"/>
      <c r="GO362" s="54"/>
      <c r="GP362" s="54"/>
      <c r="GQ362" s="54"/>
      <c r="GR362" s="54"/>
      <c r="GS362" s="54"/>
      <c r="GT362" s="54"/>
      <c r="GU362" s="54"/>
      <c r="GV362" s="54"/>
      <c r="GW362" s="54"/>
      <c r="GX362" s="54"/>
      <c r="GY362" s="54"/>
      <c r="GZ362" s="54"/>
      <c r="HA362" s="54"/>
      <c r="HB362" s="54"/>
      <c r="HC362" s="54"/>
      <c r="HD362" s="54"/>
      <c r="HE362" s="54"/>
      <c r="HF362" s="54"/>
      <c r="HG362" s="54"/>
      <c r="HH362" s="54"/>
      <c r="HI362" s="54"/>
      <c r="HJ362" s="54"/>
      <c r="HK362" s="54"/>
      <c r="HL362" s="54"/>
      <c r="HM362" s="54"/>
      <c r="HN362" s="54"/>
      <c r="HO362" s="54"/>
      <c r="HP362" s="54"/>
      <c r="HQ362" s="54"/>
      <c r="HR362" s="54"/>
      <c r="HS362" s="54"/>
      <c r="HT362" s="54"/>
      <c r="HU362" s="54"/>
      <c r="HV362" s="54"/>
      <c r="HW362" s="54"/>
      <c r="HX362" s="54"/>
      <c r="HY362" s="54"/>
      <c r="HZ362" s="54"/>
      <c r="IA362" s="54"/>
      <c r="IB362" s="54"/>
      <c r="IC362" s="54"/>
      <c r="ID362" s="54"/>
      <c r="IE362" s="54"/>
      <c r="IF362" s="54"/>
      <c r="IG362" s="54"/>
      <c r="IH362" s="54"/>
      <c r="II362" s="54"/>
      <c r="IJ362" s="54"/>
    </row>
    <row r="363" spans="1:244" ht="146.25" x14ac:dyDescent="0.2">
      <c r="A363" s="919">
        <v>359</v>
      </c>
      <c r="B363" s="1000" t="s">
        <v>540</v>
      </c>
      <c r="C363" s="1000" t="s">
        <v>173</v>
      </c>
      <c r="D363" s="920">
        <v>70978352</v>
      </c>
      <c r="E363" s="920">
        <v>108034127</v>
      </c>
      <c r="F363" s="920">
        <v>600145034</v>
      </c>
      <c r="G363" s="1000" t="s">
        <v>1555</v>
      </c>
      <c r="H363" s="1002" t="s">
        <v>63</v>
      </c>
      <c r="I363" s="920" t="s">
        <v>122</v>
      </c>
      <c r="J363" s="920" t="s">
        <v>64</v>
      </c>
      <c r="K363" s="1006" t="s">
        <v>1556</v>
      </c>
      <c r="L363" s="857">
        <v>3000000</v>
      </c>
      <c r="M363" s="785">
        <f t="shared" si="37"/>
        <v>2550000</v>
      </c>
      <c r="N363" s="916">
        <v>2025</v>
      </c>
      <c r="O363" s="990">
        <v>2026</v>
      </c>
      <c r="P363" s="859" t="s">
        <v>138</v>
      </c>
      <c r="Q363" s="859" t="s">
        <v>138</v>
      </c>
      <c r="R363" s="859" t="s">
        <v>138</v>
      </c>
      <c r="S363" s="859"/>
      <c r="T363" s="859"/>
      <c r="U363" s="859"/>
      <c r="V363" s="859"/>
      <c r="W363" s="859"/>
      <c r="X363" s="859"/>
      <c r="Y363" s="852" t="s">
        <v>1397</v>
      </c>
      <c r="Z363" s="992" t="s">
        <v>87</v>
      </c>
      <c r="BJ363" s="54"/>
      <c r="BK363" s="54"/>
      <c r="BL363" s="54"/>
      <c r="BM363" s="54"/>
      <c r="BN363" s="54"/>
      <c r="BO363" s="54"/>
      <c r="BP363" s="54"/>
      <c r="BQ363" s="54"/>
      <c r="BR363" s="54"/>
      <c r="BS363" s="54"/>
      <c r="BT363" s="54"/>
      <c r="BU363" s="54"/>
      <c r="BV363" s="54"/>
      <c r="BW363" s="54"/>
      <c r="BX363" s="54"/>
      <c r="BY363" s="54"/>
      <c r="BZ363" s="54"/>
      <c r="CA363" s="54"/>
      <c r="CB363" s="54"/>
      <c r="CC363" s="54"/>
      <c r="CD363" s="54"/>
      <c r="CE363" s="54"/>
      <c r="CF363" s="54"/>
      <c r="CG363" s="54"/>
      <c r="CH363" s="54"/>
      <c r="CI363" s="54"/>
      <c r="CJ363" s="54"/>
      <c r="CK363" s="54"/>
      <c r="CL363" s="54"/>
      <c r="CM363" s="54"/>
      <c r="CN363" s="54"/>
      <c r="CO363" s="54"/>
      <c r="CP363" s="54"/>
      <c r="CQ363" s="54"/>
      <c r="CR363" s="54"/>
      <c r="CS363" s="54"/>
      <c r="CT363" s="54"/>
      <c r="CU363" s="54"/>
      <c r="CV363" s="54"/>
      <c r="CW363" s="54"/>
      <c r="CX363" s="54"/>
      <c r="CY363" s="54"/>
      <c r="CZ363" s="54"/>
      <c r="DA363" s="54"/>
      <c r="DB363" s="54"/>
      <c r="DC363" s="54"/>
      <c r="DD363" s="54"/>
      <c r="DE363" s="54"/>
      <c r="DF363" s="54"/>
      <c r="DG363" s="54"/>
      <c r="DH363" s="54"/>
      <c r="DI363" s="54"/>
      <c r="DJ363" s="54"/>
      <c r="DK363" s="54"/>
      <c r="DL363" s="54"/>
      <c r="DM363" s="54"/>
      <c r="DN363" s="54"/>
      <c r="DO363" s="54"/>
      <c r="DP363" s="54"/>
      <c r="DQ363" s="54"/>
      <c r="DR363" s="54"/>
      <c r="DS363" s="54"/>
      <c r="DT363" s="54"/>
      <c r="DU363" s="54"/>
      <c r="DV363" s="54"/>
      <c r="DW363" s="54"/>
      <c r="DX363" s="54"/>
      <c r="DY363" s="54"/>
      <c r="DZ363" s="54"/>
      <c r="EA363" s="54"/>
      <c r="EB363" s="54"/>
      <c r="EC363" s="54"/>
      <c r="ED363" s="54"/>
      <c r="EE363" s="54"/>
      <c r="EF363" s="54"/>
      <c r="EG363" s="54"/>
      <c r="EH363" s="54"/>
      <c r="EI363" s="54"/>
      <c r="EJ363" s="54"/>
      <c r="EK363" s="54"/>
      <c r="EL363" s="54"/>
      <c r="EM363" s="54"/>
      <c r="EN363" s="54"/>
      <c r="EO363" s="54"/>
      <c r="EP363" s="54"/>
      <c r="EQ363" s="54"/>
      <c r="ER363" s="54"/>
      <c r="ES363" s="54"/>
      <c r="ET363" s="54"/>
      <c r="EU363" s="54"/>
      <c r="EV363" s="54"/>
      <c r="EW363" s="54"/>
      <c r="EX363" s="54"/>
      <c r="EY363" s="54"/>
      <c r="EZ363" s="54"/>
      <c r="FA363" s="54"/>
      <c r="FB363" s="54"/>
      <c r="FC363" s="54"/>
      <c r="FD363" s="54"/>
      <c r="FE363" s="54"/>
      <c r="FF363" s="54"/>
      <c r="FG363" s="54"/>
      <c r="FH363" s="54"/>
      <c r="FI363" s="54"/>
      <c r="FJ363" s="54"/>
      <c r="FK363" s="54"/>
      <c r="FL363" s="54"/>
      <c r="FM363" s="54"/>
      <c r="FN363" s="54"/>
      <c r="FO363" s="54"/>
      <c r="FP363" s="54"/>
      <c r="FQ363" s="54"/>
      <c r="FR363" s="54"/>
      <c r="FS363" s="54"/>
      <c r="FT363" s="54"/>
      <c r="FU363" s="54"/>
      <c r="FV363" s="54"/>
      <c r="FW363" s="54"/>
      <c r="FX363" s="54"/>
      <c r="FY363" s="54"/>
      <c r="FZ363" s="54"/>
      <c r="GA363" s="54"/>
      <c r="GB363" s="54"/>
      <c r="GC363" s="54"/>
      <c r="GD363" s="54"/>
      <c r="GE363" s="54"/>
      <c r="GF363" s="54"/>
      <c r="GG363" s="54"/>
      <c r="GH363" s="54"/>
      <c r="GI363" s="54"/>
      <c r="GJ363" s="54"/>
      <c r="GK363" s="54"/>
      <c r="GL363" s="54"/>
      <c r="GM363" s="54"/>
      <c r="GN363" s="54"/>
      <c r="GO363" s="54"/>
      <c r="GP363" s="54"/>
      <c r="GQ363" s="54"/>
      <c r="GR363" s="54"/>
      <c r="GS363" s="54"/>
      <c r="GT363" s="54"/>
      <c r="GU363" s="54"/>
      <c r="GV363" s="54"/>
      <c r="GW363" s="54"/>
      <c r="GX363" s="54"/>
      <c r="GY363" s="54"/>
      <c r="GZ363" s="54"/>
      <c r="HA363" s="54"/>
      <c r="HB363" s="54"/>
      <c r="HC363" s="54"/>
      <c r="HD363" s="54"/>
      <c r="HE363" s="54"/>
      <c r="HF363" s="54"/>
      <c r="HG363" s="54"/>
      <c r="HH363" s="54"/>
      <c r="HI363" s="54"/>
      <c r="HJ363" s="54"/>
      <c r="HK363" s="54"/>
      <c r="HL363" s="54"/>
      <c r="HM363" s="54"/>
      <c r="HN363" s="54"/>
      <c r="HO363" s="54"/>
      <c r="HP363" s="54"/>
      <c r="HQ363" s="54"/>
      <c r="HR363" s="54"/>
      <c r="HS363" s="54"/>
      <c r="HT363" s="54"/>
      <c r="HU363" s="54"/>
      <c r="HV363" s="54"/>
      <c r="HW363" s="54"/>
      <c r="HX363" s="54"/>
      <c r="HY363" s="54"/>
      <c r="HZ363" s="54"/>
      <c r="IA363" s="54"/>
      <c r="IB363" s="54"/>
      <c r="IC363" s="54"/>
      <c r="ID363" s="54"/>
      <c r="IE363" s="54"/>
      <c r="IF363" s="54"/>
      <c r="IG363" s="54"/>
      <c r="IH363" s="54"/>
      <c r="II363" s="54"/>
      <c r="IJ363" s="54"/>
    </row>
    <row r="364" spans="1:244" ht="45" x14ac:dyDescent="0.2">
      <c r="A364" s="922">
        <v>360</v>
      </c>
      <c r="B364" s="852" t="s">
        <v>540</v>
      </c>
      <c r="C364" s="852" t="s">
        <v>173</v>
      </c>
      <c r="D364" s="920">
        <v>70978352</v>
      </c>
      <c r="E364" s="1001">
        <v>108034127</v>
      </c>
      <c r="F364" s="920">
        <v>600145034</v>
      </c>
      <c r="G364" s="852" t="s">
        <v>1557</v>
      </c>
      <c r="H364" s="1002" t="s">
        <v>63</v>
      </c>
      <c r="I364" s="1002" t="s">
        <v>122</v>
      </c>
      <c r="J364" s="853" t="s">
        <v>64</v>
      </c>
      <c r="K364" s="924" t="s">
        <v>1558</v>
      </c>
      <c r="L364" s="857">
        <v>900000</v>
      </c>
      <c r="M364" s="785">
        <f t="shared" si="37"/>
        <v>765000</v>
      </c>
      <c r="N364" s="916">
        <v>2025</v>
      </c>
      <c r="O364" s="990">
        <v>2026</v>
      </c>
      <c r="P364" s="859" t="s">
        <v>138</v>
      </c>
      <c r="Q364" s="859" t="s">
        <v>138</v>
      </c>
      <c r="R364" s="859" t="s">
        <v>138</v>
      </c>
      <c r="S364" s="859" t="s">
        <v>138</v>
      </c>
      <c r="T364" s="859"/>
      <c r="U364" s="859"/>
      <c r="V364" s="859"/>
      <c r="W364" s="859"/>
      <c r="X364" s="859"/>
      <c r="Y364" s="852" t="s">
        <v>1397</v>
      </c>
      <c r="Z364" s="992" t="s">
        <v>87</v>
      </c>
      <c r="BJ364" s="54"/>
      <c r="BK364" s="54"/>
      <c r="BL364" s="54"/>
      <c r="BM364" s="54"/>
      <c r="BN364" s="54"/>
      <c r="BO364" s="54"/>
      <c r="BP364" s="54"/>
      <c r="BQ364" s="54"/>
      <c r="BR364" s="54"/>
      <c r="BS364" s="54"/>
      <c r="BT364" s="54"/>
      <c r="BU364" s="54"/>
      <c r="BV364" s="54"/>
      <c r="BW364" s="54"/>
      <c r="BX364" s="54"/>
      <c r="BY364" s="54"/>
      <c r="BZ364" s="54"/>
      <c r="CA364" s="54"/>
      <c r="CB364" s="54"/>
      <c r="CC364" s="54"/>
      <c r="CD364" s="54"/>
      <c r="CE364" s="54"/>
      <c r="CF364" s="54"/>
      <c r="CG364" s="54"/>
      <c r="CH364" s="54"/>
      <c r="CI364" s="54"/>
      <c r="CJ364" s="54"/>
      <c r="CK364" s="54"/>
      <c r="CL364" s="54"/>
      <c r="CM364" s="54"/>
      <c r="CN364" s="54"/>
      <c r="CO364" s="54"/>
      <c r="CP364" s="54"/>
      <c r="CQ364" s="54"/>
      <c r="CR364" s="54"/>
      <c r="CS364" s="54"/>
      <c r="CT364" s="54"/>
      <c r="CU364" s="54"/>
      <c r="CV364" s="54"/>
      <c r="CW364" s="54"/>
      <c r="CX364" s="54"/>
      <c r="CY364" s="54"/>
      <c r="CZ364" s="54"/>
      <c r="DA364" s="54"/>
      <c r="DB364" s="54"/>
      <c r="DC364" s="54"/>
      <c r="DD364" s="54"/>
      <c r="DE364" s="54"/>
      <c r="DF364" s="54"/>
      <c r="DG364" s="54"/>
      <c r="DH364" s="54"/>
      <c r="DI364" s="54"/>
      <c r="DJ364" s="54"/>
      <c r="DK364" s="54"/>
      <c r="DL364" s="54"/>
      <c r="DM364" s="54"/>
      <c r="DN364" s="54"/>
      <c r="DO364" s="54"/>
      <c r="DP364" s="54"/>
      <c r="DQ364" s="54"/>
      <c r="DR364" s="54"/>
      <c r="DS364" s="54"/>
      <c r="DT364" s="54"/>
      <c r="DU364" s="54"/>
      <c r="DV364" s="54"/>
      <c r="DW364" s="54"/>
      <c r="DX364" s="54"/>
      <c r="DY364" s="54"/>
      <c r="DZ364" s="54"/>
      <c r="EA364" s="54"/>
      <c r="EB364" s="54"/>
      <c r="EC364" s="54"/>
      <c r="ED364" s="54"/>
      <c r="EE364" s="54"/>
      <c r="EF364" s="54"/>
      <c r="EG364" s="54"/>
      <c r="EH364" s="54"/>
      <c r="EI364" s="54"/>
      <c r="EJ364" s="54"/>
      <c r="EK364" s="54"/>
      <c r="EL364" s="54"/>
      <c r="EM364" s="54"/>
      <c r="EN364" s="54"/>
      <c r="EO364" s="54"/>
      <c r="EP364" s="54"/>
      <c r="EQ364" s="54"/>
      <c r="ER364" s="54"/>
      <c r="ES364" s="54"/>
      <c r="ET364" s="54"/>
      <c r="EU364" s="54"/>
      <c r="EV364" s="54"/>
      <c r="EW364" s="54"/>
      <c r="EX364" s="54"/>
      <c r="EY364" s="54"/>
      <c r="EZ364" s="54"/>
      <c r="FA364" s="54"/>
      <c r="FB364" s="54"/>
      <c r="FC364" s="54"/>
      <c r="FD364" s="54"/>
      <c r="FE364" s="54"/>
      <c r="FF364" s="54"/>
      <c r="FG364" s="54"/>
      <c r="FH364" s="54"/>
      <c r="FI364" s="54"/>
      <c r="FJ364" s="54"/>
      <c r="FK364" s="54"/>
      <c r="FL364" s="54"/>
      <c r="FM364" s="54"/>
      <c r="FN364" s="54"/>
      <c r="FO364" s="54"/>
      <c r="FP364" s="54"/>
      <c r="FQ364" s="54"/>
      <c r="FR364" s="54"/>
      <c r="FS364" s="54"/>
      <c r="FT364" s="54"/>
      <c r="FU364" s="54"/>
      <c r="FV364" s="54"/>
      <c r="FW364" s="54"/>
      <c r="FX364" s="54"/>
      <c r="FY364" s="54"/>
      <c r="FZ364" s="54"/>
      <c r="GA364" s="54"/>
      <c r="GB364" s="54"/>
      <c r="GC364" s="54"/>
      <c r="GD364" s="54"/>
      <c r="GE364" s="54"/>
      <c r="GF364" s="54"/>
      <c r="GG364" s="54"/>
      <c r="GH364" s="54"/>
      <c r="GI364" s="54"/>
      <c r="GJ364" s="54"/>
      <c r="GK364" s="54"/>
      <c r="GL364" s="54"/>
      <c r="GM364" s="54"/>
      <c r="GN364" s="54"/>
      <c r="GO364" s="54"/>
      <c r="GP364" s="54"/>
      <c r="GQ364" s="54"/>
      <c r="GR364" s="54"/>
      <c r="GS364" s="54"/>
      <c r="GT364" s="54"/>
      <c r="GU364" s="54"/>
      <c r="GV364" s="54"/>
      <c r="GW364" s="54"/>
      <c r="GX364" s="54"/>
      <c r="GY364" s="54"/>
      <c r="GZ364" s="54"/>
      <c r="HA364" s="54"/>
      <c r="HB364" s="54"/>
      <c r="HC364" s="54"/>
      <c r="HD364" s="54"/>
      <c r="HE364" s="54"/>
      <c r="HF364" s="54"/>
      <c r="HG364" s="54"/>
      <c r="HH364" s="54"/>
      <c r="HI364" s="54"/>
      <c r="HJ364" s="54"/>
      <c r="HK364" s="54"/>
      <c r="HL364" s="54"/>
      <c r="HM364" s="54"/>
      <c r="HN364" s="54"/>
      <c r="HO364" s="54"/>
      <c r="HP364" s="54"/>
      <c r="HQ364" s="54"/>
      <c r="HR364" s="54"/>
      <c r="HS364" s="54"/>
      <c r="HT364" s="54"/>
      <c r="HU364" s="54"/>
      <c r="HV364" s="54"/>
      <c r="HW364" s="54"/>
      <c r="HX364" s="54"/>
      <c r="HY364" s="54"/>
      <c r="HZ364" s="54"/>
      <c r="IA364" s="54"/>
      <c r="IB364" s="54"/>
      <c r="IC364" s="54"/>
      <c r="ID364" s="54"/>
      <c r="IE364" s="54"/>
      <c r="IF364" s="54"/>
      <c r="IG364" s="54"/>
      <c r="IH364" s="54"/>
      <c r="II364" s="54"/>
      <c r="IJ364" s="54"/>
    </row>
    <row r="365" spans="1:244" ht="45" x14ac:dyDescent="0.2">
      <c r="A365" s="919">
        <v>361</v>
      </c>
      <c r="B365" s="852" t="s">
        <v>540</v>
      </c>
      <c r="C365" s="852" t="s">
        <v>173</v>
      </c>
      <c r="D365" s="920">
        <v>70978352</v>
      </c>
      <c r="E365" s="1001">
        <v>108034127</v>
      </c>
      <c r="F365" s="920">
        <v>600145034</v>
      </c>
      <c r="G365" s="852" t="s">
        <v>1559</v>
      </c>
      <c r="H365" s="1002" t="s">
        <v>63</v>
      </c>
      <c r="I365" s="1002" t="s">
        <v>122</v>
      </c>
      <c r="J365" s="853" t="s">
        <v>64</v>
      </c>
      <c r="K365" s="924" t="s">
        <v>1560</v>
      </c>
      <c r="L365" s="857">
        <v>1000000</v>
      </c>
      <c r="M365" s="785">
        <f t="shared" si="37"/>
        <v>850000</v>
      </c>
      <c r="N365" s="916">
        <v>2025</v>
      </c>
      <c r="O365" s="990">
        <v>2026</v>
      </c>
      <c r="P365" s="859" t="s">
        <v>138</v>
      </c>
      <c r="Q365" s="859" t="s">
        <v>138</v>
      </c>
      <c r="R365" s="859" t="s">
        <v>138</v>
      </c>
      <c r="S365" s="859" t="s">
        <v>138</v>
      </c>
      <c r="T365" s="859"/>
      <c r="U365" s="859"/>
      <c r="V365" s="859"/>
      <c r="W365" s="859"/>
      <c r="X365" s="859"/>
      <c r="Y365" s="852" t="s">
        <v>1397</v>
      </c>
      <c r="Z365" s="992" t="s">
        <v>87</v>
      </c>
      <c r="BJ365" s="54"/>
      <c r="BK365" s="54"/>
      <c r="BL365" s="54"/>
      <c r="BM365" s="54"/>
      <c r="BN365" s="54"/>
      <c r="BO365" s="54"/>
      <c r="BP365" s="54"/>
      <c r="BQ365" s="54"/>
      <c r="BR365" s="54"/>
      <c r="BS365" s="54"/>
      <c r="BT365" s="54"/>
      <c r="BU365" s="54"/>
      <c r="BV365" s="54"/>
      <c r="BW365" s="54"/>
      <c r="BX365" s="54"/>
      <c r="BY365" s="54"/>
      <c r="BZ365" s="54"/>
      <c r="CA365" s="54"/>
      <c r="CB365" s="54"/>
      <c r="CC365" s="54"/>
      <c r="CD365" s="54"/>
      <c r="CE365" s="54"/>
      <c r="CF365" s="54"/>
      <c r="CG365" s="54"/>
      <c r="CH365" s="54"/>
      <c r="CI365" s="54"/>
      <c r="CJ365" s="54"/>
      <c r="CK365" s="54"/>
      <c r="CL365" s="54"/>
      <c r="CM365" s="54"/>
      <c r="CN365" s="54"/>
      <c r="CO365" s="54"/>
      <c r="CP365" s="54"/>
      <c r="CQ365" s="54"/>
      <c r="CR365" s="54"/>
      <c r="CS365" s="54"/>
      <c r="CT365" s="54"/>
      <c r="CU365" s="54"/>
      <c r="CV365" s="54"/>
      <c r="CW365" s="54"/>
      <c r="CX365" s="54"/>
      <c r="CY365" s="54"/>
      <c r="CZ365" s="54"/>
      <c r="DA365" s="54"/>
      <c r="DB365" s="54"/>
      <c r="DC365" s="54"/>
      <c r="DD365" s="54"/>
      <c r="DE365" s="54"/>
      <c r="DF365" s="54"/>
      <c r="DG365" s="54"/>
      <c r="DH365" s="54"/>
      <c r="DI365" s="54"/>
      <c r="DJ365" s="54"/>
      <c r="DK365" s="54"/>
      <c r="DL365" s="54"/>
      <c r="DM365" s="54"/>
      <c r="DN365" s="54"/>
      <c r="DO365" s="54"/>
      <c r="DP365" s="54"/>
      <c r="DQ365" s="54"/>
      <c r="DR365" s="54"/>
      <c r="DS365" s="54"/>
      <c r="DT365" s="54"/>
      <c r="DU365" s="54"/>
      <c r="DV365" s="54"/>
      <c r="DW365" s="54"/>
      <c r="DX365" s="54"/>
      <c r="DY365" s="54"/>
      <c r="DZ365" s="54"/>
      <c r="EA365" s="54"/>
      <c r="EB365" s="54"/>
      <c r="EC365" s="54"/>
      <c r="ED365" s="54"/>
      <c r="EE365" s="54"/>
      <c r="EF365" s="54"/>
      <c r="EG365" s="54"/>
      <c r="EH365" s="54"/>
      <c r="EI365" s="54"/>
      <c r="EJ365" s="54"/>
      <c r="EK365" s="54"/>
      <c r="EL365" s="54"/>
      <c r="EM365" s="54"/>
      <c r="EN365" s="54"/>
      <c r="EO365" s="54"/>
      <c r="EP365" s="54"/>
      <c r="EQ365" s="54"/>
      <c r="ER365" s="54"/>
      <c r="ES365" s="54"/>
      <c r="ET365" s="54"/>
      <c r="EU365" s="54"/>
      <c r="EV365" s="54"/>
      <c r="EW365" s="54"/>
      <c r="EX365" s="54"/>
      <c r="EY365" s="54"/>
      <c r="EZ365" s="54"/>
      <c r="FA365" s="54"/>
      <c r="FB365" s="54"/>
      <c r="FC365" s="54"/>
      <c r="FD365" s="54"/>
      <c r="FE365" s="54"/>
      <c r="FF365" s="54"/>
      <c r="FG365" s="54"/>
      <c r="FH365" s="54"/>
      <c r="FI365" s="54"/>
      <c r="FJ365" s="54"/>
      <c r="FK365" s="54"/>
      <c r="FL365" s="54"/>
      <c r="FM365" s="54"/>
      <c r="FN365" s="54"/>
      <c r="FO365" s="54"/>
      <c r="FP365" s="54"/>
      <c r="FQ365" s="54"/>
      <c r="FR365" s="54"/>
      <c r="FS365" s="54"/>
      <c r="FT365" s="54"/>
      <c r="FU365" s="54"/>
      <c r="FV365" s="54"/>
      <c r="FW365" s="54"/>
      <c r="FX365" s="54"/>
      <c r="FY365" s="54"/>
      <c r="FZ365" s="54"/>
      <c r="GA365" s="54"/>
      <c r="GB365" s="54"/>
      <c r="GC365" s="54"/>
      <c r="GD365" s="54"/>
      <c r="GE365" s="54"/>
      <c r="GF365" s="54"/>
      <c r="GG365" s="54"/>
      <c r="GH365" s="54"/>
      <c r="GI365" s="54"/>
      <c r="GJ365" s="54"/>
      <c r="GK365" s="54"/>
      <c r="GL365" s="54"/>
      <c r="GM365" s="54"/>
      <c r="GN365" s="54"/>
      <c r="GO365" s="54"/>
      <c r="GP365" s="54"/>
      <c r="GQ365" s="54"/>
      <c r="GR365" s="54"/>
      <c r="GS365" s="54"/>
      <c r="GT365" s="54"/>
      <c r="GU365" s="54"/>
      <c r="GV365" s="54"/>
      <c r="GW365" s="54"/>
      <c r="GX365" s="54"/>
      <c r="GY365" s="54"/>
      <c r="GZ365" s="54"/>
      <c r="HA365" s="54"/>
      <c r="HB365" s="54"/>
      <c r="HC365" s="54"/>
      <c r="HD365" s="54"/>
      <c r="HE365" s="54"/>
      <c r="HF365" s="54"/>
      <c r="HG365" s="54"/>
      <c r="HH365" s="54"/>
      <c r="HI365" s="54"/>
      <c r="HJ365" s="54"/>
      <c r="HK365" s="54"/>
      <c r="HL365" s="54"/>
      <c r="HM365" s="54"/>
      <c r="HN365" s="54"/>
      <c r="HO365" s="54"/>
      <c r="HP365" s="54"/>
      <c r="HQ365" s="54"/>
      <c r="HR365" s="54"/>
      <c r="HS365" s="54"/>
      <c r="HT365" s="54"/>
      <c r="HU365" s="54"/>
      <c r="HV365" s="54"/>
      <c r="HW365" s="54"/>
      <c r="HX365" s="54"/>
      <c r="HY365" s="54"/>
      <c r="HZ365" s="54"/>
      <c r="IA365" s="54"/>
      <c r="IB365" s="54"/>
      <c r="IC365" s="54"/>
      <c r="ID365" s="54"/>
      <c r="IE365" s="54"/>
      <c r="IF365" s="54"/>
      <c r="IG365" s="54"/>
      <c r="IH365" s="54"/>
      <c r="II365" s="54"/>
      <c r="IJ365" s="54"/>
    </row>
    <row r="366" spans="1:244" ht="45" x14ac:dyDescent="0.2">
      <c r="A366" s="919">
        <v>362</v>
      </c>
      <c r="B366" s="852" t="s">
        <v>540</v>
      </c>
      <c r="C366" s="852" t="s">
        <v>173</v>
      </c>
      <c r="D366" s="920">
        <v>70978352</v>
      </c>
      <c r="E366" s="1001">
        <v>108034127</v>
      </c>
      <c r="F366" s="920">
        <v>600145034</v>
      </c>
      <c r="G366" s="852" t="s">
        <v>1561</v>
      </c>
      <c r="H366" s="1002" t="s">
        <v>63</v>
      </c>
      <c r="I366" s="1002" t="s">
        <v>122</v>
      </c>
      <c r="J366" s="853" t="s">
        <v>64</v>
      </c>
      <c r="K366" s="924" t="s">
        <v>1562</v>
      </c>
      <c r="L366" s="857">
        <v>4000000</v>
      </c>
      <c r="M366" s="785">
        <f t="shared" si="37"/>
        <v>3400000</v>
      </c>
      <c r="N366" s="916">
        <v>2025</v>
      </c>
      <c r="O366" s="990">
        <v>2027</v>
      </c>
      <c r="P366" s="859" t="s">
        <v>138</v>
      </c>
      <c r="Q366" s="859" t="s">
        <v>138</v>
      </c>
      <c r="R366" s="859"/>
      <c r="S366" s="859"/>
      <c r="T366" s="859"/>
      <c r="U366" s="859"/>
      <c r="V366" s="859" t="s">
        <v>138</v>
      </c>
      <c r="W366" s="859" t="s">
        <v>138</v>
      </c>
      <c r="X366" s="859"/>
      <c r="Y366" s="852" t="s">
        <v>1397</v>
      </c>
      <c r="Z366" s="992" t="s">
        <v>87</v>
      </c>
      <c r="BJ366" s="54"/>
      <c r="BK366" s="54"/>
      <c r="BL366" s="54"/>
      <c r="BM366" s="54"/>
      <c r="BN366" s="54"/>
      <c r="BO366" s="54"/>
      <c r="BP366" s="54"/>
      <c r="BQ366" s="54"/>
      <c r="BR366" s="54"/>
      <c r="BS366" s="54"/>
      <c r="BT366" s="54"/>
      <c r="BU366" s="54"/>
      <c r="BV366" s="54"/>
      <c r="BW366" s="54"/>
      <c r="BX366" s="54"/>
      <c r="BY366" s="54"/>
      <c r="BZ366" s="54"/>
      <c r="CA366" s="54"/>
      <c r="CB366" s="54"/>
      <c r="CC366" s="54"/>
      <c r="CD366" s="54"/>
      <c r="CE366" s="54"/>
      <c r="CF366" s="54"/>
      <c r="CG366" s="54"/>
      <c r="CH366" s="54"/>
      <c r="CI366" s="54"/>
      <c r="CJ366" s="54"/>
      <c r="CK366" s="54"/>
      <c r="CL366" s="54"/>
      <c r="CM366" s="54"/>
      <c r="CN366" s="54"/>
      <c r="CO366" s="54"/>
      <c r="CP366" s="54"/>
      <c r="CQ366" s="54"/>
      <c r="CR366" s="54"/>
      <c r="CS366" s="54"/>
      <c r="CT366" s="54"/>
      <c r="CU366" s="54"/>
      <c r="CV366" s="54"/>
      <c r="CW366" s="54"/>
      <c r="CX366" s="54"/>
      <c r="CY366" s="54"/>
      <c r="CZ366" s="54"/>
      <c r="DA366" s="54"/>
      <c r="DB366" s="54"/>
      <c r="DC366" s="54"/>
      <c r="DD366" s="54"/>
      <c r="DE366" s="54"/>
      <c r="DF366" s="54"/>
      <c r="DG366" s="54"/>
      <c r="DH366" s="54"/>
      <c r="DI366" s="54"/>
      <c r="DJ366" s="54"/>
      <c r="DK366" s="54"/>
      <c r="DL366" s="54"/>
      <c r="DM366" s="54"/>
      <c r="DN366" s="54"/>
      <c r="DO366" s="54"/>
      <c r="DP366" s="54"/>
      <c r="DQ366" s="54"/>
      <c r="DR366" s="54"/>
      <c r="DS366" s="54"/>
      <c r="DT366" s="54"/>
      <c r="DU366" s="54"/>
      <c r="DV366" s="54"/>
      <c r="DW366" s="54"/>
      <c r="DX366" s="54"/>
      <c r="DY366" s="54"/>
      <c r="DZ366" s="54"/>
      <c r="EA366" s="54"/>
      <c r="EB366" s="54"/>
      <c r="EC366" s="54"/>
      <c r="ED366" s="54"/>
      <c r="EE366" s="54"/>
      <c r="EF366" s="54"/>
      <c r="EG366" s="54"/>
      <c r="EH366" s="54"/>
      <c r="EI366" s="54"/>
      <c r="EJ366" s="54"/>
      <c r="EK366" s="54"/>
      <c r="EL366" s="54"/>
      <c r="EM366" s="54"/>
      <c r="EN366" s="54"/>
      <c r="EO366" s="54"/>
      <c r="EP366" s="54"/>
      <c r="EQ366" s="54"/>
      <c r="ER366" s="54"/>
      <c r="ES366" s="54"/>
      <c r="ET366" s="54"/>
      <c r="EU366" s="54"/>
      <c r="EV366" s="54"/>
      <c r="EW366" s="54"/>
      <c r="EX366" s="54"/>
      <c r="EY366" s="54"/>
      <c r="EZ366" s="54"/>
      <c r="FA366" s="54"/>
      <c r="FB366" s="54"/>
      <c r="FC366" s="54"/>
      <c r="FD366" s="54"/>
      <c r="FE366" s="54"/>
      <c r="FF366" s="54"/>
      <c r="FG366" s="54"/>
      <c r="FH366" s="54"/>
      <c r="FI366" s="54"/>
      <c r="FJ366" s="54"/>
      <c r="FK366" s="54"/>
      <c r="FL366" s="54"/>
      <c r="FM366" s="54"/>
      <c r="FN366" s="54"/>
      <c r="FO366" s="54"/>
      <c r="FP366" s="54"/>
      <c r="FQ366" s="54"/>
      <c r="FR366" s="54"/>
      <c r="FS366" s="54"/>
      <c r="FT366" s="54"/>
      <c r="FU366" s="54"/>
      <c r="FV366" s="54"/>
      <c r="FW366" s="54"/>
      <c r="FX366" s="54"/>
      <c r="FY366" s="54"/>
      <c r="FZ366" s="54"/>
      <c r="GA366" s="54"/>
      <c r="GB366" s="54"/>
      <c r="GC366" s="54"/>
      <c r="GD366" s="54"/>
      <c r="GE366" s="54"/>
      <c r="GF366" s="54"/>
      <c r="GG366" s="54"/>
      <c r="GH366" s="54"/>
      <c r="GI366" s="54"/>
      <c r="GJ366" s="54"/>
      <c r="GK366" s="54"/>
      <c r="GL366" s="54"/>
      <c r="GM366" s="54"/>
      <c r="GN366" s="54"/>
      <c r="GO366" s="54"/>
      <c r="GP366" s="54"/>
      <c r="GQ366" s="54"/>
      <c r="GR366" s="54"/>
      <c r="GS366" s="54"/>
      <c r="GT366" s="54"/>
      <c r="GU366" s="54"/>
      <c r="GV366" s="54"/>
      <c r="GW366" s="54"/>
      <c r="GX366" s="54"/>
      <c r="GY366" s="54"/>
      <c r="GZ366" s="54"/>
      <c r="HA366" s="54"/>
      <c r="HB366" s="54"/>
      <c r="HC366" s="54"/>
      <c r="HD366" s="54"/>
      <c r="HE366" s="54"/>
      <c r="HF366" s="54"/>
      <c r="HG366" s="54"/>
      <c r="HH366" s="54"/>
      <c r="HI366" s="54"/>
      <c r="HJ366" s="54"/>
      <c r="HK366" s="54"/>
      <c r="HL366" s="54"/>
      <c r="HM366" s="54"/>
      <c r="HN366" s="54"/>
      <c r="HO366" s="54"/>
      <c r="HP366" s="54"/>
      <c r="HQ366" s="54"/>
      <c r="HR366" s="54"/>
      <c r="HS366" s="54"/>
      <c r="HT366" s="54"/>
      <c r="HU366" s="54"/>
      <c r="HV366" s="54"/>
      <c r="HW366" s="54"/>
      <c r="HX366" s="54"/>
      <c r="HY366" s="54"/>
      <c r="HZ366" s="54"/>
      <c r="IA366" s="54"/>
      <c r="IB366" s="54"/>
      <c r="IC366" s="54"/>
      <c r="ID366" s="54"/>
      <c r="IE366" s="54"/>
      <c r="IF366" s="54"/>
      <c r="IG366" s="54"/>
      <c r="IH366" s="54"/>
      <c r="II366" s="54"/>
      <c r="IJ366" s="54"/>
    </row>
    <row r="367" spans="1:244" ht="45" x14ac:dyDescent="0.2">
      <c r="A367" s="922">
        <v>363</v>
      </c>
      <c r="B367" s="852" t="s">
        <v>540</v>
      </c>
      <c r="C367" s="852" t="s">
        <v>173</v>
      </c>
      <c r="D367" s="920">
        <v>70978352</v>
      </c>
      <c r="E367" s="1001">
        <v>108034127</v>
      </c>
      <c r="F367" s="920">
        <v>600145034</v>
      </c>
      <c r="G367" s="853" t="s">
        <v>1563</v>
      </c>
      <c r="H367" s="1002" t="s">
        <v>63</v>
      </c>
      <c r="I367" s="1002" t="s">
        <v>122</v>
      </c>
      <c r="J367" s="853" t="s">
        <v>64</v>
      </c>
      <c r="K367" s="987" t="s">
        <v>1564</v>
      </c>
      <c r="L367" s="857">
        <v>4000000</v>
      </c>
      <c r="M367" s="785">
        <f t="shared" si="37"/>
        <v>3400000</v>
      </c>
      <c r="N367" s="990">
        <v>2024</v>
      </c>
      <c r="O367" s="990">
        <v>2026</v>
      </c>
      <c r="P367" s="859" t="s">
        <v>73</v>
      </c>
      <c r="Q367" s="859" t="s">
        <v>73</v>
      </c>
      <c r="R367" s="859" t="s">
        <v>73</v>
      </c>
      <c r="S367" s="859"/>
      <c r="T367" s="859"/>
      <c r="U367" s="859"/>
      <c r="V367" s="859"/>
      <c r="W367" s="859" t="s">
        <v>73</v>
      </c>
      <c r="X367" s="859" t="s">
        <v>73</v>
      </c>
      <c r="Y367" s="853" t="s">
        <v>1397</v>
      </c>
      <c r="Z367" s="860" t="s">
        <v>87</v>
      </c>
      <c r="BJ367" s="54"/>
      <c r="BK367" s="54"/>
      <c r="BL367" s="54"/>
      <c r="BM367" s="54"/>
      <c r="BN367" s="54"/>
      <c r="BO367" s="54"/>
      <c r="BP367" s="54"/>
      <c r="BQ367" s="54"/>
      <c r="BR367" s="54"/>
      <c r="BS367" s="54"/>
      <c r="BT367" s="54"/>
      <c r="BU367" s="54"/>
      <c r="BV367" s="54"/>
      <c r="BW367" s="54"/>
      <c r="BX367" s="54"/>
      <c r="BY367" s="54"/>
      <c r="BZ367" s="54"/>
      <c r="CA367" s="54"/>
      <c r="CB367" s="54"/>
      <c r="CC367" s="54"/>
      <c r="CD367" s="54"/>
      <c r="CE367" s="54"/>
      <c r="CF367" s="54"/>
      <c r="CG367" s="54"/>
      <c r="CH367" s="54"/>
      <c r="CI367" s="54"/>
      <c r="CJ367" s="54"/>
      <c r="CK367" s="54"/>
      <c r="CL367" s="54"/>
      <c r="CM367" s="54"/>
      <c r="CN367" s="54"/>
      <c r="CO367" s="54"/>
      <c r="CP367" s="54"/>
      <c r="CQ367" s="54"/>
      <c r="CR367" s="54"/>
      <c r="CS367" s="54"/>
      <c r="CT367" s="54"/>
      <c r="CU367" s="54"/>
      <c r="CV367" s="54"/>
      <c r="CW367" s="54"/>
      <c r="CX367" s="54"/>
      <c r="CY367" s="54"/>
      <c r="CZ367" s="54"/>
      <c r="DA367" s="54"/>
      <c r="DB367" s="54"/>
      <c r="DC367" s="54"/>
      <c r="DD367" s="54"/>
      <c r="DE367" s="54"/>
      <c r="DF367" s="54"/>
      <c r="DG367" s="54"/>
      <c r="DH367" s="54"/>
      <c r="DI367" s="54"/>
      <c r="DJ367" s="54"/>
      <c r="DK367" s="54"/>
      <c r="DL367" s="54"/>
      <c r="DM367" s="54"/>
      <c r="DN367" s="54"/>
      <c r="DO367" s="54"/>
      <c r="DP367" s="54"/>
      <c r="DQ367" s="54"/>
      <c r="DR367" s="54"/>
      <c r="DS367" s="54"/>
      <c r="DT367" s="54"/>
      <c r="DU367" s="54"/>
      <c r="DV367" s="54"/>
      <c r="DW367" s="54"/>
      <c r="DX367" s="54"/>
      <c r="DY367" s="54"/>
      <c r="DZ367" s="54"/>
      <c r="EA367" s="54"/>
      <c r="EB367" s="54"/>
      <c r="EC367" s="54"/>
      <c r="ED367" s="54"/>
      <c r="EE367" s="54"/>
      <c r="EF367" s="54"/>
      <c r="EG367" s="54"/>
      <c r="EH367" s="54"/>
      <c r="EI367" s="54"/>
      <c r="EJ367" s="54"/>
      <c r="EK367" s="54"/>
      <c r="EL367" s="54"/>
      <c r="EM367" s="54"/>
      <c r="EN367" s="54"/>
      <c r="EO367" s="54"/>
      <c r="EP367" s="54"/>
      <c r="EQ367" s="54"/>
      <c r="ER367" s="54"/>
      <c r="ES367" s="54"/>
      <c r="ET367" s="54"/>
      <c r="EU367" s="54"/>
      <c r="EV367" s="54"/>
      <c r="EW367" s="54"/>
      <c r="EX367" s="54"/>
      <c r="EY367" s="54"/>
      <c r="EZ367" s="54"/>
      <c r="FA367" s="54"/>
      <c r="FB367" s="54"/>
      <c r="FC367" s="54"/>
      <c r="FD367" s="54"/>
      <c r="FE367" s="54"/>
      <c r="FF367" s="54"/>
      <c r="FG367" s="54"/>
      <c r="FH367" s="54"/>
      <c r="FI367" s="54"/>
      <c r="FJ367" s="54"/>
      <c r="FK367" s="54"/>
      <c r="FL367" s="54"/>
      <c r="FM367" s="54"/>
      <c r="FN367" s="54"/>
      <c r="FO367" s="54"/>
      <c r="FP367" s="54"/>
      <c r="FQ367" s="54"/>
      <c r="FR367" s="54"/>
      <c r="FS367" s="54"/>
      <c r="FT367" s="54"/>
      <c r="FU367" s="54"/>
      <c r="FV367" s="54"/>
      <c r="FW367" s="54"/>
      <c r="FX367" s="54"/>
      <c r="FY367" s="54"/>
      <c r="FZ367" s="54"/>
      <c r="GA367" s="54"/>
      <c r="GB367" s="54"/>
      <c r="GC367" s="54"/>
      <c r="GD367" s="54"/>
      <c r="GE367" s="54"/>
      <c r="GF367" s="54"/>
      <c r="GG367" s="54"/>
      <c r="GH367" s="54"/>
      <c r="GI367" s="54"/>
      <c r="GJ367" s="54"/>
      <c r="GK367" s="54"/>
      <c r="GL367" s="54"/>
      <c r="GM367" s="54"/>
      <c r="GN367" s="54"/>
      <c r="GO367" s="54"/>
      <c r="GP367" s="54"/>
      <c r="GQ367" s="54"/>
      <c r="GR367" s="54"/>
      <c r="GS367" s="54"/>
      <c r="GT367" s="54"/>
      <c r="GU367" s="54"/>
      <c r="GV367" s="54"/>
      <c r="GW367" s="54"/>
      <c r="GX367" s="54"/>
      <c r="GY367" s="54"/>
      <c r="GZ367" s="54"/>
      <c r="HA367" s="54"/>
      <c r="HB367" s="54"/>
      <c r="HC367" s="54"/>
      <c r="HD367" s="54"/>
      <c r="HE367" s="54"/>
      <c r="HF367" s="54"/>
      <c r="HG367" s="54"/>
      <c r="HH367" s="54"/>
      <c r="HI367" s="54"/>
      <c r="HJ367" s="54"/>
      <c r="HK367" s="54"/>
      <c r="HL367" s="54"/>
      <c r="HM367" s="54"/>
      <c r="HN367" s="54"/>
      <c r="HO367" s="54"/>
      <c r="HP367" s="54"/>
      <c r="HQ367" s="54"/>
      <c r="HR367" s="54"/>
      <c r="HS367" s="54"/>
      <c r="HT367" s="54"/>
      <c r="HU367" s="54"/>
      <c r="HV367" s="54"/>
      <c r="HW367" s="54"/>
      <c r="HX367" s="54"/>
      <c r="HY367" s="54"/>
      <c r="HZ367" s="54"/>
      <c r="IA367" s="54"/>
      <c r="IB367" s="54"/>
      <c r="IC367" s="54"/>
      <c r="ID367" s="54"/>
      <c r="IE367" s="54"/>
      <c r="IF367" s="54"/>
      <c r="IG367" s="54"/>
      <c r="IH367" s="54"/>
      <c r="II367" s="54"/>
      <c r="IJ367" s="54"/>
    </row>
    <row r="368" spans="1:244" ht="123.75" x14ac:dyDescent="0.2">
      <c r="A368" s="919">
        <v>364</v>
      </c>
      <c r="B368" s="852" t="s">
        <v>183</v>
      </c>
      <c r="C368" s="852" t="s">
        <v>173</v>
      </c>
      <c r="D368" s="1003" t="s">
        <v>184</v>
      </c>
      <c r="E368" s="920">
        <v>107630915</v>
      </c>
      <c r="F368" s="920">
        <v>600145093</v>
      </c>
      <c r="G368" s="852" t="s">
        <v>1565</v>
      </c>
      <c r="H368" s="1002" t="s">
        <v>63</v>
      </c>
      <c r="I368" s="1002" t="s">
        <v>122</v>
      </c>
      <c r="J368" s="853" t="s">
        <v>64</v>
      </c>
      <c r="K368" s="861" t="s">
        <v>1469</v>
      </c>
      <c r="L368" s="857">
        <v>7000000</v>
      </c>
      <c r="M368" s="785">
        <f t="shared" si="37"/>
        <v>5950000</v>
      </c>
      <c r="N368" s="990">
        <v>2024</v>
      </c>
      <c r="O368" s="990">
        <v>2027</v>
      </c>
      <c r="P368" s="859" t="s">
        <v>73</v>
      </c>
      <c r="Q368" s="859" t="s">
        <v>73</v>
      </c>
      <c r="R368" s="859" t="s">
        <v>73</v>
      </c>
      <c r="S368" s="859" t="s">
        <v>73</v>
      </c>
      <c r="T368" s="859"/>
      <c r="U368" s="859"/>
      <c r="V368" s="859"/>
      <c r="W368" s="859"/>
      <c r="X368" s="859"/>
      <c r="Y368" s="852" t="s">
        <v>1566</v>
      </c>
      <c r="Z368" s="860" t="s">
        <v>189</v>
      </c>
      <c r="BJ368" s="54"/>
      <c r="BK368" s="54"/>
      <c r="BL368" s="54"/>
      <c r="BM368" s="54"/>
      <c r="BN368" s="54"/>
      <c r="BO368" s="54"/>
      <c r="BP368" s="54"/>
      <c r="BQ368" s="54"/>
      <c r="BR368" s="54"/>
      <c r="BS368" s="54"/>
      <c r="BT368" s="54"/>
      <c r="BU368" s="54"/>
      <c r="BV368" s="54"/>
      <c r="BW368" s="54"/>
      <c r="BX368" s="54"/>
      <c r="BY368" s="54"/>
      <c r="BZ368" s="54"/>
      <c r="CA368" s="54"/>
      <c r="CB368" s="54"/>
      <c r="CC368" s="54"/>
      <c r="CD368" s="54"/>
      <c r="CE368" s="54"/>
      <c r="CF368" s="54"/>
      <c r="CG368" s="54"/>
      <c r="CH368" s="54"/>
      <c r="CI368" s="54"/>
      <c r="CJ368" s="54"/>
      <c r="CK368" s="54"/>
      <c r="CL368" s="54"/>
      <c r="CM368" s="54"/>
      <c r="CN368" s="54"/>
      <c r="CO368" s="54"/>
      <c r="CP368" s="54"/>
      <c r="CQ368" s="54"/>
      <c r="CR368" s="54"/>
      <c r="CS368" s="54"/>
      <c r="CT368" s="54"/>
      <c r="CU368" s="54"/>
      <c r="CV368" s="54"/>
      <c r="CW368" s="54"/>
      <c r="CX368" s="54"/>
      <c r="CY368" s="54"/>
      <c r="CZ368" s="54"/>
      <c r="DA368" s="54"/>
      <c r="DB368" s="54"/>
      <c r="DC368" s="54"/>
      <c r="DD368" s="54"/>
      <c r="DE368" s="54"/>
      <c r="DF368" s="54"/>
      <c r="DG368" s="54"/>
      <c r="DH368" s="54"/>
      <c r="DI368" s="54"/>
      <c r="DJ368" s="54"/>
      <c r="DK368" s="54"/>
      <c r="DL368" s="54"/>
      <c r="DM368" s="54"/>
      <c r="DN368" s="54"/>
      <c r="DO368" s="54"/>
      <c r="DP368" s="54"/>
      <c r="DQ368" s="54"/>
      <c r="DR368" s="54"/>
      <c r="DS368" s="54"/>
      <c r="DT368" s="54"/>
      <c r="DU368" s="54"/>
      <c r="DV368" s="54"/>
      <c r="DW368" s="54"/>
      <c r="DX368" s="54"/>
      <c r="DY368" s="54"/>
      <c r="DZ368" s="54"/>
      <c r="EA368" s="54"/>
      <c r="EB368" s="54"/>
      <c r="EC368" s="54"/>
      <c r="ED368" s="54"/>
      <c r="EE368" s="54"/>
      <c r="EF368" s="54"/>
      <c r="EG368" s="54"/>
      <c r="EH368" s="54"/>
      <c r="EI368" s="54"/>
      <c r="EJ368" s="54"/>
      <c r="EK368" s="54"/>
      <c r="EL368" s="54"/>
      <c r="EM368" s="54"/>
      <c r="EN368" s="54"/>
      <c r="EO368" s="54"/>
      <c r="EP368" s="54"/>
      <c r="EQ368" s="54"/>
      <c r="ER368" s="54"/>
      <c r="ES368" s="54"/>
      <c r="ET368" s="54"/>
      <c r="EU368" s="54"/>
      <c r="EV368" s="54"/>
      <c r="EW368" s="54"/>
      <c r="EX368" s="54"/>
      <c r="EY368" s="54"/>
      <c r="EZ368" s="54"/>
      <c r="FA368" s="54"/>
      <c r="FB368" s="54"/>
      <c r="FC368" s="54"/>
      <c r="FD368" s="54"/>
      <c r="FE368" s="54"/>
      <c r="FF368" s="54"/>
      <c r="FG368" s="54"/>
      <c r="FH368" s="54"/>
      <c r="FI368" s="54"/>
      <c r="FJ368" s="54"/>
      <c r="FK368" s="54"/>
      <c r="FL368" s="54"/>
      <c r="FM368" s="54"/>
      <c r="FN368" s="54"/>
      <c r="FO368" s="54"/>
      <c r="FP368" s="54"/>
      <c r="FQ368" s="54"/>
      <c r="FR368" s="54"/>
      <c r="FS368" s="54"/>
      <c r="FT368" s="54"/>
      <c r="FU368" s="54"/>
      <c r="FV368" s="54"/>
      <c r="FW368" s="54"/>
      <c r="FX368" s="54"/>
      <c r="FY368" s="54"/>
      <c r="FZ368" s="54"/>
      <c r="GA368" s="54"/>
      <c r="GB368" s="54"/>
      <c r="GC368" s="54"/>
      <c r="GD368" s="54"/>
      <c r="GE368" s="54"/>
      <c r="GF368" s="54"/>
      <c r="GG368" s="54"/>
      <c r="GH368" s="54"/>
      <c r="GI368" s="54"/>
      <c r="GJ368" s="54"/>
      <c r="GK368" s="54"/>
      <c r="GL368" s="54"/>
      <c r="GM368" s="54"/>
      <c r="GN368" s="54"/>
      <c r="GO368" s="54"/>
      <c r="GP368" s="54"/>
      <c r="GQ368" s="54"/>
      <c r="GR368" s="54"/>
      <c r="GS368" s="54"/>
      <c r="GT368" s="54"/>
      <c r="GU368" s="54"/>
      <c r="GV368" s="54"/>
      <c r="GW368" s="54"/>
      <c r="GX368" s="54"/>
      <c r="GY368" s="54"/>
      <c r="GZ368" s="54"/>
      <c r="HA368" s="54"/>
      <c r="HB368" s="54"/>
      <c r="HC368" s="54"/>
      <c r="HD368" s="54"/>
      <c r="HE368" s="54"/>
      <c r="HF368" s="54"/>
      <c r="HG368" s="54"/>
      <c r="HH368" s="54"/>
      <c r="HI368" s="54"/>
      <c r="HJ368" s="54"/>
      <c r="HK368" s="54"/>
      <c r="HL368" s="54"/>
      <c r="HM368" s="54"/>
      <c r="HN368" s="54"/>
      <c r="HO368" s="54"/>
      <c r="HP368" s="54"/>
      <c r="HQ368" s="54"/>
      <c r="HR368" s="54"/>
      <c r="HS368" s="54"/>
      <c r="HT368" s="54"/>
      <c r="HU368" s="54"/>
      <c r="HV368" s="54"/>
      <c r="HW368" s="54"/>
      <c r="HX368" s="54"/>
      <c r="HY368" s="54"/>
      <c r="HZ368" s="54"/>
      <c r="IA368" s="54"/>
      <c r="IB368" s="54"/>
      <c r="IC368" s="54"/>
      <c r="ID368" s="54"/>
      <c r="IE368" s="54"/>
      <c r="IF368" s="54"/>
      <c r="IG368" s="54"/>
      <c r="IH368" s="54"/>
      <c r="II368" s="54"/>
      <c r="IJ368" s="54"/>
    </row>
    <row r="369" spans="1:246" ht="123.75" x14ac:dyDescent="0.2">
      <c r="A369" s="919">
        <v>365</v>
      </c>
      <c r="B369" s="852" t="s">
        <v>172</v>
      </c>
      <c r="C369" s="852" t="s">
        <v>173</v>
      </c>
      <c r="D369" s="920">
        <v>70978336</v>
      </c>
      <c r="E369" s="920">
        <v>102508917</v>
      </c>
      <c r="F369" s="920">
        <v>600145239</v>
      </c>
      <c r="G369" s="852" t="s">
        <v>1565</v>
      </c>
      <c r="H369" s="1002" t="s">
        <v>24</v>
      </c>
      <c r="I369" s="1002" t="s">
        <v>122</v>
      </c>
      <c r="J369" s="853" t="s">
        <v>64</v>
      </c>
      <c r="K369" s="861" t="s">
        <v>1469</v>
      </c>
      <c r="L369" s="857">
        <v>10000000</v>
      </c>
      <c r="M369" s="785">
        <f t="shared" si="37"/>
        <v>8500000</v>
      </c>
      <c r="N369" s="990">
        <v>2024</v>
      </c>
      <c r="O369" s="990">
        <v>2027</v>
      </c>
      <c r="P369" s="859" t="s">
        <v>73</v>
      </c>
      <c r="Q369" s="859" t="s">
        <v>73</v>
      </c>
      <c r="R369" s="859" t="s">
        <v>73</v>
      </c>
      <c r="S369" s="859" t="s">
        <v>73</v>
      </c>
      <c r="T369" s="1004"/>
      <c r="U369" s="1004"/>
      <c r="V369" s="859" t="s">
        <v>73</v>
      </c>
      <c r="W369" s="859" t="s">
        <v>73</v>
      </c>
      <c r="X369" s="859"/>
      <c r="Y369" s="852" t="s">
        <v>1566</v>
      </c>
      <c r="Z369" s="860" t="s">
        <v>87</v>
      </c>
      <c r="BJ369" s="54"/>
      <c r="BK369" s="54"/>
      <c r="BL369" s="54"/>
      <c r="BM369" s="54"/>
      <c r="BN369" s="54"/>
      <c r="BO369" s="54"/>
      <c r="BP369" s="54"/>
      <c r="BQ369" s="54"/>
      <c r="BR369" s="54"/>
      <c r="BS369" s="54"/>
      <c r="BT369" s="54"/>
      <c r="BU369" s="54"/>
      <c r="BV369" s="54"/>
      <c r="BW369" s="54"/>
      <c r="BX369" s="54"/>
      <c r="BY369" s="54"/>
      <c r="BZ369" s="54"/>
      <c r="CA369" s="54"/>
      <c r="CB369" s="54"/>
      <c r="CC369" s="54"/>
      <c r="CD369" s="54"/>
      <c r="CE369" s="54"/>
      <c r="CF369" s="54"/>
      <c r="CG369" s="54"/>
      <c r="CH369" s="54"/>
      <c r="CI369" s="54"/>
      <c r="CJ369" s="54"/>
      <c r="CK369" s="54"/>
      <c r="CL369" s="54"/>
      <c r="CM369" s="54"/>
      <c r="CN369" s="54"/>
      <c r="CO369" s="54"/>
      <c r="CP369" s="54"/>
      <c r="CQ369" s="54"/>
      <c r="CR369" s="54"/>
      <c r="CS369" s="54"/>
      <c r="CT369" s="54"/>
      <c r="CU369" s="54"/>
      <c r="CV369" s="54"/>
      <c r="CW369" s="54"/>
      <c r="CX369" s="54"/>
      <c r="CY369" s="54"/>
      <c r="CZ369" s="54"/>
      <c r="DA369" s="54"/>
      <c r="DB369" s="54"/>
      <c r="DC369" s="54"/>
      <c r="DD369" s="54"/>
      <c r="DE369" s="54"/>
      <c r="DF369" s="54"/>
      <c r="DG369" s="54"/>
      <c r="DH369" s="54"/>
      <c r="DI369" s="54"/>
      <c r="DJ369" s="54"/>
      <c r="DK369" s="54"/>
      <c r="DL369" s="54"/>
      <c r="DM369" s="54"/>
      <c r="DN369" s="54"/>
      <c r="DO369" s="54"/>
      <c r="DP369" s="54"/>
      <c r="DQ369" s="54"/>
      <c r="DR369" s="54"/>
      <c r="DS369" s="54"/>
      <c r="DT369" s="54"/>
      <c r="DU369" s="54"/>
      <c r="DV369" s="54"/>
      <c r="DW369" s="54"/>
      <c r="DX369" s="54"/>
      <c r="DY369" s="54"/>
      <c r="DZ369" s="54"/>
      <c r="EA369" s="54"/>
      <c r="EB369" s="54"/>
      <c r="EC369" s="54"/>
      <c r="ED369" s="54"/>
      <c r="EE369" s="54"/>
      <c r="EF369" s="54"/>
      <c r="EG369" s="54"/>
      <c r="EH369" s="54"/>
      <c r="EI369" s="54"/>
      <c r="EJ369" s="54"/>
      <c r="EK369" s="54"/>
      <c r="EL369" s="54"/>
      <c r="EM369" s="54"/>
      <c r="EN369" s="54"/>
      <c r="EO369" s="54"/>
      <c r="EP369" s="54"/>
      <c r="EQ369" s="54"/>
      <c r="ER369" s="54"/>
      <c r="ES369" s="54"/>
      <c r="ET369" s="54"/>
      <c r="EU369" s="54"/>
      <c r="EV369" s="54"/>
      <c r="EW369" s="54"/>
      <c r="EX369" s="54"/>
      <c r="EY369" s="54"/>
      <c r="EZ369" s="54"/>
      <c r="FA369" s="54"/>
      <c r="FB369" s="54"/>
      <c r="FC369" s="54"/>
      <c r="FD369" s="54"/>
      <c r="FE369" s="54"/>
      <c r="FF369" s="54"/>
      <c r="FG369" s="54"/>
      <c r="FH369" s="54"/>
      <c r="FI369" s="54"/>
      <c r="FJ369" s="54"/>
      <c r="FK369" s="54"/>
      <c r="FL369" s="54"/>
      <c r="FM369" s="54"/>
      <c r="FN369" s="54"/>
      <c r="FO369" s="54"/>
      <c r="FP369" s="54"/>
      <c r="FQ369" s="54"/>
      <c r="FR369" s="54"/>
      <c r="FS369" s="54"/>
      <c r="FT369" s="54"/>
      <c r="FU369" s="54"/>
      <c r="FV369" s="54"/>
      <c r="FW369" s="54"/>
      <c r="FX369" s="54"/>
      <c r="FY369" s="54"/>
      <c r="FZ369" s="54"/>
      <c r="GA369" s="54"/>
      <c r="GB369" s="54"/>
      <c r="GC369" s="54"/>
      <c r="GD369" s="54"/>
      <c r="GE369" s="54"/>
      <c r="GF369" s="54"/>
      <c r="GG369" s="54"/>
      <c r="GH369" s="54"/>
      <c r="GI369" s="54"/>
      <c r="GJ369" s="54"/>
      <c r="GK369" s="54"/>
      <c r="GL369" s="54"/>
      <c r="GM369" s="54"/>
      <c r="GN369" s="54"/>
      <c r="GO369" s="54"/>
      <c r="GP369" s="54"/>
      <c r="GQ369" s="54"/>
      <c r="GR369" s="54"/>
      <c r="GS369" s="54"/>
      <c r="GT369" s="54"/>
      <c r="GU369" s="54"/>
      <c r="GV369" s="54"/>
      <c r="GW369" s="54"/>
      <c r="GX369" s="54"/>
      <c r="GY369" s="54"/>
      <c r="GZ369" s="54"/>
      <c r="HA369" s="54"/>
      <c r="HB369" s="54"/>
      <c r="HC369" s="54"/>
      <c r="HD369" s="54"/>
      <c r="HE369" s="54"/>
      <c r="HF369" s="54"/>
      <c r="HG369" s="54"/>
      <c r="HH369" s="54"/>
      <c r="HI369" s="54"/>
      <c r="HJ369" s="54"/>
      <c r="HK369" s="54"/>
      <c r="HL369" s="54"/>
      <c r="HM369" s="54"/>
      <c r="HN369" s="54"/>
      <c r="HO369" s="54"/>
      <c r="HP369" s="54"/>
      <c r="HQ369" s="54"/>
      <c r="HR369" s="54"/>
      <c r="HS369" s="54"/>
      <c r="HT369" s="54"/>
      <c r="HU369" s="54"/>
      <c r="HV369" s="54"/>
      <c r="HW369" s="54"/>
      <c r="HX369" s="54"/>
      <c r="HY369" s="54"/>
      <c r="HZ369" s="54"/>
      <c r="IA369" s="54"/>
      <c r="IB369" s="54"/>
      <c r="IC369" s="54"/>
      <c r="ID369" s="54"/>
      <c r="IE369" s="54"/>
      <c r="IF369" s="54"/>
      <c r="IG369" s="54"/>
      <c r="IH369" s="54"/>
      <c r="II369" s="54"/>
      <c r="IJ369" s="54"/>
    </row>
    <row r="370" spans="1:246" ht="67.5" x14ac:dyDescent="0.2">
      <c r="A370" s="922">
        <v>366</v>
      </c>
      <c r="B370" s="852" t="s">
        <v>536</v>
      </c>
      <c r="C370" s="852" t="s">
        <v>173</v>
      </c>
      <c r="D370" s="920">
        <v>70631786</v>
      </c>
      <c r="E370" s="1001">
        <v>102832650</v>
      </c>
      <c r="F370" s="920">
        <v>600145115</v>
      </c>
      <c r="G370" s="853" t="s">
        <v>1567</v>
      </c>
      <c r="H370" s="1002" t="s">
        <v>63</v>
      </c>
      <c r="I370" s="1002" t="s">
        <v>122</v>
      </c>
      <c r="J370" s="853" t="s">
        <v>64</v>
      </c>
      <c r="K370" s="987" t="s">
        <v>1568</v>
      </c>
      <c r="L370" s="857">
        <v>10000000</v>
      </c>
      <c r="M370" s="785">
        <f t="shared" si="37"/>
        <v>8500000</v>
      </c>
      <c r="N370" s="990">
        <v>2024</v>
      </c>
      <c r="O370" s="990">
        <v>2027</v>
      </c>
      <c r="P370" s="859"/>
      <c r="Q370" s="859"/>
      <c r="R370" s="859"/>
      <c r="S370" s="859"/>
      <c r="T370" s="859"/>
      <c r="U370" s="859"/>
      <c r="V370" s="859"/>
      <c r="W370" s="859" t="s">
        <v>138</v>
      </c>
      <c r="X370" s="859"/>
      <c r="Y370" s="853" t="s">
        <v>1326</v>
      </c>
      <c r="Z370" s="860" t="s">
        <v>87</v>
      </c>
      <c r="BJ370" s="54"/>
      <c r="BK370" s="54"/>
      <c r="BL370" s="54"/>
      <c r="BM370" s="54"/>
      <c r="BN370" s="54"/>
      <c r="BO370" s="54"/>
      <c r="BP370" s="54"/>
      <c r="BQ370" s="54"/>
      <c r="BR370" s="54"/>
      <c r="BS370" s="54"/>
      <c r="BT370" s="54"/>
      <c r="BU370" s="54"/>
      <c r="BV370" s="54"/>
      <c r="BW370" s="54"/>
      <c r="BX370" s="54"/>
      <c r="BY370" s="54"/>
      <c r="BZ370" s="54"/>
      <c r="CA370" s="54"/>
      <c r="CB370" s="54"/>
      <c r="CC370" s="54"/>
      <c r="CD370" s="54"/>
      <c r="CE370" s="54"/>
      <c r="CF370" s="54"/>
      <c r="CG370" s="54"/>
      <c r="CH370" s="54"/>
      <c r="CI370" s="54"/>
      <c r="CJ370" s="54"/>
      <c r="CK370" s="54"/>
      <c r="CL370" s="54"/>
      <c r="CM370" s="54"/>
      <c r="CN370" s="54"/>
      <c r="CO370" s="54"/>
      <c r="CP370" s="54"/>
      <c r="CQ370" s="54"/>
      <c r="CR370" s="54"/>
      <c r="CS370" s="54"/>
      <c r="CT370" s="54"/>
      <c r="CU370" s="54"/>
      <c r="CV370" s="54"/>
      <c r="CW370" s="54"/>
      <c r="CX370" s="54"/>
      <c r="CY370" s="54"/>
      <c r="CZ370" s="54"/>
      <c r="DA370" s="54"/>
      <c r="DB370" s="54"/>
      <c r="DC370" s="54"/>
      <c r="DD370" s="54"/>
      <c r="DE370" s="54"/>
      <c r="DF370" s="54"/>
      <c r="DG370" s="54"/>
      <c r="DH370" s="54"/>
      <c r="DI370" s="54"/>
      <c r="DJ370" s="54"/>
      <c r="DK370" s="54"/>
      <c r="DL370" s="54"/>
      <c r="DM370" s="54"/>
      <c r="DN370" s="54"/>
      <c r="DO370" s="54"/>
      <c r="DP370" s="54"/>
      <c r="DQ370" s="54"/>
      <c r="DR370" s="54"/>
      <c r="DS370" s="54"/>
      <c r="DT370" s="54"/>
      <c r="DU370" s="54"/>
      <c r="DV370" s="54"/>
      <c r="DW370" s="54"/>
      <c r="DX370" s="54"/>
      <c r="DY370" s="54"/>
      <c r="DZ370" s="54"/>
      <c r="EA370" s="54"/>
      <c r="EB370" s="54"/>
      <c r="EC370" s="54"/>
      <c r="ED370" s="54"/>
      <c r="EE370" s="54"/>
      <c r="EF370" s="54"/>
      <c r="EG370" s="54"/>
      <c r="EH370" s="54"/>
      <c r="EI370" s="54"/>
      <c r="EJ370" s="54"/>
      <c r="EK370" s="54"/>
      <c r="EL370" s="54"/>
      <c r="EM370" s="54"/>
      <c r="EN370" s="54"/>
      <c r="EO370" s="54"/>
      <c r="EP370" s="54"/>
      <c r="EQ370" s="54"/>
      <c r="ER370" s="54"/>
      <c r="ES370" s="54"/>
      <c r="ET370" s="54"/>
      <c r="EU370" s="54"/>
      <c r="EV370" s="54"/>
      <c r="EW370" s="54"/>
      <c r="EX370" s="54"/>
      <c r="EY370" s="54"/>
      <c r="EZ370" s="54"/>
      <c r="FA370" s="54"/>
      <c r="FB370" s="54"/>
      <c r="FC370" s="54"/>
      <c r="FD370" s="54"/>
      <c r="FE370" s="54"/>
      <c r="FF370" s="54"/>
      <c r="FG370" s="54"/>
      <c r="FH370" s="54"/>
      <c r="FI370" s="54"/>
      <c r="FJ370" s="54"/>
      <c r="FK370" s="54"/>
      <c r="FL370" s="54"/>
      <c r="FM370" s="54"/>
      <c r="FN370" s="54"/>
      <c r="FO370" s="54"/>
      <c r="FP370" s="54"/>
      <c r="FQ370" s="54"/>
      <c r="FR370" s="54"/>
      <c r="FS370" s="54"/>
      <c r="FT370" s="54"/>
      <c r="FU370" s="54"/>
      <c r="FV370" s="54"/>
      <c r="FW370" s="54"/>
      <c r="FX370" s="54"/>
      <c r="FY370" s="54"/>
      <c r="FZ370" s="54"/>
      <c r="GA370" s="54"/>
      <c r="GB370" s="54"/>
      <c r="GC370" s="54"/>
      <c r="GD370" s="54"/>
      <c r="GE370" s="54"/>
      <c r="GF370" s="54"/>
      <c r="GG370" s="54"/>
      <c r="GH370" s="54"/>
      <c r="GI370" s="54"/>
      <c r="GJ370" s="54"/>
      <c r="GK370" s="54"/>
      <c r="GL370" s="54"/>
      <c r="GM370" s="54"/>
      <c r="GN370" s="54"/>
      <c r="GO370" s="54"/>
      <c r="GP370" s="54"/>
      <c r="GQ370" s="54"/>
      <c r="GR370" s="54"/>
      <c r="GS370" s="54"/>
      <c r="GT370" s="54"/>
      <c r="GU370" s="54"/>
      <c r="GV370" s="54"/>
      <c r="GW370" s="54"/>
      <c r="GX370" s="54"/>
      <c r="GY370" s="54"/>
      <c r="GZ370" s="54"/>
      <c r="HA370" s="54"/>
      <c r="HB370" s="54"/>
      <c r="HC370" s="54"/>
      <c r="HD370" s="54"/>
      <c r="HE370" s="54"/>
      <c r="HF370" s="54"/>
      <c r="HG370" s="54"/>
      <c r="HH370" s="54"/>
      <c r="HI370" s="54"/>
      <c r="HJ370" s="54"/>
      <c r="HK370" s="54"/>
      <c r="HL370" s="54"/>
      <c r="HM370" s="54"/>
      <c r="HN370" s="54"/>
      <c r="HO370" s="54"/>
      <c r="HP370" s="54"/>
      <c r="HQ370" s="54"/>
      <c r="HR370" s="54"/>
      <c r="HS370" s="54"/>
      <c r="HT370" s="54"/>
      <c r="HU370" s="54"/>
      <c r="HV370" s="54"/>
      <c r="HW370" s="54"/>
      <c r="HX370" s="54"/>
      <c r="HY370" s="54"/>
      <c r="HZ370" s="54"/>
      <c r="IA370" s="54"/>
      <c r="IB370" s="54"/>
      <c r="IC370" s="54"/>
      <c r="ID370" s="54"/>
      <c r="IE370" s="54"/>
      <c r="IF370" s="54"/>
      <c r="IG370" s="54"/>
      <c r="IH370" s="54"/>
      <c r="II370" s="54"/>
      <c r="IJ370" s="54"/>
    </row>
    <row r="371" spans="1:246" ht="45" x14ac:dyDescent="0.2">
      <c r="A371" s="963">
        <v>367</v>
      </c>
      <c r="B371" s="597" t="s">
        <v>1517</v>
      </c>
      <c r="C371" s="830" t="s">
        <v>1518</v>
      </c>
      <c r="D371" s="920">
        <v>26829690</v>
      </c>
      <c r="E371" s="920">
        <v>691000565</v>
      </c>
      <c r="F371" s="920">
        <v>181007878</v>
      </c>
      <c r="G371" s="830" t="s">
        <v>1526</v>
      </c>
      <c r="H371" s="1151" t="s">
        <v>63</v>
      </c>
      <c r="I371" s="830" t="s">
        <v>122</v>
      </c>
      <c r="J371" s="362" t="s">
        <v>64</v>
      </c>
      <c r="K371" s="830" t="s">
        <v>1527</v>
      </c>
      <c r="L371" s="363">
        <v>5000000</v>
      </c>
      <c r="M371" s="600">
        <f t="shared" si="37"/>
        <v>4250000</v>
      </c>
      <c r="N371" s="364">
        <v>2025</v>
      </c>
      <c r="O371" s="365">
        <v>2026</v>
      </c>
      <c r="P371" s="387"/>
      <c r="Q371" s="387"/>
      <c r="R371" s="387" t="s">
        <v>138</v>
      </c>
      <c r="S371" s="387"/>
      <c r="T371" s="387"/>
      <c r="U371" s="387"/>
      <c r="V371" s="387"/>
      <c r="W371" s="387"/>
      <c r="X371" s="387"/>
      <c r="Y371" s="359" t="s">
        <v>1023</v>
      </c>
      <c r="Z371" s="366" t="s">
        <v>87</v>
      </c>
      <c r="BJ371" s="54"/>
      <c r="BK371" s="54"/>
      <c r="BL371" s="54"/>
      <c r="BM371" s="54"/>
      <c r="BN371" s="54"/>
      <c r="BO371" s="54"/>
      <c r="BP371" s="54"/>
      <c r="BQ371" s="54"/>
      <c r="BR371" s="54"/>
      <c r="BS371" s="54"/>
      <c r="BT371" s="54"/>
      <c r="BU371" s="54"/>
      <c r="BV371" s="54"/>
      <c r="BW371" s="54"/>
      <c r="BX371" s="54"/>
      <c r="BY371" s="54"/>
      <c r="BZ371" s="54"/>
      <c r="CA371" s="54"/>
      <c r="CB371" s="54"/>
      <c r="CC371" s="54"/>
      <c r="CD371" s="54"/>
      <c r="CE371" s="54"/>
      <c r="CF371" s="54"/>
      <c r="CG371" s="54"/>
      <c r="CH371" s="54"/>
      <c r="CI371" s="54"/>
      <c r="CJ371" s="54"/>
      <c r="CK371" s="54"/>
      <c r="CL371" s="54"/>
      <c r="CM371" s="54"/>
      <c r="CN371" s="54"/>
      <c r="CO371" s="54"/>
      <c r="CP371" s="54"/>
      <c r="CQ371" s="54"/>
      <c r="CR371" s="54"/>
      <c r="CS371" s="54"/>
      <c r="CT371" s="54"/>
      <c r="CU371" s="54"/>
      <c r="CV371" s="54"/>
      <c r="CW371" s="54"/>
      <c r="CX371" s="54"/>
      <c r="CY371" s="54"/>
      <c r="CZ371" s="54"/>
      <c r="DA371" s="54"/>
      <c r="DB371" s="54"/>
      <c r="DC371" s="54"/>
      <c r="DD371" s="54"/>
      <c r="DE371" s="54"/>
      <c r="DF371" s="54"/>
      <c r="DG371" s="54"/>
      <c r="DH371" s="54"/>
      <c r="DI371" s="54"/>
      <c r="DJ371" s="54"/>
      <c r="DK371" s="54"/>
      <c r="DL371" s="54"/>
      <c r="DM371" s="54"/>
      <c r="DN371" s="54"/>
      <c r="DO371" s="54"/>
      <c r="DP371" s="54"/>
      <c r="DQ371" s="54"/>
      <c r="DR371" s="54"/>
      <c r="DS371" s="54"/>
      <c r="DT371" s="54"/>
      <c r="DU371" s="54"/>
      <c r="DV371" s="54"/>
      <c r="DW371" s="54"/>
      <c r="DX371" s="54"/>
      <c r="DY371" s="54"/>
      <c r="DZ371" s="54"/>
      <c r="EA371" s="54"/>
      <c r="EB371" s="54"/>
      <c r="EC371" s="54"/>
      <c r="ED371" s="54"/>
      <c r="EE371" s="54"/>
      <c r="EF371" s="54"/>
      <c r="EG371" s="54"/>
      <c r="EH371" s="54"/>
      <c r="EI371" s="54"/>
      <c r="EJ371" s="54"/>
      <c r="EK371" s="54"/>
      <c r="EL371" s="54"/>
      <c r="EM371" s="54"/>
      <c r="EN371" s="54"/>
      <c r="EO371" s="54"/>
      <c r="EP371" s="54"/>
      <c r="EQ371" s="54"/>
      <c r="ER371" s="54"/>
      <c r="ES371" s="54"/>
      <c r="ET371" s="54"/>
      <c r="EU371" s="54"/>
      <c r="EV371" s="54"/>
      <c r="EW371" s="54"/>
      <c r="EX371" s="54"/>
      <c r="EY371" s="54"/>
      <c r="EZ371" s="54"/>
      <c r="FA371" s="54"/>
      <c r="FB371" s="54"/>
      <c r="FC371" s="54"/>
      <c r="FD371" s="54"/>
      <c r="FE371" s="54"/>
      <c r="FF371" s="54"/>
      <c r="FG371" s="54"/>
      <c r="FH371" s="54"/>
      <c r="FI371" s="54"/>
      <c r="FJ371" s="54"/>
      <c r="FK371" s="54"/>
      <c r="FL371" s="54"/>
      <c r="FM371" s="54"/>
      <c r="FN371" s="54"/>
      <c r="FO371" s="54"/>
      <c r="FP371" s="54"/>
      <c r="FQ371" s="54"/>
      <c r="FR371" s="54"/>
      <c r="FS371" s="54"/>
      <c r="FT371" s="54"/>
      <c r="FU371" s="54"/>
      <c r="FV371" s="54"/>
      <c r="FW371" s="54"/>
      <c r="FX371" s="54"/>
      <c r="FY371" s="54"/>
      <c r="FZ371" s="54"/>
      <c r="GA371" s="54"/>
      <c r="GB371" s="54"/>
      <c r="GC371" s="54"/>
      <c r="GD371" s="54"/>
      <c r="GE371" s="54"/>
      <c r="GF371" s="54"/>
      <c r="GG371" s="54"/>
      <c r="GH371" s="54"/>
      <c r="GI371" s="54"/>
      <c r="GJ371" s="54"/>
      <c r="GK371" s="54"/>
      <c r="GL371" s="54"/>
      <c r="GM371" s="54"/>
      <c r="GN371" s="54"/>
      <c r="GO371" s="54"/>
      <c r="GP371" s="54"/>
      <c r="GQ371" s="54"/>
      <c r="GR371" s="54"/>
      <c r="GS371" s="54"/>
      <c r="GT371" s="54"/>
      <c r="GU371" s="54"/>
      <c r="GV371" s="54"/>
      <c r="GW371" s="54"/>
      <c r="GX371" s="54"/>
      <c r="GY371" s="54"/>
      <c r="GZ371" s="54"/>
      <c r="HA371" s="54"/>
      <c r="HB371" s="54"/>
      <c r="HC371" s="54"/>
      <c r="HD371" s="54"/>
      <c r="HE371" s="54"/>
      <c r="HF371" s="54"/>
      <c r="HG371" s="54"/>
      <c r="HH371" s="54"/>
      <c r="HI371" s="54"/>
      <c r="HJ371" s="54"/>
      <c r="HK371" s="54"/>
      <c r="HL371" s="54"/>
      <c r="HM371" s="54"/>
      <c r="HN371" s="54"/>
      <c r="HO371" s="54"/>
      <c r="HP371" s="54"/>
      <c r="HQ371" s="54"/>
      <c r="HR371" s="54"/>
      <c r="HS371" s="54"/>
      <c r="HT371" s="54"/>
      <c r="HU371" s="54"/>
      <c r="HV371" s="54"/>
      <c r="HW371" s="54"/>
      <c r="HX371" s="54"/>
      <c r="HY371" s="54"/>
      <c r="HZ371" s="54"/>
      <c r="IA371" s="54"/>
      <c r="IB371" s="54"/>
      <c r="IC371" s="54"/>
      <c r="ID371" s="54"/>
      <c r="IE371" s="54"/>
      <c r="IF371" s="54"/>
      <c r="IG371" s="54"/>
      <c r="IH371" s="54"/>
      <c r="II371" s="54"/>
      <c r="IJ371" s="54"/>
    </row>
    <row r="372" spans="1:246" s="625" customFormat="1" ht="56.25" x14ac:dyDescent="0.2">
      <c r="A372" s="922">
        <v>368</v>
      </c>
      <c r="B372" s="597" t="s">
        <v>1517</v>
      </c>
      <c r="C372" s="830" t="s">
        <v>526</v>
      </c>
      <c r="D372" s="830">
        <v>26829690</v>
      </c>
      <c r="E372" s="830">
        <v>691000565</v>
      </c>
      <c r="F372" s="920">
        <v>181007878</v>
      </c>
      <c r="G372" s="830" t="s">
        <v>531</v>
      </c>
      <c r="H372" s="1002" t="s">
        <v>24</v>
      </c>
      <c r="I372" s="920" t="s">
        <v>64</v>
      </c>
      <c r="J372" s="920" t="s">
        <v>64</v>
      </c>
      <c r="K372" s="987" t="s">
        <v>1514</v>
      </c>
      <c r="L372" s="363">
        <v>40000000</v>
      </c>
      <c r="M372" s="785">
        <f t="shared" si="37"/>
        <v>34000000</v>
      </c>
      <c r="N372" s="916">
        <v>2025</v>
      </c>
      <c r="O372" s="916">
        <v>2026</v>
      </c>
      <c r="P372" s="581" t="s">
        <v>138</v>
      </c>
      <c r="Q372" s="581" t="s">
        <v>138</v>
      </c>
      <c r="R372" s="581"/>
      <c r="S372" s="581"/>
      <c r="T372" s="581"/>
      <c r="U372" s="581"/>
      <c r="V372" s="581" t="s">
        <v>138</v>
      </c>
      <c r="W372" s="581"/>
      <c r="X372" s="581"/>
      <c r="Y372" s="852" t="s">
        <v>1515</v>
      </c>
      <c r="Z372" s="1049" t="s">
        <v>87</v>
      </c>
    </row>
    <row r="373" spans="1:246" s="625" customFormat="1" ht="33.75" x14ac:dyDescent="0.2">
      <c r="A373" s="922">
        <v>369</v>
      </c>
      <c r="B373" s="597" t="s">
        <v>446</v>
      </c>
      <c r="C373" s="1047" t="s">
        <v>127</v>
      </c>
      <c r="D373" s="1047">
        <v>70987700</v>
      </c>
      <c r="E373" s="1047">
        <v>102508488</v>
      </c>
      <c r="F373" s="1048">
        <v>650026322</v>
      </c>
      <c r="G373" s="1047" t="s">
        <v>1579</v>
      </c>
      <c r="H373" s="1131" t="s">
        <v>24</v>
      </c>
      <c r="I373" s="1048" t="s">
        <v>64</v>
      </c>
      <c r="J373" s="1048" t="s">
        <v>64</v>
      </c>
      <c r="K373" s="1044" t="s">
        <v>1580</v>
      </c>
      <c r="L373" s="363">
        <v>10000000</v>
      </c>
      <c r="M373" s="785">
        <v>9000000</v>
      </c>
      <c r="N373" s="916">
        <v>2026</v>
      </c>
      <c r="O373" s="916">
        <v>2028</v>
      </c>
      <c r="P373" s="581" t="s">
        <v>73</v>
      </c>
      <c r="Q373" s="581"/>
      <c r="R373" s="581" t="s">
        <v>73</v>
      </c>
      <c r="S373" s="581" t="s">
        <v>73</v>
      </c>
      <c r="T373" s="581"/>
      <c r="U373" s="581"/>
      <c r="V373" s="581"/>
      <c r="W373" s="581"/>
      <c r="X373" s="581"/>
      <c r="Y373" s="852" t="s">
        <v>1581</v>
      </c>
      <c r="Z373" s="1049" t="s">
        <v>87</v>
      </c>
    </row>
    <row r="374" spans="1:246" s="625" customFormat="1" ht="45" x14ac:dyDescent="0.2">
      <c r="A374" s="1045">
        <v>370</v>
      </c>
      <c r="B374" s="1046" t="s">
        <v>446</v>
      </c>
      <c r="C374" s="1047" t="s">
        <v>127</v>
      </c>
      <c r="D374" s="1047">
        <v>70987700</v>
      </c>
      <c r="E374" s="1047">
        <v>102508488</v>
      </c>
      <c r="F374" s="1048">
        <v>650026322</v>
      </c>
      <c r="G374" s="1047" t="s">
        <v>1582</v>
      </c>
      <c r="H374" s="1131" t="s">
        <v>24</v>
      </c>
      <c r="I374" s="1048" t="s">
        <v>64</v>
      </c>
      <c r="J374" s="1048" t="s">
        <v>64</v>
      </c>
      <c r="K374" s="1044" t="s">
        <v>1583</v>
      </c>
      <c r="L374" s="363">
        <v>15000000</v>
      </c>
      <c r="M374" s="785">
        <f>L374*0.85</f>
        <v>12750000</v>
      </c>
      <c r="N374" s="364">
        <v>2025</v>
      </c>
      <c r="O374" s="364">
        <v>2028</v>
      </c>
      <c r="P374" s="581" t="s">
        <v>73</v>
      </c>
      <c r="Q374" s="581" t="s">
        <v>73</v>
      </c>
      <c r="R374" s="581" t="s">
        <v>73</v>
      </c>
      <c r="S374" s="581" t="s">
        <v>73</v>
      </c>
      <c r="T374" s="584"/>
      <c r="U374" s="584"/>
      <c r="V374" s="584"/>
      <c r="W374" s="584"/>
      <c r="X374" s="584"/>
      <c r="Y374" s="852" t="s">
        <v>1581</v>
      </c>
      <c r="Z374" s="1049" t="s">
        <v>87</v>
      </c>
    </row>
    <row r="375" spans="1:246" s="625" customFormat="1" ht="67.5" x14ac:dyDescent="0.2">
      <c r="A375" s="1045">
        <v>371</v>
      </c>
      <c r="B375" s="1046" t="s">
        <v>803</v>
      </c>
      <c r="C375" s="1050" t="s">
        <v>804</v>
      </c>
      <c r="D375" s="1050">
        <v>71197575</v>
      </c>
      <c r="E375" s="1050">
        <v>41035526</v>
      </c>
      <c r="F375" s="1048">
        <v>600026833</v>
      </c>
      <c r="G375" s="1050" t="s">
        <v>1584</v>
      </c>
      <c r="H375" s="1131" t="s">
        <v>1585</v>
      </c>
      <c r="I375" s="1048" t="s">
        <v>64</v>
      </c>
      <c r="J375" s="1048" t="s">
        <v>806</v>
      </c>
      <c r="K375" s="1051" t="s">
        <v>1586</v>
      </c>
      <c r="L375" s="1052">
        <v>2500000</v>
      </c>
      <c r="M375" s="785">
        <f>L375*0.85</f>
        <v>2125000</v>
      </c>
      <c r="N375" s="1000">
        <v>2025</v>
      </c>
      <c r="O375" s="1000">
        <v>2027</v>
      </c>
      <c r="P375" s="1000"/>
      <c r="Q375" s="1000" t="s">
        <v>138</v>
      </c>
      <c r="R375" s="1000" t="s">
        <v>138</v>
      </c>
      <c r="S375" s="1000"/>
      <c r="T375" s="1000"/>
      <c r="U375" s="1000"/>
      <c r="V375" s="1000" t="s">
        <v>138</v>
      </c>
      <c r="W375" s="1000"/>
      <c r="X375" s="1000"/>
      <c r="Y375" s="1000" t="s">
        <v>1023</v>
      </c>
      <c r="Z375" s="1053" t="s">
        <v>87</v>
      </c>
    </row>
    <row r="376" spans="1:246" s="625" customFormat="1" ht="90" x14ac:dyDescent="0.2">
      <c r="A376" s="1045">
        <v>372</v>
      </c>
      <c r="B376" s="1046" t="s">
        <v>803</v>
      </c>
      <c r="C376" s="1050" t="s">
        <v>804</v>
      </c>
      <c r="D376" s="1050">
        <v>71197575</v>
      </c>
      <c r="E376" s="1050">
        <v>41035526</v>
      </c>
      <c r="F376" s="1048">
        <v>600026833</v>
      </c>
      <c r="G376" s="1050" t="s">
        <v>1587</v>
      </c>
      <c r="H376" s="1131" t="s">
        <v>1585</v>
      </c>
      <c r="I376" s="1048" t="s">
        <v>64</v>
      </c>
      <c r="J376" s="1048" t="s">
        <v>212</v>
      </c>
      <c r="K376" s="1051" t="s">
        <v>1588</v>
      </c>
      <c r="L376" s="1052">
        <v>850000</v>
      </c>
      <c r="M376" s="785">
        <f>L376*0.85</f>
        <v>722500</v>
      </c>
      <c r="N376" s="1051">
        <v>2025</v>
      </c>
      <c r="O376" s="1051">
        <v>2026</v>
      </c>
      <c r="P376" s="1051"/>
      <c r="Q376" s="1051" t="s">
        <v>138</v>
      </c>
      <c r="R376" s="1051" t="s">
        <v>138</v>
      </c>
      <c r="S376" s="1051"/>
      <c r="T376" s="1051"/>
      <c r="U376" s="1051"/>
      <c r="V376" s="1051" t="s">
        <v>138</v>
      </c>
      <c r="W376" s="1051" t="s">
        <v>138</v>
      </c>
      <c r="X376" s="1051"/>
      <c r="Y376" s="1051" t="s">
        <v>1589</v>
      </c>
      <c r="Z376" s="1054" t="s">
        <v>87</v>
      </c>
    </row>
    <row r="377" spans="1:246" s="625" customFormat="1" ht="101.25" x14ac:dyDescent="0.2">
      <c r="A377" s="1045">
        <v>373</v>
      </c>
      <c r="B377" s="1046" t="s">
        <v>803</v>
      </c>
      <c r="C377" s="1050" t="s">
        <v>804</v>
      </c>
      <c r="D377" s="1051">
        <v>71197575</v>
      </c>
      <c r="E377" s="1050">
        <v>41035526</v>
      </c>
      <c r="F377" s="1048">
        <v>600026833</v>
      </c>
      <c r="G377" s="1051" t="s">
        <v>1590</v>
      </c>
      <c r="H377" s="1131" t="s">
        <v>1585</v>
      </c>
      <c r="I377" s="1048" t="s">
        <v>64</v>
      </c>
      <c r="J377" s="1048" t="s">
        <v>1139</v>
      </c>
      <c r="K377" s="1051" t="s">
        <v>1591</v>
      </c>
      <c r="L377" s="1052">
        <v>1000000</v>
      </c>
      <c r="M377" s="785">
        <f>L377*0.85</f>
        <v>850000</v>
      </c>
      <c r="N377" s="1051">
        <v>2025</v>
      </c>
      <c r="O377" s="1048">
        <v>2026</v>
      </c>
      <c r="P377" s="1048"/>
      <c r="Q377" s="1048" t="s">
        <v>138</v>
      </c>
      <c r="R377" s="1048" t="s">
        <v>138</v>
      </c>
      <c r="S377" s="1048"/>
      <c r="T377" s="1048"/>
      <c r="U377" s="1048"/>
      <c r="V377" s="1048" t="s">
        <v>138</v>
      </c>
      <c r="W377" s="1048" t="s">
        <v>138</v>
      </c>
      <c r="X377" s="1048"/>
      <c r="Y377" s="1051" t="s">
        <v>1592</v>
      </c>
      <c r="Z377" s="1055" t="s">
        <v>87</v>
      </c>
    </row>
    <row r="378" spans="1:246" ht="45" x14ac:dyDescent="0.2">
      <c r="A378" s="1045">
        <v>374</v>
      </c>
      <c r="B378" s="853" t="s">
        <v>381</v>
      </c>
      <c r="C378" s="1005" t="s">
        <v>61</v>
      </c>
      <c r="D378" s="919">
        <v>70933928</v>
      </c>
      <c r="E378" s="919">
        <v>102508119</v>
      </c>
      <c r="F378" s="919">
        <v>600145298</v>
      </c>
      <c r="G378" s="924" t="s">
        <v>1596</v>
      </c>
      <c r="H378" s="1005" t="s">
        <v>63</v>
      </c>
      <c r="I378" s="1005" t="s">
        <v>64</v>
      </c>
      <c r="J378" s="1005" t="s">
        <v>61</v>
      </c>
      <c r="K378" s="924" t="s">
        <v>1597</v>
      </c>
      <c r="L378" s="857">
        <v>9000000</v>
      </c>
      <c r="M378" s="785">
        <f t="shared" ref="M378:M393" si="38">L378*0.85</f>
        <v>7650000</v>
      </c>
      <c r="N378" s="990">
        <v>2025</v>
      </c>
      <c r="O378" s="990">
        <v>2028</v>
      </c>
      <c r="P378" s="859"/>
      <c r="Q378" s="859" t="s">
        <v>73</v>
      </c>
      <c r="R378" s="859" t="s">
        <v>73</v>
      </c>
      <c r="S378" s="859" t="s">
        <v>73</v>
      </c>
      <c r="T378" s="859"/>
      <c r="U378" s="859"/>
      <c r="V378" s="859"/>
      <c r="W378" s="859"/>
      <c r="X378" s="859"/>
      <c r="Y378" s="853" t="s">
        <v>384</v>
      </c>
      <c r="Z378" s="992" t="s">
        <v>87</v>
      </c>
      <c r="BJ378" s="54"/>
      <c r="BK378" s="54"/>
      <c r="BL378" s="54"/>
      <c r="BM378" s="54"/>
      <c r="BN378" s="54"/>
      <c r="BO378" s="54"/>
      <c r="BP378" s="54"/>
      <c r="BQ378" s="54"/>
      <c r="BR378" s="54"/>
      <c r="BS378" s="54"/>
      <c r="BT378" s="54"/>
      <c r="BU378" s="54"/>
      <c r="BV378" s="54"/>
      <c r="BW378" s="54"/>
      <c r="BX378" s="54"/>
      <c r="BY378" s="54"/>
      <c r="BZ378" s="54"/>
      <c r="CA378" s="54"/>
      <c r="CB378" s="54"/>
      <c r="CC378" s="54"/>
      <c r="CD378" s="54"/>
      <c r="CE378" s="54"/>
      <c r="CF378" s="54"/>
      <c r="CG378" s="54"/>
      <c r="CH378" s="54"/>
      <c r="CI378" s="54"/>
      <c r="CJ378" s="54"/>
      <c r="CK378" s="54"/>
      <c r="CL378" s="54"/>
      <c r="CM378" s="54"/>
      <c r="CN378" s="54"/>
      <c r="CO378" s="54"/>
      <c r="CP378" s="54"/>
      <c r="CQ378" s="54"/>
      <c r="CR378" s="54"/>
      <c r="CS378" s="54"/>
      <c r="CT378" s="54"/>
      <c r="CU378" s="54"/>
      <c r="CV378" s="54"/>
      <c r="CW378" s="54"/>
      <c r="CX378" s="54"/>
      <c r="CY378" s="54"/>
      <c r="CZ378" s="54"/>
      <c r="DA378" s="54"/>
      <c r="DB378" s="54"/>
      <c r="DC378" s="54"/>
      <c r="DD378" s="54"/>
      <c r="DE378" s="54"/>
      <c r="DF378" s="54"/>
      <c r="DG378" s="54"/>
      <c r="DH378" s="54"/>
      <c r="DI378" s="54"/>
      <c r="DJ378" s="54"/>
      <c r="DK378" s="54"/>
      <c r="DL378" s="54"/>
      <c r="DM378" s="54"/>
      <c r="DN378" s="54"/>
      <c r="DO378" s="54"/>
      <c r="DP378" s="54"/>
      <c r="DQ378" s="54"/>
      <c r="DR378" s="54"/>
      <c r="DS378" s="54"/>
      <c r="DT378" s="54"/>
      <c r="DU378" s="54"/>
      <c r="DV378" s="54"/>
      <c r="DW378" s="54"/>
      <c r="DX378" s="54"/>
      <c r="DY378" s="54"/>
      <c r="DZ378" s="54"/>
      <c r="EA378" s="54"/>
      <c r="EB378" s="54"/>
      <c r="EC378" s="54"/>
      <c r="ED378" s="54"/>
      <c r="EE378" s="54"/>
      <c r="EF378" s="54"/>
      <c r="EG378" s="54"/>
      <c r="EH378" s="54"/>
      <c r="EI378" s="54"/>
      <c r="EJ378" s="54"/>
      <c r="EK378" s="54"/>
      <c r="EL378" s="54"/>
      <c r="EM378" s="54"/>
      <c r="EN378" s="54"/>
      <c r="EO378" s="54"/>
      <c r="EP378" s="54"/>
      <c r="EQ378" s="54"/>
      <c r="ER378" s="54"/>
      <c r="ES378" s="54"/>
      <c r="ET378" s="54"/>
      <c r="EU378" s="54"/>
      <c r="EV378" s="54"/>
      <c r="EW378" s="54"/>
      <c r="EX378" s="54"/>
      <c r="EY378" s="54"/>
      <c r="EZ378" s="54"/>
      <c r="FA378" s="54"/>
      <c r="FB378" s="54"/>
      <c r="FC378" s="54"/>
      <c r="FD378" s="54"/>
      <c r="FE378" s="54"/>
      <c r="FF378" s="54"/>
      <c r="FG378" s="54"/>
      <c r="FH378" s="54"/>
      <c r="FI378" s="54"/>
      <c r="FJ378" s="54"/>
      <c r="FK378" s="54"/>
      <c r="FL378" s="54"/>
      <c r="FM378" s="54"/>
      <c r="FN378" s="54"/>
      <c r="FO378" s="54"/>
      <c r="FP378" s="54"/>
      <c r="FQ378" s="54"/>
      <c r="FR378" s="54"/>
      <c r="FS378" s="54"/>
      <c r="FT378" s="54"/>
      <c r="FU378" s="54"/>
      <c r="FV378" s="54"/>
      <c r="FW378" s="54"/>
      <c r="FX378" s="54"/>
      <c r="FY378" s="54"/>
      <c r="FZ378" s="54"/>
      <c r="GA378" s="54"/>
      <c r="GB378" s="54"/>
      <c r="GC378" s="54"/>
      <c r="GD378" s="54"/>
      <c r="GE378" s="54"/>
      <c r="GF378" s="54"/>
      <c r="GG378" s="54"/>
      <c r="GH378" s="54"/>
      <c r="GI378" s="54"/>
      <c r="GJ378" s="54"/>
      <c r="GK378" s="54"/>
      <c r="GL378" s="54"/>
      <c r="GM378" s="54"/>
      <c r="GN378" s="54"/>
      <c r="GO378" s="54"/>
      <c r="GP378" s="54"/>
      <c r="GQ378" s="54"/>
      <c r="GR378" s="54"/>
      <c r="GS378" s="54"/>
      <c r="GT378" s="54"/>
      <c r="GU378" s="54"/>
      <c r="GV378" s="54"/>
      <c r="GW378" s="54"/>
      <c r="GX378" s="54"/>
      <c r="GY378" s="54"/>
      <c r="GZ378" s="54"/>
      <c r="HA378" s="54"/>
      <c r="HB378" s="54"/>
      <c r="HC378" s="54"/>
      <c r="HD378" s="54"/>
      <c r="HE378" s="54"/>
      <c r="HF378" s="54"/>
      <c r="HG378" s="54"/>
      <c r="HH378" s="54"/>
      <c r="HI378" s="54"/>
      <c r="HJ378" s="54"/>
      <c r="HK378" s="54"/>
      <c r="HL378" s="54"/>
      <c r="HM378" s="54"/>
      <c r="HN378" s="54"/>
      <c r="HO378" s="54"/>
      <c r="HP378" s="54"/>
      <c r="HQ378" s="54"/>
      <c r="HR378" s="54"/>
      <c r="HS378" s="54"/>
      <c r="HT378" s="54"/>
      <c r="HU378" s="54"/>
      <c r="HV378" s="54"/>
      <c r="HW378" s="54"/>
      <c r="HX378" s="54"/>
      <c r="HY378" s="54"/>
      <c r="HZ378" s="54"/>
      <c r="IA378" s="54"/>
      <c r="IB378" s="54"/>
      <c r="IC378" s="54"/>
      <c r="ID378" s="54"/>
      <c r="IE378" s="54"/>
      <c r="IF378" s="54"/>
      <c r="IG378" s="54"/>
      <c r="IH378" s="54"/>
      <c r="II378" s="54"/>
      <c r="IJ378" s="54"/>
    </row>
    <row r="379" spans="1:246" ht="67.5" x14ac:dyDescent="0.2">
      <c r="A379" s="1045">
        <v>375</v>
      </c>
      <c r="B379" s="852" t="s">
        <v>395</v>
      </c>
      <c r="C379" s="852" t="s">
        <v>61</v>
      </c>
      <c r="D379" s="919">
        <v>61989037</v>
      </c>
      <c r="E379" s="919">
        <v>102508011</v>
      </c>
      <c r="F379" s="919">
        <v>600145123</v>
      </c>
      <c r="G379" s="924" t="s">
        <v>1598</v>
      </c>
      <c r="H379" s="1005" t="s">
        <v>63</v>
      </c>
      <c r="I379" s="1005" t="s">
        <v>64</v>
      </c>
      <c r="J379" s="853" t="s">
        <v>61</v>
      </c>
      <c r="K379" s="987" t="s">
        <v>1599</v>
      </c>
      <c r="L379" s="857">
        <v>7300000</v>
      </c>
      <c r="M379" s="785">
        <f t="shared" si="38"/>
        <v>6205000</v>
      </c>
      <c r="N379" s="916">
        <v>2024</v>
      </c>
      <c r="O379" s="990">
        <v>2027</v>
      </c>
      <c r="P379" s="859" t="s">
        <v>138</v>
      </c>
      <c r="Q379" s="859" t="s">
        <v>138</v>
      </c>
      <c r="R379" s="859" t="s">
        <v>138</v>
      </c>
      <c r="S379" s="859" t="s">
        <v>138</v>
      </c>
      <c r="T379" s="859"/>
      <c r="U379" s="859"/>
      <c r="V379" s="859"/>
      <c r="W379" s="859"/>
      <c r="X379" s="859"/>
      <c r="Y379" s="852" t="s">
        <v>1600</v>
      </c>
      <c r="Z379" s="992" t="s">
        <v>87</v>
      </c>
      <c r="BJ379" s="54"/>
      <c r="BK379" s="54"/>
      <c r="BL379" s="54"/>
      <c r="BM379" s="54"/>
      <c r="BN379" s="54"/>
      <c r="BO379" s="54"/>
      <c r="BP379" s="54"/>
      <c r="BQ379" s="54"/>
      <c r="BR379" s="54"/>
      <c r="BS379" s="54"/>
      <c r="BT379" s="54"/>
      <c r="BU379" s="54"/>
      <c r="BV379" s="54"/>
      <c r="BW379" s="54"/>
      <c r="BX379" s="54"/>
      <c r="BY379" s="54"/>
      <c r="BZ379" s="54"/>
      <c r="CA379" s="54"/>
      <c r="CB379" s="54"/>
      <c r="CC379" s="54"/>
      <c r="CD379" s="54"/>
      <c r="CE379" s="54"/>
      <c r="CF379" s="54"/>
      <c r="CG379" s="54"/>
      <c r="CH379" s="54"/>
      <c r="CI379" s="54"/>
      <c r="CJ379" s="54"/>
      <c r="CK379" s="54"/>
      <c r="CL379" s="54"/>
      <c r="CM379" s="54"/>
      <c r="CN379" s="54"/>
      <c r="CO379" s="54"/>
      <c r="CP379" s="54"/>
      <c r="CQ379" s="54"/>
      <c r="CR379" s="54"/>
      <c r="CS379" s="54"/>
      <c r="CT379" s="54"/>
      <c r="CU379" s="54"/>
      <c r="CV379" s="54"/>
      <c r="CW379" s="54"/>
      <c r="CX379" s="54"/>
      <c r="CY379" s="54"/>
      <c r="CZ379" s="54"/>
      <c r="DA379" s="54"/>
      <c r="DB379" s="54"/>
      <c r="DC379" s="54"/>
      <c r="DD379" s="54"/>
      <c r="DE379" s="54"/>
      <c r="DF379" s="54"/>
      <c r="DG379" s="54"/>
      <c r="DH379" s="54"/>
      <c r="DI379" s="54"/>
      <c r="DJ379" s="54"/>
      <c r="DK379" s="54"/>
      <c r="DL379" s="54"/>
      <c r="DM379" s="54"/>
      <c r="DN379" s="54"/>
      <c r="DO379" s="54"/>
      <c r="DP379" s="54"/>
      <c r="DQ379" s="54"/>
      <c r="DR379" s="54"/>
      <c r="DS379" s="54"/>
      <c r="DT379" s="54"/>
      <c r="DU379" s="54"/>
      <c r="DV379" s="54"/>
      <c r="DW379" s="54"/>
      <c r="DX379" s="54"/>
      <c r="DY379" s="54"/>
      <c r="DZ379" s="54"/>
      <c r="EA379" s="54"/>
      <c r="EB379" s="54"/>
      <c r="EC379" s="54"/>
      <c r="ED379" s="54"/>
      <c r="EE379" s="54"/>
      <c r="EF379" s="54"/>
      <c r="EG379" s="54"/>
      <c r="EH379" s="54"/>
      <c r="EI379" s="54"/>
      <c r="EJ379" s="54"/>
      <c r="EK379" s="54"/>
      <c r="EL379" s="54"/>
      <c r="EM379" s="54"/>
      <c r="EN379" s="54"/>
      <c r="EO379" s="54"/>
      <c r="EP379" s="54"/>
      <c r="EQ379" s="54"/>
      <c r="ER379" s="54"/>
      <c r="ES379" s="54"/>
      <c r="ET379" s="54"/>
      <c r="EU379" s="54"/>
      <c r="EV379" s="54"/>
      <c r="EW379" s="54"/>
      <c r="EX379" s="54"/>
      <c r="EY379" s="54"/>
      <c r="EZ379" s="54"/>
      <c r="FA379" s="54"/>
      <c r="FB379" s="54"/>
      <c r="FC379" s="54"/>
      <c r="FD379" s="54"/>
      <c r="FE379" s="54"/>
      <c r="FF379" s="54"/>
      <c r="FG379" s="54"/>
      <c r="FH379" s="54"/>
      <c r="FI379" s="54"/>
      <c r="FJ379" s="54"/>
      <c r="FK379" s="54"/>
      <c r="FL379" s="54"/>
      <c r="FM379" s="54"/>
      <c r="FN379" s="54"/>
      <c r="FO379" s="54"/>
      <c r="FP379" s="54"/>
      <c r="FQ379" s="54"/>
      <c r="FR379" s="54"/>
      <c r="FS379" s="54"/>
      <c r="FT379" s="54"/>
      <c r="FU379" s="54"/>
      <c r="FV379" s="54"/>
      <c r="FW379" s="54"/>
      <c r="FX379" s="54"/>
      <c r="FY379" s="54"/>
      <c r="FZ379" s="54"/>
      <c r="GA379" s="54"/>
      <c r="GB379" s="54"/>
      <c r="GC379" s="54"/>
      <c r="GD379" s="54"/>
      <c r="GE379" s="54"/>
      <c r="GF379" s="54"/>
      <c r="GG379" s="54"/>
      <c r="GH379" s="54"/>
      <c r="GI379" s="54"/>
      <c r="GJ379" s="54"/>
      <c r="GK379" s="54"/>
      <c r="GL379" s="54"/>
      <c r="GM379" s="54"/>
      <c r="GN379" s="54"/>
      <c r="GO379" s="54"/>
      <c r="GP379" s="54"/>
      <c r="GQ379" s="54"/>
      <c r="GR379" s="54"/>
      <c r="GS379" s="54"/>
      <c r="GT379" s="54"/>
      <c r="GU379" s="54"/>
      <c r="GV379" s="54"/>
      <c r="GW379" s="54"/>
      <c r="GX379" s="54"/>
      <c r="GY379" s="54"/>
      <c r="GZ379" s="54"/>
      <c r="HA379" s="54"/>
      <c r="HB379" s="54"/>
      <c r="HC379" s="54"/>
      <c r="HD379" s="54"/>
      <c r="HE379" s="54"/>
      <c r="HF379" s="54"/>
      <c r="HG379" s="54"/>
      <c r="HH379" s="54"/>
      <c r="HI379" s="54"/>
      <c r="HJ379" s="54"/>
      <c r="HK379" s="54"/>
      <c r="HL379" s="54"/>
      <c r="HM379" s="54"/>
      <c r="HN379" s="54"/>
      <c r="HO379" s="54"/>
      <c r="HP379" s="54"/>
      <c r="HQ379" s="54"/>
      <c r="HR379" s="54"/>
      <c r="HS379" s="54"/>
      <c r="HT379" s="54"/>
      <c r="HU379" s="54"/>
      <c r="HV379" s="54"/>
      <c r="HW379" s="54"/>
      <c r="HX379" s="54"/>
      <c r="HY379" s="54"/>
      <c r="HZ379" s="54"/>
      <c r="IA379" s="54"/>
      <c r="IB379" s="54"/>
      <c r="IC379" s="54"/>
      <c r="ID379" s="54"/>
      <c r="IE379" s="54"/>
      <c r="IF379" s="54"/>
      <c r="IG379" s="54"/>
      <c r="IH379" s="54"/>
      <c r="II379" s="54"/>
      <c r="IJ379" s="54"/>
    </row>
    <row r="380" spans="1:246" s="625" customFormat="1" ht="33.75" x14ac:dyDescent="0.2">
      <c r="A380" s="1045">
        <v>376</v>
      </c>
      <c r="B380" s="852" t="s">
        <v>264</v>
      </c>
      <c r="C380" s="923" t="s">
        <v>265</v>
      </c>
      <c r="D380" s="920">
        <v>1820494</v>
      </c>
      <c r="E380" s="920">
        <v>181068389</v>
      </c>
      <c r="F380" s="920">
        <v>691005290</v>
      </c>
      <c r="G380" s="852" t="s">
        <v>1603</v>
      </c>
      <c r="H380" s="1002" t="s">
        <v>63</v>
      </c>
      <c r="I380" s="1002" t="s">
        <v>64</v>
      </c>
      <c r="J380" s="856" t="s">
        <v>267</v>
      </c>
      <c r="K380" s="987" t="s">
        <v>1604</v>
      </c>
      <c r="L380" s="857">
        <v>10000000</v>
      </c>
      <c r="M380" s="785">
        <f t="shared" si="38"/>
        <v>8500000</v>
      </c>
      <c r="N380" s="916">
        <v>2025</v>
      </c>
      <c r="O380" s="990">
        <v>2027</v>
      </c>
      <c r="P380" s="859"/>
      <c r="Q380" s="859" t="s">
        <v>73</v>
      </c>
      <c r="R380" s="859" t="s">
        <v>73</v>
      </c>
      <c r="S380" s="859"/>
      <c r="T380" s="859"/>
      <c r="U380" s="859"/>
      <c r="V380" s="859"/>
      <c r="W380" s="859" t="s">
        <v>73</v>
      </c>
      <c r="X380" s="859"/>
      <c r="Y380" s="359" t="s">
        <v>1023</v>
      </c>
      <c r="Z380" s="860" t="s">
        <v>87</v>
      </c>
    </row>
    <row r="381" spans="1:246" s="1139" customFormat="1" ht="33.75" x14ac:dyDescent="0.2">
      <c r="A381" s="1045">
        <v>377</v>
      </c>
      <c r="B381" s="1132" t="s">
        <v>1635</v>
      </c>
      <c r="C381" s="581" t="s">
        <v>209</v>
      </c>
      <c r="D381" s="1133">
        <v>64627918</v>
      </c>
      <c r="E381" s="1134">
        <v>102832722</v>
      </c>
      <c r="F381" s="1134">
        <v>600144950</v>
      </c>
      <c r="G381" s="1134" t="s">
        <v>1636</v>
      </c>
      <c r="H381" s="1132" t="s">
        <v>63</v>
      </c>
      <c r="I381" s="1133" t="s">
        <v>64</v>
      </c>
      <c r="J381" s="1134" t="s">
        <v>212</v>
      </c>
      <c r="K381" s="1134" t="s">
        <v>1637</v>
      </c>
      <c r="L381" s="1135">
        <v>3500000</v>
      </c>
      <c r="M381" s="785">
        <f t="shared" si="38"/>
        <v>2975000</v>
      </c>
      <c r="N381" s="1133">
        <v>2025</v>
      </c>
      <c r="O381" s="1133">
        <v>2027</v>
      </c>
      <c r="P381" s="1133"/>
      <c r="Q381" s="1133"/>
      <c r="R381" s="1133" t="s">
        <v>138</v>
      </c>
      <c r="S381" s="1133" t="s">
        <v>138</v>
      </c>
      <c r="T381" s="1133"/>
      <c r="U381" s="1133"/>
      <c r="V381" s="1133" t="s">
        <v>138</v>
      </c>
      <c r="W381" s="1133"/>
      <c r="X381" s="1133" t="s">
        <v>138</v>
      </c>
      <c r="Y381" s="1134" t="s">
        <v>258</v>
      </c>
      <c r="Z381" s="1136" t="s">
        <v>87</v>
      </c>
      <c r="AA381" s="1266"/>
      <c r="AB381" s="1266"/>
      <c r="AC381" s="1266"/>
      <c r="AD381" s="1266"/>
      <c r="AE381" s="1266"/>
      <c r="AF381" s="1266"/>
      <c r="AG381" s="1266"/>
      <c r="AH381" s="1266"/>
      <c r="AI381" s="1266"/>
      <c r="AJ381" s="1266"/>
      <c r="AK381" s="1266"/>
      <c r="AL381" s="1266"/>
      <c r="AM381" s="1266"/>
      <c r="AN381" s="1266"/>
      <c r="AO381" s="1266"/>
      <c r="AP381" s="1266"/>
      <c r="AQ381" s="1266"/>
      <c r="AR381" s="1266"/>
      <c r="AS381" s="1266"/>
      <c r="AT381" s="1266"/>
      <c r="AU381" s="1266"/>
      <c r="AV381" s="1266"/>
      <c r="AW381" s="1266"/>
      <c r="AX381" s="1266"/>
      <c r="AY381" s="1266"/>
      <c r="AZ381" s="1266"/>
      <c r="BA381" s="1266"/>
      <c r="BB381" s="1266"/>
      <c r="BC381" s="1266"/>
      <c r="BD381" s="1266"/>
      <c r="BE381" s="1266"/>
      <c r="BF381" s="1266"/>
      <c r="BG381" s="1266"/>
      <c r="BH381" s="1266"/>
      <c r="BI381" s="1266"/>
      <c r="BJ381" s="1137"/>
      <c r="BK381" s="1137"/>
      <c r="BL381" s="1137"/>
      <c r="BM381" s="1137"/>
      <c r="BN381" s="1137"/>
      <c r="BO381" s="1137"/>
      <c r="BP381" s="1137"/>
      <c r="BQ381" s="1137"/>
      <c r="BR381" s="1137"/>
      <c r="BS381" s="1137"/>
      <c r="BT381" s="1137"/>
      <c r="BU381" s="1137"/>
      <c r="BV381" s="1137"/>
      <c r="BW381" s="1137"/>
      <c r="BX381" s="1137"/>
      <c r="BY381" s="1137"/>
      <c r="BZ381" s="1137"/>
      <c r="CA381" s="1137"/>
      <c r="CB381" s="1137"/>
      <c r="CC381" s="1137"/>
      <c r="CD381" s="1137"/>
      <c r="CE381" s="1137"/>
      <c r="CF381" s="1137"/>
      <c r="CG381" s="1137"/>
      <c r="CH381" s="1137"/>
      <c r="CI381" s="1137"/>
      <c r="CJ381" s="1137"/>
      <c r="CK381" s="1137"/>
      <c r="CL381" s="1137"/>
      <c r="CM381" s="1137"/>
      <c r="CN381" s="1137"/>
      <c r="CO381" s="1137"/>
      <c r="CP381" s="1137"/>
      <c r="CQ381" s="1137"/>
      <c r="CR381" s="1137"/>
      <c r="CS381" s="1137"/>
      <c r="CT381" s="1137"/>
      <c r="CU381" s="1137"/>
      <c r="CV381" s="1137"/>
      <c r="CW381" s="1137"/>
      <c r="CX381" s="1137"/>
      <c r="CY381" s="1137"/>
      <c r="CZ381" s="1137"/>
      <c r="DA381" s="1137"/>
      <c r="DB381" s="1137"/>
      <c r="DC381" s="1137"/>
      <c r="DD381" s="1137"/>
      <c r="DE381" s="1137"/>
      <c r="DF381" s="1137"/>
      <c r="DG381" s="1137"/>
      <c r="DH381" s="1137"/>
      <c r="DI381" s="1137"/>
      <c r="DJ381" s="1137"/>
      <c r="DK381" s="1137"/>
      <c r="DL381" s="1137"/>
      <c r="DM381" s="1137"/>
      <c r="DN381" s="1137"/>
      <c r="DO381" s="1137"/>
      <c r="DP381" s="1137"/>
      <c r="DQ381" s="1137"/>
      <c r="DR381" s="1137"/>
      <c r="DS381" s="1137"/>
      <c r="DT381" s="1137"/>
      <c r="DU381" s="1137"/>
      <c r="DV381" s="1137"/>
      <c r="DW381" s="1137"/>
      <c r="DX381" s="1137"/>
      <c r="DY381" s="1137"/>
      <c r="DZ381" s="1137"/>
      <c r="EA381" s="1137"/>
      <c r="EB381" s="1137"/>
      <c r="EC381" s="1137"/>
      <c r="ED381" s="1137"/>
      <c r="EE381" s="1137"/>
      <c r="EF381" s="1137"/>
      <c r="EG381" s="1137"/>
      <c r="EH381" s="1137"/>
      <c r="EI381" s="1137"/>
      <c r="EJ381" s="1137"/>
      <c r="EK381" s="1137"/>
      <c r="EL381" s="1137"/>
      <c r="EM381" s="1137"/>
      <c r="EN381" s="1137"/>
      <c r="EO381" s="1137"/>
      <c r="EP381" s="1137"/>
      <c r="EQ381" s="1137"/>
      <c r="ER381" s="1137"/>
      <c r="ES381" s="1137"/>
      <c r="ET381" s="1137"/>
      <c r="EU381" s="1137"/>
      <c r="EV381" s="1137"/>
      <c r="EW381" s="1137"/>
      <c r="EX381" s="1137"/>
      <c r="EY381" s="1137"/>
      <c r="EZ381" s="1137"/>
      <c r="FA381" s="1137"/>
      <c r="FB381" s="1137"/>
      <c r="FC381" s="1137"/>
      <c r="FD381" s="1137"/>
      <c r="FE381" s="1137"/>
      <c r="FF381" s="1137"/>
      <c r="FG381" s="1137"/>
      <c r="FH381" s="1137"/>
      <c r="FI381" s="1137"/>
      <c r="FJ381" s="1137"/>
      <c r="FK381" s="1137"/>
      <c r="FL381" s="1137"/>
      <c r="FM381" s="1137"/>
      <c r="FN381" s="1137"/>
      <c r="FO381" s="1137"/>
      <c r="FP381" s="1137"/>
      <c r="FQ381" s="1137"/>
      <c r="FR381" s="1137"/>
      <c r="FS381" s="1137"/>
      <c r="FT381" s="1137"/>
      <c r="FU381" s="1137"/>
      <c r="FV381" s="1137"/>
      <c r="FW381" s="1137"/>
      <c r="FX381" s="1137"/>
      <c r="FY381" s="1137"/>
      <c r="FZ381" s="1137"/>
      <c r="GA381" s="1137"/>
      <c r="GB381" s="1137"/>
      <c r="GC381" s="1137"/>
      <c r="GD381" s="1137"/>
      <c r="GE381" s="1137"/>
      <c r="GF381" s="1137"/>
      <c r="GG381" s="1137"/>
      <c r="GH381" s="1137"/>
      <c r="GI381" s="1137"/>
      <c r="GJ381" s="1137"/>
      <c r="GK381" s="1137"/>
      <c r="GL381" s="1137"/>
      <c r="GM381" s="1137"/>
      <c r="GN381" s="1137"/>
      <c r="GO381" s="1137"/>
      <c r="GP381" s="1137"/>
      <c r="GQ381" s="1137"/>
      <c r="GR381" s="1137"/>
      <c r="GS381" s="1137"/>
      <c r="GT381" s="1137"/>
      <c r="GU381" s="1137"/>
      <c r="GV381" s="1137"/>
      <c r="GW381" s="1137"/>
      <c r="GX381" s="1137"/>
      <c r="GY381" s="1137"/>
      <c r="GZ381" s="1137"/>
      <c r="HA381" s="1137"/>
      <c r="HB381" s="1137"/>
      <c r="HC381" s="1137"/>
      <c r="HD381" s="1137"/>
      <c r="HE381" s="1137"/>
      <c r="HF381" s="1137"/>
      <c r="HG381" s="1137"/>
      <c r="HH381" s="1137"/>
      <c r="HI381" s="1137"/>
      <c r="HJ381" s="1137"/>
      <c r="HK381" s="1137"/>
      <c r="HL381" s="1137"/>
      <c r="HM381" s="1137"/>
      <c r="HN381" s="1137"/>
      <c r="HO381" s="1137"/>
      <c r="HP381" s="1137"/>
      <c r="HQ381" s="1137"/>
      <c r="HR381" s="1137"/>
      <c r="HS381" s="1137"/>
      <c r="HT381" s="1137"/>
      <c r="HU381" s="1137"/>
      <c r="HV381" s="1137"/>
      <c r="HW381" s="1137"/>
      <c r="HX381" s="1137"/>
      <c r="HY381" s="1137"/>
      <c r="HZ381" s="1137"/>
      <c r="IA381" s="1137"/>
      <c r="IB381" s="1137"/>
      <c r="IC381" s="1137"/>
      <c r="ID381" s="1137"/>
      <c r="IE381" s="1137"/>
      <c r="IF381" s="1137"/>
      <c r="IG381" s="1137"/>
      <c r="IH381" s="1137"/>
      <c r="II381" s="1137"/>
      <c r="IJ381" s="1137"/>
      <c r="IK381" s="1138"/>
      <c r="IL381" s="1138"/>
    </row>
    <row r="382" spans="1:246" s="1139" customFormat="1" ht="33.75" x14ac:dyDescent="0.2">
      <c r="A382" s="1045">
        <v>378</v>
      </c>
      <c r="B382" s="1132" t="s">
        <v>1635</v>
      </c>
      <c r="C382" s="581" t="s">
        <v>209</v>
      </c>
      <c r="D382" s="1133">
        <v>64627918</v>
      </c>
      <c r="E382" s="1134">
        <v>102832722</v>
      </c>
      <c r="F382" s="1134">
        <v>600144950</v>
      </c>
      <c r="G382" s="1134" t="s">
        <v>1638</v>
      </c>
      <c r="H382" s="1132" t="s">
        <v>63</v>
      </c>
      <c r="I382" s="1133" t="s">
        <v>64</v>
      </c>
      <c r="J382" s="1134" t="s">
        <v>212</v>
      </c>
      <c r="K382" s="1134" t="s">
        <v>1639</v>
      </c>
      <c r="L382" s="1135">
        <v>4500000</v>
      </c>
      <c r="M382" s="785">
        <f t="shared" si="38"/>
        <v>3825000</v>
      </c>
      <c r="N382" s="1133">
        <v>2025</v>
      </c>
      <c r="O382" s="1133">
        <v>2027</v>
      </c>
      <c r="P382" s="1133"/>
      <c r="Q382" s="1133"/>
      <c r="R382" s="1133" t="s">
        <v>138</v>
      </c>
      <c r="S382" s="1133" t="s">
        <v>138</v>
      </c>
      <c r="T382" s="1133"/>
      <c r="U382" s="1133"/>
      <c r="V382" s="1133"/>
      <c r="W382" s="1133"/>
      <c r="X382" s="1133" t="s">
        <v>138</v>
      </c>
      <c r="Y382" s="1134" t="s">
        <v>258</v>
      </c>
      <c r="Z382" s="1136" t="s">
        <v>87</v>
      </c>
      <c r="AA382" s="1266"/>
      <c r="AB382" s="1266"/>
      <c r="AC382" s="1266"/>
      <c r="AD382" s="1266"/>
      <c r="AE382" s="1266"/>
      <c r="AF382" s="1266"/>
      <c r="AG382" s="1266"/>
      <c r="AH382" s="1266"/>
      <c r="AI382" s="1266"/>
      <c r="AJ382" s="1266"/>
      <c r="AK382" s="1266"/>
      <c r="AL382" s="1266"/>
      <c r="AM382" s="1266"/>
      <c r="AN382" s="1266"/>
      <c r="AO382" s="1266"/>
      <c r="AP382" s="1266"/>
      <c r="AQ382" s="1266"/>
      <c r="AR382" s="1266"/>
      <c r="AS382" s="1266"/>
      <c r="AT382" s="1266"/>
      <c r="AU382" s="1266"/>
      <c r="AV382" s="1266"/>
      <c r="AW382" s="1266"/>
      <c r="AX382" s="1266"/>
      <c r="AY382" s="1266"/>
      <c r="AZ382" s="1266"/>
      <c r="BA382" s="1266"/>
      <c r="BB382" s="1266"/>
      <c r="BC382" s="1266"/>
      <c r="BD382" s="1266"/>
      <c r="BE382" s="1266"/>
      <c r="BF382" s="1266"/>
      <c r="BG382" s="1266"/>
      <c r="BH382" s="1266"/>
      <c r="BI382" s="1266"/>
      <c r="BJ382" s="1137"/>
      <c r="BK382" s="1137"/>
      <c r="BL382" s="1137"/>
      <c r="BM382" s="1137"/>
      <c r="BN382" s="1137"/>
      <c r="BO382" s="1137"/>
      <c r="BP382" s="1137"/>
      <c r="BQ382" s="1137"/>
      <c r="BR382" s="1137"/>
      <c r="BS382" s="1137"/>
      <c r="BT382" s="1137"/>
      <c r="BU382" s="1137"/>
      <c r="BV382" s="1137"/>
      <c r="BW382" s="1137"/>
      <c r="BX382" s="1137"/>
      <c r="BY382" s="1137"/>
      <c r="BZ382" s="1137"/>
      <c r="CA382" s="1137"/>
      <c r="CB382" s="1137"/>
      <c r="CC382" s="1137"/>
      <c r="CD382" s="1137"/>
      <c r="CE382" s="1137"/>
      <c r="CF382" s="1137"/>
      <c r="CG382" s="1137"/>
      <c r="CH382" s="1137"/>
      <c r="CI382" s="1137"/>
      <c r="CJ382" s="1137"/>
      <c r="CK382" s="1137"/>
      <c r="CL382" s="1137"/>
      <c r="CM382" s="1137"/>
      <c r="CN382" s="1137"/>
      <c r="CO382" s="1137"/>
      <c r="CP382" s="1137"/>
      <c r="CQ382" s="1137"/>
      <c r="CR382" s="1137"/>
      <c r="CS382" s="1137"/>
      <c r="CT382" s="1137"/>
      <c r="CU382" s="1137"/>
      <c r="CV382" s="1137"/>
      <c r="CW382" s="1137"/>
      <c r="CX382" s="1137"/>
      <c r="CY382" s="1137"/>
      <c r="CZ382" s="1137"/>
      <c r="DA382" s="1137"/>
      <c r="DB382" s="1137"/>
      <c r="DC382" s="1137"/>
      <c r="DD382" s="1137"/>
      <c r="DE382" s="1137"/>
      <c r="DF382" s="1137"/>
      <c r="DG382" s="1137"/>
      <c r="DH382" s="1137"/>
      <c r="DI382" s="1137"/>
      <c r="DJ382" s="1137"/>
      <c r="DK382" s="1137"/>
      <c r="DL382" s="1137"/>
      <c r="DM382" s="1137"/>
      <c r="DN382" s="1137"/>
      <c r="DO382" s="1137"/>
      <c r="DP382" s="1137"/>
      <c r="DQ382" s="1137"/>
      <c r="DR382" s="1137"/>
      <c r="DS382" s="1137"/>
      <c r="DT382" s="1137"/>
      <c r="DU382" s="1137"/>
      <c r="DV382" s="1137"/>
      <c r="DW382" s="1137"/>
      <c r="DX382" s="1137"/>
      <c r="DY382" s="1137"/>
      <c r="DZ382" s="1137"/>
      <c r="EA382" s="1137"/>
      <c r="EB382" s="1137"/>
      <c r="EC382" s="1137"/>
      <c r="ED382" s="1137"/>
      <c r="EE382" s="1137"/>
      <c r="EF382" s="1137"/>
      <c r="EG382" s="1137"/>
      <c r="EH382" s="1137"/>
      <c r="EI382" s="1137"/>
      <c r="EJ382" s="1137"/>
      <c r="EK382" s="1137"/>
      <c r="EL382" s="1137"/>
      <c r="EM382" s="1137"/>
      <c r="EN382" s="1137"/>
      <c r="EO382" s="1137"/>
      <c r="EP382" s="1137"/>
      <c r="EQ382" s="1137"/>
      <c r="ER382" s="1137"/>
      <c r="ES382" s="1137"/>
      <c r="ET382" s="1137"/>
      <c r="EU382" s="1137"/>
      <c r="EV382" s="1137"/>
      <c r="EW382" s="1137"/>
      <c r="EX382" s="1137"/>
      <c r="EY382" s="1137"/>
      <c r="EZ382" s="1137"/>
      <c r="FA382" s="1137"/>
      <c r="FB382" s="1137"/>
      <c r="FC382" s="1137"/>
      <c r="FD382" s="1137"/>
      <c r="FE382" s="1137"/>
      <c r="FF382" s="1137"/>
      <c r="FG382" s="1137"/>
      <c r="FH382" s="1137"/>
      <c r="FI382" s="1137"/>
      <c r="FJ382" s="1137"/>
      <c r="FK382" s="1137"/>
      <c r="FL382" s="1137"/>
      <c r="FM382" s="1137"/>
      <c r="FN382" s="1137"/>
      <c r="FO382" s="1137"/>
      <c r="FP382" s="1137"/>
      <c r="FQ382" s="1137"/>
      <c r="FR382" s="1137"/>
      <c r="FS382" s="1137"/>
      <c r="FT382" s="1137"/>
      <c r="FU382" s="1137"/>
      <c r="FV382" s="1137"/>
      <c r="FW382" s="1137"/>
      <c r="FX382" s="1137"/>
      <c r="FY382" s="1137"/>
      <c r="FZ382" s="1137"/>
      <c r="GA382" s="1137"/>
      <c r="GB382" s="1137"/>
      <c r="GC382" s="1137"/>
      <c r="GD382" s="1137"/>
      <c r="GE382" s="1137"/>
      <c r="GF382" s="1137"/>
      <c r="GG382" s="1137"/>
      <c r="GH382" s="1137"/>
      <c r="GI382" s="1137"/>
      <c r="GJ382" s="1137"/>
      <c r="GK382" s="1137"/>
      <c r="GL382" s="1137"/>
      <c r="GM382" s="1137"/>
      <c r="GN382" s="1137"/>
      <c r="GO382" s="1137"/>
      <c r="GP382" s="1137"/>
      <c r="GQ382" s="1137"/>
      <c r="GR382" s="1137"/>
      <c r="GS382" s="1137"/>
      <c r="GT382" s="1137"/>
      <c r="GU382" s="1137"/>
      <c r="GV382" s="1137"/>
      <c r="GW382" s="1137"/>
      <c r="GX382" s="1137"/>
      <c r="GY382" s="1137"/>
      <c r="GZ382" s="1137"/>
      <c r="HA382" s="1137"/>
      <c r="HB382" s="1137"/>
      <c r="HC382" s="1137"/>
      <c r="HD382" s="1137"/>
      <c r="HE382" s="1137"/>
      <c r="HF382" s="1137"/>
      <c r="HG382" s="1137"/>
      <c r="HH382" s="1137"/>
      <c r="HI382" s="1137"/>
      <c r="HJ382" s="1137"/>
      <c r="HK382" s="1137"/>
      <c r="HL382" s="1137"/>
      <c r="HM382" s="1137"/>
      <c r="HN382" s="1137"/>
      <c r="HO382" s="1137"/>
      <c r="HP382" s="1137"/>
      <c r="HQ382" s="1137"/>
      <c r="HR382" s="1137"/>
      <c r="HS382" s="1137"/>
      <c r="HT382" s="1137"/>
      <c r="HU382" s="1137"/>
      <c r="HV382" s="1137"/>
      <c r="HW382" s="1137"/>
      <c r="HX382" s="1137"/>
      <c r="HY382" s="1137"/>
      <c r="HZ382" s="1137"/>
      <c r="IA382" s="1137"/>
      <c r="IB382" s="1137"/>
      <c r="IC382" s="1137"/>
      <c r="ID382" s="1137"/>
      <c r="IE382" s="1137"/>
      <c r="IF382" s="1137"/>
      <c r="IG382" s="1137"/>
      <c r="IH382" s="1137"/>
      <c r="II382" s="1137"/>
      <c r="IJ382" s="1137"/>
      <c r="IK382" s="1137"/>
      <c r="IL382" s="1137"/>
    </row>
    <row r="383" spans="1:246" s="1139" customFormat="1" ht="45" x14ac:dyDescent="0.2">
      <c r="A383" s="1045">
        <v>379</v>
      </c>
      <c r="B383" s="1132" t="s">
        <v>1635</v>
      </c>
      <c r="C383" s="581" t="s">
        <v>209</v>
      </c>
      <c r="D383" s="1133">
        <v>64627918</v>
      </c>
      <c r="E383" s="1134">
        <v>102832722</v>
      </c>
      <c r="F383" s="1134">
        <v>600144950</v>
      </c>
      <c r="G383" s="1134" t="s">
        <v>1640</v>
      </c>
      <c r="H383" s="1132" t="s">
        <v>63</v>
      </c>
      <c r="I383" s="1133" t="s">
        <v>64</v>
      </c>
      <c r="J383" s="1134" t="s">
        <v>212</v>
      </c>
      <c r="K383" s="1134" t="s">
        <v>1641</v>
      </c>
      <c r="L383" s="1135">
        <v>4000000</v>
      </c>
      <c r="M383" s="785">
        <f t="shared" si="38"/>
        <v>3400000</v>
      </c>
      <c r="N383" s="1133">
        <v>2025</v>
      </c>
      <c r="O383" s="1133">
        <v>2027</v>
      </c>
      <c r="P383" s="1133"/>
      <c r="Q383" s="1133" t="s">
        <v>138</v>
      </c>
      <c r="R383" s="1133" t="s">
        <v>138</v>
      </c>
      <c r="S383" s="1133"/>
      <c r="T383" s="1133"/>
      <c r="U383" s="1133"/>
      <c r="V383" s="1133" t="s">
        <v>138</v>
      </c>
      <c r="W383" s="1133" t="s">
        <v>138</v>
      </c>
      <c r="X383" s="1133"/>
      <c r="Y383" s="1134" t="s">
        <v>258</v>
      </c>
      <c r="Z383" s="1136" t="s">
        <v>87</v>
      </c>
      <c r="AA383" s="1266"/>
      <c r="AB383" s="1266"/>
      <c r="AC383" s="1266"/>
      <c r="AD383" s="1266"/>
      <c r="AE383" s="1266"/>
      <c r="AF383" s="1266"/>
      <c r="AG383" s="1266"/>
      <c r="AH383" s="1266"/>
      <c r="AI383" s="1266"/>
      <c r="AJ383" s="1266"/>
      <c r="AK383" s="1266"/>
      <c r="AL383" s="1266"/>
      <c r="AM383" s="1266"/>
      <c r="AN383" s="1266"/>
      <c r="AO383" s="1266"/>
      <c r="AP383" s="1266"/>
      <c r="AQ383" s="1266"/>
      <c r="AR383" s="1266"/>
      <c r="AS383" s="1266"/>
      <c r="AT383" s="1266"/>
      <c r="AU383" s="1266"/>
      <c r="AV383" s="1266"/>
      <c r="AW383" s="1266"/>
      <c r="AX383" s="1266"/>
      <c r="AY383" s="1266"/>
      <c r="AZ383" s="1266"/>
      <c r="BA383" s="1266"/>
      <c r="BB383" s="1266"/>
      <c r="BC383" s="1266"/>
      <c r="BD383" s="1266"/>
      <c r="BE383" s="1266"/>
      <c r="BF383" s="1266"/>
      <c r="BG383" s="1266"/>
      <c r="BH383" s="1266"/>
      <c r="BI383" s="1266"/>
      <c r="BJ383" s="1137"/>
      <c r="BK383" s="1137"/>
      <c r="BL383" s="1137"/>
      <c r="BM383" s="1137"/>
      <c r="BN383" s="1137"/>
      <c r="BO383" s="1137"/>
      <c r="BP383" s="1137"/>
      <c r="BQ383" s="1137"/>
      <c r="BR383" s="1137"/>
      <c r="BS383" s="1137"/>
      <c r="BT383" s="1137"/>
      <c r="BU383" s="1137"/>
      <c r="BV383" s="1137"/>
      <c r="BW383" s="1137"/>
      <c r="BX383" s="1137"/>
      <c r="BY383" s="1137"/>
      <c r="BZ383" s="1137"/>
      <c r="CA383" s="1137"/>
      <c r="CB383" s="1137"/>
      <c r="CC383" s="1137"/>
      <c r="CD383" s="1137"/>
      <c r="CE383" s="1137"/>
      <c r="CF383" s="1137"/>
      <c r="CG383" s="1137"/>
      <c r="CH383" s="1137"/>
      <c r="CI383" s="1137"/>
      <c r="CJ383" s="1137"/>
      <c r="CK383" s="1137"/>
      <c r="CL383" s="1137"/>
      <c r="CM383" s="1137"/>
      <c r="CN383" s="1137"/>
      <c r="CO383" s="1137"/>
      <c r="CP383" s="1137"/>
      <c r="CQ383" s="1137"/>
      <c r="CR383" s="1137"/>
      <c r="CS383" s="1137"/>
      <c r="CT383" s="1137"/>
      <c r="CU383" s="1137"/>
      <c r="CV383" s="1137"/>
      <c r="CW383" s="1137"/>
      <c r="CX383" s="1137"/>
      <c r="CY383" s="1137"/>
      <c r="CZ383" s="1137"/>
      <c r="DA383" s="1137"/>
      <c r="DB383" s="1137"/>
      <c r="DC383" s="1137"/>
      <c r="DD383" s="1137"/>
      <c r="DE383" s="1137"/>
      <c r="DF383" s="1137"/>
      <c r="DG383" s="1137"/>
      <c r="DH383" s="1137"/>
      <c r="DI383" s="1137"/>
      <c r="DJ383" s="1137"/>
      <c r="DK383" s="1137"/>
      <c r="DL383" s="1137"/>
      <c r="DM383" s="1137"/>
      <c r="DN383" s="1137"/>
      <c r="DO383" s="1137"/>
      <c r="DP383" s="1137"/>
      <c r="DQ383" s="1137"/>
      <c r="DR383" s="1137"/>
      <c r="DS383" s="1137"/>
      <c r="DT383" s="1137"/>
      <c r="DU383" s="1137"/>
      <c r="DV383" s="1137"/>
      <c r="DW383" s="1137"/>
      <c r="DX383" s="1137"/>
      <c r="DY383" s="1137"/>
      <c r="DZ383" s="1137"/>
      <c r="EA383" s="1137"/>
      <c r="EB383" s="1137"/>
      <c r="EC383" s="1137"/>
      <c r="ED383" s="1137"/>
      <c r="EE383" s="1137"/>
      <c r="EF383" s="1137"/>
      <c r="EG383" s="1137"/>
      <c r="EH383" s="1137"/>
      <c r="EI383" s="1137"/>
      <c r="EJ383" s="1137"/>
      <c r="EK383" s="1137"/>
      <c r="EL383" s="1137"/>
      <c r="EM383" s="1137"/>
      <c r="EN383" s="1137"/>
      <c r="EO383" s="1137"/>
      <c r="EP383" s="1137"/>
      <c r="EQ383" s="1137"/>
      <c r="ER383" s="1137"/>
      <c r="ES383" s="1137"/>
      <c r="ET383" s="1137"/>
      <c r="EU383" s="1137"/>
      <c r="EV383" s="1137"/>
      <c r="EW383" s="1137"/>
      <c r="EX383" s="1137"/>
      <c r="EY383" s="1137"/>
      <c r="EZ383" s="1137"/>
      <c r="FA383" s="1137"/>
      <c r="FB383" s="1137"/>
      <c r="FC383" s="1137"/>
      <c r="FD383" s="1137"/>
      <c r="FE383" s="1137"/>
      <c r="FF383" s="1137"/>
      <c r="FG383" s="1137"/>
      <c r="FH383" s="1137"/>
      <c r="FI383" s="1137"/>
      <c r="FJ383" s="1137"/>
      <c r="FK383" s="1137"/>
      <c r="FL383" s="1137"/>
      <c r="FM383" s="1137"/>
      <c r="FN383" s="1137"/>
      <c r="FO383" s="1137"/>
      <c r="FP383" s="1137"/>
      <c r="FQ383" s="1137"/>
      <c r="FR383" s="1137"/>
      <c r="FS383" s="1137"/>
      <c r="FT383" s="1137"/>
      <c r="FU383" s="1137"/>
      <c r="FV383" s="1137"/>
      <c r="FW383" s="1137"/>
      <c r="FX383" s="1137"/>
      <c r="FY383" s="1137"/>
      <c r="FZ383" s="1137"/>
      <c r="GA383" s="1137"/>
      <c r="GB383" s="1137"/>
      <c r="GC383" s="1137"/>
      <c r="GD383" s="1137"/>
      <c r="GE383" s="1137"/>
      <c r="GF383" s="1137"/>
      <c r="GG383" s="1137"/>
      <c r="GH383" s="1137"/>
      <c r="GI383" s="1137"/>
      <c r="GJ383" s="1137"/>
      <c r="GK383" s="1137"/>
      <c r="GL383" s="1137"/>
      <c r="GM383" s="1137"/>
      <c r="GN383" s="1137"/>
      <c r="GO383" s="1137"/>
      <c r="GP383" s="1137"/>
      <c r="GQ383" s="1137"/>
      <c r="GR383" s="1137"/>
      <c r="GS383" s="1137"/>
      <c r="GT383" s="1137"/>
      <c r="GU383" s="1137"/>
      <c r="GV383" s="1137"/>
      <c r="GW383" s="1137"/>
      <c r="GX383" s="1137"/>
      <c r="GY383" s="1137"/>
      <c r="GZ383" s="1137"/>
      <c r="HA383" s="1137"/>
      <c r="HB383" s="1137"/>
      <c r="HC383" s="1137"/>
      <c r="HD383" s="1137"/>
      <c r="HE383" s="1137"/>
      <c r="HF383" s="1137"/>
      <c r="HG383" s="1137"/>
      <c r="HH383" s="1137"/>
      <c r="HI383" s="1137"/>
      <c r="HJ383" s="1137"/>
      <c r="HK383" s="1137"/>
      <c r="HL383" s="1137"/>
      <c r="HM383" s="1137"/>
      <c r="HN383" s="1137"/>
      <c r="HO383" s="1137"/>
      <c r="HP383" s="1137"/>
      <c r="HQ383" s="1137"/>
      <c r="HR383" s="1137"/>
      <c r="HS383" s="1137"/>
      <c r="HT383" s="1137"/>
      <c r="HU383" s="1137"/>
      <c r="HV383" s="1137"/>
      <c r="HW383" s="1137"/>
      <c r="HX383" s="1137"/>
      <c r="HY383" s="1137"/>
      <c r="HZ383" s="1137"/>
      <c r="IA383" s="1137"/>
      <c r="IB383" s="1137"/>
      <c r="IC383" s="1137"/>
      <c r="ID383" s="1137"/>
      <c r="IE383" s="1137"/>
      <c r="IF383" s="1137"/>
      <c r="IG383" s="1137"/>
      <c r="IH383" s="1137"/>
      <c r="II383" s="1137"/>
      <c r="IJ383" s="1137"/>
      <c r="IK383" s="1137"/>
      <c r="IL383" s="1137"/>
    </row>
    <row r="384" spans="1:246" s="1139" customFormat="1" ht="45" x14ac:dyDescent="0.2">
      <c r="A384" s="1045">
        <v>380</v>
      </c>
      <c r="B384" s="1132" t="s">
        <v>1635</v>
      </c>
      <c r="C384" s="581" t="s">
        <v>209</v>
      </c>
      <c r="D384" s="1133">
        <v>64627918</v>
      </c>
      <c r="E384" s="1134">
        <v>102832722</v>
      </c>
      <c r="F384" s="1134">
        <v>600144950</v>
      </c>
      <c r="G384" s="1134" t="s">
        <v>1642</v>
      </c>
      <c r="H384" s="1132" t="s">
        <v>63</v>
      </c>
      <c r="I384" s="1133" t="s">
        <v>64</v>
      </c>
      <c r="J384" s="1134" t="s">
        <v>212</v>
      </c>
      <c r="K384" s="1134" t="s">
        <v>1643</v>
      </c>
      <c r="L384" s="1135">
        <v>2500000</v>
      </c>
      <c r="M384" s="785">
        <f t="shared" si="38"/>
        <v>2125000</v>
      </c>
      <c r="N384" s="1133">
        <v>2025</v>
      </c>
      <c r="O384" s="1133">
        <v>2027</v>
      </c>
      <c r="P384" s="1133"/>
      <c r="Q384" s="1133"/>
      <c r="R384" s="1133"/>
      <c r="S384" s="1133"/>
      <c r="T384" s="1133"/>
      <c r="U384" s="1133" t="s">
        <v>138</v>
      </c>
      <c r="V384" s="1133"/>
      <c r="W384" s="1133"/>
      <c r="X384" s="1133" t="s">
        <v>138</v>
      </c>
      <c r="Y384" s="1134" t="s">
        <v>258</v>
      </c>
      <c r="Z384" s="1136" t="s">
        <v>87</v>
      </c>
      <c r="AA384" s="1266"/>
      <c r="AB384" s="1266"/>
      <c r="AC384" s="1266"/>
      <c r="AD384" s="1266"/>
      <c r="AE384" s="1266"/>
      <c r="AF384" s="1266"/>
      <c r="AG384" s="1266"/>
      <c r="AH384" s="1266"/>
      <c r="AI384" s="1266"/>
      <c r="AJ384" s="1266"/>
      <c r="AK384" s="1266"/>
      <c r="AL384" s="1266"/>
      <c r="AM384" s="1266"/>
      <c r="AN384" s="1266"/>
      <c r="AO384" s="1266"/>
      <c r="AP384" s="1266"/>
      <c r="AQ384" s="1266"/>
      <c r="AR384" s="1266"/>
      <c r="AS384" s="1266"/>
      <c r="AT384" s="1266"/>
      <c r="AU384" s="1266"/>
      <c r="AV384" s="1266"/>
      <c r="AW384" s="1266"/>
      <c r="AX384" s="1266"/>
      <c r="AY384" s="1266"/>
      <c r="AZ384" s="1266"/>
      <c r="BA384" s="1266"/>
      <c r="BB384" s="1266"/>
      <c r="BC384" s="1266"/>
      <c r="BD384" s="1266"/>
      <c r="BE384" s="1266"/>
      <c r="BF384" s="1266"/>
      <c r="BG384" s="1266"/>
      <c r="BH384" s="1266"/>
      <c r="BI384" s="1266"/>
      <c r="BJ384" s="1137"/>
      <c r="BK384" s="1137"/>
      <c r="BL384" s="1137"/>
      <c r="BM384" s="1137"/>
      <c r="BN384" s="1137"/>
      <c r="BO384" s="1137"/>
      <c r="BP384" s="1137"/>
      <c r="BQ384" s="1137"/>
      <c r="BR384" s="1137"/>
      <c r="BS384" s="1137"/>
      <c r="BT384" s="1137"/>
      <c r="BU384" s="1137"/>
      <c r="BV384" s="1137"/>
      <c r="BW384" s="1137"/>
      <c r="BX384" s="1137"/>
      <c r="BY384" s="1137"/>
      <c r="BZ384" s="1137"/>
      <c r="CA384" s="1137"/>
      <c r="CB384" s="1137"/>
      <c r="CC384" s="1137"/>
      <c r="CD384" s="1137"/>
      <c r="CE384" s="1137"/>
      <c r="CF384" s="1137"/>
      <c r="CG384" s="1137"/>
      <c r="CH384" s="1137"/>
      <c r="CI384" s="1137"/>
      <c r="CJ384" s="1137"/>
      <c r="CK384" s="1137"/>
      <c r="CL384" s="1137"/>
      <c r="CM384" s="1137"/>
      <c r="CN384" s="1137"/>
      <c r="CO384" s="1137"/>
      <c r="CP384" s="1137"/>
      <c r="CQ384" s="1137"/>
      <c r="CR384" s="1137"/>
      <c r="CS384" s="1137"/>
      <c r="CT384" s="1137"/>
      <c r="CU384" s="1137"/>
      <c r="CV384" s="1137"/>
      <c r="CW384" s="1137"/>
      <c r="CX384" s="1137"/>
      <c r="CY384" s="1137"/>
      <c r="CZ384" s="1137"/>
      <c r="DA384" s="1137"/>
      <c r="DB384" s="1137"/>
      <c r="DC384" s="1137"/>
      <c r="DD384" s="1137"/>
      <c r="DE384" s="1137"/>
      <c r="DF384" s="1137"/>
      <c r="DG384" s="1137"/>
      <c r="DH384" s="1137"/>
      <c r="DI384" s="1137"/>
      <c r="DJ384" s="1137"/>
      <c r="DK384" s="1137"/>
      <c r="DL384" s="1137"/>
      <c r="DM384" s="1137"/>
      <c r="DN384" s="1137"/>
      <c r="DO384" s="1137"/>
      <c r="DP384" s="1137"/>
      <c r="DQ384" s="1137"/>
      <c r="DR384" s="1137"/>
      <c r="DS384" s="1137"/>
      <c r="DT384" s="1137"/>
      <c r="DU384" s="1137"/>
      <c r="DV384" s="1137"/>
      <c r="DW384" s="1137"/>
      <c r="DX384" s="1137"/>
      <c r="DY384" s="1137"/>
      <c r="DZ384" s="1137"/>
      <c r="EA384" s="1137"/>
      <c r="EB384" s="1137"/>
      <c r="EC384" s="1137"/>
      <c r="ED384" s="1137"/>
      <c r="EE384" s="1137"/>
      <c r="EF384" s="1137"/>
      <c r="EG384" s="1137"/>
      <c r="EH384" s="1137"/>
      <c r="EI384" s="1137"/>
      <c r="EJ384" s="1137"/>
      <c r="EK384" s="1137"/>
      <c r="EL384" s="1137"/>
      <c r="EM384" s="1137"/>
      <c r="EN384" s="1137"/>
      <c r="EO384" s="1137"/>
      <c r="EP384" s="1137"/>
      <c r="EQ384" s="1137"/>
      <c r="ER384" s="1137"/>
      <c r="ES384" s="1137"/>
      <c r="ET384" s="1137"/>
      <c r="EU384" s="1137"/>
      <c r="EV384" s="1137"/>
      <c r="EW384" s="1137"/>
      <c r="EX384" s="1137"/>
      <c r="EY384" s="1137"/>
      <c r="EZ384" s="1137"/>
      <c r="FA384" s="1137"/>
      <c r="FB384" s="1137"/>
      <c r="FC384" s="1137"/>
      <c r="FD384" s="1137"/>
      <c r="FE384" s="1137"/>
      <c r="FF384" s="1137"/>
      <c r="FG384" s="1137"/>
      <c r="FH384" s="1137"/>
      <c r="FI384" s="1137"/>
      <c r="FJ384" s="1137"/>
      <c r="FK384" s="1137"/>
      <c r="FL384" s="1137"/>
      <c r="FM384" s="1137"/>
      <c r="FN384" s="1137"/>
      <c r="FO384" s="1137"/>
      <c r="FP384" s="1137"/>
      <c r="FQ384" s="1137"/>
      <c r="FR384" s="1137"/>
      <c r="FS384" s="1137"/>
      <c r="FT384" s="1137"/>
      <c r="FU384" s="1137"/>
      <c r="FV384" s="1137"/>
      <c r="FW384" s="1137"/>
      <c r="FX384" s="1137"/>
      <c r="FY384" s="1137"/>
      <c r="FZ384" s="1137"/>
      <c r="GA384" s="1137"/>
      <c r="GB384" s="1137"/>
      <c r="GC384" s="1137"/>
      <c r="GD384" s="1137"/>
      <c r="GE384" s="1137"/>
      <c r="GF384" s="1137"/>
      <c r="GG384" s="1137"/>
      <c r="GH384" s="1137"/>
      <c r="GI384" s="1137"/>
      <c r="GJ384" s="1137"/>
      <c r="GK384" s="1137"/>
      <c r="GL384" s="1137"/>
      <c r="GM384" s="1137"/>
      <c r="GN384" s="1137"/>
      <c r="GO384" s="1137"/>
      <c r="GP384" s="1137"/>
      <c r="GQ384" s="1137"/>
      <c r="GR384" s="1137"/>
      <c r="GS384" s="1137"/>
      <c r="GT384" s="1137"/>
      <c r="GU384" s="1137"/>
      <c r="GV384" s="1137"/>
      <c r="GW384" s="1137"/>
      <c r="GX384" s="1137"/>
      <c r="GY384" s="1137"/>
      <c r="GZ384" s="1137"/>
      <c r="HA384" s="1137"/>
      <c r="HB384" s="1137"/>
      <c r="HC384" s="1137"/>
      <c r="HD384" s="1137"/>
      <c r="HE384" s="1137"/>
      <c r="HF384" s="1137"/>
      <c r="HG384" s="1137"/>
      <c r="HH384" s="1137"/>
      <c r="HI384" s="1137"/>
      <c r="HJ384" s="1137"/>
      <c r="HK384" s="1137"/>
      <c r="HL384" s="1137"/>
      <c r="HM384" s="1137"/>
      <c r="HN384" s="1137"/>
      <c r="HO384" s="1137"/>
      <c r="HP384" s="1137"/>
      <c r="HQ384" s="1137"/>
      <c r="HR384" s="1137"/>
      <c r="HS384" s="1137"/>
      <c r="HT384" s="1137"/>
      <c r="HU384" s="1137"/>
      <c r="HV384" s="1137"/>
      <c r="HW384" s="1137"/>
      <c r="HX384" s="1137"/>
      <c r="HY384" s="1137"/>
      <c r="HZ384" s="1137"/>
      <c r="IA384" s="1137"/>
      <c r="IB384" s="1137"/>
      <c r="IC384" s="1137"/>
      <c r="ID384" s="1137"/>
      <c r="IE384" s="1137"/>
      <c r="IF384" s="1137"/>
      <c r="IG384" s="1137"/>
      <c r="IH384" s="1137"/>
      <c r="II384" s="1137"/>
      <c r="IJ384" s="1137"/>
      <c r="IK384" s="1137"/>
      <c r="IL384" s="1137"/>
    </row>
    <row r="385" spans="1:246" s="1139" customFormat="1" ht="33.75" x14ac:dyDescent="0.2">
      <c r="A385" s="1045">
        <v>381</v>
      </c>
      <c r="B385" s="1132" t="s">
        <v>1635</v>
      </c>
      <c r="C385" s="581" t="s">
        <v>209</v>
      </c>
      <c r="D385" s="1133">
        <v>64627918</v>
      </c>
      <c r="E385" s="1134">
        <v>102832722</v>
      </c>
      <c r="F385" s="1134">
        <v>600144950</v>
      </c>
      <c r="G385" s="1134" t="s">
        <v>363</v>
      </c>
      <c r="H385" s="1132" t="s">
        <v>63</v>
      </c>
      <c r="I385" s="1133" t="s">
        <v>64</v>
      </c>
      <c r="J385" s="1134" t="s">
        <v>212</v>
      </c>
      <c r="K385" s="1134" t="s">
        <v>1644</v>
      </c>
      <c r="L385" s="1135">
        <v>5000000</v>
      </c>
      <c r="M385" s="785">
        <f t="shared" si="38"/>
        <v>4250000</v>
      </c>
      <c r="N385" s="1133">
        <v>2025</v>
      </c>
      <c r="O385" s="1133">
        <v>2027</v>
      </c>
      <c r="P385" s="1133"/>
      <c r="Q385" s="1133" t="s">
        <v>138</v>
      </c>
      <c r="R385" s="1133" t="s">
        <v>138</v>
      </c>
      <c r="S385" s="1133" t="s">
        <v>138</v>
      </c>
      <c r="T385" s="1133"/>
      <c r="U385" s="1133"/>
      <c r="V385" s="1133"/>
      <c r="W385" s="1133" t="s">
        <v>138</v>
      </c>
      <c r="X385" s="1133" t="s">
        <v>138</v>
      </c>
      <c r="Y385" s="1134" t="s">
        <v>258</v>
      </c>
      <c r="Z385" s="1136" t="s">
        <v>87</v>
      </c>
      <c r="AA385" s="1266"/>
      <c r="AB385" s="1266"/>
      <c r="AC385" s="1266"/>
      <c r="AD385" s="1266"/>
      <c r="AE385" s="1266"/>
      <c r="AF385" s="1266"/>
      <c r="AG385" s="1266"/>
      <c r="AH385" s="1266"/>
      <c r="AI385" s="1266"/>
      <c r="AJ385" s="1266"/>
      <c r="AK385" s="1266"/>
      <c r="AL385" s="1266"/>
      <c r="AM385" s="1266"/>
      <c r="AN385" s="1266"/>
      <c r="AO385" s="1266"/>
      <c r="AP385" s="1266"/>
      <c r="AQ385" s="1266"/>
      <c r="AR385" s="1266"/>
      <c r="AS385" s="1266"/>
      <c r="AT385" s="1266"/>
      <c r="AU385" s="1266"/>
      <c r="AV385" s="1266"/>
      <c r="AW385" s="1266"/>
      <c r="AX385" s="1266"/>
      <c r="AY385" s="1266"/>
      <c r="AZ385" s="1266"/>
      <c r="BA385" s="1266"/>
      <c r="BB385" s="1266"/>
      <c r="BC385" s="1266"/>
      <c r="BD385" s="1266"/>
      <c r="BE385" s="1266"/>
      <c r="BF385" s="1266"/>
      <c r="BG385" s="1266"/>
      <c r="BH385" s="1266"/>
      <c r="BI385" s="1266"/>
      <c r="BJ385" s="1137"/>
      <c r="BK385" s="1137"/>
      <c r="BL385" s="1137"/>
      <c r="BM385" s="1137"/>
      <c r="BN385" s="1137"/>
      <c r="BO385" s="1137"/>
      <c r="BP385" s="1137"/>
      <c r="BQ385" s="1137"/>
      <c r="BR385" s="1137"/>
      <c r="BS385" s="1137"/>
      <c r="BT385" s="1137"/>
      <c r="BU385" s="1137"/>
      <c r="BV385" s="1137"/>
      <c r="BW385" s="1137"/>
      <c r="BX385" s="1137"/>
      <c r="BY385" s="1137"/>
      <c r="BZ385" s="1137"/>
      <c r="CA385" s="1137"/>
      <c r="CB385" s="1137"/>
      <c r="CC385" s="1137"/>
      <c r="CD385" s="1137"/>
      <c r="CE385" s="1137"/>
      <c r="CF385" s="1137"/>
      <c r="CG385" s="1137"/>
      <c r="CH385" s="1137"/>
      <c r="CI385" s="1137"/>
      <c r="CJ385" s="1137"/>
      <c r="CK385" s="1137"/>
      <c r="CL385" s="1137"/>
      <c r="CM385" s="1137"/>
      <c r="CN385" s="1137"/>
      <c r="CO385" s="1137"/>
      <c r="CP385" s="1137"/>
      <c r="CQ385" s="1137"/>
      <c r="CR385" s="1137"/>
      <c r="CS385" s="1137"/>
      <c r="CT385" s="1137"/>
      <c r="CU385" s="1137"/>
      <c r="CV385" s="1137"/>
      <c r="CW385" s="1137"/>
      <c r="CX385" s="1137"/>
      <c r="CY385" s="1137"/>
      <c r="CZ385" s="1137"/>
      <c r="DA385" s="1137"/>
      <c r="DB385" s="1137"/>
      <c r="DC385" s="1137"/>
      <c r="DD385" s="1137"/>
      <c r="DE385" s="1137"/>
      <c r="DF385" s="1137"/>
      <c r="DG385" s="1137"/>
      <c r="DH385" s="1137"/>
      <c r="DI385" s="1137"/>
      <c r="DJ385" s="1137"/>
      <c r="DK385" s="1137"/>
      <c r="DL385" s="1137"/>
      <c r="DM385" s="1137"/>
      <c r="DN385" s="1137"/>
      <c r="DO385" s="1137"/>
      <c r="DP385" s="1137"/>
      <c r="DQ385" s="1137"/>
      <c r="DR385" s="1137"/>
      <c r="DS385" s="1137"/>
      <c r="DT385" s="1137"/>
      <c r="DU385" s="1137"/>
      <c r="DV385" s="1137"/>
      <c r="DW385" s="1137"/>
      <c r="DX385" s="1137"/>
      <c r="DY385" s="1137"/>
      <c r="DZ385" s="1137"/>
      <c r="EA385" s="1137"/>
      <c r="EB385" s="1137"/>
      <c r="EC385" s="1137"/>
      <c r="ED385" s="1137"/>
      <c r="EE385" s="1137"/>
      <c r="EF385" s="1137"/>
      <c r="EG385" s="1137"/>
      <c r="EH385" s="1137"/>
      <c r="EI385" s="1137"/>
      <c r="EJ385" s="1137"/>
      <c r="EK385" s="1137"/>
      <c r="EL385" s="1137"/>
      <c r="EM385" s="1137"/>
      <c r="EN385" s="1137"/>
      <c r="EO385" s="1137"/>
      <c r="EP385" s="1137"/>
      <c r="EQ385" s="1137"/>
      <c r="ER385" s="1137"/>
      <c r="ES385" s="1137"/>
      <c r="ET385" s="1137"/>
      <c r="EU385" s="1137"/>
      <c r="EV385" s="1137"/>
      <c r="EW385" s="1137"/>
      <c r="EX385" s="1137"/>
      <c r="EY385" s="1137"/>
      <c r="EZ385" s="1137"/>
      <c r="FA385" s="1137"/>
      <c r="FB385" s="1137"/>
      <c r="FC385" s="1137"/>
      <c r="FD385" s="1137"/>
      <c r="FE385" s="1137"/>
      <c r="FF385" s="1137"/>
      <c r="FG385" s="1137"/>
      <c r="FH385" s="1137"/>
      <c r="FI385" s="1137"/>
      <c r="FJ385" s="1137"/>
      <c r="FK385" s="1137"/>
      <c r="FL385" s="1137"/>
      <c r="FM385" s="1137"/>
      <c r="FN385" s="1137"/>
      <c r="FO385" s="1137"/>
      <c r="FP385" s="1137"/>
      <c r="FQ385" s="1137"/>
      <c r="FR385" s="1137"/>
      <c r="FS385" s="1137"/>
      <c r="FT385" s="1137"/>
      <c r="FU385" s="1137"/>
      <c r="FV385" s="1137"/>
      <c r="FW385" s="1137"/>
      <c r="FX385" s="1137"/>
      <c r="FY385" s="1137"/>
      <c r="FZ385" s="1137"/>
      <c r="GA385" s="1137"/>
      <c r="GB385" s="1137"/>
      <c r="GC385" s="1137"/>
      <c r="GD385" s="1137"/>
      <c r="GE385" s="1137"/>
      <c r="GF385" s="1137"/>
      <c r="GG385" s="1137"/>
      <c r="GH385" s="1137"/>
      <c r="GI385" s="1137"/>
      <c r="GJ385" s="1137"/>
      <c r="GK385" s="1137"/>
      <c r="GL385" s="1137"/>
      <c r="GM385" s="1137"/>
      <c r="GN385" s="1137"/>
      <c r="GO385" s="1137"/>
      <c r="GP385" s="1137"/>
      <c r="GQ385" s="1137"/>
      <c r="GR385" s="1137"/>
      <c r="GS385" s="1137"/>
      <c r="GT385" s="1137"/>
      <c r="GU385" s="1137"/>
      <c r="GV385" s="1137"/>
      <c r="GW385" s="1137"/>
      <c r="GX385" s="1137"/>
      <c r="GY385" s="1137"/>
      <c r="GZ385" s="1137"/>
      <c r="HA385" s="1137"/>
      <c r="HB385" s="1137"/>
      <c r="HC385" s="1137"/>
      <c r="HD385" s="1137"/>
      <c r="HE385" s="1137"/>
      <c r="HF385" s="1137"/>
      <c r="HG385" s="1137"/>
      <c r="HH385" s="1137"/>
      <c r="HI385" s="1137"/>
      <c r="HJ385" s="1137"/>
      <c r="HK385" s="1137"/>
      <c r="HL385" s="1137"/>
      <c r="HM385" s="1137"/>
      <c r="HN385" s="1137"/>
      <c r="HO385" s="1137"/>
      <c r="HP385" s="1137"/>
      <c r="HQ385" s="1137"/>
      <c r="HR385" s="1137"/>
      <c r="HS385" s="1137"/>
      <c r="HT385" s="1137"/>
      <c r="HU385" s="1137"/>
      <c r="HV385" s="1137"/>
      <c r="HW385" s="1137"/>
      <c r="HX385" s="1137"/>
      <c r="HY385" s="1137"/>
      <c r="HZ385" s="1137"/>
      <c r="IA385" s="1137"/>
      <c r="IB385" s="1137"/>
      <c r="IC385" s="1137"/>
      <c r="ID385" s="1137"/>
      <c r="IE385" s="1137"/>
      <c r="IF385" s="1137"/>
      <c r="IG385" s="1137"/>
      <c r="IH385" s="1137"/>
      <c r="II385" s="1137"/>
      <c r="IJ385" s="1137"/>
      <c r="IK385" s="1137"/>
      <c r="IL385" s="1137"/>
    </row>
    <row r="386" spans="1:246" s="1139" customFormat="1" ht="67.5" x14ac:dyDescent="0.2">
      <c r="A386" s="1045">
        <v>382</v>
      </c>
      <c r="B386" s="1132" t="s">
        <v>1635</v>
      </c>
      <c r="C386" s="581" t="s">
        <v>209</v>
      </c>
      <c r="D386" s="1133">
        <v>64627918</v>
      </c>
      <c r="E386" s="1134">
        <v>102832722</v>
      </c>
      <c r="F386" s="1134">
        <v>600144950</v>
      </c>
      <c r="G386" s="1134" t="s">
        <v>1645</v>
      </c>
      <c r="H386" s="1132" t="s">
        <v>63</v>
      </c>
      <c r="I386" s="1133" t="s">
        <v>64</v>
      </c>
      <c r="J386" s="1134" t="s">
        <v>212</v>
      </c>
      <c r="K386" s="1134" t="s">
        <v>1646</v>
      </c>
      <c r="L386" s="1135">
        <v>8000000</v>
      </c>
      <c r="M386" s="785">
        <f t="shared" si="38"/>
        <v>6800000</v>
      </c>
      <c r="N386" s="1133">
        <v>2025</v>
      </c>
      <c r="O386" s="1133">
        <v>2027</v>
      </c>
      <c r="P386" s="1133" t="s">
        <v>138</v>
      </c>
      <c r="Q386" s="1133" t="s">
        <v>138</v>
      </c>
      <c r="R386" s="1133"/>
      <c r="S386" s="1133" t="s">
        <v>138</v>
      </c>
      <c r="T386" s="1133"/>
      <c r="U386" s="1133" t="s">
        <v>138</v>
      </c>
      <c r="V386" s="1133"/>
      <c r="W386" s="1133" t="s">
        <v>138</v>
      </c>
      <c r="X386" s="1133"/>
      <c r="Y386" s="1134" t="s">
        <v>258</v>
      </c>
      <c r="Z386" s="1136" t="s">
        <v>87</v>
      </c>
      <c r="AA386" s="1266"/>
      <c r="AB386" s="1266"/>
      <c r="AC386" s="1266"/>
      <c r="AD386" s="1266"/>
      <c r="AE386" s="1266"/>
      <c r="AF386" s="1266"/>
      <c r="AG386" s="1266"/>
      <c r="AH386" s="1266"/>
      <c r="AI386" s="1266"/>
      <c r="AJ386" s="1266"/>
      <c r="AK386" s="1266"/>
      <c r="AL386" s="1266"/>
      <c r="AM386" s="1266"/>
      <c r="AN386" s="1266"/>
      <c r="AO386" s="1266"/>
      <c r="AP386" s="1266"/>
      <c r="AQ386" s="1266"/>
      <c r="AR386" s="1266"/>
      <c r="AS386" s="1266"/>
      <c r="AT386" s="1266"/>
      <c r="AU386" s="1266"/>
      <c r="AV386" s="1266"/>
      <c r="AW386" s="1266"/>
      <c r="AX386" s="1266"/>
      <c r="AY386" s="1266"/>
      <c r="AZ386" s="1266"/>
      <c r="BA386" s="1266"/>
      <c r="BB386" s="1266"/>
      <c r="BC386" s="1266"/>
      <c r="BD386" s="1266"/>
      <c r="BE386" s="1266"/>
      <c r="BF386" s="1266"/>
      <c r="BG386" s="1266"/>
      <c r="BH386" s="1266"/>
      <c r="BI386" s="1266"/>
      <c r="BJ386" s="1137"/>
      <c r="BK386" s="1137"/>
      <c r="BL386" s="1137"/>
      <c r="BM386" s="1137"/>
      <c r="BN386" s="1137"/>
      <c r="BO386" s="1137"/>
      <c r="BP386" s="1137"/>
      <c r="BQ386" s="1137"/>
      <c r="BR386" s="1137"/>
      <c r="BS386" s="1137"/>
      <c r="BT386" s="1137"/>
      <c r="BU386" s="1137"/>
      <c r="BV386" s="1137"/>
      <c r="BW386" s="1137"/>
      <c r="BX386" s="1137"/>
      <c r="BY386" s="1137"/>
      <c r="BZ386" s="1137"/>
      <c r="CA386" s="1137"/>
      <c r="CB386" s="1137"/>
      <c r="CC386" s="1137"/>
      <c r="CD386" s="1137"/>
      <c r="CE386" s="1137"/>
      <c r="CF386" s="1137"/>
      <c r="CG386" s="1137"/>
      <c r="CH386" s="1137"/>
      <c r="CI386" s="1137"/>
      <c r="CJ386" s="1137"/>
      <c r="CK386" s="1137"/>
      <c r="CL386" s="1137"/>
      <c r="CM386" s="1137"/>
      <c r="CN386" s="1137"/>
      <c r="CO386" s="1137"/>
      <c r="CP386" s="1137"/>
      <c r="CQ386" s="1137"/>
      <c r="CR386" s="1137"/>
      <c r="CS386" s="1137"/>
      <c r="CT386" s="1137"/>
      <c r="CU386" s="1137"/>
      <c r="CV386" s="1137"/>
      <c r="CW386" s="1137"/>
      <c r="CX386" s="1137"/>
      <c r="CY386" s="1137"/>
      <c r="CZ386" s="1137"/>
      <c r="DA386" s="1137"/>
      <c r="DB386" s="1137"/>
      <c r="DC386" s="1137"/>
      <c r="DD386" s="1137"/>
      <c r="DE386" s="1137"/>
      <c r="DF386" s="1137"/>
      <c r="DG386" s="1137"/>
      <c r="DH386" s="1137"/>
      <c r="DI386" s="1137"/>
      <c r="DJ386" s="1137"/>
      <c r="DK386" s="1137"/>
      <c r="DL386" s="1137"/>
      <c r="DM386" s="1137"/>
      <c r="DN386" s="1137"/>
      <c r="DO386" s="1137"/>
      <c r="DP386" s="1137"/>
      <c r="DQ386" s="1137"/>
      <c r="DR386" s="1137"/>
      <c r="DS386" s="1137"/>
      <c r="DT386" s="1137"/>
      <c r="DU386" s="1137"/>
      <c r="DV386" s="1137"/>
      <c r="DW386" s="1137"/>
      <c r="DX386" s="1137"/>
      <c r="DY386" s="1137"/>
      <c r="DZ386" s="1137"/>
      <c r="EA386" s="1137"/>
      <c r="EB386" s="1137"/>
      <c r="EC386" s="1137"/>
      <c r="ED386" s="1137"/>
      <c r="EE386" s="1137"/>
      <c r="EF386" s="1137"/>
      <c r="EG386" s="1137"/>
      <c r="EH386" s="1137"/>
      <c r="EI386" s="1137"/>
      <c r="EJ386" s="1137"/>
      <c r="EK386" s="1137"/>
      <c r="EL386" s="1137"/>
      <c r="EM386" s="1137"/>
      <c r="EN386" s="1137"/>
      <c r="EO386" s="1137"/>
      <c r="EP386" s="1137"/>
      <c r="EQ386" s="1137"/>
      <c r="ER386" s="1137"/>
      <c r="ES386" s="1137"/>
      <c r="ET386" s="1137"/>
      <c r="EU386" s="1137"/>
      <c r="EV386" s="1137"/>
      <c r="EW386" s="1137"/>
      <c r="EX386" s="1137"/>
      <c r="EY386" s="1137"/>
      <c r="EZ386" s="1137"/>
      <c r="FA386" s="1137"/>
      <c r="FB386" s="1137"/>
      <c r="FC386" s="1137"/>
      <c r="FD386" s="1137"/>
      <c r="FE386" s="1137"/>
      <c r="FF386" s="1137"/>
      <c r="FG386" s="1137"/>
      <c r="FH386" s="1137"/>
      <c r="FI386" s="1137"/>
      <c r="FJ386" s="1137"/>
      <c r="FK386" s="1137"/>
      <c r="FL386" s="1137"/>
      <c r="FM386" s="1137"/>
      <c r="FN386" s="1137"/>
      <c r="FO386" s="1137"/>
      <c r="FP386" s="1137"/>
      <c r="FQ386" s="1137"/>
      <c r="FR386" s="1137"/>
      <c r="FS386" s="1137"/>
      <c r="FT386" s="1137"/>
      <c r="FU386" s="1137"/>
      <c r="FV386" s="1137"/>
      <c r="FW386" s="1137"/>
      <c r="FX386" s="1137"/>
      <c r="FY386" s="1137"/>
      <c r="FZ386" s="1137"/>
      <c r="GA386" s="1137"/>
      <c r="GB386" s="1137"/>
      <c r="GC386" s="1137"/>
      <c r="GD386" s="1137"/>
      <c r="GE386" s="1137"/>
      <c r="GF386" s="1137"/>
      <c r="GG386" s="1137"/>
      <c r="GH386" s="1137"/>
      <c r="GI386" s="1137"/>
      <c r="GJ386" s="1137"/>
      <c r="GK386" s="1137"/>
      <c r="GL386" s="1137"/>
      <c r="GM386" s="1137"/>
      <c r="GN386" s="1137"/>
      <c r="GO386" s="1137"/>
      <c r="GP386" s="1137"/>
      <c r="GQ386" s="1137"/>
      <c r="GR386" s="1137"/>
      <c r="GS386" s="1137"/>
      <c r="GT386" s="1137"/>
      <c r="GU386" s="1137"/>
      <c r="GV386" s="1137"/>
      <c r="GW386" s="1137"/>
      <c r="GX386" s="1137"/>
      <c r="GY386" s="1137"/>
      <c r="GZ386" s="1137"/>
      <c r="HA386" s="1137"/>
      <c r="HB386" s="1137"/>
      <c r="HC386" s="1137"/>
      <c r="HD386" s="1137"/>
      <c r="HE386" s="1137"/>
      <c r="HF386" s="1137"/>
      <c r="HG386" s="1137"/>
      <c r="HH386" s="1137"/>
      <c r="HI386" s="1137"/>
      <c r="HJ386" s="1137"/>
      <c r="HK386" s="1137"/>
      <c r="HL386" s="1137"/>
      <c r="HM386" s="1137"/>
      <c r="HN386" s="1137"/>
      <c r="HO386" s="1137"/>
      <c r="HP386" s="1137"/>
      <c r="HQ386" s="1137"/>
      <c r="HR386" s="1137"/>
      <c r="HS386" s="1137"/>
      <c r="HT386" s="1137"/>
      <c r="HU386" s="1137"/>
      <c r="HV386" s="1137"/>
      <c r="HW386" s="1137"/>
      <c r="HX386" s="1137"/>
      <c r="HY386" s="1137"/>
      <c r="HZ386" s="1137"/>
      <c r="IA386" s="1137"/>
      <c r="IB386" s="1137"/>
      <c r="IC386" s="1137"/>
      <c r="ID386" s="1137"/>
      <c r="IE386" s="1137"/>
      <c r="IF386" s="1137"/>
      <c r="IG386" s="1137"/>
      <c r="IH386" s="1137"/>
      <c r="II386" s="1137"/>
      <c r="IJ386" s="1137"/>
      <c r="IK386" s="1137"/>
      <c r="IL386" s="1137"/>
    </row>
    <row r="387" spans="1:246" s="1139" customFormat="1" ht="135" x14ac:dyDescent="0.2">
      <c r="A387" s="1045">
        <v>383</v>
      </c>
      <c r="B387" s="1132" t="s">
        <v>1635</v>
      </c>
      <c r="C387" s="581" t="s">
        <v>209</v>
      </c>
      <c r="D387" s="1133">
        <v>64627918</v>
      </c>
      <c r="E387" s="1134">
        <v>102832722</v>
      </c>
      <c r="F387" s="1134">
        <v>600144950</v>
      </c>
      <c r="G387" s="1134" t="s">
        <v>1647</v>
      </c>
      <c r="H387" s="1132" t="s">
        <v>63</v>
      </c>
      <c r="I387" s="1133" t="s">
        <v>64</v>
      </c>
      <c r="J387" s="1134" t="s">
        <v>212</v>
      </c>
      <c r="K387" s="1134" t="s">
        <v>1648</v>
      </c>
      <c r="L387" s="1135">
        <v>10000000</v>
      </c>
      <c r="M387" s="785">
        <f t="shared" si="38"/>
        <v>8500000</v>
      </c>
      <c r="N387" s="1133">
        <v>2025</v>
      </c>
      <c r="O387" s="1133">
        <v>2027</v>
      </c>
      <c r="P387" s="1133" t="s">
        <v>138</v>
      </c>
      <c r="Q387" s="1133" t="s">
        <v>138</v>
      </c>
      <c r="R387" s="1133" t="s">
        <v>138</v>
      </c>
      <c r="S387" s="1133" t="s">
        <v>138</v>
      </c>
      <c r="T387" s="1133"/>
      <c r="U387" s="1133" t="s">
        <v>138</v>
      </c>
      <c r="V387" s="1133" t="s">
        <v>138</v>
      </c>
      <c r="W387" s="1133" t="s">
        <v>138</v>
      </c>
      <c r="X387" s="1133" t="s">
        <v>138</v>
      </c>
      <c r="Y387" s="1134" t="s">
        <v>258</v>
      </c>
      <c r="Z387" s="1136" t="s">
        <v>87</v>
      </c>
      <c r="AA387" s="1266"/>
      <c r="AB387" s="1266"/>
      <c r="AC387" s="1266"/>
      <c r="AD387" s="1266"/>
      <c r="AE387" s="1266"/>
      <c r="AF387" s="1266"/>
      <c r="AG387" s="1266"/>
      <c r="AH387" s="1266"/>
      <c r="AI387" s="1266"/>
      <c r="AJ387" s="1266"/>
      <c r="AK387" s="1266"/>
      <c r="AL387" s="1266"/>
      <c r="AM387" s="1266"/>
      <c r="AN387" s="1266"/>
      <c r="AO387" s="1266"/>
      <c r="AP387" s="1266"/>
      <c r="AQ387" s="1266"/>
      <c r="AR387" s="1266"/>
      <c r="AS387" s="1266"/>
      <c r="AT387" s="1266"/>
      <c r="AU387" s="1266"/>
      <c r="AV387" s="1266"/>
      <c r="AW387" s="1266"/>
      <c r="AX387" s="1266"/>
      <c r="AY387" s="1266"/>
      <c r="AZ387" s="1266"/>
      <c r="BA387" s="1266"/>
      <c r="BB387" s="1266"/>
      <c r="BC387" s="1266"/>
      <c r="BD387" s="1266"/>
      <c r="BE387" s="1266"/>
      <c r="BF387" s="1266"/>
      <c r="BG387" s="1266"/>
      <c r="BH387" s="1266"/>
      <c r="BI387" s="1266"/>
      <c r="BJ387" s="1137"/>
      <c r="BK387" s="1137"/>
      <c r="BL387" s="1137"/>
      <c r="BM387" s="1137"/>
      <c r="BN387" s="1137"/>
      <c r="BO387" s="1137"/>
      <c r="BP387" s="1137"/>
      <c r="BQ387" s="1137"/>
      <c r="BR387" s="1137"/>
      <c r="BS387" s="1137"/>
      <c r="BT387" s="1137"/>
      <c r="BU387" s="1137"/>
      <c r="BV387" s="1137"/>
      <c r="BW387" s="1137"/>
      <c r="BX387" s="1137"/>
      <c r="BY387" s="1137"/>
      <c r="BZ387" s="1137"/>
      <c r="CA387" s="1137"/>
      <c r="CB387" s="1137"/>
      <c r="CC387" s="1137"/>
      <c r="CD387" s="1137"/>
      <c r="CE387" s="1137"/>
      <c r="CF387" s="1137"/>
      <c r="CG387" s="1137"/>
      <c r="CH387" s="1137"/>
      <c r="CI387" s="1137"/>
      <c r="CJ387" s="1137"/>
      <c r="CK387" s="1137"/>
      <c r="CL387" s="1137"/>
      <c r="CM387" s="1137"/>
      <c r="CN387" s="1137"/>
      <c r="CO387" s="1137"/>
      <c r="CP387" s="1137"/>
      <c r="CQ387" s="1137"/>
      <c r="CR387" s="1137"/>
      <c r="CS387" s="1137"/>
      <c r="CT387" s="1137"/>
      <c r="CU387" s="1137"/>
      <c r="CV387" s="1137"/>
      <c r="CW387" s="1137"/>
      <c r="CX387" s="1137"/>
      <c r="CY387" s="1137"/>
      <c r="CZ387" s="1137"/>
      <c r="DA387" s="1137"/>
      <c r="DB387" s="1137"/>
      <c r="DC387" s="1137"/>
      <c r="DD387" s="1137"/>
      <c r="DE387" s="1137"/>
      <c r="DF387" s="1137"/>
      <c r="DG387" s="1137"/>
      <c r="DH387" s="1137"/>
      <c r="DI387" s="1137"/>
      <c r="DJ387" s="1137"/>
      <c r="DK387" s="1137"/>
      <c r="DL387" s="1137"/>
      <c r="DM387" s="1137"/>
      <c r="DN387" s="1137"/>
      <c r="DO387" s="1137"/>
      <c r="DP387" s="1137"/>
      <c r="DQ387" s="1137"/>
      <c r="DR387" s="1137"/>
      <c r="DS387" s="1137"/>
      <c r="DT387" s="1137"/>
      <c r="DU387" s="1137"/>
      <c r="DV387" s="1137"/>
      <c r="DW387" s="1137"/>
      <c r="DX387" s="1137"/>
      <c r="DY387" s="1137"/>
      <c r="DZ387" s="1137"/>
      <c r="EA387" s="1137"/>
      <c r="EB387" s="1137"/>
      <c r="EC387" s="1137"/>
      <c r="ED387" s="1137"/>
      <c r="EE387" s="1137"/>
      <c r="EF387" s="1137"/>
      <c r="EG387" s="1137"/>
      <c r="EH387" s="1137"/>
      <c r="EI387" s="1137"/>
      <c r="EJ387" s="1137"/>
      <c r="EK387" s="1137"/>
      <c r="EL387" s="1137"/>
      <c r="EM387" s="1137"/>
      <c r="EN387" s="1137"/>
      <c r="EO387" s="1137"/>
      <c r="EP387" s="1137"/>
      <c r="EQ387" s="1137"/>
      <c r="ER387" s="1137"/>
      <c r="ES387" s="1137"/>
      <c r="ET387" s="1137"/>
      <c r="EU387" s="1137"/>
      <c r="EV387" s="1137"/>
      <c r="EW387" s="1137"/>
      <c r="EX387" s="1137"/>
      <c r="EY387" s="1137"/>
      <c r="EZ387" s="1137"/>
      <c r="FA387" s="1137"/>
      <c r="FB387" s="1137"/>
      <c r="FC387" s="1137"/>
      <c r="FD387" s="1137"/>
      <c r="FE387" s="1137"/>
      <c r="FF387" s="1137"/>
      <c r="FG387" s="1137"/>
      <c r="FH387" s="1137"/>
      <c r="FI387" s="1137"/>
      <c r="FJ387" s="1137"/>
      <c r="FK387" s="1137"/>
      <c r="FL387" s="1137"/>
      <c r="FM387" s="1137"/>
      <c r="FN387" s="1137"/>
      <c r="FO387" s="1137"/>
      <c r="FP387" s="1137"/>
      <c r="FQ387" s="1137"/>
      <c r="FR387" s="1137"/>
      <c r="FS387" s="1137"/>
      <c r="FT387" s="1137"/>
      <c r="FU387" s="1137"/>
      <c r="FV387" s="1137"/>
      <c r="FW387" s="1137"/>
      <c r="FX387" s="1137"/>
      <c r="FY387" s="1137"/>
      <c r="FZ387" s="1137"/>
      <c r="GA387" s="1137"/>
      <c r="GB387" s="1137"/>
      <c r="GC387" s="1137"/>
      <c r="GD387" s="1137"/>
      <c r="GE387" s="1137"/>
      <c r="GF387" s="1137"/>
      <c r="GG387" s="1137"/>
      <c r="GH387" s="1137"/>
      <c r="GI387" s="1137"/>
      <c r="GJ387" s="1137"/>
      <c r="GK387" s="1137"/>
      <c r="GL387" s="1137"/>
      <c r="GM387" s="1137"/>
      <c r="GN387" s="1137"/>
      <c r="GO387" s="1137"/>
      <c r="GP387" s="1137"/>
      <c r="GQ387" s="1137"/>
      <c r="GR387" s="1137"/>
      <c r="GS387" s="1137"/>
      <c r="GT387" s="1137"/>
      <c r="GU387" s="1137"/>
      <c r="GV387" s="1137"/>
      <c r="GW387" s="1137"/>
      <c r="GX387" s="1137"/>
      <c r="GY387" s="1137"/>
      <c r="GZ387" s="1137"/>
      <c r="HA387" s="1137"/>
      <c r="HB387" s="1137"/>
      <c r="HC387" s="1137"/>
      <c r="HD387" s="1137"/>
      <c r="HE387" s="1137"/>
      <c r="HF387" s="1137"/>
      <c r="HG387" s="1137"/>
      <c r="HH387" s="1137"/>
      <c r="HI387" s="1137"/>
      <c r="HJ387" s="1137"/>
      <c r="HK387" s="1137"/>
      <c r="HL387" s="1137"/>
      <c r="HM387" s="1137"/>
      <c r="HN387" s="1137"/>
      <c r="HO387" s="1137"/>
      <c r="HP387" s="1137"/>
      <c r="HQ387" s="1137"/>
      <c r="HR387" s="1137"/>
      <c r="HS387" s="1137"/>
      <c r="HT387" s="1137"/>
      <c r="HU387" s="1137"/>
      <c r="HV387" s="1137"/>
      <c r="HW387" s="1137"/>
      <c r="HX387" s="1137"/>
      <c r="HY387" s="1137"/>
      <c r="HZ387" s="1137"/>
      <c r="IA387" s="1137"/>
      <c r="IB387" s="1137"/>
      <c r="IC387" s="1137"/>
      <c r="ID387" s="1137"/>
      <c r="IE387" s="1137"/>
      <c r="IF387" s="1137"/>
      <c r="IG387" s="1137"/>
      <c r="IH387" s="1137"/>
      <c r="II387" s="1137"/>
      <c r="IJ387" s="1137"/>
      <c r="IK387" s="1137"/>
      <c r="IL387" s="1137"/>
    </row>
    <row r="388" spans="1:246" s="1139" customFormat="1" ht="45" x14ac:dyDescent="0.2">
      <c r="A388" s="1045">
        <v>384</v>
      </c>
      <c r="B388" s="1132" t="s">
        <v>1635</v>
      </c>
      <c r="C388" s="581" t="s">
        <v>209</v>
      </c>
      <c r="D388" s="1133">
        <v>64627918</v>
      </c>
      <c r="E388" s="1134">
        <v>102832722</v>
      </c>
      <c r="F388" s="1134">
        <v>600144950</v>
      </c>
      <c r="G388" s="1134" t="s">
        <v>1649</v>
      </c>
      <c r="H388" s="1132" t="s">
        <v>63</v>
      </c>
      <c r="I388" s="1133" t="s">
        <v>64</v>
      </c>
      <c r="J388" s="1134" t="s">
        <v>212</v>
      </c>
      <c r="K388" s="1134" t="s">
        <v>1650</v>
      </c>
      <c r="L388" s="1135">
        <v>8000000</v>
      </c>
      <c r="M388" s="785">
        <f t="shared" si="38"/>
        <v>6800000</v>
      </c>
      <c r="N388" s="1133">
        <v>2025</v>
      </c>
      <c r="O388" s="1133">
        <v>2027</v>
      </c>
      <c r="P388" s="1133" t="s">
        <v>138</v>
      </c>
      <c r="Q388" s="1133" t="s">
        <v>138</v>
      </c>
      <c r="R388" s="1133" t="s">
        <v>138</v>
      </c>
      <c r="S388" s="1133" t="s">
        <v>138</v>
      </c>
      <c r="T388" s="1133"/>
      <c r="U388" s="1133"/>
      <c r="V388" s="1133" t="s">
        <v>138</v>
      </c>
      <c r="W388" s="1133" t="s">
        <v>138</v>
      </c>
      <c r="X388" s="1133" t="s">
        <v>138</v>
      </c>
      <c r="Y388" s="1134" t="s">
        <v>258</v>
      </c>
      <c r="Z388" s="1136" t="s">
        <v>87</v>
      </c>
      <c r="AA388" s="1266"/>
      <c r="AB388" s="1266"/>
      <c r="AC388" s="1266"/>
      <c r="AD388" s="1266"/>
      <c r="AE388" s="1266"/>
      <c r="AF388" s="1266"/>
      <c r="AG388" s="1266"/>
      <c r="AH388" s="1266"/>
      <c r="AI388" s="1266"/>
      <c r="AJ388" s="1266"/>
      <c r="AK388" s="1266"/>
      <c r="AL388" s="1266"/>
      <c r="AM388" s="1266"/>
      <c r="AN388" s="1266"/>
      <c r="AO388" s="1266"/>
      <c r="AP388" s="1266"/>
      <c r="AQ388" s="1266"/>
      <c r="AR388" s="1266"/>
      <c r="AS388" s="1266"/>
      <c r="AT388" s="1266"/>
      <c r="AU388" s="1266"/>
      <c r="AV388" s="1266"/>
      <c r="AW388" s="1266"/>
      <c r="AX388" s="1266"/>
      <c r="AY388" s="1266"/>
      <c r="AZ388" s="1266"/>
      <c r="BA388" s="1266"/>
      <c r="BB388" s="1266"/>
      <c r="BC388" s="1266"/>
      <c r="BD388" s="1266"/>
      <c r="BE388" s="1266"/>
      <c r="BF388" s="1266"/>
      <c r="BG388" s="1266"/>
      <c r="BH388" s="1266"/>
      <c r="BI388" s="1266"/>
      <c r="BJ388" s="1137"/>
      <c r="BK388" s="1137"/>
      <c r="BL388" s="1137"/>
      <c r="BM388" s="1137"/>
      <c r="BN388" s="1137"/>
      <c r="BO388" s="1137"/>
      <c r="BP388" s="1137"/>
      <c r="BQ388" s="1137"/>
      <c r="BR388" s="1137"/>
      <c r="BS388" s="1137"/>
      <c r="BT388" s="1137"/>
      <c r="BU388" s="1137"/>
      <c r="BV388" s="1137"/>
      <c r="BW388" s="1137"/>
      <c r="BX388" s="1137"/>
      <c r="BY388" s="1137"/>
      <c r="BZ388" s="1137"/>
      <c r="CA388" s="1137"/>
      <c r="CB388" s="1137"/>
      <c r="CC388" s="1137"/>
      <c r="CD388" s="1137"/>
      <c r="CE388" s="1137"/>
      <c r="CF388" s="1137"/>
      <c r="CG388" s="1137"/>
      <c r="CH388" s="1137"/>
      <c r="CI388" s="1137"/>
      <c r="CJ388" s="1137"/>
      <c r="CK388" s="1137"/>
      <c r="CL388" s="1137"/>
      <c r="CM388" s="1137"/>
      <c r="CN388" s="1137"/>
      <c r="CO388" s="1137"/>
      <c r="CP388" s="1137"/>
      <c r="CQ388" s="1137"/>
      <c r="CR388" s="1137"/>
      <c r="CS388" s="1137"/>
      <c r="CT388" s="1137"/>
      <c r="CU388" s="1137"/>
      <c r="CV388" s="1137"/>
      <c r="CW388" s="1137"/>
      <c r="CX388" s="1137"/>
      <c r="CY388" s="1137"/>
      <c r="CZ388" s="1137"/>
      <c r="DA388" s="1137"/>
      <c r="DB388" s="1137"/>
      <c r="DC388" s="1137"/>
      <c r="DD388" s="1137"/>
      <c r="DE388" s="1137"/>
      <c r="DF388" s="1137"/>
      <c r="DG388" s="1137"/>
      <c r="DH388" s="1137"/>
      <c r="DI388" s="1137"/>
      <c r="DJ388" s="1137"/>
      <c r="DK388" s="1137"/>
      <c r="DL388" s="1137"/>
      <c r="DM388" s="1137"/>
      <c r="DN388" s="1137"/>
      <c r="DO388" s="1137"/>
      <c r="DP388" s="1137"/>
      <c r="DQ388" s="1137"/>
      <c r="DR388" s="1137"/>
      <c r="DS388" s="1137"/>
      <c r="DT388" s="1137"/>
      <c r="DU388" s="1137"/>
      <c r="DV388" s="1137"/>
      <c r="DW388" s="1137"/>
      <c r="DX388" s="1137"/>
      <c r="DY388" s="1137"/>
      <c r="DZ388" s="1137"/>
      <c r="EA388" s="1137"/>
      <c r="EB388" s="1137"/>
      <c r="EC388" s="1137"/>
      <c r="ED388" s="1137"/>
      <c r="EE388" s="1137"/>
      <c r="EF388" s="1137"/>
      <c r="EG388" s="1137"/>
      <c r="EH388" s="1137"/>
      <c r="EI388" s="1137"/>
      <c r="EJ388" s="1137"/>
      <c r="EK388" s="1137"/>
      <c r="EL388" s="1137"/>
      <c r="EM388" s="1137"/>
      <c r="EN388" s="1137"/>
      <c r="EO388" s="1137"/>
      <c r="EP388" s="1137"/>
      <c r="EQ388" s="1137"/>
      <c r="ER388" s="1137"/>
      <c r="ES388" s="1137"/>
      <c r="ET388" s="1137"/>
      <c r="EU388" s="1137"/>
      <c r="EV388" s="1137"/>
      <c r="EW388" s="1137"/>
      <c r="EX388" s="1137"/>
      <c r="EY388" s="1137"/>
      <c r="EZ388" s="1137"/>
      <c r="FA388" s="1137"/>
      <c r="FB388" s="1137"/>
      <c r="FC388" s="1137"/>
      <c r="FD388" s="1137"/>
      <c r="FE388" s="1137"/>
      <c r="FF388" s="1137"/>
      <c r="FG388" s="1137"/>
      <c r="FH388" s="1137"/>
      <c r="FI388" s="1137"/>
      <c r="FJ388" s="1137"/>
      <c r="FK388" s="1137"/>
      <c r="FL388" s="1137"/>
      <c r="FM388" s="1137"/>
      <c r="FN388" s="1137"/>
      <c r="FO388" s="1137"/>
      <c r="FP388" s="1137"/>
      <c r="FQ388" s="1137"/>
      <c r="FR388" s="1137"/>
      <c r="FS388" s="1137"/>
      <c r="FT388" s="1137"/>
      <c r="FU388" s="1137"/>
      <c r="FV388" s="1137"/>
      <c r="FW388" s="1137"/>
      <c r="FX388" s="1137"/>
      <c r="FY388" s="1137"/>
      <c r="FZ388" s="1137"/>
      <c r="GA388" s="1137"/>
      <c r="GB388" s="1137"/>
      <c r="GC388" s="1137"/>
      <c r="GD388" s="1137"/>
      <c r="GE388" s="1137"/>
      <c r="GF388" s="1137"/>
      <c r="GG388" s="1137"/>
      <c r="GH388" s="1137"/>
      <c r="GI388" s="1137"/>
      <c r="GJ388" s="1137"/>
      <c r="GK388" s="1137"/>
      <c r="GL388" s="1137"/>
      <c r="GM388" s="1137"/>
      <c r="GN388" s="1137"/>
      <c r="GO388" s="1137"/>
      <c r="GP388" s="1137"/>
      <c r="GQ388" s="1137"/>
      <c r="GR388" s="1137"/>
      <c r="GS388" s="1137"/>
      <c r="GT388" s="1137"/>
      <c r="GU388" s="1137"/>
      <c r="GV388" s="1137"/>
      <c r="GW388" s="1137"/>
      <c r="GX388" s="1137"/>
      <c r="GY388" s="1137"/>
      <c r="GZ388" s="1137"/>
      <c r="HA388" s="1137"/>
      <c r="HB388" s="1137"/>
      <c r="HC388" s="1137"/>
      <c r="HD388" s="1137"/>
      <c r="HE388" s="1137"/>
      <c r="HF388" s="1137"/>
      <c r="HG388" s="1137"/>
      <c r="HH388" s="1137"/>
      <c r="HI388" s="1137"/>
      <c r="HJ388" s="1137"/>
      <c r="HK388" s="1137"/>
      <c r="HL388" s="1137"/>
      <c r="HM388" s="1137"/>
      <c r="HN388" s="1137"/>
      <c r="HO388" s="1137"/>
      <c r="HP388" s="1137"/>
      <c r="HQ388" s="1137"/>
      <c r="HR388" s="1137"/>
      <c r="HS388" s="1137"/>
      <c r="HT388" s="1137"/>
      <c r="HU388" s="1137"/>
      <c r="HV388" s="1137"/>
      <c r="HW388" s="1137"/>
      <c r="HX388" s="1137"/>
      <c r="HY388" s="1137"/>
      <c r="HZ388" s="1137"/>
      <c r="IA388" s="1137"/>
      <c r="IB388" s="1137"/>
      <c r="IC388" s="1137"/>
      <c r="ID388" s="1137"/>
      <c r="IE388" s="1137"/>
      <c r="IF388" s="1137"/>
      <c r="IG388" s="1137"/>
      <c r="IH388" s="1137"/>
      <c r="II388" s="1137"/>
      <c r="IJ388" s="1137"/>
      <c r="IK388" s="1137"/>
      <c r="IL388" s="1137"/>
    </row>
    <row r="389" spans="1:246" s="1139" customFormat="1" ht="33.75" x14ac:dyDescent="0.2">
      <c r="A389" s="1045">
        <v>385</v>
      </c>
      <c r="B389" s="1132" t="s">
        <v>1635</v>
      </c>
      <c r="C389" s="581" t="s">
        <v>209</v>
      </c>
      <c r="D389" s="1133">
        <v>64627918</v>
      </c>
      <c r="E389" s="1134">
        <v>102832722</v>
      </c>
      <c r="F389" s="1134">
        <v>600144950</v>
      </c>
      <c r="G389" s="1134" t="s">
        <v>1651</v>
      </c>
      <c r="H389" s="1132" t="s">
        <v>63</v>
      </c>
      <c r="I389" s="1133" t="s">
        <v>64</v>
      </c>
      <c r="J389" s="1134" t="s">
        <v>212</v>
      </c>
      <c r="K389" s="1134" t="s">
        <v>1652</v>
      </c>
      <c r="L389" s="1135">
        <v>1000000</v>
      </c>
      <c r="M389" s="785">
        <f t="shared" si="38"/>
        <v>850000</v>
      </c>
      <c r="N389" s="1133">
        <v>2025</v>
      </c>
      <c r="O389" s="1133">
        <v>2027</v>
      </c>
      <c r="P389" s="1133" t="s">
        <v>138</v>
      </c>
      <c r="Q389" s="1133" t="s">
        <v>138</v>
      </c>
      <c r="R389" s="1133" t="s">
        <v>138</v>
      </c>
      <c r="S389" s="1133" t="s">
        <v>138</v>
      </c>
      <c r="T389" s="1133"/>
      <c r="U389" s="1133" t="s">
        <v>138</v>
      </c>
      <c r="V389" s="1133"/>
      <c r="W389" s="1133" t="s">
        <v>138</v>
      </c>
      <c r="X389" s="1133" t="s">
        <v>138</v>
      </c>
      <c r="Y389" s="1134" t="s">
        <v>258</v>
      </c>
      <c r="Z389" s="1136" t="s">
        <v>87</v>
      </c>
      <c r="AA389" s="1266"/>
      <c r="AB389" s="1266"/>
      <c r="AC389" s="1266"/>
      <c r="AD389" s="1266"/>
      <c r="AE389" s="1266"/>
      <c r="AF389" s="1266"/>
      <c r="AG389" s="1266"/>
      <c r="AH389" s="1266"/>
      <c r="AI389" s="1266"/>
      <c r="AJ389" s="1266"/>
      <c r="AK389" s="1266"/>
      <c r="AL389" s="1266"/>
      <c r="AM389" s="1266"/>
      <c r="AN389" s="1266"/>
      <c r="AO389" s="1266"/>
      <c r="AP389" s="1266"/>
      <c r="AQ389" s="1266"/>
      <c r="AR389" s="1266"/>
      <c r="AS389" s="1266"/>
      <c r="AT389" s="1266"/>
      <c r="AU389" s="1266"/>
      <c r="AV389" s="1266"/>
      <c r="AW389" s="1266"/>
      <c r="AX389" s="1266"/>
      <c r="AY389" s="1266"/>
      <c r="AZ389" s="1266"/>
      <c r="BA389" s="1266"/>
      <c r="BB389" s="1266"/>
      <c r="BC389" s="1266"/>
      <c r="BD389" s="1266"/>
      <c r="BE389" s="1266"/>
      <c r="BF389" s="1266"/>
      <c r="BG389" s="1266"/>
      <c r="BH389" s="1266"/>
      <c r="BI389" s="1266"/>
      <c r="BJ389" s="1137"/>
      <c r="BK389" s="1137"/>
      <c r="BL389" s="1137"/>
      <c r="BM389" s="1137"/>
      <c r="BN389" s="1137"/>
      <c r="BO389" s="1137"/>
      <c r="BP389" s="1137"/>
      <c r="BQ389" s="1137"/>
      <c r="BR389" s="1137"/>
      <c r="BS389" s="1137"/>
      <c r="BT389" s="1137"/>
      <c r="BU389" s="1137"/>
      <c r="BV389" s="1137"/>
      <c r="BW389" s="1137"/>
      <c r="BX389" s="1137"/>
      <c r="BY389" s="1137"/>
      <c r="BZ389" s="1137"/>
      <c r="CA389" s="1137"/>
      <c r="CB389" s="1137"/>
      <c r="CC389" s="1137"/>
      <c r="CD389" s="1137"/>
      <c r="CE389" s="1137"/>
      <c r="CF389" s="1137"/>
      <c r="CG389" s="1137"/>
      <c r="CH389" s="1137"/>
      <c r="CI389" s="1137"/>
      <c r="CJ389" s="1137"/>
      <c r="CK389" s="1137"/>
      <c r="CL389" s="1137"/>
      <c r="CM389" s="1137"/>
      <c r="CN389" s="1137"/>
      <c r="CO389" s="1137"/>
      <c r="CP389" s="1137"/>
      <c r="CQ389" s="1137"/>
      <c r="CR389" s="1137"/>
      <c r="CS389" s="1137"/>
      <c r="CT389" s="1137"/>
      <c r="CU389" s="1137"/>
      <c r="CV389" s="1137"/>
      <c r="CW389" s="1137"/>
      <c r="CX389" s="1137"/>
      <c r="CY389" s="1137"/>
      <c r="CZ389" s="1137"/>
      <c r="DA389" s="1137"/>
      <c r="DB389" s="1137"/>
      <c r="DC389" s="1137"/>
      <c r="DD389" s="1137"/>
      <c r="DE389" s="1137"/>
      <c r="DF389" s="1137"/>
      <c r="DG389" s="1137"/>
      <c r="DH389" s="1137"/>
      <c r="DI389" s="1137"/>
      <c r="DJ389" s="1137"/>
      <c r="DK389" s="1137"/>
      <c r="DL389" s="1137"/>
      <c r="DM389" s="1137"/>
      <c r="DN389" s="1137"/>
      <c r="DO389" s="1137"/>
      <c r="DP389" s="1137"/>
      <c r="DQ389" s="1137"/>
      <c r="DR389" s="1137"/>
      <c r="DS389" s="1137"/>
      <c r="DT389" s="1137"/>
      <c r="DU389" s="1137"/>
      <c r="DV389" s="1137"/>
      <c r="DW389" s="1137"/>
      <c r="DX389" s="1137"/>
      <c r="DY389" s="1137"/>
      <c r="DZ389" s="1137"/>
      <c r="EA389" s="1137"/>
      <c r="EB389" s="1137"/>
      <c r="EC389" s="1137"/>
      <c r="ED389" s="1137"/>
      <c r="EE389" s="1137"/>
      <c r="EF389" s="1137"/>
      <c r="EG389" s="1137"/>
      <c r="EH389" s="1137"/>
      <c r="EI389" s="1137"/>
      <c r="EJ389" s="1137"/>
      <c r="EK389" s="1137"/>
      <c r="EL389" s="1137"/>
      <c r="EM389" s="1137"/>
      <c r="EN389" s="1137"/>
      <c r="EO389" s="1137"/>
      <c r="EP389" s="1137"/>
      <c r="EQ389" s="1137"/>
      <c r="ER389" s="1137"/>
      <c r="ES389" s="1137"/>
      <c r="ET389" s="1137"/>
      <c r="EU389" s="1137"/>
      <c r="EV389" s="1137"/>
      <c r="EW389" s="1137"/>
      <c r="EX389" s="1137"/>
      <c r="EY389" s="1137"/>
      <c r="EZ389" s="1137"/>
      <c r="FA389" s="1137"/>
      <c r="FB389" s="1137"/>
      <c r="FC389" s="1137"/>
      <c r="FD389" s="1137"/>
      <c r="FE389" s="1137"/>
      <c r="FF389" s="1137"/>
      <c r="FG389" s="1137"/>
      <c r="FH389" s="1137"/>
      <c r="FI389" s="1137"/>
      <c r="FJ389" s="1137"/>
      <c r="FK389" s="1137"/>
      <c r="FL389" s="1137"/>
      <c r="FM389" s="1137"/>
      <c r="FN389" s="1137"/>
      <c r="FO389" s="1137"/>
      <c r="FP389" s="1137"/>
      <c r="FQ389" s="1137"/>
      <c r="FR389" s="1137"/>
      <c r="FS389" s="1137"/>
      <c r="FT389" s="1137"/>
      <c r="FU389" s="1137"/>
      <c r="FV389" s="1137"/>
      <c r="FW389" s="1137"/>
      <c r="FX389" s="1137"/>
      <c r="FY389" s="1137"/>
      <c r="FZ389" s="1137"/>
      <c r="GA389" s="1137"/>
      <c r="GB389" s="1137"/>
      <c r="GC389" s="1137"/>
      <c r="GD389" s="1137"/>
      <c r="GE389" s="1137"/>
      <c r="GF389" s="1137"/>
      <c r="GG389" s="1137"/>
      <c r="GH389" s="1137"/>
      <c r="GI389" s="1137"/>
      <c r="GJ389" s="1137"/>
      <c r="GK389" s="1137"/>
      <c r="GL389" s="1137"/>
      <c r="GM389" s="1137"/>
      <c r="GN389" s="1137"/>
      <c r="GO389" s="1137"/>
      <c r="GP389" s="1137"/>
      <c r="GQ389" s="1137"/>
      <c r="GR389" s="1137"/>
      <c r="GS389" s="1137"/>
      <c r="GT389" s="1137"/>
      <c r="GU389" s="1137"/>
      <c r="GV389" s="1137"/>
      <c r="GW389" s="1137"/>
      <c r="GX389" s="1137"/>
      <c r="GY389" s="1137"/>
      <c r="GZ389" s="1137"/>
      <c r="HA389" s="1137"/>
      <c r="HB389" s="1137"/>
      <c r="HC389" s="1137"/>
      <c r="HD389" s="1137"/>
      <c r="HE389" s="1137"/>
      <c r="HF389" s="1137"/>
      <c r="HG389" s="1137"/>
      <c r="HH389" s="1137"/>
      <c r="HI389" s="1137"/>
      <c r="HJ389" s="1137"/>
      <c r="HK389" s="1137"/>
      <c r="HL389" s="1137"/>
      <c r="HM389" s="1137"/>
      <c r="HN389" s="1137"/>
      <c r="HO389" s="1137"/>
      <c r="HP389" s="1137"/>
      <c r="HQ389" s="1137"/>
      <c r="HR389" s="1137"/>
      <c r="HS389" s="1137"/>
      <c r="HT389" s="1137"/>
      <c r="HU389" s="1137"/>
      <c r="HV389" s="1137"/>
      <c r="HW389" s="1137"/>
      <c r="HX389" s="1137"/>
      <c r="HY389" s="1137"/>
      <c r="HZ389" s="1137"/>
      <c r="IA389" s="1137"/>
      <c r="IB389" s="1137"/>
      <c r="IC389" s="1137"/>
      <c r="ID389" s="1137"/>
      <c r="IE389" s="1137"/>
      <c r="IF389" s="1137"/>
      <c r="IG389" s="1137"/>
      <c r="IH389" s="1137"/>
      <c r="II389" s="1137"/>
      <c r="IJ389" s="1137"/>
      <c r="IK389" s="1137"/>
      <c r="IL389" s="1137"/>
    </row>
    <row r="390" spans="1:246" s="1139" customFormat="1" ht="45" x14ac:dyDescent="0.2">
      <c r="A390" s="1045">
        <v>386</v>
      </c>
      <c r="B390" s="1132" t="s">
        <v>1635</v>
      </c>
      <c r="C390" s="581" t="s">
        <v>209</v>
      </c>
      <c r="D390" s="1134">
        <v>64627918</v>
      </c>
      <c r="E390" s="1134">
        <v>102832722</v>
      </c>
      <c r="F390" s="1134">
        <v>600144950</v>
      </c>
      <c r="G390" s="1134" t="s">
        <v>1653</v>
      </c>
      <c r="H390" s="1132" t="s">
        <v>63</v>
      </c>
      <c r="I390" s="1134" t="s">
        <v>64</v>
      </c>
      <c r="J390" s="1134" t="s">
        <v>212</v>
      </c>
      <c r="K390" s="1134" t="s">
        <v>1654</v>
      </c>
      <c r="L390" s="1140">
        <v>7000000</v>
      </c>
      <c r="M390" s="785">
        <f t="shared" si="38"/>
        <v>5950000</v>
      </c>
      <c r="N390" s="1134">
        <v>2025</v>
      </c>
      <c r="O390" s="1134">
        <v>2027</v>
      </c>
      <c r="P390" s="1134" t="s">
        <v>138</v>
      </c>
      <c r="Q390" s="1134" t="s">
        <v>138</v>
      </c>
      <c r="R390" s="1134" t="s">
        <v>138</v>
      </c>
      <c r="S390" s="1134" t="s">
        <v>138</v>
      </c>
      <c r="T390" s="1134"/>
      <c r="U390" s="1134"/>
      <c r="V390" s="1134"/>
      <c r="W390" s="1134" t="s">
        <v>138</v>
      </c>
      <c r="X390" s="1134" t="s">
        <v>138</v>
      </c>
      <c r="Y390" s="1134" t="s">
        <v>258</v>
      </c>
      <c r="Z390" s="1141" t="s">
        <v>87</v>
      </c>
      <c r="AA390" s="1267"/>
      <c r="AB390" s="1267"/>
      <c r="AC390" s="1267"/>
      <c r="AD390" s="1267"/>
      <c r="AE390" s="1267"/>
      <c r="AF390" s="1267"/>
      <c r="AG390" s="1267"/>
      <c r="AH390" s="1267"/>
      <c r="AI390" s="1267"/>
      <c r="AJ390" s="1267"/>
      <c r="AK390" s="1267"/>
      <c r="AL390" s="1267"/>
      <c r="AM390" s="1267"/>
      <c r="AN390" s="1267"/>
      <c r="AO390" s="1267"/>
      <c r="AP390" s="1267"/>
      <c r="AQ390" s="1267"/>
      <c r="AR390" s="1267"/>
      <c r="AS390" s="1267"/>
      <c r="AT390" s="1267"/>
      <c r="AU390" s="1267"/>
      <c r="AV390" s="1267"/>
      <c r="AW390" s="1267"/>
      <c r="AX390" s="1267"/>
      <c r="AY390" s="1267"/>
      <c r="AZ390" s="1267"/>
      <c r="BA390" s="1267"/>
      <c r="BB390" s="1267"/>
      <c r="BC390" s="1267"/>
      <c r="BD390" s="1267"/>
      <c r="BE390" s="1267"/>
      <c r="BF390" s="1267"/>
      <c r="BG390" s="1267"/>
      <c r="BH390" s="1267"/>
      <c r="BI390" s="1267"/>
      <c r="BJ390" s="1142"/>
      <c r="BK390" s="1142"/>
      <c r="BL390" s="1142"/>
      <c r="BM390" s="1142"/>
      <c r="BN390" s="1142"/>
      <c r="BO390" s="1142"/>
      <c r="BP390" s="1142"/>
      <c r="BQ390" s="1142"/>
      <c r="BR390" s="1142"/>
      <c r="BS390" s="1142"/>
      <c r="BT390" s="1142"/>
      <c r="BU390" s="1142"/>
      <c r="BV390" s="1142"/>
      <c r="BW390" s="1142"/>
      <c r="BX390" s="1142"/>
      <c r="BY390" s="1142"/>
      <c r="BZ390" s="1142"/>
      <c r="CA390" s="1142"/>
      <c r="CB390" s="1142"/>
      <c r="CC390" s="1142"/>
      <c r="CD390" s="1142"/>
      <c r="CE390" s="1142"/>
      <c r="CF390" s="1142"/>
      <c r="CG390" s="1142"/>
      <c r="CH390" s="1142"/>
      <c r="CI390" s="1142"/>
      <c r="CJ390" s="1142"/>
      <c r="CK390" s="1142"/>
      <c r="CL390" s="1142"/>
      <c r="CM390" s="1142"/>
      <c r="CN390" s="1142"/>
      <c r="CO390" s="1142"/>
      <c r="CP390" s="1142"/>
      <c r="CQ390" s="1142"/>
      <c r="CR390" s="1142"/>
      <c r="CS390" s="1142"/>
      <c r="CT390" s="1142"/>
      <c r="CU390" s="1142"/>
      <c r="CV390" s="1142"/>
      <c r="CW390" s="1142"/>
      <c r="CX390" s="1142"/>
      <c r="CY390" s="1142"/>
      <c r="CZ390" s="1142"/>
      <c r="DA390" s="1142"/>
      <c r="DB390" s="1142"/>
      <c r="DC390" s="1142"/>
      <c r="DD390" s="1142"/>
      <c r="DE390" s="1142"/>
      <c r="DF390" s="1142"/>
      <c r="DG390" s="1142"/>
      <c r="DH390" s="1142"/>
      <c r="DI390" s="1142"/>
      <c r="DJ390" s="1142"/>
      <c r="DK390" s="1142"/>
      <c r="DL390" s="1142"/>
      <c r="DM390" s="1142"/>
      <c r="DN390" s="1142"/>
      <c r="DO390" s="1142"/>
      <c r="DP390" s="1142"/>
      <c r="DQ390" s="1142"/>
      <c r="DR390" s="1142"/>
      <c r="DS390" s="1142"/>
      <c r="DT390" s="1142"/>
      <c r="DU390" s="1142"/>
      <c r="DV390" s="1142"/>
      <c r="DW390" s="1142"/>
      <c r="DX390" s="1142"/>
      <c r="DY390" s="1142"/>
      <c r="DZ390" s="1142"/>
      <c r="EA390" s="1142"/>
      <c r="EB390" s="1142"/>
      <c r="EC390" s="1142"/>
      <c r="ED390" s="1142"/>
      <c r="EE390" s="1142"/>
      <c r="EF390" s="1142"/>
      <c r="EG390" s="1142"/>
      <c r="EH390" s="1142"/>
      <c r="EI390" s="1142"/>
      <c r="EJ390" s="1142"/>
      <c r="EK390" s="1142"/>
      <c r="EL390" s="1142"/>
      <c r="EM390" s="1142"/>
      <c r="EN390" s="1142"/>
      <c r="EO390" s="1142"/>
      <c r="EP390" s="1142"/>
      <c r="EQ390" s="1142"/>
      <c r="ER390" s="1142"/>
      <c r="ES390" s="1142"/>
      <c r="ET390" s="1142"/>
      <c r="EU390" s="1142"/>
      <c r="EV390" s="1142"/>
      <c r="EW390" s="1142"/>
      <c r="EX390" s="1142"/>
      <c r="EY390" s="1142"/>
      <c r="EZ390" s="1142"/>
      <c r="FA390" s="1142"/>
      <c r="FB390" s="1142"/>
      <c r="FC390" s="1142"/>
      <c r="FD390" s="1142"/>
      <c r="FE390" s="1142"/>
      <c r="FF390" s="1142"/>
      <c r="FG390" s="1142"/>
      <c r="FH390" s="1142"/>
      <c r="FI390" s="1142"/>
      <c r="FJ390" s="1142"/>
      <c r="FK390" s="1142"/>
      <c r="FL390" s="1142"/>
      <c r="FM390" s="1142"/>
      <c r="FN390" s="1142"/>
      <c r="FO390" s="1142"/>
      <c r="FP390" s="1142"/>
      <c r="FQ390" s="1142"/>
      <c r="FR390" s="1142"/>
      <c r="FS390" s="1142"/>
      <c r="FT390" s="1142"/>
      <c r="FU390" s="1142"/>
      <c r="FV390" s="1142"/>
      <c r="FW390" s="1142"/>
      <c r="FX390" s="1142"/>
      <c r="FY390" s="1142"/>
      <c r="FZ390" s="1142"/>
      <c r="GA390" s="1142"/>
      <c r="GB390" s="1142"/>
      <c r="GC390" s="1142"/>
      <c r="GD390" s="1142"/>
      <c r="GE390" s="1142"/>
      <c r="GF390" s="1142"/>
      <c r="GG390" s="1142"/>
      <c r="GH390" s="1142"/>
      <c r="GI390" s="1142"/>
      <c r="GJ390" s="1142"/>
      <c r="GK390" s="1142"/>
      <c r="GL390" s="1142"/>
      <c r="GM390" s="1142"/>
      <c r="GN390" s="1142"/>
      <c r="GO390" s="1142"/>
      <c r="GP390" s="1142"/>
      <c r="GQ390" s="1142"/>
      <c r="GR390" s="1142"/>
      <c r="GS390" s="1142"/>
      <c r="GT390" s="1142"/>
      <c r="GU390" s="1142"/>
      <c r="GV390" s="1142"/>
      <c r="GW390" s="1142"/>
      <c r="GX390" s="1142"/>
      <c r="GY390" s="1142"/>
      <c r="GZ390" s="1142"/>
      <c r="HA390" s="1142"/>
      <c r="HB390" s="1142"/>
      <c r="HC390" s="1142"/>
      <c r="HD390" s="1142"/>
      <c r="HE390" s="1142"/>
      <c r="HF390" s="1142"/>
      <c r="HG390" s="1142"/>
      <c r="HH390" s="1142"/>
      <c r="HI390" s="1142"/>
      <c r="HJ390" s="1142"/>
      <c r="HK390" s="1142"/>
      <c r="HL390" s="1142"/>
      <c r="HM390" s="1142"/>
      <c r="HN390" s="1142"/>
      <c r="HO390" s="1142"/>
      <c r="HP390" s="1142"/>
      <c r="HQ390" s="1142"/>
      <c r="HR390" s="1142"/>
      <c r="HS390" s="1142"/>
      <c r="HT390" s="1142"/>
      <c r="HU390" s="1142"/>
      <c r="HV390" s="1142"/>
      <c r="HW390" s="1142"/>
      <c r="HX390" s="1142"/>
      <c r="HY390" s="1142"/>
      <c r="HZ390" s="1142"/>
      <c r="IA390" s="1142"/>
      <c r="IB390" s="1142"/>
      <c r="IC390" s="1142"/>
      <c r="ID390" s="1142"/>
      <c r="IE390" s="1142"/>
      <c r="IF390" s="1142"/>
      <c r="IG390" s="1142"/>
      <c r="IH390" s="1142"/>
      <c r="II390" s="1142"/>
      <c r="IJ390" s="1142"/>
      <c r="IK390" s="1142"/>
      <c r="IL390" s="1142"/>
    </row>
    <row r="391" spans="1:246" s="1139" customFormat="1" ht="33.75" x14ac:dyDescent="0.2">
      <c r="A391" s="1045">
        <v>387</v>
      </c>
      <c r="B391" s="1132" t="s">
        <v>1635</v>
      </c>
      <c r="C391" s="581" t="s">
        <v>209</v>
      </c>
      <c r="D391" s="1134">
        <v>64627918</v>
      </c>
      <c r="E391" s="1134">
        <v>102832722</v>
      </c>
      <c r="F391" s="1134">
        <v>600144950</v>
      </c>
      <c r="G391" s="1134" t="s">
        <v>1655</v>
      </c>
      <c r="H391" s="1132" t="s">
        <v>63</v>
      </c>
      <c r="I391" s="1134" t="s">
        <v>64</v>
      </c>
      <c r="J391" s="1134" t="s">
        <v>212</v>
      </c>
      <c r="K391" s="1134" t="s">
        <v>1656</v>
      </c>
      <c r="L391" s="1140">
        <v>5000000</v>
      </c>
      <c r="M391" s="785">
        <f t="shared" si="38"/>
        <v>4250000</v>
      </c>
      <c r="N391" s="1134">
        <v>2025</v>
      </c>
      <c r="O391" s="1134">
        <v>2027</v>
      </c>
      <c r="P391" s="1134"/>
      <c r="Q391" s="1134"/>
      <c r="R391" s="1134"/>
      <c r="S391" s="1134"/>
      <c r="T391" s="1134"/>
      <c r="U391" s="1134"/>
      <c r="V391" s="1134"/>
      <c r="W391" s="1134"/>
      <c r="X391" s="1134"/>
      <c r="Y391" s="1134" t="s">
        <v>258</v>
      </c>
      <c r="Z391" s="1141" t="s">
        <v>87</v>
      </c>
      <c r="AA391" s="1267"/>
      <c r="AB391" s="1267"/>
      <c r="AC391" s="1267"/>
      <c r="AD391" s="1267"/>
      <c r="AE391" s="1267"/>
      <c r="AF391" s="1267"/>
      <c r="AG391" s="1267"/>
      <c r="AH391" s="1267"/>
      <c r="AI391" s="1267"/>
      <c r="AJ391" s="1267"/>
      <c r="AK391" s="1267"/>
      <c r="AL391" s="1267"/>
      <c r="AM391" s="1267"/>
      <c r="AN391" s="1267"/>
      <c r="AO391" s="1267"/>
      <c r="AP391" s="1267"/>
      <c r="AQ391" s="1267"/>
      <c r="AR391" s="1267"/>
      <c r="AS391" s="1267"/>
      <c r="AT391" s="1267"/>
      <c r="AU391" s="1267"/>
      <c r="AV391" s="1267"/>
      <c r="AW391" s="1267"/>
      <c r="AX391" s="1267"/>
      <c r="AY391" s="1267"/>
      <c r="AZ391" s="1267"/>
      <c r="BA391" s="1267"/>
      <c r="BB391" s="1267"/>
      <c r="BC391" s="1267"/>
      <c r="BD391" s="1267"/>
      <c r="BE391" s="1267"/>
      <c r="BF391" s="1267"/>
      <c r="BG391" s="1267"/>
      <c r="BH391" s="1267"/>
      <c r="BI391" s="1267"/>
      <c r="BJ391" s="1142"/>
      <c r="BK391" s="1142"/>
      <c r="BL391" s="1142"/>
      <c r="BM391" s="1142"/>
      <c r="BN391" s="1142"/>
      <c r="BO391" s="1142"/>
      <c r="BP391" s="1142"/>
      <c r="BQ391" s="1142"/>
      <c r="BR391" s="1142"/>
      <c r="BS391" s="1142"/>
      <c r="BT391" s="1142"/>
      <c r="BU391" s="1142"/>
      <c r="BV391" s="1142"/>
      <c r="BW391" s="1142"/>
      <c r="BX391" s="1142"/>
      <c r="BY391" s="1142"/>
      <c r="BZ391" s="1142"/>
      <c r="CA391" s="1142"/>
      <c r="CB391" s="1142"/>
      <c r="CC391" s="1142"/>
      <c r="CD391" s="1142"/>
      <c r="CE391" s="1142"/>
      <c r="CF391" s="1142"/>
      <c r="CG391" s="1142"/>
      <c r="CH391" s="1142"/>
      <c r="CI391" s="1142"/>
      <c r="CJ391" s="1142"/>
      <c r="CK391" s="1142"/>
      <c r="CL391" s="1142"/>
      <c r="CM391" s="1142"/>
      <c r="CN391" s="1142"/>
      <c r="CO391" s="1142"/>
      <c r="CP391" s="1142"/>
      <c r="CQ391" s="1142"/>
      <c r="CR391" s="1142"/>
      <c r="CS391" s="1142"/>
      <c r="CT391" s="1142"/>
      <c r="CU391" s="1142"/>
      <c r="CV391" s="1142"/>
      <c r="CW391" s="1142"/>
      <c r="CX391" s="1142"/>
      <c r="CY391" s="1142"/>
      <c r="CZ391" s="1142"/>
      <c r="DA391" s="1142"/>
      <c r="DB391" s="1142"/>
      <c r="DC391" s="1142"/>
      <c r="DD391" s="1142"/>
      <c r="DE391" s="1142"/>
      <c r="DF391" s="1142"/>
      <c r="DG391" s="1142"/>
      <c r="DH391" s="1142"/>
      <c r="DI391" s="1142"/>
      <c r="DJ391" s="1142"/>
      <c r="DK391" s="1142"/>
      <c r="DL391" s="1142"/>
      <c r="DM391" s="1142"/>
      <c r="DN391" s="1142"/>
      <c r="DO391" s="1142"/>
      <c r="DP391" s="1142"/>
      <c r="DQ391" s="1142"/>
      <c r="DR391" s="1142"/>
      <c r="DS391" s="1142"/>
      <c r="DT391" s="1142"/>
      <c r="DU391" s="1142"/>
      <c r="DV391" s="1142"/>
      <c r="DW391" s="1142"/>
      <c r="DX391" s="1142"/>
      <c r="DY391" s="1142"/>
      <c r="DZ391" s="1142"/>
      <c r="EA391" s="1142"/>
      <c r="EB391" s="1142"/>
      <c r="EC391" s="1142"/>
      <c r="ED391" s="1142"/>
      <c r="EE391" s="1142"/>
      <c r="EF391" s="1142"/>
      <c r="EG391" s="1142"/>
      <c r="EH391" s="1142"/>
      <c r="EI391" s="1142"/>
      <c r="EJ391" s="1142"/>
      <c r="EK391" s="1142"/>
      <c r="EL391" s="1142"/>
      <c r="EM391" s="1142"/>
      <c r="EN391" s="1142"/>
      <c r="EO391" s="1142"/>
      <c r="EP391" s="1142"/>
      <c r="EQ391" s="1142"/>
      <c r="ER391" s="1142"/>
      <c r="ES391" s="1142"/>
      <c r="ET391" s="1142"/>
      <c r="EU391" s="1142"/>
      <c r="EV391" s="1142"/>
      <c r="EW391" s="1142"/>
      <c r="EX391" s="1142"/>
      <c r="EY391" s="1142"/>
      <c r="EZ391" s="1142"/>
      <c r="FA391" s="1142"/>
      <c r="FB391" s="1142"/>
      <c r="FC391" s="1142"/>
      <c r="FD391" s="1142"/>
      <c r="FE391" s="1142"/>
      <c r="FF391" s="1142"/>
      <c r="FG391" s="1142"/>
      <c r="FH391" s="1142"/>
      <c r="FI391" s="1142"/>
      <c r="FJ391" s="1142"/>
      <c r="FK391" s="1142"/>
      <c r="FL391" s="1142"/>
      <c r="FM391" s="1142"/>
      <c r="FN391" s="1142"/>
      <c r="FO391" s="1142"/>
      <c r="FP391" s="1142"/>
      <c r="FQ391" s="1142"/>
      <c r="FR391" s="1142"/>
      <c r="FS391" s="1142"/>
      <c r="FT391" s="1142"/>
      <c r="FU391" s="1142"/>
      <c r="FV391" s="1142"/>
      <c r="FW391" s="1142"/>
      <c r="FX391" s="1142"/>
      <c r="FY391" s="1142"/>
      <c r="FZ391" s="1142"/>
      <c r="GA391" s="1142"/>
      <c r="GB391" s="1142"/>
      <c r="GC391" s="1142"/>
      <c r="GD391" s="1142"/>
      <c r="GE391" s="1142"/>
      <c r="GF391" s="1142"/>
      <c r="GG391" s="1142"/>
      <c r="GH391" s="1142"/>
      <c r="GI391" s="1142"/>
      <c r="GJ391" s="1142"/>
      <c r="GK391" s="1142"/>
      <c r="GL391" s="1142"/>
      <c r="GM391" s="1142"/>
      <c r="GN391" s="1142"/>
      <c r="GO391" s="1142"/>
      <c r="GP391" s="1142"/>
      <c r="GQ391" s="1142"/>
      <c r="GR391" s="1142"/>
      <c r="GS391" s="1142"/>
      <c r="GT391" s="1142"/>
      <c r="GU391" s="1142"/>
      <c r="GV391" s="1142"/>
      <c r="GW391" s="1142"/>
      <c r="GX391" s="1142"/>
      <c r="GY391" s="1142"/>
      <c r="GZ391" s="1142"/>
      <c r="HA391" s="1142"/>
      <c r="HB391" s="1142"/>
      <c r="HC391" s="1142"/>
      <c r="HD391" s="1142"/>
      <c r="HE391" s="1142"/>
      <c r="HF391" s="1142"/>
      <c r="HG391" s="1142"/>
      <c r="HH391" s="1142"/>
      <c r="HI391" s="1142"/>
      <c r="HJ391" s="1142"/>
      <c r="HK391" s="1142"/>
      <c r="HL391" s="1142"/>
      <c r="HM391" s="1142"/>
      <c r="HN391" s="1142"/>
      <c r="HO391" s="1142"/>
      <c r="HP391" s="1142"/>
      <c r="HQ391" s="1142"/>
      <c r="HR391" s="1142"/>
      <c r="HS391" s="1142"/>
      <c r="HT391" s="1142"/>
      <c r="HU391" s="1142"/>
      <c r="HV391" s="1142"/>
      <c r="HW391" s="1142"/>
      <c r="HX391" s="1142"/>
      <c r="HY391" s="1142"/>
      <c r="HZ391" s="1142"/>
      <c r="IA391" s="1142"/>
      <c r="IB391" s="1142"/>
      <c r="IC391" s="1142"/>
      <c r="ID391" s="1142"/>
      <c r="IE391" s="1142"/>
      <c r="IF391" s="1142"/>
      <c r="IG391" s="1142"/>
      <c r="IH391" s="1142"/>
      <c r="II391" s="1142"/>
      <c r="IJ391" s="1142"/>
      <c r="IK391" s="1142"/>
      <c r="IL391" s="1142"/>
    </row>
    <row r="392" spans="1:246" s="1139" customFormat="1" ht="33.75" x14ac:dyDescent="0.2">
      <c r="A392" s="1045">
        <v>388</v>
      </c>
      <c r="B392" s="1132" t="s">
        <v>1635</v>
      </c>
      <c r="C392" s="581" t="s">
        <v>209</v>
      </c>
      <c r="D392" s="1134">
        <v>64627918</v>
      </c>
      <c r="E392" s="1134">
        <v>102832722</v>
      </c>
      <c r="F392" s="1134">
        <v>600144950</v>
      </c>
      <c r="G392" s="1134" t="s">
        <v>1657</v>
      </c>
      <c r="H392" s="1132" t="s">
        <v>63</v>
      </c>
      <c r="I392" s="1134" t="s">
        <v>64</v>
      </c>
      <c r="J392" s="1134" t="s">
        <v>212</v>
      </c>
      <c r="K392" s="1134" t="s">
        <v>1658</v>
      </c>
      <c r="L392" s="1140">
        <v>1500000</v>
      </c>
      <c r="M392" s="785">
        <f t="shared" si="38"/>
        <v>1275000</v>
      </c>
      <c r="N392" s="1134">
        <v>2025</v>
      </c>
      <c r="O392" s="1134">
        <v>2027</v>
      </c>
      <c r="P392" s="1134"/>
      <c r="Q392" s="1134"/>
      <c r="R392" s="1134"/>
      <c r="S392" s="1134"/>
      <c r="T392" s="1134"/>
      <c r="U392" s="1134"/>
      <c r="V392" s="1134"/>
      <c r="W392" s="1134"/>
      <c r="X392" s="1134"/>
      <c r="Y392" s="1134" t="s">
        <v>258</v>
      </c>
      <c r="Z392" s="1141" t="s">
        <v>87</v>
      </c>
      <c r="AA392" s="1267"/>
      <c r="AB392" s="1267"/>
      <c r="AC392" s="1267"/>
      <c r="AD392" s="1267"/>
      <c r="AE392" s="1267"/>
      <c r="AF392" s="1267"/>
      <c r="AG392" s="1267"/>
      <c r="AH392" s="1267"/>
      <c r="AI392" s="1267"/>
      <c r="AJ392" s="1267"/>
      <c r="AK392" s="1267"/>
      <c r="AL392" s="1267"/>
      <c r="AM392" s="1267"/>
      <c r="AN392" s="1267"/>
      <c r="AO392" s="1267"/>
      <c r="AP392" s="1267"/>
      <c r="AQ392" s="1267"/>
      <c r="AR392" s="1267"/>
      <c r="AS392" s="1267"/>
      <c r="AT392" s="1267"/>
      <c r="AU392" s="1267"/>
      <c r="AV392" s="1267"/>
      <c r="AW392" s="1267"/>
      <c r="AX392" s="1267"/>
      <c r="AY392" s="1267"/>
      <c r="AZ392" s="1267"/>
      <c r="BA392" s="1267"/>
      <c r="BB392" s="1267"/>
      <c r="BC392" s="1267"/>
      <c r="BD392" s="1267"/>
      <c r="BE392" s="1267"/>
      <c r="BF392" s="1267"/>
      <c r="BG392" s="1267"/>
      <c r="BH392" s="1267"/>
      <c r="BI392" s="1267"/>
      <c r="BJ392" s="1142"/>
      <c r="BK392" s="1142"/>
      <c r="BL392" s="1142"/>
      <c r="BM392" s="1142"/>
      <c r="BN392" s="1142"/>
      <c r="BO392" s="1142"/>
      <c r="BP392" s="1142"/>
      <c r="BQ392" s="1142"/>
      <c r="BR392" s="1142"/>
      <c r="BS392" s="1142"/>
      <c r="BT392" s="1142"/>
      <c r="BU392" s="1142"/>
      <c r="BV392" s="1142"/>
      <c r="BW392" s="1142"/>
      <c r="BX392" s="1142"/>
      <c r="BY392" s="1142"/>
      <c r="BZ392" s="1142"/>
      <c r="CA392" s="1142"/>
      <c r="CB392" s="1142"/>
      <c r="CC392" s="1142"/>
      <c r="CD392" s="1142"/>
      <c r="CE392" s="1142"/>
      <c r="CF392" s="1142"/>
      <c r="CG392" s="1142"/>
      <c r="CH392" s="1142"/>
      <c r="CI392" s="1142"/>
      <c r="CJ392" s="1142"/>
      <c r="CK392" s="1142"/>
      <c r="CL392" s="1142"/>
      <c r="CM392" s="1142"/>
      <c r="CN392" s="1142"/>
      <c r="CO392" s="1142"/>
      <c r="CP392" s="1142"/>
      <c r="CQ392" s="1142"/>
      <c r="CR392" s="1142"/>
      <c r="CS392" s="1142"/>
      <c r="CT392" s="1142"/>
      <c r="CU392" s="1142"/>
      <c r="CV392" s="1142"/>
      <c r="CW392" s="1142"/>
      <c r="CX392" s="1142"/>
      <c r="CY392" s="1142"/>
      <c r="CZ392" s="1142"/>
      <c r="DA392" s="1142"/>
      <c r="DB392" s="1142"/>
      <c r="DC392" s="1142"/>
      <c r="DD392" s="1142"/>
      <c r="DE392" s="1142"/>
      <c r="DF392" s="1142"/>
      <c r="DG392" s="1142"/>
      <c r="DH392" s="1142"/>
      <c r="DI392" s="1142"/>
      <c r="DJ392" s="1142"/>
      <c r="DK392" s="1142"/>
      <c r="DL392" s="1142"/>
      <c r="DM392" s="1142"/>
      <c r="DN392" s="1142"/>
      <c r="DO392" s="1142"/>
      <c r="DP392" s="1142"/>
      <c r="DQ392" s="1142"/>
      <c r="DR392" s="1142"/>
      <c r="DS392" s="1142"/>
      <c r="DT392" s="1142"/>
      <c r="DU392" s="1142"/>
      <c r="DV392" s="1142"/>
      <c r="DW392" s="1142"/>
      <c r="DX392" s="1142"/>
      <c r="DY392" s="1142"/>
      <c r="DZ392" s="1142"/>
      <c r="EA392" s="1142"/>
      <c r="EB392" s="1142"/>
      <c r="EC392" s="1142"/>
      <c r="ED392" s="1142"/>
      <c r="EE392" s="1142"/>
      <c r="EF392" s="1142"/>
      <c r="EG392" s="1142"/>
      <c r="EH392" s="1142"/>
      <c r="EI392" s="1142"/>
      <c r="EJ392" s="1142"/>
      <c r="EK392" s="1142"/>
      <c r="EL392" s="1142"/>
      <c r="EM392" s="1142"/>
      <c r="EN392" s="1142"/>
      <c r="EO392" s="1142"/>
      <c r="EP392" s="1142"/>
      <c r="EQ392" s="1142"/>
      <c r="ER392" s="1142"/>
      <c r="ES392" s="1142"/>
      <c r="ET392" s="1142"/>
      <c r="EU392" s="1142"/>
      <c r="EV392" s="1142"/>
      <c r="EW392" s="1142"/>
      <c r="EX392" s="1142"/>
      <c r="EY392" s="1142"/>
      <c r="EZ392" s="1142"/>
      <c r="FA392" s="1142"/>
      <c r="FB392" s="1142"/>
      <c r="FC392" s="1142"/>
      <c r="FD392" s="1142"/>
      <c r="FE392" s="1142"/>
      <c r="FF392" s="1142"/>
      <c r="FG392" s="1142"/>
      <c r="FH392" s="1142"/>
      <c r="FI392" s="1142"/>
      <c r="FJ392" s="1142"/>
      <c r="FK392" s="1142"/>
      <c r="FL392" s="1142"/>
      <c r="FM392" s="1142"/>
      <c r="FN392" s="1142"/>
      <c r="FO392" s="1142"/>
      <c r="FP392" s="1142"/>
      <c r="FQ392" s="1142"/>
      <c r="FR392" s="1142"/>
      <c r="FS392" s="1142"/>
      <c r="FT392" s="1142"/>
      <c r="FU392" s="1142"/>
      <c r="FV392" s="1142"/>
      <c r="FW392" s="1142"/>
      <c r="FX392" s="1142"/>
      <c r="FY392" s="1142"/>
      <c r="FZ392" s="1142"/>
      <c r="GA392" s="1142"/>
      <c r="GB392" s="1142"/>
      <c r="GC392" s="1142"/>
      <c r="GD392" s="1142"/>
      <c r="GE392" s="1142"/>
      <c r="GF392" s="1142"/>
      <c r="GG392" s="1142"/>
      <c r="GH392" s="1142"/>
      <c r="GI392" s="1142"/>
      <c r="GJ392" s="1142"/>
      <c r="GK392" s="1142"/>
      <c r="GL392" s="1142"/>
      <c r="GM392" s="1142"/>
      <c r="GN392" s="1142"/>
      <c r="GO392" s="1142"/>
      <c r="GP392" s="1142"/>
      <c r="GQ392" s="1142"/>
      <c r="GR392" s="1142"/>
      <c r="GS392" s="1142"/>
      <c r="GT392" s="1142"/>
      <c r="GU392" s="1142"/>
      <c r="GV392" s="1142"/>
      <c r="GW392" s="1142"/>
      <c r="GX392" s="1142"/>
      <c r="GY392" s="1142"/>
      <c r="GZ392" s="1142"/>
      <c r="HA392" s="1142"/>
      <c r="HB392" s="1142"/>
      <c r="HC392" s="1142"/>
      <c r="HD392" s="1142"/>
      <c r="HE392" s="1142"/>
      <c r="HF392" s="1142"/>
      <c r="HG392" s="1142"/>
      <c r="HH392" s="1142"/>
      <c r="HI392" s="1142"/>
      <c r="HJ392" s="1142"/>
      <c r="HK392" s="1142"/>
      <c r="HL392" s="1142"/>
      <c r="HM392" s="1142"/>
      <c r="HN392" s="1142"/>
      <c r="HO392" s="1142"/>
      <c r="HP392" s="1142"/>
      <c r="HQ392" s="1142"/>
      <c r="HR392" s="1142"/>
      <c r="HS392" s="1142"/>
      <c r="HT392" s="1142"/>
      <c r="HU392" s="1142"/>
      <c r="HV392" s="1142"/>
      <c r="HW392" s="1142"/>
      <c r="HX392" s="1142"/>
      <c r="HY392" s="1142"/>
      <c r="HZ392" s="1142"/>
      <c r="IA392" s="1142"/>
      <c r="IB392" s="1142"/>
      <c r="IC392" s="1142"/>
      <c r="ID392" s="1142"/>
      <c r="IE392" s="1142"/>
      <c r="IF392" s="1142"/>
      <c r="IG392" s="1142"/>
      <c r="IH392" s="1142"/>
      <c r="II392" s="1142"/>
      <c r="IJ392" s="1142"/>
      <c r="IK392" s="1142"/>
      <c r="IL392" s="1142"/>
    </row>
    <row r="393" spans="1:246" s="1139" customFormat="1" ht="67.5" x14ac:dyDescent="0.2">
      <c r="A393" s="1045">
        <v>389</v>
      </c>
      <c r="B393" s="1132" t="s">
        <v>1635</v>
      </c>
      <c r="C393" s="581" t="s">
        <v>209</v>
      </c>
      <c r="D393" s="1134">
        <v>64627918</v>
      </c>
      <c r="E393" s="1134">
        <v>102832722</v>
      </c>
      <c r="F393" s="1134">
        <v>600144950</v>
      </c>
      <c r="G393" s="1134" t="s">
        <v>1659</v>
      </c>
      <c r="H393" s="1132" t="s">
        <v>63</v>
      </c>
      <c r="I393" s="1134" t="s">
        <v>64</v>
      </c>
      <c r="J393" s="1134" t="s">
        <v>212</v>
      </c>
      <c r="K393" s="1134" t="s">
        <v>1660</v>
      </c>
      <c r="L393" s="1140">
        <v>4500000</v>
      </c>
      <c r="M393" s="785">
        <f t="shared" si="38"/>
        <v>3825000</v>
      </c>
      <c r="N393" s="1134">
        <v>2025</v>
      </c>
      <c r="O393" s="1134">
        <v>2027</v>
      </c>
      <c r="P393" s="1134"/>
      <c r="Q393" s="1134"/>
      <c r="R393" s="1134"/>
      <c r="S393" s="1134"/>
      <c r="T393" s="1134"/>
      <c r="U393" s="1134"/>
      <c r="V393" s="1134" t="s">
        <v>138</v>
      </c>
      <c r="W393" s="1134"/>
      <c r="X393" s="1134"/>
      <c r="Y393" s="1134" t="s">
        <v>258</v>
      </c>
      <c r="Z393" s="1141" t="s">
        <v>87</v>
      </c>
      <c r="AA393" s="1268"/>
      <c r="AB393" s="1268"/>
      <c r="AC393" s="1268"/>
      <c r="AD393" s="1268"/>
      <c r="AE393" s="1268"/>
      <c r="AF393" s="1268"/>
      <c r="AG393" s="1268"/>
      <c r="AH393" s="1268"/>
      <c r="AI393" s="1268"/>
      <c r="AJ393" s="1268"/>
      <c r="AK393" s="1268"/>
      <c r="AL393" s="1268"/>
      <c r="AM393" s="1268"/>
      <c r="AN393" s="1268"/>
      <c r="AO393" s="1268"/>
      <c r="AP393" s="1268"/>
      <c r="AQ393" s="1268"/>
      <c r="AR393" s="1268"/>
      <c r="AS393" s="1268"/>
      <c r="AT393" s="1268"/>
      <c r="AU393" s="1268"/>
      <c r="AV393" s="1268"/>
      <c r="AW393" s="1268"/>
      <c r="AX393" s="1268"/>
      <c r="AY393" s="1268"/>
      <c r="AZ393" s="1268"/>
      <c r="BA393" s="1268"/>
      <c r="BB393" s="1268"/>
      <c r="BC393" s="1268"/>
      <c r="BD393" s="1268"/>
      <c r="BE393" s="1268"/>
      <c r="BF393" s="1268"/>
      <c r="BG393" s="1268"/>
      <c r="BH393" s="1268"/>
      <c r="BI393" s="1268"/>
    </row>
    <row r="394" spans="1:246" s="233" customFormat="1" ht="56.25" x14ac:dyDescent="0.2">
      <c r="A394" s="1045">
        <v>390</v>
      </c>
      <c r="B394" s="923" t="s">
        <v>1661</v>
      </c>
      <c r="C394" s="581" t="s">
        <v>209</v>
      </c>
      <c r="D394" s="582" t="s">
        <v>789</v>
      </c>
      <c r="E394" s="582">
        <v>102520437</v>
      </c>
      <c r="F394" s="582">
        <v>600144879</v>
      </c>
      <c r="G394" s="581" t="s">
        <v>1487</v>
      </c>
      <c r="H394" s="923" t="s">
        <v>63</v>
      </c>
      <c r="I394" s="581" t="s">
        <v>64</v>
      </c>
      <c r="J394" s="581" t="s">
        <v>212</v>
      </c>
      <c r="K394" s="581" t="s">
        <v>1662</v>
      </c>
      <c r="L394" s="914">
        <v>15000000</v>
      </c>
      <c r="M394" s="785">
        <v>12750000</v>
      </c>
      <c r="N394" s="581">
        <v>2026</v>
      </c>
      <c r="O394" s="581">
        <v>2027</v>
      </c>
      <c r="P394" s="581"/>
      <c r="Q394" s="581"/>
      <c r="R394" s="581"/>
      <c r="S394" s="581"/>
      <c r="T394" s="581"/>
      <c r="U394" s="581"/>
      <c r="V394" s="581"/>
      <c r="W394" s="581"/>
      <c r="X394" s="581"/>
      <c r="Y394" s="581" t="s">
        <v>1489</v>
      </c>
      <c r="Z394" s="1186" t="s">
        <v>87</v>
      </c>
    </row>
    <row r="395" spans="1:246" s="233" customFormat="1" ht="45" x14ac:dyDescent="0.2">
      <c r="A395" s="1045">
        <v>391</v>
      </c>
      <c r="B395" s="906" t="s">
        <v>735</v>
      </c>
      <c r="C395" s="1134" t="s">
        <v>209</v>
      </c>
      <c r="D395" s="1134">
        <v>70984743</v>
      </c>
      <c r="E395" s="1134">
        <v>102520224</v>
      </c>
      <c r="F395" s="581">
        <v>600144828</v>
      </c>
      <c r="G395" s="1134" t="s">
        <v>1663</v>
      </c>
      <c r="H395" s="923" t="s">
        <v>63</v>
      </c>
      <c r="I395" s="581" t="s">
        <v>64</v>
      </c>
      <c r="J395" s="581" t="s">
        <v>212</v>
      </c>
      <c r="K395" s="906" t="s">
        <v>1664</v>
      </c>
      <c r="L395" s="914">
        <v>5000000</v>
      </c>
      <c r="M395" s="785">
        <v>4250000</v>
      </c>
      <c r="N395" s="581">
        <v>2024</v>
      </c>
      <c r="O395" s="581">
        <v>2028</v>
      </c>
      <c r="P395" s="581" t="s">
        <v>138</v>
      </c>
      <c r="Q395" s="581"/>
      <c r="R395" s="581"/>
      <c r="S395" s="581" t="s">
        <v>138</v>
      </c>
      <c r="T395" s="581"/>
      <c r="U395" s="581"/>
      <c r="V395" s="581"/>
      <c r="W395" s="581"/>
      <c r="X395" s="581"/>
      <c r="Y395" s="581" t="s">
        <v>1665</v>
      </c>
      <c r="Z395" s="1186" t="s">
        <v>87</v>
      </c>
    </row>
    <row r="396" spans="1:246" s="233" customFormat="1" ht="36" customHeight="1" x14ac:dyDescent="0.2">
      <c r="A396" s="1045">
        <v>392</v>
      </c>
      <c r="B396" s="906" t="s">
        <v>735</v>
      </c>
      <c r="C396" s="1134" t="s">
        <v>209</v>
      </c>
      <c r="D396" s="1134">
        <v>70984743</v>
      </c>
      <c r="E396" s="1134">
        <v>102520224</v>
      </c>
      <c r="F396" s="581">
        <v>600144828</v>
      </c>
      <c r="G396" s="1134" t="s">
        <v>1666</v>
      </c>
      <c r="H396" s="923" t="s">
        <v>63</v>
      </c>
      <c r="I396" s="581" t="s">
        <v>64</v>
      </c>
      <c r="J396" s="581" t="s">
        <v>212</v>
      </c>
      <c r="K396" s="923" t="s">
        <v>1667</v>
      </c>
      <c r="L396" s="914">
        <v>5000000</v>
      </c>
      <c r="M396" s="785">
        <v>4250000</v>
      </c>
      <c r="N396" s="581">
        <v>2024</v>
      </c>
      <c r="O396" s="581">
        <v>2028</v>
      </c>
      <c r="P396" s="581"/>
      <c r="Q396" s="581"/>
      <c r="R396" s="581"/>
      <c r="S396" s="581"/>
      <c r="T396" s="581"/>
      <c r="U396" s="581"/>
      <c r="V396" s="581"/>
      <c r="W396" s="581"/>
      <c r="X396" s="581"/>
      <c r="Y396" s="581" t="s">
        <v>1668</v>
      </c>
      <c r="Z396" s="1186" t="s">
        <v>87</v>
      </c>
    </row>
    <row r="397" spans="1:246" s="233" customFormat="1" ht="49.5" customHeight="1" x14ac:dyDescent="0.2">
      <c r="A397" s="1045">
        <v>393</v>
      </c>
      <c r="B397" s="906" t="s">
        <v>735</v>
      </c>
      <c r="C397" s="1134" t="s">
        <v>209</v>
      </c>
      <c r="D397" s="1134">
        <v>70984743</v>
      </c>
      <c r="E397" s="1134">
        <v>102520224</v>
      </c>
      <c r="F397" s="581">
        <v>600144828</v>
      </c>
      <c r="G397" s="1134" t="s">
        <v>1669</v>
      </c>
      <c r="H397" s="923" t="s">
        <v>63</v>
      </c>
      <c r="I397" s="581" t="s">
        <v>64</v>
      </c>
      <c r="J397" s="581" t="s">
        <v>212</v>
      </c>
      <c r="K397" s="923" t="s">
        <v>1670</v>
      </c>
      <c r="L397" s="914">
        <v>4000000</v>
      </c>
      <c r="M397" s="785">
        <v>3400000</v>
      </c>
      <c r="N397" s="581">
        <v>2024</v>
      </c>
      <c r="O397" s="581">
        <v>2028</v>
      </c>
      <c r="P397" s="581"/>
      <c r="Q397" s="581"/>
      <c r="R397" s="581"/>
      <c r="S397" s="581"/>
      <c r="T397" s="581"/>
      <c r="U397" s="581" t="s">
        <v>138</v>
      </c>
      <c r="V397" s="581" t="s">
        <v>138</v>
      </c>
      <c r="W397" s="581"/>
      <c r="X397" s="581"/>
      <c r="Y397" s="581" t="s">
        <v>1665</v>
      </c>
      <c r="Z397" s="1186" t="s">
        <v>87</v>
      </c>
    </row>
    <row r="398" spans="1:246" s="233" customFormat="1" ht="54.75" customHeight="1" x14ac:dyDescent="0.2">
      <c r="A398" s="1045">
        <v>394</v>
      </c>
      <c r="B398" s="906" t="s">
        <v>735</v>
      </c>
      <c r="C398" s="1134" t="s">
        <v>209</v>
      </c>
      <c r="D398" s="1134">
        <v>70984743</v>
      </c>
      <c r="E398" s="1134">
        <v>102520224</v>
      </c>
      <c r="F398" s="581">
        <v>600144828</v>
      </c>
      <c r="G398" s="1134" t="s">
        <v>1671</v>
      </c>
      <c r="H398" s="923" t="s">
        <v>63</v>
      </c>
      <c r="I398" s="581" t="s">
        <v>64</v>
      </c>
      <c r="J398" s="581" t="s">
        <v>212</v>
      </c>
      <c r="K398" s="1143" t="s">
        <v>1672</v>
      </c>
      <c r="L398" s="914">
        <v>10000000</v>
      </c>
      <c r="M398" s="785">
        <v>8500000</v>
      </c>
      <c r="N398" s="581">
        <v>2024</v>
      </c>
      <c r="O398" s="581">
        <v>2028</v>
      </c>
      <c r="P398" s="581"/>
      <c r="Q398" s="581"/>
      <c r="R398" s="581"/>
      <c r="S398" s="581"/>
      <c r="T398" s="581"/>
      <c r="U398" s="581"/>
      <c r="V398" s="581"/>
      <c r="W398" s="581" t="s">
        <v>138</v>
      </c>
      <c r="X398" s="581"/>
      <c r="Y398" s="581" t="s">
        <v>1665</v>
      </c>
      <c r="Z398" s="1186" t="s">
        <v>87</v>
      </c>
    </row>
    <row r="399" spans="1:246" s="233" customFormat="1" ht="169.5" customHeight="1" x14ac:dyDescent="0.2">
      <c r="A399" s="1045">
        <v>395</v>
      </c>
      <c r="B399" s="906" t="s">
        <v>733</v>
      </c>
      <c r="C399" s="1134" t="s">
        <v>209</v>
      </c>
      <c r="D399" s="582">
        <v>70984727</v>
      </c>
      <c r="E399" s="582">
        <v>102520208</v>
      </c>
      <c r="F399" s="581">
        <v>600145263</v>
      </c>
      <c r="G399" s="923" t="s">
        <v>1673</v>
      </c>
      <c r="H399" s="923" t="s">
        <v>63</v>
      </c>
      <c r="I399" s="581" t="s">
        <v>64</v>
      </c>
      <c r="J399" s="581" t="s">
        <v>212</v>
      </c>
      <c r="K399" s="906" t="s">
        <v>1674</v>
      </c>
      <c r="L399" s="914">
        <v>10000000</v>
      </c>
      <c r="M399" s="785">
        <v>8500000</v>
      </c>
      <c r="N399" s="1144" t="s">
        <v>187</v>
      </c>
      <c r="O399" s="1144" t="s">
        <v>216</v>
      </c>
      <c r="P399" s="581"/>
      <c r="Q399" s="581"/>
      <c r="R399" s="581"/>
      <c r="S399" s="581"/>
      <c r="T399" s="581"/>
      <c r="U399" s="581"/>
      <c r="V399" s="581" t="s">
        <v>138</v>
      </c>
      <c r="W399" s="581"/>
      <c r="X399" s="581"/>
      <c r="Y399" s="923"/>
      <c r="Z399" s="1186" t="s">
        <v>87</v>
      </c>
    </row>
    <row r="400" spans="1:246" s="233" customFormat="1" ht="57" customHeight="1" x14ac:dyDescent="0.2">
      <c r="A400" s="1045">
        <v>396</v>
      </c>
      <c r="B400" s="1143" t="s">
        <v>825</v>
      </c>
      <c r="C400" s="1134" t="s">
        <v>209</v>
      </c>
      <c r="D400" s="1133">
        <v>61989142</v>
      </c>
      <c r="E400" s="1133">
        <v>120100756</v>
      </c>
      <c r="F400" s="859">
        <v>600144666</v>
      </c>
      <c r="G400" s="1145" t="s">
        <v>1675</v>
      </c>
      <c r="H400" s="923" t="s">
        <v>63</v>
      </c>
      <c r="I400" s="581" t="s">
        <v>64</v>
      </c>
      <c r="J400" s="581" t="s">
        <v>212</v>
      </c>
      <c r="K400" s="1143" t="s">
        <v>1676</v>
      </c>
      <c r="L400" s="857">
        <v>3000000</v>
      </c>
      <c r="M400" s="785">
        <v>2550000</v>
      </c>
      <c r="N400" s="581">
        <v>2024</v>
      </c>
      <c r="O400" s="581">
        <v>2027</v>
      </c>
      <c r="P400" s="581" t="s">
        <v>138</v>
      </c>
      <c r="Q400" s="581" t="s">
        <v>138</v>
      </c>
      <c r="R400" s="581" t="s">
        <v>138</v>
      </c>
      <c r="S400" s="581" t="s">
        <v>138</v>
      </c>
      <c r="T400" s="581"/>
      <c r="U400" s="581"/>
      <c r="V400" s="581" t="s">
        <v>138</v>
      </c>
      <c r="W400" s="581" t="s">
        <v>138</v>
      </c>
      <c r="X400" s="581"/>
      <c r="Y400" s="923" t="s">
        <v>1023</v>
      </c>
      <c r="Z400" s="1186" t="s">
        <v>87</v>
      </c>
    </row>
    <row r="401" spans="1:244" s="625" customFormat="1" ht="123.75" x14ac:dyDescent="0.2">
      <c r="A401" s="1045">
        <v>397</v>
      </c>
      <c r="B401" s="852" t="s">
        <v>172</v>
      </c>
      <c r="C401" s="852" t="s">
        <v>1430</v>
      </c>
      <c r="D401" s="920">
        <v>70978336</v>
      </c>
      <c r="E401" s="920">
        <v>102508917</v>
      </c>
      <c r="F401" s="920">
        <v>600145239</v>
      </c>
      <c r="G401" s="852" t="s">
        <v>1685</v>
      </c>
      <c r="H401" s="1002" t="s">
        <v>24</v>
      </c>
      <c r="I401" s="1002" t="s">
        <v>122</v>
      </c>
      <c r="J401" s="853" t="s">
        <v>64</v>
      </c>
      <c r="K401" s="861" t="s">
        <v>1686</v>
      </c>
      <c r="L401" s="857">
        <v>6000000</v>
      </c>
      <c r="M401" s="785">
        <f t="shared" ref="M401:M407" si="39">L401/100*85</f>
        <v>5100000</v>
      </c>
      <c r="N401" s="990">
        <v>2025</v>
      </c>
      <c r="O401" s="990">
        <v>2027</v>
      </c>
      <c r="P401" s="859" t="s">
        <v>73</v>
      </c>
      <c r="Q401" s="859" t="s">
        <v>73</v>
      </c>
      <c r="R401" s="859" t="s">
        <v>73</v>
      </c>
      <c r="S401" s="859" t="s">
        <v>73</v>
      </c>
      <c r="T401" s="1004"/>
      <c r="U401" s="1004"/>
      <c r="V401" s="859" t="s">
        <v>73</v>
      </c>
      <c r="W401" s="859" t="s">
        <v>73</v>
      </c>
      <c r="X401" s="859"/>
      <c r="Y401" s="852" t="s">
        <v>1566</v>
      </c>
      <c r="Z401" s="860" t="s">
        <v>87</v>
      </c>
    </row>
    <row r="402" spans="1:244" s="625" customFormat="1" ht="45" x14ac:dyDescent="0.2">
      <c r="A402" s="1045">
        <v>398</v>
      </c>
      <c r="B402" s="856" t="s">
        <v>183</v>
      </c>
      <c r="C402" s="852" t="s">
        <v>1430</v>
      </c>
      <c r="D402" s="1163" t="s">
        <v>184</v>
      </c>
      <c r="E402" s="1002">
        <v>102508984</v>
      </c>
      <c r="F402" s="1002">
        <v>600145093</v>
      </c>
      <c r="G402" s="1002" t="s">
        <v>393</v>
      </c>
      <c r="H402" s="1002" t="s">
        <v>63</v>
      </c>
      <c r="I402" s="1002" t="s">
        <v>122</v>
      </c>
      <c r="J402" s="1002" t="s">
        <v>64</v>
      </c>
      <c r="K402" s="856" t="s">
        <v>1687</v>
      </c>
      <c r="L402" s="857">
        <v>2000000</v>
      </c>
      <c r="M402" s="785">
        <f t="shared" si="39"/>
        <v>1700000</v>
      </c>
      <c r="N402" s="1164">
        <v>2024</v>
      </c>
      <c r="O402" s="1164">
        <v>2027</v>
      </c>
      <c r="P402" s="1002" t="s">
        <v>73</v>
      </c>
      <c r="Q402" s="1002" t="s">
        <v>73</v>
      </c>
      <c r="R402" s="1002" t="s">
        <v>73</v>
      </c>
      <c r="S402" s="1002" t="s">
        <v>73</v>
      </c>
      <c r="T402" s="1002"/>
      <c r="U402" s="1002"/>
      <c r="V402" s="1002" t="s">
        <v>73</v>
      </c>
      <c r="W402" s="1002" t="s">
        <v>73</v>
      </c>
      <c r="X402" s="1002"/>
      <c r="Y402" s="1002" t="s">
        <v>1397</v>
      </c>
      <c r="Z402" s="1187" t="s">
        <v>87</v>
      </c>
    </row>
    <row r="403" spans="1:244" s="625" customFormat="1" ht="45" x14ac:dyDescent="0.2">
      <c r="A403" s="1045">
        <v>399</v>
      </c>
      <c r="B403" s="856" t="s">
        <v>183</v>
      </c>
      <c r="C403" s="852" t="s">
        <v>1430</v>
      </c>
      <c r="D403" s="1163" t="s">
        <v>184</v>
      </c>
      <c r="E403" s="1002">
        <v>102508984</v>
      </c>
      <c r="F403" s="1002">
        <v>600145093</v>
      </c>
      <c r="G403" s="1002" t="s">
        <v>1688</v>
      </c>
      <c r="H403" s="1002" t="s">
        <v>63</v>
      </c>
      <c r="I403" s="1002" t="s">
        <v>122</v>
      </c>
      <c r="J403" s="1002" t="s">
        <v>64</v>
      </c>
      <c r="K403" s="856" t="s">
        <v>1689</v>
      </c>
      <c r="L403" s="857">
        <v>2000000</v>
      </c>
      <c r="M403" s="785">
        <f t="shared" si="39"/>
        <v>1700000</v>
      </c>
      <c r="N403" s="1164">
        <v>2024</v>
      </c>
      <c r="O403" s="1164">
        <v>2026</v>
      </c>
      <c r="P403" s="1002"/>
      <c r="Q403" s="1002"/>
      <c r="R403" s="1002"/>
      <c r="S403" s="1002"/>
      <c r="T403" s="1002"/>
      <c r="U403" s="1002"/>
      <c r="V403" s="1002" t="s">
        <v>73</v>
      </c>
      <c r="W403" s="1002" t="s">
        <v>73</v>
      </c>
      <c r="X403" s="1002"/>
      <c r="Y403" s="1002" t="s">
        <v>1397</v>
      </c>
      <c r="Z403" s="1187" t="s">
        <v>87</v>
      </c>
    </row>
    <row r="404" spans="1:244" s="625" customFormat="1" ht="45" x14ac:dyDescent="0.2">
      <c r="A404" s="1045">
        <v>400</v>
      </c>
      <c r="B404" s="856" t="s">
        <v>183</v>
      </c>
      <c r="C404" s="852" t="s">
        <v>1430</v>
      </c>
      <c r="D404" s="1163" t="s">
        <v>184</v>
      </c>
      <c r="E404" s="1002">
        <v>102508984</v>
      </c>
      <c r="F404" s="1002">
        <v>600145093</v>
      </c>
      <c r="G404" s="1165" t="s">
        <v>76</v>
      </c>
      <c r="H404" s="1002" t="s">
        <v>63</v>
      </c>
      <c r="I404" s="1002" t="s">
        <v>122</v>
      </c>
      <c r="J404" s="1002" t="s">
        <v>64</v>
      </c>
      <c r="K404" s="1165" t="s">
        <v>1690</v>
      </c>
      <c r="L404" s="857">
        <v>200000</v>
      </c>
      <c r="M404" s="785">
        <f t="shared" si="39"/>
        <v>170000</v>
      </c>
      <c r="N404" s="1164">
        <v>2024</v>
      </c>
      <c r="O404" s="1166">
        <v>2027</v>
      </c>
      <c r="P404" s="1165"/>
      <c r="Q404" s="1165"/>
      <c r="R404" s="1165"/>
      <c r="S404" s="1165"/>
      <c r="T404" s="1165"/>
      <c r="U404" s="1165"/>
      <c r="V404" s="1002"/>
      <c r="W404" s="1002"/>
      <c r="X404" s="1165"/>
      <c r="Y404" s="1002" t="s">
        <v>1397</v>
      </c>
      <c r="Z404" s="1188" t="s">
        <v>87</v>
      </c>
    </row>
    <row r="405" spans="1:244" s="625" customFormat="1" ht="123.75" x14ac:dyDescent="0.2">
      <c r="A405" s="1045">
        <v>401</v>
      </c>
      <c r="B405" s="856" t="s">
        <v>183</v>
      </c>
      <c r="C405" s="852" t="s">
        <v>1430</v>
      </c>
      <c r="D405" s="1163" t="s">
        <v>184</v>
      </c>
      <c r="E405" s="1002">
        <v>102508984</v>
      </c>
      <c r="F405" s="1002">
        <v>600145093</v>
      </c>
      <c r="G405" s="856" t="s">
        <v>1565</v>
      </c>
      <c r="H405" s="1002" t="s">
        <v>63</v>
      </c>
      <c r="I405" s="1002" t="s">
        <v>122</v>
      </c>
      <c r="J405" s="1002" t="s">
        <v>64</v>
      </c>
      <c r="K405" s="1151" t="s">
        <v>1691</v>
      </c>
      <c r="L405" s="857">
        <v>7000000</v>
      </c>
      <c r="M405" s="785">
        <f t="shared" si="39"/>
        <v>5950000</v>
      </c>
      <c r="N405" s="1164">
        <v>2024</v>
      </c>
      <c r="O405" s="1164">
        <v>2027</v>
      </c>
      <c r="P405" s="1002" t="s">
        <v>73</v>
      </c>
      <c r="Q405" s="1002" t="s">
        <v>73</v>
      </c>
      <c r="R405" s="1002" t="s">
        <v>73</v>
      </c>
      <c r="S405" s="1002" t="s">
        <v>73</v>
      </c>
      <c r="T405" s="1002"/>
      <c r="U405" s="1002"/>
      <c r="V405" s="1002"/>
      <c r="W405" s="1002"/>
      <c r="X405" s="1002"/>
      <c r="Y405" s="856" t="s">
        <v>1566</v>
      </c>
      <c r="Z405" s="1187" t="s">
        <v>87</v>
      </c>
    </row>
    <row r="406" spans="1:244" s="625" customFormat="1" ht="45" x14ac:dyDescent="0.2">
      <c r="A406" s="1045">
        <v>402</v>
      </c>
      <c r="B406" s="1167" t="s">
        <v>183</v>
      </c>
      <c r="C406" s="852" t="s">
        <v>1430</v>
      </c>
      <c r="D406" s="1163" t="s">
        <v>184</v>
      </c>
      <c r="E406" s="1002">
        <v>102508984</v>
      </c>
      <c r="F406" s="1002">
        <v>600145093</v>
      </c>
      <c r="G406" s="1168" t="s">
        <v>1692</v>
      </c>
      <c r="H406" s="1002" t="s">
        <v>63</v>
      </c>
      <c r="I406" s="1002" t="s">
        <v>122</v>
      </c>
      <c r="J406" s="1002" t="s">
        <v>64</v>
      </c>
      <c r="K406" s="1151" t="s">
        <v>1693</v>
      </c>
      <c r="L406" s="857">
        <v>14900000</v>
      </c>
      <c r="M406" s="785">
        <f t="shared" si="39"/>
        <v>12665000</v>
      </c>
      <c r="N406" s="1169">
        <v>2024</v>
      </c>
      <c r="O406" s="1170">
        <v>2026</v>
      </c>
      <c r="P406" s="1151" t="s">
        <v>73</v>
      </c>
      <c r="Q406" s="1168" t="s">
        <v>73</v>
      </c>
      <c r="R406" s="1002" t="s">
        <v>73</v>
      </c>
      <c r="S406" s="1002" t="s">
        <v>73</v>
      </c>
      <c r="T406" s="856"/>
      <c r="U406" s="856"/>
      <c r="V406" s="856"/>
      <c r="W406" s="1002" t="s">
        <v>73</v>
      </c>
      <c r="X406" s="856"/>
      <c r="Y406" s="856" t="s">
        <v>1694</v>
      </c>
      <c r="Z406" s="1189" t="s">
        <v>87</v>
      </c>
    </row>
    <row r="407" spans="1:244" s="625" customFormat="1" ht="45" x14ac:dyDescent="0.2">
      <c r="A407" s="1045">
        <v>403</v>
      </c>
      <c r="B407" s="597" t="s">
        <v>676</v>
      </c>
      <c r="C407" s="852" t="s">
        <v>1430</v>
      </c>
      <c r="D407" s="597">
        <v>70631735</v>
      </c>
      <c r="E407" s="830">
        <v>102508640</v>
      </c>
      <c r="F407" s="597">
        <v>600145204</v>
      </c>
      <c r="G407" s="830" t="s">
        <v>1478</v>
      </c>
      <c r="H407" s="1002" t="s">
        <v>63</v>
      </c>
      <c r="I407" s="1002" t="s">
        <v>122</v>
      </c>
      <c r="J407" s="1002" t="s">
        <v>64</v>
      </c>
      <c r="K407" s="861" t="s">
        <v>1695</v>
      </c>
      <c r="L407" s="857">
        <v>12000000</v>
      </c>
      <c r="M407" s="785">
        <f t="shared" si="39"/>
        <v>10200000</v>
      </c>
      <c r="N407" s="990">
        <v>2024</v>
      </c>
      <c r="O407" s="990">
        <v>2027</v>
      </c>
      <c r="P407" s="859"/>
      <c r="Q407" s="859"/>
      <c r="R407" s="859"/>
      <c r="S407" s="859"/>
      <c r="T407" s="1004"/>
      <c r="U407" s="1004"/>
      <c r="V407" s="859"/>
      <c r="W407" s="859" t="s">
        <v>138</v>
      </c>
      <c r="X407" s="859"/>
      <c r="Y407" s="852" t="s">
        <v>1696</v>
      </c>
      <c r="Z407" s="860" t="s">
        <v>87</v>
      </c>
    </row>
    <row r="408" spans="1:244" s="625" customFormat="1" ht="12" thickBot="1" x14ac:dyDescent="0.25">
      <c r="A408" s="619"/>
      <c r="B408" s="604"/>
      <c r="C408" s="620"/>
      <c r="D408" s="621"/>
      <c r="E408" s="621"/>
      <c r="F408" s="621"/>
      <c r="G408" s="620"/>
      <c r="H408" s="620"/>
      <c r="I408" s="620"/>
      <c r="J408" s="620"/>
      <c r="K408" s="618"/>
      <c r="L408" s="622"/>
      <c r="M408" s="630">
        <f t="shared" si="34"/>
        <v>0</v>
      </c>
      <c r="N408" s="610"/>
      <c r="O408" s="610"/>
      <c r="P408" s="623"/>
      <c r="Q408" s="623"/>
      <c r="R408" s="623"/>
      <c r="S408" s="623"/>
      <c r="T408" s="623"/>
      <c r="U408" s="623"/>
      <c r="V408" s="623"/>
      <c r="W408" s="623"/>
      <c r="X408" s="623"/>
      <c r="Y408" s="604"/>
      <c r="Z408" s="624"/>
    </row>
    <row r="409" spans="1:244" s="44" customFormat="1" ht="15.75" customHeight="1" thickBot="1" x14ac:dyDescent="0.25">
      <c r="B409" s="181"/>
      <c r="C409" s="181"/>
      <c r="G409" s="182"/>
      <c r="H409" s="182"/>
      <c r="I409" s="182"/>
      <c r="J409" s="178"/>
      <c r="K409" s="183"/>
      <c r="L409" s="259">
        <f>SUM(L5:L408)</f>
        <v>4218215656.46</v>
      </c>
      <c r="M409" s="259">
        <f>SUM(M5:M408)</f>
        <v>2926148293.9910002</v>
      </c>
      <c r="N409" s="184"/>
      <c r="P409" s="414"/>
      <c r="Q409" s="414"/>
      <c r="R409" s="414"/>
      <c r="S409" s="414"/>
      <c r="T409" s="414"/>
      <c r="U409" s="414"/>
      <c r="V409" s="414"/>
      <c r="W409" s="414"/>
      <c r="X409" s="414"/>
      <c r="Y409" s="181"/>
      <c r="AA409" s="54"/>
      <c r="AB409" s="54"/>
      <c r="AC409" s="54"/>
      <c r="AD409" s="54"/>
      <c r="AE409" s="54"/>
      <c r="AF409" s="54"/>
      <c r="AG409" s="54"/>
      <c r="AH409" s="54"/>
      <c r="AI409" s="54"/>
      <c r="AJ409" s="54"/>
      <c r="AK409" s="54"/>
      <c r="AL409" s="54"/>
      <c r="AM409" s="54"/>
      <c r="AN409" s="54"/>
      <c r="AO409" s="54"/>
      <c r="AP409" s="54"/>
      <c r="AQ409" s="54"/>
      <c r="AR409" s="54"/>
      <c r="AS409" s="54"/>
      <c r="AT409" s="54"/>
      <c r="AU409" s="54"/>
      <c r="AV409" s="54"/>
      <c r="AW409" s="54"/>
      <c r="AX409" s="54"/>
      <c r="AY409" s="54"/>
      <c r="AZ409" s="54"/>
      <c r="BA409" s="54"/>
      <c r="BB409" s="54"/>
      <c r="BC409" s="54"/>
      <c r="BD409" s="54"/>
      <c r="BE409" s="54"/>
      <c r="BF409" s="54"/>
      <c r="BG409" s="54"/>
      <c r="BH409" s="54"/>
      <c r="BI409" s="54"/>
      <c r="BJ409" s="47"/>
      <c r="BK409" s="47"/>
      <c r="BL409" s="47"/>
      <c r="BM409" s="47"/>
      <c r="BN409" s="47"/>
      <c r="BO409" s="47"/>
      <c r="BP409" s="47"/>
      <c r="BQ409" s="47"/>
      <c r="BR409" s="47"/>
      <c r="BS409" s="47"/>
      <c r="BT409" s="47"/>
      <c r="BU409" s="47"/>
      <c r="BV409" s="47"/>
      <c r="BW409" s="47"/>
      <c r="BX409" s="47"/>
      <c r="BY409" s="47"/>
      <c r="BZ409" s="47"/>
      <c r="CA409" s="47"/>
      <c r="CB409" s="47"/>
      <c r="CC409" s="47"/>
      <c r="CD409" s="47"/>
      <c r="CE409" s="47"/>
      <c r="CF409" s="47"/>
      <c r="CG409" s="47"/>
      <c r="CH409" s="47"/>
      <c r="CI409" s="47"/>
      <c r="CJ409" s="47"/>
      <c r="CK409" s="47"/>
      <c r="CL409" s="47"/>
      <c r="CM409" s="47"/>
      <c r="CN409" s="47"/>
      <c r="CO409" s="47"/>
      <c r="CP409" s="47"/>
      <c r="CQ409" s="47"/>
      <c r="CR409" s="47"/>
      <c r="CS409" s="47"/>
      <c r="CT409" s="47"/>
      <c r="CU409" s="47"/>
      <c r="CV409" s="47"/>
      <c r="CW409" s="47"/>
      <c r="CX409" s="47"/>
      <c r="CY409" s="47"/>
      <c r="CZ409" s="47"/>
      <c r="DA409" s="47"/>
      <c r="DB409" s="47"/>
      <c r="DC409" s="47"/>
      <c r="DD409" s="47"/>
      <c r="DE409" s="47"/>
      <c r="DF409" s="47"/>
      <c r="DG409" s="47"/>
      <c r="DH409" s="47"/>
      <c r="DI409" s="47"/>
      <c r="DJ409" s="47"/>
      <c r="DK409" s="47"/>
      <c r="DL409" s="47"/>
    </row>
    <row r="410" spans="1:244" s="44" customFormat="1" ht="12" customHeight="1" x14ac:dyDescent="0.2">
      <c r="A410" s="86" t="s">
        <v>335</v>
      </c>
      <c r="B410" s="87"/>
      <c r="C410" s="181"/>
      <c r="G410" s="182"/>
      <c r="H410" s="182"/>
      <c r="I410" s="182"/>
      <c r="J410" s="178"/>
      <c r="K410" s="183"/>
      <c r="L410" s="179"/>
      <c r="M410" s="179"/>
      <c r="N410" s="184"/>
      <c r="P410" s="180"/>
      <c r="Q410" s="180"/>
      <c r="R410" s="180"/>
      <c r="S410" s="180"/>
      <c r="T410" s="180"/>
      <c r="U410" s="180"/>
      <c r="V410" s="180"/>
      <c r="W410" s="180"/>
      <c r="X410" s="180"/>
      <c r="Y410" s="181"/>
      <c r="AA410" s="54"/>
      <c r="AB410" s="54"/>
      <c r="AC410" s="54"/>
      <c r="AD410" s="54"/>
      <c r="AE410" s="54"/>
      <c r="AF410" s="54"/>
      <c r="AG410" s="54"/>
      <c r="AH410" s="54"/>
      <c r="AI410" s="54"/>
      <c r="AJ410" s="54"/>
      <c r="AK410" s="54"/>
      <c r="AL410" s="54"/>
      <c r="AM410" s="54"/>
      <c r="AN410" s="54"/>
      <c r="AO410" s="54"/>
      <c r="AP410" s="54"/>
      <c r="AQ410" s="54"/>
      <c r="AR410" s="54"/>
      <c r="AS410" s="54"/>
      <c r="AT410" s="54"/>
      <c r="AU410" s="54"/>
      <c r="AV410" s="54"/>
      <c r="AW410" s="54"/>
      <c r="AX410" s="54"/>
      <c r="AY410" s="54"/>
      <c r="AZ410" s="54"/>
      <c r="BA410" s="54"/>
      <c r="BB410" s="54"/>
      <c r="BC410" s="54"/>
      <c r="BD410" s="54"/>
      <c r="BE410" s="54"/>
      <c r="BF410" s="54"/>
      <c r="BG410" s="54"/>
      <c r="BH410" s="54"/>
      <c r="BI410" s="54"/>
      <c r="BJ410" s="47"/>
      <c r="BK410" s="47"/>
      <c r="BL410" s="47"/>
      <c r="BM410" s="47"/>
      <c r="BN410" s="47"/>
      <c r="BO410" s="47"/>
      <c r="BP410" s="47"/>
      <c r="BQ410" s="47"/>
      <c r="BR410" s="47"/>
      <c r="BS410" s="47"/>
      <c r="BT410" s="47"/>
      <c r="BU410" s="47"/>
      <c r="BV410" s="47"/>
      <c r="BW410" s="47"/>
      <c r="BX410" s="47"/>
      <c r="BY410" s="47"/>
      <c r="BZ410" s="47"/>
      <c r="CA410" s="47"/>
      <c r="CB410" s="47"/>
      <c r="CC410" s="47"/>
      <c r="CD410" s="47"/>
      <c r="CE410" s="47"/>
      <c r="CF410" s="47"/>
      <c r="CG410" s="47"/>
      <c r="CH410" s="47"/>
      <c r="CI410" s="47"/>
      <c r="CJ410" s="47"/>
      <c r="CK410" s="47"/>
      <c r="CL410" s="47"/>
      <c r="CM410" s="47"/>
      <c r="CN410" s="47"/>
      <c r="CO410" s="47"/>
      <c r="CP410" s="47"/>
      <c r="CQ410" s="47"/>
      <c r="CR410" s="47"/>
      <c r="CS410" s="47"/>
      <c r="CT410" s="47"/>
      <c r="CU410" s="47"/>
      <c r="CV410" s="47"/>
      <c r="CW410" s="47"/>
      <c r="CX410" s="47"/>
      <c r="CY410" s="47"/>
      <c r="CZ410" s="47"/>
      <c r="DA410" s="47"/>
      <c r="DB410" s="47"/>
      <c r="DC410" s="47"/>
      <c r="DD410" s="47"/>
      <c r="DE410" s="47"/>
      <c r="DF410" s="47"/>
      <c r="DG410" s="47"/>
      <c r="DH410" s="47"/>
      <c r="DI410" s="47"/>
      <c r="DJ410" s="47"/>
      <c r="DK410" s="47"/>
      <c r="DL410" s="47"/>
    </row>
    <row r="411" spans="1:244" s="60" customFormat="1" ht="25.5" customHeight="1" x14ac:dyDescent="0.2">
      <c r="A411" s="83" t="s">
        <v>336</v>
      </c>
      <c r="B411" s="83"/>
      <c r="C411" s="237" t="s">
        <v>1144</v>
      </c>
      <c r="D411" s="64"/>
      <c r="E411" s="64"/>
      <c r="F411" s="64"/>
      <c r="K411" s="185"/>
      <c r="L411" s="186"/>
      <c r="M411" s="72"/>
      <c r="N411" s="64"/>
      <c r="O411" s="64"/>
      <c r="P411" s="187"/>
      <c r="Q411" s="187"/>
      <c r="R411" s="187"/>
      <c r="S411" s="187"/>
      <c r="T411" s="187"/>
      <c r="U411" s="187"/>
      <c r="V411" s="187"/>
      <c r="W411" s="187"/>
      <c r="X411" s="187"/>
      <c r="Y411" s="82"/>
      <c r="Z411" s="64"/>
      <c r="BJ411" s="70"/>
      <c r="BK411" s="70"/>
      <c r="BL411" s="70"/>
      <c r="BM411" s="70"/>
      <c r="BN411" s="70"/>
      <c r="BO411" s="70"/>
      <c r="BP411" s="70"/>
      <c r="BQ411" s="70"/>
      <c r="BR411" s="70"/>
      <c r="BS411" s="70"/>
      <c r="BT411" s="70"/>
      <c r="BU411" s="70"/>
      <c r="BV411" s="70"/>
      <c r="BW411" s="70"/>
      <c r="BX411" s="70"/>
      <c r="BY411" s="70"/>
      <c r="BZ411" s="70"/>
      <c r="CA411" s="70"/>
      <c r="CB411" s="70"/>
      <c r="CC411" s="70"/>
      <c r="CD411" s="70"/>
      <c r="CE411" s="70"/>
      <c r="CF411" s="70"/>
      <c r="CG411" s="70"/>
      <c r="CH411" s="70"/>
      <c r="CI411" s="70"/>
      <c r="CJ411" s="70"/>
      <c r="CK411" s="70"/>
      <c r="CL411" s="70"/>
      <c r="CM411" s="70"/>
      <c r="CN411" s="70"/>
      <c r="CO411" s="70"/>
      <c r="CP411" s="70"/>
      <c r="CQ411" s="70"/>
      <c r="CR411" s="70"/>
      <c r="CS411" s="70"/>
      <c r="CT411" s="70"/>
      <c r="CU411" s="70"/>
      <c r="CV411" s="70"/>
      <c r="CW411" s="70"/>
      <c r="CX411" s="70"/>
      <c r="CY411" s="70"/>
      <c r="CZ411" s="70"/>
      <c r="DA411" s="70"/>
      <c r="DB411" s="70"/>
      <c r="DC411" s="70"/>
      <c r="DD411" s="70"/>
      <c r="DE411" s="70"/>
      <c r="DF411" s="70"/>
      <c r="DG411" s="70"/>
      <c r="DH411" s="70"/>
      <c r="DI411" s="70"/>
      <c r="DJ411" s="70"/>
      <c r="DK411" s="70"/>
      <c r="DL411" s="70"/>
      <c r="DM411" s="70"/>
      <c r="DN411" s="70"/>
      <c r="DO411" s="70"/>
      <c r="DP411" s="70"/>
      <c r="DQ411" s="70"/>
      <c r="DR411" s="70"/>
      <c r="DS411" s="70"/>
      <c r="DT411" s="70"/>
      <c r="DU411" s="70"/>
      <c r="DV411" s="70"/>
      <c r="DW411" s="70"/>
      <c r="DX411" s="70"/>
      <c r="DY411" s="70"/>
      <c r="DZ411" s="70"/>
      <c r="EA411" s="70"/>
      <c r="EB411" s="70"/>
      <c r="EC411" s="70"/>
      <c r="ED411" s="70"/>
      <c r="EE411" s="70"/>
      <c r="EF411" s="70"/>
      <c r="EG411" s="70"/>
      <c r="EH411" s="70"/>
      <c r="EI411" s="70"/>
      <c r="EJ411" s="70"/>
      <c r="EK411" s="70"/>
      <c r="EL411" s="70"/>
      <c r="EM411" s="70"/>
      <c r="EN411" s="70"/>
      <c r="EO411" s="70"/>
      <c r="EP411" s="70"/>
      <c r="EQ411" s="70"/>
      <c r="ER411" s="70"/>
      <c r="ES411" s="70"/>
      <c r="ET411" s="70"/>
      <c r="EU411" s="70"/>
      <c r="EV411" s="70"/>
      <c r="EW411" s="70"/>
      <c r="EX411" s="70"/>
      <c r="EY411" s="70"/>
      <c r="EZ411" s="70"/>
      <c r="FA411" s="70"/>
      <c r="FB411" s="70"/>
      <c r="FC411" s="70"/>
      <c r="FD411" s="70"/>
      <c r="FE411" s="70"/>
      <c r="FF411" s="70"/>
      <c r="FG411" s="70"/>
      <c r="FH411" s="70"/>
      <c r="FI411" s="70"/>
      <c r="FJ411" s="70"/>
      <c r="FK411" s="70"/>
      <c r="FL411" s="70"/>
      <c r="FM411" s="70"/>
      <c r="FN411" s="70"/>
      <c r="FO411" s="70"/>
      <c r="FP411" s="70"/>
      <c r="FQ411" s="70"/>
      <c r="FR411" s="70"/>
      <c r="FS411" s="70"/>
      <c r="FT411" s="70"/>
      <c r="FU411" s="70"/>
      <c r="FV411" s="70"/>
      <c r="FW411" s="70"/>
      <c r="FX411" s="70"/>
      <c r="FY411" s="70"/>
      <c r="FZ411" s="70"/>
      <c r="GA411" s="70"/>
      <c r="GB411" s="70"/>
      <c r="GC411" s="70"/>
      <c r="GD411" s="70"/>
      <c r="GE411" s="70"/>
      <c r="GF411" s="70"/>
      <c r="GG411" s="70"/>
      <c r="GH411" s="70"/>
      <c r="GI411" s="70"/>
      <c r="GJ411" s="70"/>
      <c r="GK411" s="70"/>
      <c r="GL411" s="70"/>
      <c r="GM411" s="70"/>
      <c r="GN411" s="70"/>
      <c r="GO411" s="70"/>
      <c r="GP411" s="70"/>
      <c r="GQ411" s="70"/>
      <c r="GR411" s="70"/>
      <c r="GS411" s="70"/>
      <c r="GT411" s="70"/>
      <c r="GU411" s="70"/>
      <c r="GV411" s="70"/>
      <c r="GW411" s="70"/>
      <c r="GX411" s="70"/>
      <c r="GY411" s="70"/>
      <c r="GZ411" s="70"/>
      <c r="HA411" s="70"/>
      <c r="HB411" s="70"/>
      <c r="HC411" s="70"/>
      <c r="HD411" s="70"/>
      <c r="HE411" s="70"/>
      <c r="HF411" s="70"/>
      <c r="HG411" s="70"/>
      <c r="HH411" s="70"/>
      <c r="HI411" s="70"/>
      <c r="HJ411" s="70"/>
      <c r="HK411" s="70"/>
      <c r="HL411" s="70"/>
      <c r="HM411" s="70"/>
      <c r="HN411" s="70"/>
      <c r="HO411" s="70"/>
      <c r="HP411" s="70"/>
      <c r="HQ411" s="70"/>
      <c r="HR411" s="70"/>
      <c r="HS411" s="70"/>
      <c r="HT411" s="70"/>
      <c r="HU411" s="70"/>
      <c r="HV411" s="70"/>
      <c r="HW411" s="70"/>
      <c r="HX411" s="70"/>
      <c r="HY411" s="70"/>
      <c r="HZ411" s="70"/>
      <c r="IA411" s="70"/>
      <c r="IB411" s="70"/>
      <c r="IC411" s="70"/>
      <c r="ID411" s="70"/>
      <c r="IE411" s="70"/>
      <c r="IF411" s="70"/>
      <c r="IG411" s="70"/>
      <c r="IH411" s="70"/>
      <c r="II411" s="70"/>
      <c r="IJ411" s="70"/>
    </row>
    <row r="412" spans="1:244" s="60" customFormat="1" ht="11.25" customHeight="1" x14ac:dyDescent="0.2">
      <c r="A412" s="1280" t="s">
        <v>1145</v>
      </c>
      <c r="B412" s="1280"/>
      <c r="C412" s="1280"/>
      <c r="D412" s="64"/>
      <c r="E412" s="64"/>
      <c r="F412" s="64"/>
      <c r="K412" s="185"/>
      <c r="L412" s="186"/>
      <c r="M412" s="72"/>
      <c r="N412" s="64"/>
      <c r="O412" s="64"/>
      <c r="P412" s="187"/>
      <c r="Q412" s="187"/>
      <c r="R412" s="187"/>
      <c r="S412" s="187"/>
      <c r="T412" s="187"/>
      <c r="U412" s="187"/>
      <c r="V412" s="187"/>
      <c r="W412" s="187"/>
      <c r="X412" s="187"/>
      <c r="Y412" s="82"/>
      <c r="Z412" s="64"/>
      <c r="BJ412" s="70"/>
      <c r="BK412" s="70"/>
      <c r="BL412" s="70"/>
      <c r="BM412" s="70"/>
      <c r="BN412" s="70"/>
      <c r="BO412" s="70"/>
      <c r="BP412" s="70"/>
      <c r="BQ412" s="70"/>
      <c r="BR412" s="70"/>
      <c r="BS412" s="70"/>
      <c r="BT412" s="70"/>
      <c r="BU412" s="70"/>
      <c r="BV412" s="70"/>
      <c r="BW412" s="70"/>
      <c r="BX412" s="70"/>
      <c r="BY412" s="70"/>
      <c r="BZ412" s="70"/>
      <c r="CA412" s="70"/>
      <c r="CB412" s="70"/>
      <c r="CC412" s="70"/>
      <c r="CD412" s="70"/>
      <c r="CE412" s="70"/>
      <c r="CF412" s="70"/>
      <c r="CG412" s="70"/>
      <c r="CH412" s="70"/>
      <c r="CI412" s="70"/>
      <c r="CJ412" s="70"/>
      <c r="CK412" s="70"/>
      <c r="CL412" s="70"/>
      <c r="CM412" s="70"/>
      <c r="CN412" s="70"/>
      <c r="CO412" s="70"/>
      <c r="CP412" s="70"/>
      <c r="CQ412" s="70"/>
      <c r="CR412" s="70"/>
      <c r="CS412" s="70"/>
      <c r="CT412" s="70"/>
      <c r="CU412" s="70"/>
      <c r="CV412" s="70"/>
      <c r="CW412" s="70"/>
      <c r="CX412" s="70"/>
      <c r="CY412" s="70"/>
      <c r="CZ412" s="70"/>
      <c r="DA412" s="70"/>
      <c r="DB412" s="70"/>
      <c r="DC412" s="70"/>
      <c r="DD412" s="70"/>
      <c r="DE412" s="70"/>
      <c r="DF412" s="70"/>
      <c r="DG412" s="70"/>
      <c r="DH412" s="70"/>
      <c r="DI412" s="70"/>
      <c r="DJ412" s="70"/>
      <c r="DK412" s="70"/>
      <c r="DL412" s="70"/>
      <c r="DM412" s="70"/>
      <c r="DN412" s="70"/>
      <c r="DO412" s="70"/>
      <c r="DP412" s="70"/>
      <c r="DQ412" s="70"/>
      <c r="DR412" s="70"/>
      <c r="DS412" s="70"/>
      <c r="DT412" s="70"/>
      <c r="DU412" s="70"/>
      <c r="DV412" s="70"/>
      <c r="DW412" s="70"/>
      <c r="DX412" s="70"/>
      <c r="DY412" s="70"/>
      <c r="DZ412" s="70"/>
      <c r="EA412" s="70"/>
      <c r="EB412" s="70"/>
      <c r="EC412" s="70"/>
      <c r="ED412" s="70"/>
      <c r="EE412" s="70"/>
      <c r="EF412" s="70"/>
      <c r="EG412" s="70"/>
      <c r="EH412" s="70"/>
      <c r="EI412" s="70"/>
      <c r="EJ412" s="70"/>
      <c r="EK412" s="70"/>
      <c r="EL412" s="70"/>
      <c r="EM412" s="70"/>
      <c r="EN412" s="70"/>
      <c r="EO412" s="70"/>
      <c r="EP412" s="70"/>
      <c r="EQ412" s="70"/>
      <c r="ER412" s="70"/>
      <c r="ES412" s="70"/>
      <c r="ET412" s="70"/>
      <c r="EU412" s="70"/>
      <c r="EV412" s="70"/>
      <c r="EW412" s="70"/>
      <c r="EX412" s="70"/>
      <c r="EY412" s="70"/>
      <c r="EZ412" s="70"/>
      <c r="FA412" s="70"/>
      <c r="FB412" s="70"/>
      <c r="FC412" s="70"/>
      <c r="FD412" s="70"/>
      <c r="FE412" s="70"/>
      <c r="FF412" s="70"/>
      <c r="FG412" s="70"/>
      <c r="FH412" s="70"/>
      <c r="FI412" s="70"/>
      <c r="FJ412" s="70"/>
      <c r="FK412" s="70"/>
      <c r="FL412" s="70"/>
      <c r="FM412" s="70"/>
      <c r="FN412" s="70"/>
      <c r="FO412" s="70"/>
      <c r="FP412" s="70"/>
      <c r="FQ412" s="70"/>
      <c r="FR412" s="70"/>
      <c r="FS412" s="70"/>
      <c r="FT412" s="70"/>
      <c r="FU412" s="70"/>
      <c r="FV412" s="70"/>
      <c r="FW412" s="70"/>
      <c r="FX412" s="70"/>
      <c r="FY412" s="70"/>
      <c r="FZ412" s="70"/>
      <c r="GA412" s="70"/>
      <c r="GB412" s="70"/>
      <c r="GC412" s="70"/>
      <c r="GD412" s="70"/>
      <c r="GE412" s="70"/>
      <c r="GF412" s="70"/>
      <c r="GG412" s="70"/>
      <c r="GH412" s="70"/>
      <c r="GI412" s="70"/>
      <c r="GJ412" s="70"/>
      <c r="GK412" s="70"/>
      <c r="GL412" s="70"/>
      <c r="GM412" s="70"/>
      <c r="GN412" s="70"/>
      <c r="GO412" s="70"/>
      <c r="GP412" s="70"/>
      <c r="GQ412" s="70"/>
      <c r="GR412" s="70"/>
      <c r="GS412" s="70"/>
      <c r="GT412" s="70"/>
      <c r="GU412" s="70"/>
      <c r="GV412" s="70"/>
      <c r="GW412" s="70"/>
      <c r="GX412" s="70"/>
      <c r="GY412" s="70"/>
      <c r="GZ412" s="70"/>
      <c r="HA412" s="70"/>
      <c r="HB412" s="70"/>
      <c r="HC412" s="70"/>
      <c r="HD412" s="70"/>
      <c r="HE412" s="70"/>
      <c r="HF412" s="70"/>
      <c r="HG412" s="70"/>
      <c r="HH412" s="70"/>
      <c r="HI412" s="70"/>
      <c r="HJ412" s="70"/>
      <c r="HK412" s="70"/>
      <c r="HL412" s="70"/>
      <c r="HM412" s="70"/>
      <c r="HN412" s="70"/>
      <c r="HO412" s="70"/>
      <c r="HP412" s="70"/>
      <c r="HQ412" s="70"/>
      <c r="HR412" s="70"/>
      <c r="HS412" s="70"/>
      <c r="HT412" s="70"/>
      <c r="HU412" s="70"/>
      <c r="HV412" s="70"/>
      <c r="HW412" s="70"/>
      <c r="HX412" s="70"/>
      <c r="HY412" s="70"/>
      <c r="HZ412" s="70"/>
      <c r="IA412" s="70"/>
      <c r="IB412" s="70"/>
      <c r="IC412" s="70"/>
      <c r="ID412" s="70"/>
      <c r="IE412" s="70"/>
      <c r="IF412" s="70"/>
      <c r="IG412" s="70"/>
      <c r="IH412" s="70"/>
      <c r="II412" s="70"/>
      <c r="IJ412" s="70"/>
    </row>
    <row r="413" spans="1:244" s="60" customFormat="1" ht="11.25" x14ac:dyDescent="0.2">
      <c r="A413" s="1280"/>
      <c r="B413" s="1280"/>
      <c r="C413" s="1280"/>
      <c r="D413" s="64"/>
      <c r="E413" s="64"/>
      <c r="F413" s="64"/>
      <c r="K413" s="185"/>
      <c r="L413" s="186"/>
      <c r="M413" s="72"/>
      <c r="N413" s="64"/>
      <c r="O413" s="64"/>
      <c r="P413" s="187"/>
      <c r="Q413" s="187"/>
      <c r="R413" s="187"/>
      <c r="S413" s="187"/>
      <c r="T413" s="187"/>
      <c r="U413" s="187"/>
      <c r="V413" s="187"/>
      <c r="W413" s="187"/>
      <c r="X413" s="187"/>
      <c r="Y413" s="82"/>
      <c r="Z413" s="64"/>
      <c r="BJ413" s="70"/>
      <c r="BK413" s="70"/>
      <c r="BL413" s="70"/>
      <c r="BM413" s="70"/>
      <c r="BN413" s="70"/>
      <c r="BO413" s="70"/>
      <c r="BP413" s="70"/>
      <c r="BQ413" s="70"/>
      <c r="BR413" s="70"/>
      <c r="BS413" s="70"/>
      <c r="BT413" s="70"/>
      <c r="BU413" s="70"/>
      <c r="BV413" s="70"/>
      <c r="BW413" s="70"/>
      <c r="BX413" s="70"/>
      <c r="BY413" s="70"/>
      <c r="BZ413" s="70"/>
      <c r="CA413" s="70"/>
      <c r="CB413" s="70"/>
      <c r="CC413" s="70"/>
      <c r="CD413" s="70"/>
      <c r="CE413" s="70"/>
      <c r="CF413" s="70"/>
      <c r="CG413" s="70"/>
      <c r="CH413" s="70"/>
      <c r="CI413" s="70"/>
      <c r="CJ413" s="70"/>
      <c r="CK413" s="70"/>
      <c r="CL413" s="70"/>
      <c r="CM413" s="70"/>
      <c r="CN413" s="70"/>
      <c r="CO413" s="70"/>
      <c r="CP413" s="70"/>
      <c r="CQ413" s="70"/>
      <c r="CR413" s="70"/>
      <c r="CS413" s="70"/>
      <c r="CT413" s="70"/>
      <c r="CU413" s="70"/>
      <c r="CV413" s="70"/>
      <c r="CW413" s="70"/>
      <c r="CX413" s="70"/>
      <c r="CY413" s="70"/>
      <c r="CZ413" s="70"/>
      <c r="DA413" s="70"/>
      <c r="DB413" s="70"/>
      <c r="DC413" s="70"/>
      <c r="DD413" s="70"/>
      <c r="DE413" s="70"/>
      <c r="DF413" s="70"/>
      <c r="DG413" s="70"/>
      <c r="DH413" s="70"/>
      <c r="DI413" s="70"/>
      <c r="DJ413" s="70"/>
      <c r="DK413" s="70"/>
      <c r="DL413" s="70"/>
      <c r="DM413" s="70"/>
      <c r="DN413" s="70"/>
      <c r="DO413" s="70"/>
      <c r="DP413" s="70"/>
      <c r="DQ413" s="70"/>
      <c r="DR413" s="70"/>
      <c r="DS413" s="70"/>
      <c r="DT413" s="70"/>
      <c r="DU413" s="70"/>
      <c r="DV413" s="70"/>
      <c r="DW413" s="70"/>
      <c r="DX413" s="70"/>
      <c r="DY413" s="70"/>
      <c r="DZ413" s="70"/>
      <c r="EA413" s="70"/>
      <c r="EB413" s="70"/>
      <c r="EC413" s="70"/>
      <c r="ED413" s="70"/>
      <c r="EE413" s="70"/>
      <c r="EF413" s="70"/>
      <c r="EG413" s="70"/>
      <c r="EH413" s="70"/>
      <c r="EI413" s="70"/>
      <c r="EJ413" s="70"/>
      <c r="EK413" s="70"/>
      <c r="EL413" s="70"/>
      <c r="EM413" s="70"/>
      <c r="EN413" s="70"/>
      <c r="EO413" s="70"/>
      <c r="EP413" s="70"/>
      <c r="EQ413" s="70"/>
      <c r="ER413" s="70"/>
      <c r="ES413" s="70"/>
      <c r="ET413" s="70"/>
      <c r="EU413" s="70"/>
      <c r="EV413" s="70"/>
      <c r="EW413" s="70"/>
      <c r="EX413" s="70"/>
      <c r="EY413" s="70"/>
      <c r="EZ413" s="70"/>
      <c r="FA413" s="70"/>
      <c r="FB413" s="70"/>
      <c r="FC413" s="70"/>
      <c r="FD413" s="70"/>
      <c r="FE413" s="70"/>
      <c r="FF413" s="70"/>
      <c r="FG413" s="70"/>
      <c r="FH413" s="70"/>
      <c r="FI413" s="70"/>
      <c r="FJ413" s="70"/>
      <c r="FK413" s="70"/>
      <c r="FL413" s="70"/>
      <c r="FM413" s="70"/>
      <c r="FN413" s="70"/>
      <c r="FO413" s="70"/>
      <c r="FP413" s="70"/>
      <c r="FQ413" s="70"/>
      <c r="FR413" s="70"/>
      <c r="FS413" s="70"/>
      <c r="FT413" s="70"/>
      <c r="FU413" s="70"/>
      <c r="FV413" s="70"/>
      <c r="FW413" s="70"/>
      <c r="FX413" s="70"/>
      <c r="FY413" s="70"/>
      <c r="FZ413" s="70"/>
      <c r="GA413" s="70"/>
      <c r="GB413" s="70"/>
      <c r="GC413" s="70"/>
      <c r="GD413" s="70"/>
      <c r="GE413" s="70"/>
      <c r="GF413" s="70"/>
      <c r="GG413" s="70"/>
      <c r="GH413" s="70"/>
      <c r="GI413" s="70"/>
      <c r="GJ413" s="70"/>
      <c r="GK413" s="70"/>
      <c r="GL413" s="70"/>
      <c r="GM413" s="70"/>
      <c r="GN413" s="70"/>
      <c r="GO413" s="70"/>
      <c r="GP413" s="70"/>
      <c r="GQ413" s="70"/>
      <c r="GR413" s="70"/>
      <c r="GS413" s="70"/>
      <c r="GT413" s="70"/>
      <c r="GU413" s="70"/>
      <c r="GV413" s="70"/>
      <c r="GW413" s="70"/>
      <c r="GX413" s="70"/>
      <c r="GY413" s="70"/>
      <c r="GZ413" s="70"/>
      <c r="HA413" s="70"/>
      <c r="HB413" s="70"/>
      <c r="HC413" s="70"/>
      <c r="HD413" s="70"/>
      <c r="HE413" s="70"/>
      <c r="HF413" s="70"/>
      <c r="HG413" s="70"/>
      <c r="HH413" s="70"/>
      <c r="HI413" s="70"/>
      <c r="HJ413" s="70"/>
      <c r="HK413" s="70"/>
      <c r="HL413" s="70"/>
      <c r="HM413" s="70"/>
      <c r="HN413" s="70"/>
      <c r="HO413" s="70"/>
      <c r="HP413" s="70"/>
      <c r="HQ413" s="70"/>
      <c r="HR413" s="70"/>
      <c r="HS413" s="70"/>
      <c r="HT413" s="70"/>
      <c r="HU413" s="70"/>
      <c r="HV413" s="70"/>
      <c r="HW413" s="70"/>
      <c r="HX413" s="70"/>
      <c r="HY413" s="70"/>
      <c r="HZ413" s="70"/>
      <c r="IA413" s="70"/>
      <c r="IB413" s="70"/>
      <c r="IC413" s="70"/>
      <c r="ID413" s="70"/>
      <c r="IE413" s="70"/>
      <c r="IF413" s="70"/>
      <c r="IG413" s="70"/>
      <c r="IH413" s="70"/>
      <c r="II413" s="70"/>
      <c r="IJ413" s="70"/>
    </row>
    <row r="414" spans="1:244" s="60" customFormat="1" ht="12" customHeight="1" x14ac:dyDescent="0.2">
      <c r="A414" s="71" t="str">
        <f>MŠ!A175</f>
        <v>Schváleno v Řídícím výboru MAP ORP Ostrava IV dne</v>
      </c>
      <c r="B414" s="82"/>
      <c r="D414" s="64"/>
      <c r="E414" s="64"/>
      <c r="F414" s="64"/>
      <c r="K414" s="185"/>
      <c r="L414" s="186"/>
      <c r="M414" s="72"/>
      <c r="N414" s="64"/>
      <c r="O414" s="64"/>
      <c r="P414" s="187"/>
      <c r="Q414" s="187"/>
      <c r="R414" s="187"/>
      <c r="S414" s="187"/>
      <c r="T414" s="187"/>
      <c r="U414" s="187"/>
      <c r="V414" s="187"/>
      <c r="W414" s="187"/>
      <c r="X414" s="187"/>
      <c r="Y414" s="82"/>
      <c r="Z414" s="64"/>
      <c r="BJ414" s="70"/>
      <c r="BK414" s="70"/>
      <c r="BL414" s="70"/>
      <c r="BM414" s="70"/>
      <c r="BN414" s="70"/>
      <c r="BO414" s="70"/>
      <c r="BP414" s="70"/>
      <c r="BQ414" s="70"/>
      <c r="BR414" s="70"/>
      <c r="BS414" s="70"/>
      <c r="BT414" s="70"/>
      <c r="BU414" s="70"/>
      <c r="BV414" s="70"/>
      <c r="BW414" s="70"/>
      <c r="BX414" s="70"/>
      <c r="BY414" s="70"/>
      <c r="BZ414" s="70"/>
      <c r="CA414" s="70"/>
      <c r="CB414" s="70"/>
      <c r="CC414" s="70"/>
      <c r="CD414" s="70"/>
      <c r="CE414" s="70"/>
      <c r="CF414" s="70"/>
      <c r="CG414" s="70"/>
      <c r="CH414" s="70"/>
      <c r="CI414" s="70"/>
      <c r="CJ414" s="70"/>
      <c r="CK414" s="70"/>
      <c r="CL414" s="70"/>
      <c r="CM414" s="70"/>
      <c r="CN414" s="70"/>
      <c r="CO414" s="70"/>
      <c r="CP414" s="70"/>
      <c r="CQ414" s="70"/>
      <c r="CR414" s="70"/>
      <c r="CS414" s="70"/>
      <c r="CT414" s="70"/>
      <c r="CU414" s="70"/>
      <c r="CV414" s="70"/>
      <c r="CW414" s="70"/>
      <c r="CX414" s="70"/>
      <c r="CY414" s="70"/>
      <c r="CZ414" s="70"/>
      <c r="DA414" s="70"/>
      <c r="DB414" s="70"/>
      <c r="DC414" s="70"/>
      <c r="DD414" s="70"/>
      <c r="DE414" s="70"/>
      <c r="DF414" s="70"/>
      <c r="DG414" s="70"/>
      <c r="DH414" s="70"/>
      <c r="DI414" s="70"/>
      <c r="DJ414" s="70"/>
      <c r="DK414" s="70"/>
      <c r="DL414" s="70"/>
      <c r="DM414" s="70"/>
      <c r="DN414" s="70"/>
      <c r="DO414" s="70"/>
      <c r="DP414" s="70"/>
      <c r="DQ414" s="70"/>
      <c r="DR414" s="70"/>
      <c r="DS414" s="70"/>
      <c r="DT414" s="70"/>
      <c r="DU414" s="70"/>
      <c r="DV414" s="70"/>
      <c r="DW414" s="70"/>
      <c r="DX414" s="70"/>
      <c r="DY414" s="70"/>
      <c r="DZ414" s="70"/>
      <c r="EA414" s="70"/>
      <c r="EB414" s="70"/>
      <c r="EC414" s="70"/>
      <c r="ED414" s="70"/>
      <c r="EE414" s="70"/>
      <c r="EF414" s="70"/>
      <c r="EG414" s="70"/>
      <c r="EH414" s="70"/>
      <c r="EI414" s="70"/>
      <c r="EJ414" s="70"/>
      <c r="EK414" s="70"/>
      <c r="EL414" s="70"/>
      <c r="EM414" s="70"/>
      <c r="EN414" s="70"/>
      <c r="EO414" s="70"/>
      <c r="EP414" s="70"/>
      <c r="EQ414" s="70"/>
      <c r="ER414" s="70"/>
      <c r="ES414" s="70"/>
      <c r="ET414" s="70"/>
      <c r="EU414" s="70"/>
      <c r="EV414" s="70"/>
      <c r="EW414" s="70"/>
      <c r="EX414" s="70"/>
      <c r="EY414" s="70"/>
      <c r="EZ414" s="70"/>
      <c r="FA414" s="70"/>
      <c r="FB414" s="70"/>
      <c r="FC414" s="70"/>
      <c r="FD414" s="70"/>
      <c r="FE414" s="70"/>
      <c r="FF414" s="70"/>
      <c r="FG414" s="70"/>
      <c r="FH414" s="70"/>
      <c r="FI414" s="70"/>
      <c r="FJ414" s="70"/>
      <c r="FK414" s="70"/>
      <c r="FL414" s="70"/>
      <c r="FM414" s="70"/>
      <c r="FN414" s="70"/>
      <c r="FO414" s="70"/>
      <c r="FP414" s="70"/>
      <c r="FQ414" s="70"/>
      <c r="FR414" s="70"/>
      <c r="FS414" s="70"/>
      <c r="FT414" s="70"/>
      <c r="FU414" s="70"/>
      <c r="FV414" s="70"/>
      <c r="FW414" s="70"/>
      <c r="FX414" s="70"/>
      <c r="FY414" s="70"/>
      <c r="FZ414" s="70"/>
      <c r="GA414" s="70"/>
      <c r="GB414" s="70"/>
      <c r="GC414" s="70"/>
      <c r="GD414" s="70"/>
      <c r="GE414" s="70"/>
      <c r="GF414" s="70"/>
      <c r="GG414" s="70"/>
      <c r="GH414" s="70"/>
      <c r="GI414" s="70"/>
      <c r="GJ414" s="70"/>
      <c r="GK414" s="70"/>
      <c r="GL414" s="70"/>
      <c r="GM414" s="70"/>
      <c r="GN414" s="70"/>
      <c r="GO414" s="70"/>
      <c r="GP414" s="70"/>
      <c r="GQ414" s="70"/>
      <c r="GR414" s="70"/>
      <c r="GS414" s="70"/>
      <c r="GT414" s="70"/>
      <c r="GU414" s="70"/>
      <c r="GV414" s="70"/>
      <c r="GW414" s="70"/>
      <c r="GX414" s="70"/>
      <c r="GY414" s="70"/>
      <c r="GZ414" s="70"/>
      <c r="HA414" s="70"/>
      <c r="HB414" s="70"/>
      <c r="HC414" s="70"/>
      <c r="HD414" s="70"/>
      <c r="HE414" s="70"/>
      <c r="HF414" s="70"/>
      <c r="HG414" s="70"/>
      <c r="HH414" s="70"/>
      <c r="HI414" s="70"/>
      <c r="HJ414" s="70"/>
      <c r="HK414" s="70"/>
      <c r="HL414" s="70"/>
      <c r="HM414" s="70"/>
      <c r="HN414" s="70"/>
      <c r="HO414" s="70"/>
      <c r="HP414" s="70"/>
      <c r="HQ414" s="70"/>
      <c r="HR414" s="70"/>
      <c r="HS414" s="70"/>
      <c r="HT414" s="70"/>
      <c r="HU414" s="70"/>
      <c r="HV414" s="70"/>
      <c r="HW414" s="70"/>
      <c r="HX414" s="70"/>
      <c r="HY414" s="70"/>
      <c r="HZ414" s="70"/>
      <c r="IA414" s="70"/>
      <c r="IB414" s="70"/>
      <c r="IC414" s="70"/>
      <c r="ID414" s="70"/>
      <c r="IE414" s="70"/>
      <c r="IF414" s="70"/>
      <c r="IG414" s="70"/>
      <c r="IH414" s="70"/>
      <c r="II414" s="70"/>
      <c r="IJ414" s="70"/>
    </row>
    <row r="415" spans="1:244" s="60" customFormat="1" ht="12" customHeight="1" x14ac:dyDescent="0.2">
      <c r="A415" s="64" t="s">
        <v>337</v>
      </c>
      <c r="B415" s="82"/>
      <c r="D415" s="64"/>
      <c r="E415" s="64"/>
      <c r="F415" s="64"/>
      <c r="K415" s="185"/>
      <c r="L415" s="186"/>
      <c r="M415" s="72"/>
      <c r="N415" s="64"/>
      <c r="O415" s="64"/>
      <c r="P415" s="187"/>
      <c r="Q415" s="187"/>
      <c r="R415" s="187"/>
      <c r="S415" s="187"/>
      <c r="T415" s="187"/>
      <c r="U415" s="187"/>
      <c r="V415" s="187"/>
      <c r="W415" s="187"/>
      <c r="X415" s="187"/>
      <c r="Y415" s="82"/>
      <c r="Z415" s="64"/>
      <c r="BJ415" s="70"/>
      <c r="BK415" s="70"/>
      <c r="BL415" s="70"/>
      <c r="BM415" s="70"/>
      <c r="BN415" s="70"/>
      <c r="BO415" s="70"/>
      <c r="BP415" s="70"/>
      <c r="BQ415" s="70"/>
      <c r="BR415" s="70"/>
      <c r="BS415" s="70"/>
      <c r="BT415" s="70"/>
      <c r="BU415" s="70"/>
      <c r="BV415" s="70"/>
      <c r="BW415" s="70"/>
      <c r="BX415" s="70"/>
      <c r="BY415" s="70"/>
      <c r="BZ415" s="70"/>
      <c r="CA415" s="70"/>
      <c r="CB415" s="70"/>
      <c r="CC415" s="70"/>
      <c r="CD415" s="70"/>
      <c r="CE415" s="70"/>
      <c r="CF415" s="70"/>
      <c r="CG415" s="70"/>
      <c r="CH415" s="70"/>
      <c r="CI415" s="70"/>
      <c r="CJ415" s="70"/>
      <c r="CK415" s="70"/>
      <c r="CL415" s="70"/>
      <c r="CM415" s="70"/>
      <c r="CN415" s="70"/>
      <c r="CO415" s="70"/>
      <c r="CP415" s="70"/>
      <c r="CQ415" s="70"/>
      <c r="CR415" s="70"/>
      <c r="CS415" s="70"/>
      <c r="CT415" s="70"/>
      <c r="CU415" s="70"/>
      <c r="CV415" s="70"/>
      <c r="CW415" s="70"/>
      <c r="CX415" s="70"/>
      <c r="CY415" s="70"/>
      <c r="CZ415" s="70"/>
      <c r="DA415" s="70"/>
      <c r="DB415" s="70"/>
      <c r="DC415" s="70"/>
      <c r="DD415" s="70"/>
      <c r="DE415" s="70"/>
      <c r="DF415" s="70"/>
      <c r="DG415" s="70"/>
      <c r="DH415" s="70"/>
      <c r="DI415" s="70"/>
      <c r="DJ415" s="70"/>
      <c r="DK415" s="70"/>
      <c r="DL415" s="70"/>
      <c r="DM415" s="70"/>
      <c r="DN415" s="70"/>
      <c r="DO415" s="70"/>
      <c r="DP415" s="70"/>
      <c r="DQ415" s="70"/>
      <c r="DR415" s="70"/>
      <c r="DS415" s="70"/>
      <c r="DT415" s="70"/>
      <c r="DU415" s="70"/>
      <c r="DV415" s="70"/>
      <c r="DW415" s="70"/>
      <c r="DX415" s="70"/>
      <c r="DY415" s="70"/>
      <c r="DZ415" s="70"/>
      <c r="EA415" s="70"/>
      <c r="EB415" s="70"/>
      <c r="EC415" s="70"/>
      <c r="ED415" s="70"/>
      <c r="EE415" s="70"/>
      <c r="EF415" s="70"/>
      <c r="EG415" s="70"/>
      <c r="EH415" s="70"/>
      <c r="EI415" s="70"/>
      <c r="EJ415" s="70"/>
      <c r="EK415" s="70"/>
      <c r="EL415" s="70"/>
      <c r="EM415" s="70"/>
      <c r="EN415" s="70"/>
      <c r="EO415" s="70"/>
      <c r="EP415" s="70"/>
      <c r="EQ415" s="70"/>
      <c r="ER415" s="70"/>
      <c r="ES415" s="70"/>
      <c r="ET415" s="70"/>
      <c r="EU415" s="70"/>
      <c r="EV415" s="70"/>
      <c r="EW415" s="70"/>
      <c r="EX415" s="70"/>
      <c r="EY415" s="70"/>
      <c r="EZ415" s="70"/>
      <c r="FA415" s="70"/>
      <c r="FB415" s="70"/>
      <c r="FC415" s="70"/>
      <c r="FD415" s="70"/>
      <c r="FE415" s="70"/>
      <c r="FF415" s="70"/>
      <c r="FG415" s="70"/>
      <c r="FH415" s="70"/>
      <c r="FI415" s="70"/>
      <c r="FJ415" s="70"/>
      <c r="FK415" s="70"/>
      <c r="FL415" s="70"/>
      <c r="FM415" s="70"/>
      <c r="FN415" s="70"/>
      <c r="FO415" s="70"/>
      <c r="FP415" s="70"/>
      <c r="FQ415" s="70"/>
      <c r="FR415" s="70"/>
      <c r="FS415" s="70"/>
      <c r="FT415" s="70"/>
      <c r="FU415" s="70"/>
      <c r="FV415" s="70"/>
      <c r="FW415" s="70"/>
      <c r="FX415" s="70"/>
      <c r="FY415" s="70"/>
      <c r="FZ415" s="70"/>
      <c r="GA415" s="70"/>
      <c r="GB415" s="70"/>
      <c r="GC415" s="70"/>
      <c r="GD415" s="70"/>
      <c r="GE415" s="70"/>
      <c r="GF415" s="70"/>
      <c r="GG415" s="70"/>
      <c r="GH415" s="70"/>
      <c r="GI415" s="70"/>
      <c r="GJ415" s="70"/>
      <c r="GK415" s="70"/>
      <c r="GL415" s="70"/>
      <c r="GM415" s="70"/>
      <c r="GN415" s="70"/>
      <c r="GO415" s="70"/>
      <c r="GP415" s="70"/>
      <c r="GQ415" s="70"/>
      <c r="GR415" s="70"/>
      <c r="GS415" s="70"/>
      <c r="GT415" s="70"/>
      <c r="GU415" s="70"/>
      <c r="GV415" s="70"/>
      <c r="GW415" s="70"/>
      <c r="GX415" s="70"/>
      <c r="GY415" s="70"/>
      <c r="GZ415" s="70"/>
      <c r="HA415" s="70"/>
      <c r="HB415" s="70"/>
      <c r="HC415" s="70"/>
      <c r="HD415" s="70"/>
      <c r="HE415" s="70"/>
      <c r="HF415" s="70"/>
      <c r="HG415" s="70"/>
      <c r="HH415" s="70"/>
      <c r="HI415" s="70"/>
      <c r="HJ415" s="70"/>
      <c r="HK415" s="70"/>
      <c r="HL415" s="70"/>
      <c r="HM415" s="70"/>
      <c r="HN415" s="70"/>
      <c r="HO415" s="70"/>
      <c r="HP415" s="70"/>
      <c r="HQ415" s="70"/>
      <c r="HR415" s="70"/>
      <c r="HS415" s="70"/>
      <c r="HT415" s="70"/>
      <c r="HU415" s="70"/>
      <c r="HV415" s="70"/>
      <c r="HW415" s="70"/>
      <c r="HX415" s="70"/>
      <c r="HY415" s="70"/>
      <c r="HZ415" s="70"/>
      <c r="IA415" s="70"/>
      <c r="IB415" s="70"/>
      <c r="IC415" s="70"/>
      <c r="ID415" s="70"/>
      <c r="IE415" s="70"/>
      <c r="IF415" s="70"/>
      <c r="IG415" s="70"/>
      <c r="IH415" s="70"/>
      <c r="II415" s="70"/>
      <c r="IJ415" s="70"/>
    </row>
    <row r="416" spans="1:244" s="60" customFormat="1" ht="12" customHeight="1" x14ac:dyDescent="0.2">
      <c r="A416" s="75" t="s">
        <v>986</v>
      </c>
      <c r="B416" s="82"/>
      <c r="D416" s="64"/>
      <c r="E416" s="64"/>
      <c r="F416" s="64"/>
      <c r="K416" s="185"/>
      <c r="L416" s="186"/>
      <c r="M416" s="72"/>
      <c r="N416" s="64"/>
      <c r="O416" s="64"/>
      <c r="P416" s="187"/>
      <c r="Q416" s="187"/>
      <c r="R416" s="187"/>
      <c r="S416" s="187"/>
      <c r="T416" s="187"/>
      <c r="U416" s="187"/>
      <c r="V416" s="187"/>
      <c r="W416" s="187"/>
      <c r="X416" s="187"/>
      <c r="Y416" s="82"/>
      <c r="Z416" s="64"/>
      <c r="BJ416" s="70"/>
      <c r="BK416" s="70"/>
      <c r="BL416" s="70"/>
      <c r="BM416" s="70"/>
      <c r="BN416" s="70"/>
      <c r="BO416" s="70"/>
      <c r="BP416" s="70"/>
      <c r="BQ416" s="70"/>
      <c r="BR416" s="70"/>
      <c r="BS416" s="70"/>
      <c r="BT416" s="70"/>
      <c r="BU416" s="70"/>
      <c r="BV416" s="70"/>
      <c r="BW416" s="70"/>
      <c r="BX416" s="70"/>
      <c r="BY416" s="70"/>
      <c r="BZ416" s="70"/>
      <c r="CA416" s="70"/>
      <c r="CB416" s="70"/>
      <c r="CC416" s="70"/>
      <c r="CD416" s="70"/>
      <c r="CE416" s="70"/>
      <c r="CF416" s="70"/>
      <c r="CG416" s="70"/>
      <c r="CH416" s="70"/>
      <c r="CI416" s="70"/>
      <c r="CJ416" s="70"/>
      <c r="CK416" s="70"/>
      <c r="CL416" s="70"/>
      <c r="CM416" s="70"/>
      <c r="CN416" s="70"/>
      <c r="CO416" s="70"/>
      <c r="CP416" s="70"/>
      <c r="CQ416" s="70"/>
      <c r="CR416" s="70"/>
      <c r="CS416" s="70"/>
      <c r="CT416" s="70"/>
      <c r="CU416" s="70"/>
      <c r="CV416" s="70"/>
      <c r="CW416" s="70"/>
      <c r="CX416" s="70"/>
      <c r="CY416" s="70"/>
      <c r="CZ416" s="70"/>
      <c r="DA416" s="70"/>
      <c r="DB416" s="70"/>
      <c r="DC416" s="70"/>
      <c r="DD416" s="70"/>
      <c r="DE416" s="70"/>
      <c r="DF416" s="70"/>
      <c r="DG416" s="70"/>
      <c r="DH416" s="70"/>
      <c r="DI416" s="70"/>
      <c r="DJ416" s="70"/>
      <c r="DK416" s="70"/>
      <c r="DL416" s="70"/>
      <c r="DM416" s="70"/>
      <c r="DN416" s="70"/>
      <c r="DO416" s="70"/>
      <c r="DP416" s="70"/>
      <c r="DQ416" s="70"/>
      <c r="DR416" s="70"/>
      <c r="DS416" s="70"/>
      <c r="DT416" s="70"/>
      <c r="DU416" s="70"/>
      <c r="DV416" s="70"/>
      <c r="DW416" s="70"/>
      <c r="DX416" s="70"/>
      <c r="DY416" s="70"/>
      <c r="DZ416" s="70"/>
      <c r="EA416" s="70"/>
      <c r="EB416" s="70"/>
      <c r="EC416" s="70"/>
      <c r="ED416" s="70"/>
      <c r="EE416" s="70"/>
      <c r="EF416" s="70"/>
      <c r="EG416" s="70"/>
      <c r="EH416" s="70"/>
      <c r="EI416" s="70"/>
      <c r="EJ416" s="70"/>
      <c r="EK416" s="70"/>
      <c r="EL416" s="70"/>
      <c r="EM416" s="70"/>
      <c r="EN416" s="70"/>
      <c r="EO416" s="70"/>
      <c r="EP416" s="70"/>
      <c r="EQ416" s="70"/>
      <c r="ER416" s="70"/>
      <c r="ES416" s="70"/>
      <c r="ET416" s="70"/>
      <c r="EU416" s="70"/>
      <c r="EV416" s="70"/>
      <c r="EW416" s="70"/>
      <c r="EX416" s="70"/>
      <c r="EY416" s="70"/>
      <c r="EZ416" s="70"/>
      <c r="FA416" s="70"/>
      <c r="FB416" s="70"/>
      <c r="FC416" s="70"/>
      <c r="FD416" s="70"/>
      <c r="FE416" s="70"/>
      <c r="FF416" s="70"/>
      <c r="FG416" s="70"/>
      <c r="FH416" s="70"/>
      <c r="FI416" s="70"/>
      <c r="FJ416" s="70"/>
      <c r="FK416" s="70"/>
      <c r="FL416" s="70"/>
      <c r="FM416" s="70"/>
      <c r="FN416" s="70"/>
      <c r="FO416" s="70"/>
      <c r="FP416" s="70"/>
      <c r="FQ416" s="70"/>
      <c r="FR416" s="70"/>
      <c r="FS416" s="70"/>
      <c r="FT416" s="70"/>
      <c r="FU416" s="70"/>
      <c r="FV416" s="70"/>
      <c r="FW416" s="70"/>
      <c r="FX416" s="70"/>
      <c r="FY416" s="70"/>
      <c r="FZ416" s="70"/>
      <c r="GA416" s="70"/>
      <c r="GB416" s="70"/>
      <c r="GC416" s="70"/>
      <c r="GD416" s="70"/>
      <c r="GE416" s="70"/>
      <c r="GF416" s="70"/>
      <c r="GG416" s="70"/>
      <c r="GH416" s="70"/>
      <c r="GI416" s="70"/>
      <c r="GJ416" s="70"/>
      <c r="GK416" s="70"/>
      <c r="GL416" s="70"/>
      <c r="GM416" s="70"/>
      <c r="GN416" s="70"/>
      <c r="GO416" s="70"/>
      <c r="GP416" s="70"/>
      <c r="GQ416" s="70"/>
      <c r="GR416" s="70"/>
      <c r="GS416" s="70"/>
      <c r="GT416" s="70"/>
      <c r="GU416" s="70"/>
      <c r="GV416" s="70"/>
      <c r="GW416" s="70"/>
      <c r="GX416" s="70"/>
      <c r="GY416" s="70"/>
      <c r="GZ416" s="70"/>
      <c r="HA416" s="70"/>
      <c r="HB416" s="70"/>
      <c r="HC416" s="70"/>
      <c r="HD416" s="70"/>
      <c r="HE416" s="70"/>
      <c r="HF416" s="70"/>
      <c r="HG416" s="70"/>
      <c r="HH416" s="70"/>
      <c r="HI416" s="70"/>
      <c r="HJ416" s="70"/>
      <c r="HK416" s="70"/>
      <c r="HL416" s="70"/>
      <c r="HM416" s="70"/>
      <c r="HN416" s="70"/>
      <c r="HO416" s="70"/>
      <c r="HP416" s="70"/>
      <c r="HQ416" s="70"/>
      <c r="HR416" s="70"/>
      <c r="HS416" s="70"/>
      <c r="HT416" s="70"/>
      <c r="HU416" s="70"/>
      <c r="HV416" s="70"/>
      <c r="HW416" s="70"/>
      <c r="HX416" s="70"/>
      <c r="HY416" s="70"/>
      <c r="HZ416" s="70"/>
      <c r="IA416" s="70"/>
      <c r="IB416" s="70"/>
      <c r="IC416" s="70"/>
      <c r="ID416" s="70"/>
      <c r="IE416" s="70"/>
      <c r="IF416" s="70"/>
      <c r="IG416" s="70"/>
      <c r="IH416" s="70"/>
      <c r="II416" s="70"/>
      <c r="IJ416" s="70"/>
    </row>
    <row r="417" spans="1:244" s="60" customFormat="1" ht="12" customHeight="1" x14ac:dyDescent="0.2">
      <c r="A417" s="64" t="s">
        <v>338</v>
      </c>
      <c r="B417" s="82"/>
      <c r="D417" s="64"/>
      <c r="E417" s="64"/>
      <c r="F417" s="64"/>
      <c r="K417" s="185"/>
      <c r="L417" s="186"/>
      <c r="M417" s="72"/>
      <c r="N417" s="64"/>
      <c r="O417" s="64"/>
      <c r="P417" s="187"/>
      <c r="Q417" s="187"/>
      <c r="R417" s="187"/>
      <c r="S417" s="187"/>
      <c r="T417" s="187"/>
      <c r="U417" s="187"/>
      <c r="V417" s="187"/>
      <c r="W417" s="187"/>
      <c r="X417" s="187"/>
      <c r="Y417" s="82"/>
      <c r="Z417" s="64"/>
      <c r="BJ417" s="70"/>
      <c r="BK417" s="70"/>
      <c r="BL417" s="70"/>
      <c r="BM417" s="70"/>
      <c r="BN417" s="70"/>
      <c r="BO417" s="70"/>
      <c r="BP417" s="70"/>
      <c r="BQ417" s="70"/>
      <c r="BR417" s="70"/>
      <c r="BS417" s="70"/>
      <c r="BT417" s="70"/>
      <c r="BU417" s="70"/>
      <c r="BV417" s="70"/>
      <c r="BW417" s="70"/>
      <c r="BX417" s="70"/>
      <c r="BY417" s="70"/>
      <c r="BZ417" s="70"/>
      <c r="CA417" s="70"/>
      <c r="CB417" s="70"/>
      <c r="CC417" s="70"/>
      <c r="CD417" s="70"/>
      <c r="CE417" s="70"/>
      <c r="CF417" s="70"/>
      <c r="CG417" s="70"/>
      <c r="CH417" s="70"/>
      <c r="CI417" s="70"/>
      <c r="CJ417" s="70"/>
      <c r="CK417" s="70"/>
      <c r="CL417" s="70"/>
      <c r="CM417" s="70"/>
      <c r="CN417" s="70"/>
      <c r="CO417" s="70"/>
      <c r="CP417" s="70"/>
      <c r="CQ417" s="70"/>
      <c r="CR417" s="70"/>
      <c r="CS417" s="70"/>
      <c r="CT417" s="70"/>
      <c r="CU417" s="70"/>
      <c r="CV417" s="70"/>
      <c r="CW417" s="70"/>
      <c r="CX417" s="70"/>
      <c r="CY417" s="70"/>
      <c r="CZ417" s="70"/>
      <c r="DA417" s="70"/>
      <c r="DB417" s="70"/>
      <c r="DC417" s="70"/>
      <c r="DD417" s="70"/>
      <c r="DE417" s="70"/>
      <c r="DF417" s="70"/>
      <c r="DG417" s="70"/>
      <c r="DH417" s="70"/>
      <c r="DI417" s="70"/>
      <c r="DJ417" s="70"/>
      <c r="DK417" s="70"/>
      <c r="DL417" s="70"/>
      <c r="DM417" s="70"/>
      <c r="DN417" s="70"/>
      <c r="DO417" s="70"/>
      <c r="DP417" s="70"/>
      <c r="DQ417" s="70"/>
      <c r="DR417" s="70"/>
      <c r="DS417" s="70"/>
      <c r="DT417" s="70"/>
      <c r="DU417" s="70"/>
      <c r="DV417" s="70"/>
      <c r="DW417" s="70"/>
      <c r="DX417" s="70"/>
      <c r="DY417" s="70"/>
      <c r="DZ417" s="70"/>
      <c r="EA417" s="70"/>
      <c r="EB417" s="70"/>
      <c r="EC417" s="70"/>
      <c r="ED417" s="70"/>
      <c r="EE417" s="70"/>
      <c r="EF417" s="70"/>
      <c r="EG417" s="70"/>
      <c r="EH417" s="70"/>
      <c r="EI417" s="70"/>
      <c r="EJ417" s="70"/>
      <c r="EK417" s="70"/>
      <c r="EL417" s="70"/>
      <c r="EM417" s="70"/>
      <c r="EN417" s="70"/>
      <c r="EO417" s="70"/>
      <c r="EP417" s="70"/>
      <c r="EQ417" s="70"/>
      <c r="ER417" s="70"/>
      <c r="ES417" s="70"/>
      <c r="ET417" s="70"/>
      <c r="EU417" s="70"/>
      <c r="EV417" s="70"/>
      <c r="EW417" s="70"/>
      <c r="EX417" s="70"/>
      <c r="EY417" s="70"/>
      <c r="EZ417" s="70"/>
      <c r="FA417" s="70"/>
      <c r="FB417" s="70"/>
      <c r="FC417" s="70"/>
      <c r="FD417" s="70"/>
      <c r="FE417" s="70"/>
      <c r="FF417" s="70"/>
      <c r="FG417" s="70"/>
      <c r="FH417" s="70"/>
      <c r="FI417" s="70"/>
      <c r="FJ417" s="70"/>
      <c r="FK417" s="70"/>
      <c r="FL417" s="70"/>
      <c r="FM417" s="70"/>
      <c r="FN417" s="70"/>
      <c r="FO417" s="70"/>
      <c r="FP417" s="70"/>
      <c r="FQ417" s="70"/>
      <c r="FR417" s="70"/>
      <c r="FS417" s="70"/>
      <c r="FT417" s="70"/>
      <c r="FU417" s="70"/>
      <c r="FV417" s="70"/>
      <c r="FW417" s="70"/>
      <c r="FX417" s="70"/>
      <c r="FY417" s="70"/>
      <c r="FZ417" s="70"/>
      <c r="GA417" s="70"/>
      <c r="GB417" s="70"/>
      <c r="GC417" s="70"/>
      <c r="GD417" s="70"/>
      <c r="GE417" s="70"/>
      <c r="GF417" s="70"/>
      <c r="GG417" s="70"/>
      <c r="GH417" s="70"/>
      <c r="GI417" s="70"/>
      <c r="GJ417" s="70"/>
      <c r="GK417" s="70"/>
      <c r="GL417" s="70"/>
      <c r="GM417" s="70"/>
      <c r="GN417" s="70"/>
      <c r="GO417" s="70"/>
      <c r="GP417" s="70"/>
      <c r="GQ417" s="70"/>
      <c r="GR417" s="70"/>
      <c r="GS417" s="70"/>
      <c r="GT417" s="70"/>
      <c r="GU417" s="70"/>
      <c r="GV417" s="70"/>
      <c r="GW417" s="70"/>
      <c r="GX417" s="70"/>
      <c r="GY417" s="70"/>
      <c r="GZ417" s="70"/>
      <c r="HA417" s="70"/>
      <c r="HB417" s="70"/>
      <c r="HC417" s="70"/>
      <c r="HD417" s="70"/>
      <c r="HE417" s="70"/>
      <c r="HF417" s="70"/>
      <c r="HG417" s="70"/>
      <c r="HH417" s="70"/>
      <c r="HI417" s="70"/>
      <c r="HJ417" s="70"/>
      <c r="HK417" s="70"/>
      <c r="HL417" s="70"/>
      <c r="HM417" s="70"/>
      <c r="HN417" s="70"/>
      <c r="HO417" s="70"/>
      <c r="HP417" s="70"/>
      <c r="HQ417" s="70"/>
      <c r="HR417" s="70"/>
      <c r="HS417" s="70"/>
      <c r="HT417" s="70"/>
      <c r="HU417" s="70"/>
      <c r="HV417" s="70"/>
      <c r="HW417" s="70"/>
      <c r="HX417" s="70"/>
      <c r="HY417" s="70"/>
      <c r="HZ417" s="70"/>
      <c r="IA417" s="70"/>
      <c r="IB417" s="70"/>
      <c r="IC417" s="70"/>
      <c r="ID417" s="70"/>
      <c r="IE417" s="70"/>
      <c r="IF417" s="70"/>
      <c r="IG417" s="70"/>
      <c r="IH417" s="70"/>
      <c r="II417" s="70"/>
      <c r="IJ417" s="70"/>
    </row>
    <row r="418" spans="1:244" s="60" customFormat="1" ht="12" customHeight="1" x14ac:dyDescent="0.2">
      <c r="A418" s="64" t="s">
        <v>339</v>
      </c>
      <c r="B418" s="82"/>
      <c r="D418" s="64"/>
      <c r="E418" s="64"/>
      <c r="F418" s="64"/>
      <c r="K418" s="185"/>
      <c r="L418" s="186"/>
      <c r="M418" s="72"/>
      <c r="N418" s="64"/>
      <c r="O418" s="64"/>
      <c r="P418" s="187"/>
      <c r="Q418" s="187"/>
      <c r="R418" s="187"/>
      <c r="S418" s="187"/>
      <c r="T418" s="187"/>
      <c r="U418" s="187"/>
      <c r="V418" s="187"/>
      <c r="W418" s="187"/>
      <c r="X418" s="187"/>
      <c r="Y418" s="82"/>
      <c r="Z418" s="64"/>
      <c r="BJ418" s="70"/>
      <c r="BK418" s="70"/>
      <c r="BL418" s="70"/>
      <c r="BM418" s="70"/>
      <c r="BN418" s="70"/>
      <c r="BO418" s="70"/>
      <c r="BP418" s="70"/>
      <c r="BQ418" s="70"/>
      <c r="BR418" s="70"/>
      <c r="BS418" s="70"/>
      <c r="BT418" s="70"/>
      <c r="BU418" s="70"/>
      <c r="BV418" s="70"/>
      <c r="BW418" s="70"/>
      <c r="BX418" s="70"/>
      <c r="BY418" s="70"/>
      <c r="BZ418" s="70"/>
      <c r="CA418" s="70"/>
      <c r="CB418" s="70"/>
      <c r="CC418" s="70"/>
      <c r="CD418" s="70"/>
      <c r="CE418" s="70"/>
      <c r="CF418" s="70"/>
      <c r="CG418" s="70"/>
      <c r="CH418" s="70"/>
      <c r="CI418" s="70"/>
      <c r="CJ418" s="70"/>
      <c r="CK418" s="70"/>
      <c r="CL418" s="70"/>
      <c r="CM418" s="70"/>
      <c r="CN418" s="70"/>
      <c r="CO418" s="70"/>
      <c r="CP418" s="70"/>
      <c r="CQ418" s="70"/>
      <c r="CR418" s="70"/>
      <c r="CS418" s="70"/>
      <c r="CT418" s="70"/>
      <c r="CU418" s="70"/>
      <c r="CV418" s="70"/>
      <c r="CW418" s="70"/>
      <c r="CX418" s="70"/>
      <c r="CY418" s="70"/>
      <c r="CZ418" s="70"/>
      <c r="DA418" s="70"/>
      <c r="DB418" s="70"/>
      <c r="DC418" s="70"/>
      <c r="DD418" s="70"/>
      <c r="DE418" s="70"/>
      <c r="DF418" s="70"/>
      <c r="DG418" s="70"/>
      <c r="DH418" s="70"/>
      <c r="DI418" s="70"/>
      <c r="DJ418" s="70"/>
      <c r="DK418" s="70"/>
      <c r="DL418" s="70"/>
      <c r="DM418" s="70"/>
      <c r="DN418" s="70"/>
      <c r="DO418" s="70"/>
      <c r="DP418" s="70"/>
      <c r="DQ418" s="70"/>
      <c r="DR418" s="70"/>
      <c r="DS418" s="70"/>
      <c r="DT418" s="70"/>
      <c r="DU418" s="70"/>
      <c r="DV418" s="70"/>
      <c r="DW418" s="70"/>
      <c r="DX418" s="70"/>
      <c r="DY418" s="70"/>
      <c r="DZ418" s="70"/>
      <c r="EA418" s="70"/>
      <c r="EB418" s="70"/>
      <c r="EC418" s="70"/>
      <c r="ED418" s="70"/>
      <c r="EE418" s="70"/>
      <c r="EF418" s="70"/>
      <c r="EG418" s="70"/>
      <c r="EH418" s="70"/>
      <c r="EI418" s="70"/>
      <c r="EJ418" s="70"/>
      <c r="EK418" s="70"/>
      <c r="EL418" s="70"/>
      <c r="EM418" s="70"/>
      <c r="EN418" s="70"/>
      <c r="EO418" s="70"/>
      <c r="EP418" s="70"/>
      <c r="EQ418" s="70"/>
      <c r="ER418" s="70"/>
      <c r="ES418" s="70"/>
      <c r="ET418" s="70"/>
      <c r="EU418" s="70"/>
      <c r="EV418" s="70"/>
      <c r="EW418" s="70"/>
      <c r="EX418" s="70"/>
      <c r="EY418" s="70"/>
      <c r="EZ418" s="70"/>
      <c r="FA418" s="70"/>
      <c r="FB418" s="70"/>
      <c r="FC418" s="70"/>
      <c r="FD418" s="70"/>
      <c r="FE418" s="70"/>
      <c r="FF418" s="70"/>
      <c r="FG418" s="70"/>
      <c r="FH418" s="70"/>
      <c r="FI418" s="70"/>
      <c r="FJ418" s="70"/>
      <c r="FK418" s="70"/>
      <c r="FL418" s="70"/>
      <c r="FM418" s="70"/>
      <c r="FN418" s="70"/>
      <c r="FO418" s="70"/>
      <c r="FP418" s="70"/>
      <c r="FQ418" s="70"/>
      <c r="FR418" s="70"/>
      <c r="FS418" s="70"/>
      <c r="FT418" s="70"/>
      <c r="FU418" s="70"/>
      <c r="FV418" s="70"/>
      <c r="FW418" s="70"/>
      <c r="FX418" s="70"/>
      <c r="FY418" s="70"/>
      <c r="FZ418" s="70"/>
      <c r="GA418" s="70"/>
      <c r="GB418" s="70"/>
      <c r="GC418" s="70"/>
      <c r="GD418" s="70"/>
      <c r="GE418" s="70"/>
      <c r="GF418" s="70"/>
      <c r="GG418" s="70"/>
      <c r="GH418" s="70"/>
      <c r="GI418" s="70"/>
      <c r="GJ418" s="70"/>
      <c r="GK418" s="70"/>
      <c r="GL418" s="70"/>
      <c r="GM418" s="70"/>
      <c r="GN418" s="70"/>
      <c r="GO418" s="70"/>
      <c r="GP418" s="70"/>
      <c r="GQ418" s="70"/>
      <c r="GR418" s="70"/>
      <c r="GS418" s="70"/>
      <c r="GT418" s="70"/>
      <c r="GU418" s="70"/>
      <c r="GV418" s="70"/>
      <c r="GW418" s="70"/>
      <c r="GX418" s="70"/>
      <c r="GY418" s="70"/>
      <c r="GZ418" s="70"/>
      <c r="HA418" s="70"/>
      <c r="HB418" s="70"/>
      <c r="HC418" s="70"/>
      <c r="HD418" s="70"/>
      <c r="HE418" s="70"/>
      <c r="HF418" s="70"/>
      <c r="HG418" s="70"/>
      <c r="HH418" s="70"/>
      <c r="HI418" s="70"/>
      <c r="HJ418" s="70"/>
      <c r="HK418" s="70"/>
      <c r="HL418" s="70"/>
      <c r="HM418" s="70"/>
      <c r="HN418" s="70"/>
      <c r="HO418" s="70"/>
      <c r="HP418" s="70"/>
      <c r="HQ418" s="70"/>
      <c r="HR418" s="70"/>
      <c r="HS418" s="70"/>
      <c r="HT418" s="70"/>
      <c r="HU418" s="70"/>
      <c r="HV418" s="70"/>
      <c r="HW418" s="70"/>
      <c r="HX418" s="70"/>
      <c r="HY418" s="70"/>
      <c r="HZ418" s="70"/>
      <c r="IA418" s="70"/>
      <c r="IB418" s="70"/>
      <c r="IC418" s="70"/>
      <c r="ID418" s="70"/>
      <c r="IE418" s="70"/>
      <c r="IF418" s="70"/>
      <c r="IG418" s="70"/>
      <c r="IH418" s="70"/>
      <c r="II418" s="70"/>
      <c r="IJ418" s="70"/>
    </row>
    <row r="419" spans="1:244" s="60" customFormat="1" ht="12" customHeight="1" x14ac:dyDescent="0.2">
      <c r="A419" s="64"/>
      <c r="B419" s="82"/>
      <c r="D419" s="64"/>
      <c r="E419" s="64"/>
      <c r="F419" s="64"/>
      <c r="K419" s="185"/>
      <c r="L419" s="186"/>
      <c r="M419" s="72"/>
      <c r="N419" s="64"/>
      <c r="O419" s="64"/>
      <c r="P419" s="187"/>
      <c r="Q419" s="187"/>
      <c r="R419" s="187"/>
      <c r="S419" s="187"/>
      <c r="T419" s="187"/>
      <c r="U419" s="187"/>
      <c r="V419" s="187"/>
      <c r="W419" s="187"/>
      <c r="X419" s="187"/>
      <c r="Y419" s="82"/>
      <c r="Z419" s="64"/>
      <c r="BJ419" s="70"/>
      <c r="BK419" s="70"/>
      <c r="BL419" s="70"/>
      <c r="BM419" s="70"/>
      <c r="BN419" s="70"/>
      <c r="BO419" s="70"/>
      <c r="BP419" s="70"/>
      <c r="BQ419" s="70"/>
      <c r="BR419" s="70"/>
      <c r="BS419" s="70"/>
      <c r="BT419" s="70"/>
      <c r="BU419" s="70"/>
      <c r="BV419" s="70"/>
      <c r="BW419" s="70"/>
      <c r="BX419" s="70"/>
      <c r="BY419" s="70"/>
      <c r="BZ419" s="70"/>
      <c r="CA419" s="70"/>
      <c r="CB419" s="70"/>
      <c r="CC419" s="70"/>
      <c r="CD419" s="70"/>
      <c r="CE419" s="70"/>
      <c r="CF419" s="70"/>
      <c r="CG419" s="70"/>
      <c r="CH419" s="70"/>
      <c r="CI419" s="70"/>
      <c r="CJ419" s="70"/>
      <c r="CK419" s="70"/>
      <c r="CL419" s="70"/>
      <c r="CM419" s="70"/>
      <c r="CN419" s="70"/>
      <c r="CO419" s="70"/>
      <c r="CP419" s="70"/>
      <c r="CQ419" s="70"/>
      <c r="CR419" s="70"/>
      <c r="CS419" s="70"/>
      <c r="CT419" s="70"/>
      <c r="CU419" s="70"/>
      <c r="CV419" s="70"/>
      <c r="CW419" s="70"/>
      <c r="CX419" s="70"/>
      <c r="CY419" s="70"/>
      <c r="CZ419" s="70"/>
      <c r="DA419" s="70"/>
      <c r="DB419" s="70"/>
      <c r="DC419" s="70"/>
      <c r="DD419" s="70"/>
      <c r="DE419" s="70"/>
      <c r="DF419" s="70"/>
      <c r="DG419" s="70"/>
      <c r="DH419" s="70"/>
      <c r="DI419" s="70"/>
      <c r="DJ419" s="70"/>
      <c r="DK419" s="70"/>
      <c r="DL419" s="70"/>
      <c r="DM419" s="70"/>
      <c r="DN419" s="70"/>
      <c r="DO419" s="70"/>
      <c r="DP419" s="70"/>
      <c r="DQ419" s="70"/>
      <c r="DR419" s="70"/>
      <c r="DS419" s="70"/>
      <c r="DT419" s="70"/>
      <c r="DU419" s="70"/>
      <c r="DV419" s="70"/>
      <c r="DW419" s="70"/>
      <c r="DX419" s="70"/>
      <c r="DY419" s="70"/>
      <c r="DZ419" s="70"/>
      <c r="EA419" s="70"/>
      <c r="EB419" s="70"/>
      <c r="EC419" s="70"/>
      <c r="ED419" s="70"/>
      <c r="EE419" s="70"/>
      <c r="EF419" s="70"/>
      <c r="EG419" s="70"/>
      <c r="EH419" s="70"/>
      <c r="EI419" s="70"/>
      <c r="EJ419" s="70"/>
      <c r="EK419" s="70"/>
      <c r="EL419" s="70"/>
      <c r="EM419" s="70"/>
      <c r="EN419" s="70"/>
      <c r="EO419" s="70"/>
      <c r="EP419" s="70"/>
      <c r="EQ419" s="70"/>
      <c r="ER419" s="70"/>
      <c r="ES419" s="70"/>
      <c r="ET419" s="70"/>
      <c r="EU419" s="70"/>
      <c r="EV419" s="70"/>
      <c r="EW419" s="70"/>
      <c r="EX419" s="70"/>
      <c r="EY419" s="70"/>
      <c r="EZ419" s="70"/>
      <c r="FA419" s="70"/>
      <c r="FB419" s="70"/>
      <c r="FC419" s="70"/>
      <c r="FD419" s="70"/>
      <c r="FE419" s="70"/>
      <c r="FF419" s="70"/>
      <c r="FG419" s="70"/>
      <c r="FH419" s="70"/>
      <c r="FI419" s="70"/>
      <c r="FJ419" s="70"/>
      <c r="FK419" s="70"/>
      <c r="FL419" s="70"/>
      <c r="FM419" s="70"/>
      <c r="FN419" s="70"/>
      <c r="FO419" s="70"/>
      <c r="FP419" s="70"/>
      <c r="FQ419" s="70"/>
      <c r="FR419" s="70"/>
      <c r="FS419" s="70"/>
      <c r="FT419" s="70"/>
      <c r="FU419" s="70"/>
      <c r="FV419" s="70"/>
      <c r="FW419" s="70"/>
      <c r="FX419" s="70"/>
      <c r="FY419" s="70"/>
      <c r="FZ419" s="70"/>
      <c r="GA419" s="70"/>
      <c r="GB419" s="70"/>
      <c r="GC419" s="70"/>
      <c r="GD419" s="70"/>
      <c r="GE419" s="70"/>
      <c r="GF419" s="70"/>
      <c r="GG419" s="70"/>
      <c r="GH419" s="70"/>
      <c r="GI419" s="70"/>
      <c r="GJ419" s="70"/>
      <c r="GK419" s="70"/>
      <c r="GL419" s="70"/>
      <c r="GM419" s="70"/>
      <c r="GN419" s="70"/>
      <c r="GO419" s="70"/>
      <c r="GP419" s="70"/>
      <c r="GQ419" s="70"/>
      <c r="GR419" s="70"/>
      <c r="GS419" s="70"/>
      <c r="GT419" s="70"/>
      <c r="GU419" s="70"/>
      <c r="GV419" s="70"/>
      <c r="GW419" s="70"/>
      <c r="GX419" s="70"/>
      <c r="GY419" s="70"/>
      <c r="GZ419" s="70"/>
      <c r="HA419" s="70"/>
      <c r="HB419" s="70"/>
      <c r="HC419" s="70"/>
      <c r="HD419" s="70"/>
      <c r="HE419" s="70"/>
      <c r="HF419" s="70"/>
      <c r="HG419" s="70"/>
      <c r="HH419" s="70"/>
      <c r="HI419" s="70"/>
      <c r="HJ419" s="70"/>
      <c r="HK419" s="70"/>
      <c r="HL419" s="70"/>
      <c r="HM419" s="70"/>
      <c r="HN419" s="70"/>
      <c r="HO419" s="70"/>
      <c r="HP419" s="70"/>
      <c r="HQ419" s="70"/>
      <c r="HR419" s="70"/>
      <c r="HS419" s="70"/>
      <c r="HT419" s="70"/>
      <c r="HU419" s="70"/>
      <c r="HV419" s="70"/>
      <c r="HW419" s="70"/>
      <c r="HX419" s="70"/>
      <c r="HY419" s="70"/>
      <c r="HZ419" s="70"/>
      <c r="IA419" s="70"/>
      <c r="IB419" s="70"/>
      <c r="IC419" s="70"/>
      <c r="ID419" s="70"/>
      <c r="IE419" s="70"/>
      <c r="IF419" s="70"/>
      <c r="IG419" s="70"/>
      <c r="IH419" s="70"/>
      <c r="II419" s="70"/>
      <c r="IJ419" s="70"/>
    </row>
    <row r="420" spans="1:244" s="60" customFormat="1" ht="12" customHeight="1" x14ac:dyDescent="0.2">
      <c r="A420" s="64" t="s">
        <v>987</v>
      </c>
      <c r="B420" s="82"/>
      <c r="D420" s="64"/>
      <c r="E420" s="64"/>
      <c r="F420" s="64"/>
      <c r="K420" s="185"/>
      <c r="L420" s="186"/>
      <c r="M420" s="72"/>
      <c r="N420" s="64"/>
      <c r="O420" s="64"/>
      <c r="P420" s="187"/>
      <c r="Q420" s="187"/>
      <c r="R420" s="187"/>
      <c r="S420" s="187"/>
      <c r="T420" s="187"/>
      <c r="U420" s="187"/>
      <c r="V420" s="187"/>
      <c r="W420" s="187"/>
      <c r="X420" s="187"/>
      <c r="Y420" s="82"/>
      <c r="Z420" s="64"/>
      <c r="BJ420" s="70"/>
      <c r="BK420" s="70"/>
      <c r="BL420" s="70"/>
      <c r="BM420" s="70"/>
      <c r="BN420" s="70"/>
      <c r="BO420" s="70"/>
      <c r="BP420" s="70"/>
      <c r="BQ420" s="70"/>
      <c r="BR420" s="70"/>
      <c r="BS420" s="70"/>
      <c r="BT420" s="70"/>
      <c r="BU420" s="70"/>
      <c r="BV420" s="70"/>
      <c r="BW420" s="70"/>
      <c r="BX420" s="70"/>
      <c r="BY420" s="70"/>
      <c r="BZ420" s="70"/>
      <c r="CA420" s="70"/>
      <c r="CB420" s="70"/>
      <c r="CC420" s="70"/>
      <c r="CD420" s="70"/>
      <c r="CE420" s="70"/>
      <c r="CF420" s="70"/>
      <c r="CG420" s="70"/>
      <c r="CH420" s="70"/>
      <c r="CI420" s="70"/>
      <c r="CJ420" s="70"/>
      <c r="CK420" s="70"/>
      <c r="CL420" s="70"/>
      <c r="CM420" s="70"/>
      <c r="CN420" s="70"/>
      <c r="CO420" s="70"/>
      <c r="CP420" s="70"/>
      <c r="CQ420" s="70"/>
      <c r="CR420" s="70"/>
      <c r="CS420" s="70"/>
      <c r="CT420" s="70"/>
      <c r="CU420" s="70"/>
      <c r="CV420" s="70"/>
      <c r="CW420" s="70"/>
      <c r="CX420" s="70"/>
      <c r="CY420" s="70"/>
      <c r="CZ420" s="70"/>
      <c r="DA420" s="70"/>
      <c r="DB420" s="70"/>
      <c r="DC420" s="70"/>
      <c r="DD420" s="70"/>
      <c r="DE420" s="70"/>
      <c r="DF420" s="70"/>
      <c r="DG420" s="70"/>
      <c r="DH420" s="70"/>
      <c r="DI420" s="70"/>
      <c r="DJ420" s="70"/>
      <c r="DK420" s="70"/>
      <c r="DL420" s="70"/>
      <c r="DM420" s="70"/>
      <c r="DN420" s="70"/>
      <c r="DO420" s="70"/>
      <c r="DP420" s="70"/>
      <c r="DQ420" s="70"/>
      <c r="DR420" s="70"/>
      <c r="DS420" s="70"/>
      <c r="DT420" s="70"/>
      <c r="DU420" s="70"/>
      <c r="DV420" s="70"/>
      <c r="DW420" s="70"/>
      <c r="DX420" s="70"/>
      <c r="DY420" s="70"/>
      <c r="DZ420" s="70"/>
      <c r="EA420" s="70"/>
      <c r="EB420" s="70"/>
      <c r="EC420" s="70"/>
      <c r="ED420" s="70"/>
      <c r="EE420" s="70"/>
      <c r="EF420" s="70"/>
      <c r="EG420" s="70"/>
      <c r="EH420" s="70"/>
      <c r="EI420" s="70"/>
      <c r="EJ420" s="70"/>
      <c r="EK420" s="70"/>
      <c r="EL420" s="70"/>
      <c r="EM420" s="70"/>
      <c r="EN420" s="70"/>
      <c r="EO420" s="70"/>
      <c r="EP420" s="70"/>
      <c r="EQ420" s="70"/>
      <c r="ER420" s="70"/>
      <c r="ES420" s="70"/>
      <c r="ET420" s="70"/>
      <c r="EU420" s="70"/>
      <c r="EV420" s="70"/>
      <c r="EW420" s="70"/>
      <c r="EX420" s="70"/>
      <c r="EY420" s="70"/>
      <c r="EZ420" s="70"/>
      <c r="FA420" s="70"/>
      <c r="FB420" s="70"/>
      <c r="FC420" s="70"/>
      <c r="FD420" s="70"/>
      <c r="FE420" s="70"/>
      <c r="FF420" s="70"/>
      <c r="FG420" s="70"/>
      <c r="FH420" s="70"/>
      <c r="FI420" s="70"/>
      <c r="FJ420" s="70"/>
      <c r="FK420" s="70"/>
      <c r="FL420" s="70"/>
      <c r="FM420" s="70"/>
      <c r="FN420" s="70"/>
      <c r="FO420" s="70"/>
      <c r="FP420" s="70"/>
      <c r="FQ420" s="70"/>
      <c r="FR420" s="70"/>
      <c r="FS420" s="70"/>
      <c r="FT420" s="70"/>
      <c r="FU420" s="70"/>
      <c r="FV420" s="70"/>
      <c r="FW420" s="70"/>
      <c r="FX420" s="70"/>
      <c r="FY420" s="70"/>
      <c r="FZ420" s="70"/>
      <c r="GA420" s="70"/>
      <c r="GB420" s="70"/>
      <c r="GC420" s="70"/>
      <c r="GD420" s="70"/>
      <c r="GE420" s="70"/>
      <c r="GF420" s="70"/>
      <c r="GG420" s="70"/>
      <c r="GH420" s="70"/>
      <c r="GI420" s="70"/>
      <c r="GJ420" s="70"/>
      <c r="GK420" s="70"/>
      <c r="GL420" s="70"/>
      <c r="GM420" s="70"/>
      <c r="GN420" s="70"/>
      <c r="GO420" s="70"/>
      <c r="GP420" s="70"/>
      <c r="GQ420" s="70"/>
      <c r="GR420" s="70"/>
      <c r="GS420" s="70"/>
      <c r="GT420" s="70"/>
      <c r="GU420" s="70"/>
      <c r="GV420" s="70"/>
      <c r="GW420" s="70"/>
      <c r="GX420" s="70"/>
      <c r="GY420" s="70"/>
      <c r="GZ420" s="70"/>
      <c r="HA420" s="70"/>
      <c r="HB420" s="70"/>
      <c r="HC420" s="70"/>
      <c r="HD420" s="70"/>
      <c r="HE420" s="70"/>
      <c r="HF420" s="70"/>
      <c r="HG420" s="70"/>
      <c r="HH420" s="70"/>
      <c r="HI420" s="70"/>
      <c r="HJ420" s="70"/>
      <c r="HK420" s="70"/>
      <c r="HL420" s="70"/>
      <c r="HM420" s="70"/>
      <c r="HN420" s="70"/>
      <c r="HO420" s="70"/>
      <c r="HP420" s="70"/>
      <c r="HQ420" s="70"/>
      <c r="HR420" s="70"/>
      <c r="HS420" s="70"/>
      <c r="HT420" s="70"/>
      <c r="HU420" s="70"/>
      <c r="HV420" s="70"/>
      <c r="HW420" s="70"/>
      <c r="HX420" s="70"/>
      <c r="HY420" s="70"/>
      <c r="HZ420" s="70"/>
      <c r="IA420" s="70"/>
      <c r="IB420" s="70"/>
      <c r="IC420" s="70"/>
      <c r="ID420" s="70"/>
      <c r="IE420" s="70"/>
      <c r="IF420" s="70"/>
      <c r="IG420" s="70"/>
      <c r="IH420" s="70"/>
      <c r="II420" s="70"/>
      <c r="IJ420" s="70"/>
    </row>
    <row r="421" spans="1:244" s="60" customFormat="1" ht="12" customHeight="1" x14ac:dyDescent="0.2">
      <c r="A421" s="64"/>
      <c r="B421" s="82"/>
      <c r="D421" s="64"/>
      <c r="E421" s="64"/>
      <c r="F421" s="64"/>
      <c r="K421" s="185"/>
      <c r="L421" s="186"/>
      <c r="M421" s="72"/>
      <c r="N421" s="64"/>
      <c r="O421" s="64"/>
      <c r="P421" s="187"/>
      <c r="Q421" s="187"/>
      <c r="R421" s="187"/>
      <c r="S421" s="187"/>
      <c r="T421" s="187"/>
      <c r="U421" s="187"/>
      <c r="V421" s="187"/>
      <c r="W421" s="187"/>
      <c r="X421" s="187"/>
      <c r="Y421" s="82"/>
      <c r="Z421" s="64"/>
      <c r="BJ421" s="70"/>
      <c r="BK421" s="70"/>
      <c r="BL421" s="70"/>
      <c r="BM421" s="70"/>
      <c r="BN421" s="70"/>
      <c r="BO421" s="70"/>
      <c r="BP421" s="70"/>
      <c r="BQ421" s="70"/>
      <c r="BR421" s="70"/>
      <c r="BS421" s="70"/>
      <c r="BT421" s="70"/>
      <c r="BU421" s="70"/>
      <c r="BV421" s="70"/>
      <c r="BW421" s="70"/>
      <c r="BX421" s="70"/>
      <c r="BY421" s="70"/>
      <c r="BZ421" s="70"/>
      <c r="CA421" s="70"/>
      <c r="CB421" s="70"/>
      <c r="CC421" s="70"/>
      <c r="CD421" s="70"/>
      <c r="CE421" s="70"/>
      <c r="CF421" s="70"/>
      <c r="CG421" s="70"/>
      <c r="CH421" s="70"/>
      <c r="CI421" s="70"/>
      <c r="CJ421" s="70"/>
      <c r="CK421" s="70"/>
      <c r="CL421" s="70"/>
      <c r="CM421" s="70"/>
      <c r="CN421" s="70"/>
      <c r="CO421" s="70"/>
      <c r="CP421" s="70"/>
      <c r="CQ421" s="70"/>
      <c r="CR421" s="70"/>
      <c r="CS421" s="70"/>
      <c r="CT421" s="70"/>
      <c r="CU421" s="70"/>
      <c r="CV421" s="70"/>
      <c r="CW421" s="70"/>
      <c r="CX421" s="70"/>
      <c r="CY421" s="70"/>
      <c r="CZ421" s="70"/>
      <c r="DA421" s="70"/>
      <c r="DB421" s="70"/>
      <c r="DC421" s="70"/>
      <c r="DD421" s="70"/>
      <c r="DE421" s="70"/>
      <c r="DF421" s="70"/>
      <c r="DG421" s="70"/>
      <c r="DH421" s="70"/>
      <c r="DI421" s="70"/>
      <c r="DJ421" s="70"/>
      <c r="DK421" s="70"/>
      <c r="DL421" s="70"/>
      <c r="DM421" s="70"/>
      <c r="DN421" s="70"/>
      <c r="DO421" s="70"/>
      <c r="DP421" s="70"/>
      <c r="DQ421" s="70"/>
      <c r="DR421" s="70"/>
      <c r="DS421" s="70"/>
      <c r="DT421" s="70"/>
      <c r="DU421" s="70"/>
      <c r="DV421" s="70"/>
      <c r="DW421" s="70"/>
      <c r="DX421" s="70"/>
      <c r="DY421" s="70"/>
      <c r="DZ421" s="70"/>
      <c r="EA421" s="70"/>
      <c r="EB421" s="70"/>
      <c r="EC421" s="70"/>
      <c r="ED421" s="70"/>
      <c r="EE421" s="70"/>
      <c r="EF421" s="70"/>
      <c r="EG421" s="70"/>
      <c r="EH421" s="70"/>
      <c r="EI421" s="70"/>
      <c r="EJ421" s="70"/>
      <c r="EK421" s="70"/>
      <c r="EL421" s="70"/>
      <c r="EM421" s="70"/>
      <c r="EN421" s="70"/>
      <c r="EO421" s="70"/>
      <c r="EP421" s="70"/>
      <c r="EQ421" s="70"/>
      <c r="ER421" s="70"/>
      <c r="ES421" s="70"/>
      <c r="ET421" s="70"/>
      <c r="EU421" s="70"/>
      <c r="EV421" s="70"/>
      <c r="EW421" s="70"/>
      <c r="EX421" s="70"/>
      <c r="EY421" s="70"/>
      <c r="EZ421" s="70"/>
      <c r="FA421" s="70"/>
      <c r="FB421" s="70"/>
      <c r="FC421" s="70"/>
      <c r="FD421" s="70"/>
      <c r="FE421" s="70"/>
      <c r="FF421" s="70"/>
      <c r="FG421" s="70"/>
      <c r="FH421" s="70"/>
      <c r="FI421" s="70"/>
      <c r="FJ421" s="70"/>
      <c r="FK421" s="70"/>
      <c r="FL421" s="70"/>
      <c r="FM421" s="70"/>
      <c r="FN421" s="70"/>
      <c r="FO421" s="70"/>
      <c r="FP421" s="70"/>
      <c r="FQ421" s="70"/>
      <c r="FR421" s="70"/>
      <c r="FS421" s="70"/>
      <c r="FT421" s="70"/>
      <c r="FU421" s="70"/>
      <c r="FV421" s="70"/>
      <c r="FW421" s="70"/>
      <c r="FX421" s="70"/>
      <c r="FY421" s="70"/>
      <c r="FZ421" s="70"/>
      <c r="GA421" s="70"/>
      <c r="GB421" s="70"/>
      <c r="GC421" s="70"/>
      <c r="GD421" s="70"/>
      <c r="GE421" s="70"/>
      <c r="GF421" s="70"/>
      <c r="GG421" s="70"/>
      <c r="GH421" s="70"/>
      <c r="GI421" s="70"/>
      <c r="GJ421" s="70"/>
      <c r="GK421" s="70"/>
      <c r="GL421" s="70"/>
      <c r="GM421" s="70"/>
      <c r="GN421" s="70"/>
      <c r="GO421" s="70"/>
      <c r="GP421" s="70"/>
      <c r="GQ421" s="70"/>
      <c r="GR421" s="70"/>
      <c r="GS421" s="70"/>
      <c r="GT421" s="70"/>
      <c r="GU421" s="70"/>
      <c r="GV421" s="70"/>
      <c r="GW421" s="70"/>
      <c r="GX421" s="70"/>
      <c r="GY421" s="70"/>
      <c r="GZ421" s="70"/>
      <c r="HA421" s="70"/>
      <c r="HB421" s="70"/>
      <c r="HC421" s="70"/>
      <c r="HD421" s="70"/>
      <c r="HE421" s="70"/>
      <c r="HF421" s="70"/>
      <c r="HG421" s="70"/>
      <c r="HH421" s="70"/>
      <c r="HI421" s="70"/>
      <c r="HJ421" s="70"/>
      <c r="HK421" s="70"/>
      <c r="HL421" s="70"/>
      <c r="HM421" s="70"/>
      <c r="HN421" s="70"/>
      <c r="HO421" s="70"/>
      <c r="HP421" s="70"/>
      <c r="HQ421" s="70"/>
      <c r="HR421" s="70"/>
      <c r="HS421" s="70"/>
      <c r="HT421" s="70"/>
      <c r="HU421" s="70"/>
      <c r="HV421" s="70"/>
      <c r="HW421" s="70"/>
      <c r="HX421" s="70"/>
      <c r="HY421" s="70"/>
      <c r="HZ421" s="70"/>
      <c r="IA421" s="70"/>
      <c r="IB421" s="70"/>
      <c r="IC421" s="70"/>
      <c r="ID421" s="70"/>
      <c r="IE421" s="70"/>
      <c r="IF421" s="70"/>
      <c r="IG421" s="70"/>
      <c r="IH421" s="70"/>
      <c r="II421" s="70"/>
      <c r="IJ421" s="70"/>
    </row>
    <row r="422" spans="1:244" s="60" customFormat="1" ht="12" customHeight="1" x14ac:dyDescent="0.2">
      <c r="A422" s="64" t="s">
        <v>988</v>
      </c>
      <c r="B422" s="82"/>
      <c r="D422" s="64"/>
      <c r="E422" s="64"/>
      <c r="F422" s="64"/>
      <c r="K422" s="185"/>
      <c r="L422" s="186"/>
      <c r="M422" s="72"/>
      <c r="N422" s="64"/>
      <c r="O422" s="64"/>
      <c r="P422" s="187"/>
      <c r="Q422" s="187"/>
      <c r="R422" s="187"/>
      <c r="S422" s="187"/>
      <c r="T422" s="187"/>
      <c r="U422" s="187"/>
      <c r="V422" s="187"/>
      <c r="W422" s="187"/>
      <c r="X422" s="187"/>
      <c r="Y422" s="82"/>
      <c r="Z422" s="64"/>
      <c r="BJ422" s="70"/>
      <c r="BK422" s="70"/>
      <c r="BL422" s="70"/>
      <c r="BM422" s="70"/>
      <c r="BN422" s="70"/>
      <c r="BO422" s="70"/>
      <c r="BP422" s="70"/>
      <c r="BQ422" s="70"/>
      <c r="BR422" s="70"/>
      <c r="BS422" s="70"/>
      <c r="BT422" s="70"/>
      <c r="BU422" s="70"/>
      <c r="BV422" s="70"/>
      <c r="BW422" s="70"/>
      <c r="BX422" s="70"/>
      <c r="BY422" s="70"/>
      <c r="BZ422" s="70"/>
      <c r="CA422" s="70"/>
      <c r="CB422" s="70"/>
      <c r="CC422" s="70"/>
      <c r="CD422" s="70"/>
      <c r="CE422" s="70"/>
      <c r="CF422" s="70"/>
      <c r="CG422" s="70"/>
      <c r="CH422" s="70"/>
      <c r="CI422" s="70"/>
      <c r="CJ422" s="70"/>
      <c r="CK422" s="70"/>
      <c r="CL422" s="70"/>
      <c r="CM422" s="70"/>
      <c r="CN422" s="70"/>
      <c r="CO422" s="70"/>
      <c r="CP422" s="70"/>
      <c r="CQ422" s="70"/>
      <c r="CR422" s="70"/>
      <c r="CS422" s="70"/>
      <c r="CT422" s="70"/>
      <c r="CU422" s="70"/>
      <c r="CV422" s="70"/>
      <c r="CW422" s="70"/>
      <c r="CX422" s="70"/>
      <c r="CY422" s="70"/>
      <c r="CZ422" s="70"/>
      <c r="DA422" s="70"/>
      <c r="DB422" s="70"/>
      <c r="DC422" s="70"/>
      <c r="DD422" s="70"/>
      <c r="DE422" s="70"/>
      <c r="DF422" s="70"/>
      <c r="DG422" s="70"/>
      <c r="DH422" s="70"/>
      <c r="DI422" s="70"/>
      <c r="DJ422" s="70"/>
      <c r="DK422" s="70"/>
      <c r="DL422" s="70"/>
      <c r="DM422" s="70"/>
      <c r="DN422" s="70"/>
      <c r="DO422" s="70"/>
      <c r="DP422" s="70"/>
      <c r="DQ422" s="70"/>
      <c r="DR422" s="70"/>
      <c r="DS422" s="70"/>
      <c r="DT422" s="70"/>
      <c r="DU422" s="70"/>
      <c r="DV422" s="70"/>
      <c r="DW422" s="70"/>
      <c r="DX422" s="70"/>
      <c r="DY422" s="70"/>
      <c r="DZ422" s="70"/>
      <c r="EA422" s="70"/>
      <c r="EB422" s="70"/>
      <c r="EC422" s="70"/>
      <c r="ED422" s="70"/>
      <c r="EE422" s="70"/>
      <c r="EF422" s="70"/>
      <c r="EG422" s="70"/>
      <c r="EH422" s="70"/>
      <c r="EI422" s="70"/>
      <c r="EJ422" s="70"/>
      <c r="EK422" s="70"/>
      <c r="EL422" s="70"/>
      <c r="EM422" s="70"/>
      <c r="EN422" s="70"/>
      <c r="EO422" s="70"/>
      <c r="EP422" s="70"/>
      <c r="EQ422" s="70"/>
      <c r="ER422" s="70"/>
      <c r="ES422" s="70"/>
      <c r="ET422" s="70"/>
      <c r="EU422" s="70"/>
      <c r="EV422" s="70"/>
      <c r="EW422" s="70"/>
      <c r="EX422" s="70"/>
      <c r="EY422" s="70"/>
      <c r="EZ422" s="70"/>
      <c r="FA422" s="70"/>
      <c r="FB422" s="70"/>
      <c r="FC422" s="70"/>
      <c r="FD422" s="70"/>
      <c r="FE422" s="70"/>
      <c r="FF422" s="70"/>
      <c r="FG422" s="70"/>
      <c r="FH422" s="70"/>
      <c r="FI422" s="70"/>
      <c r="FJ422" s="70"/>
      <c r="FK422" s="70"/>
      <c r="FL422" s="70"/>
      <c r="FM422" s="70"/>
      <c r="FN422" s="70"/>
      <c r="FO422" s="70"/>
      <c r="FP422" s="70"/>
      <c r="FQ422" s="70"/>
      <c r="FR422" s="70"/>
      <c r="FS422" s="70"/>
      <c r="FT422" s="70"/>
      <c r="FU422" s="70"/>
      <c r="FV422" s="70"/>
      <c r="FW422" s="70"/>
      <c r="FX422" s="70"/>
      <c r="FY422" s="70"/>
      <c r="FZ422" s="70"/>
      <c r="GA422" s="70"/>
      <c r="GB422" s="70"/>
      <c r="GC422" s="70"/>
      <c r="GD422" s="70"/>
      <c r="GE422" s="70"/>
      <c r="GF422" s="70"/>
      <c r="GG422" s="70"/>
      <c r="GH422" s="70"/>
      <c r="GI422" s="70"/>
      <c r="GJ422" s="70"/>
      <c r="GK422" s="70"/>
      <c r="GL422" s="70"/>
      <c r="GM422" s="70"/>
      <c r="GN422" s="70"/>
      <c r="GO422" s="70"/>
      <c r="GP422" s="70"/>
      <c r="GQ422" s="70"/>
      <c r="GR422" s="70"/>
      <c r="GS422" s="70"/>
      <c r="GT422" s="70"/>
      <c r="GU422" s="70"/>
      <c r="GV422" s="70"/>
      <c r="GW422" s="70"/>
      <c r="GX422" s="70"/>
      <c r="GY422" s="70"/>
      <c r="GZ422" s="70"/>
      <c r="HA422" s="70"/>
      <c r="HB422" s="70"/>
      <c r="HC422" s="70"/>
      <c r="HD422" s="70"/>
      <c r="HE422" s="70"/>
      <c r="HF422" s="70"/>
      <c r="HG422" s="70"/>
      <c r="HH422" s="70"/>
      <c r="HI422" s="70"/>
      <c r="HJ422" s="70"/>
      <c r="HK422" s="70"/>
      <c r="HL422" s="70"/>
      <c r="HM422" s="70"/>
      <c r="HN422" s="70"/>
      <c r="HO422" s="70"/>
      <c r="HP422" s="70"/>
      <c r="HQ422" s="70"/>
      <c r="HR422" s="70"/>
      <c r="HS422" s="70"/>
      <c r="HT422" s="70"/>
      <c r="HU422" s="70"/>
      <c r="HV422" s="70"/>
      <c r="HW422" s="70"/>
      <c r="HX422" s="70"/>
      <c r="HY422" s="70"/>
      <c r="HZ422" s="70"/>
      <c r="IA422" s="70"/>
      <c r="IB422" s="70"/>
      <c r="IC422" s="70"/>
      <c r="ID422" s="70"/>
      <c r="IE422" s="70"/>
      <c r="IF422" s="70"/>
      <c r="IG422" s="70"/>
      <c r="IH422" s="70"/>
      <c r="II422" s="70"/>
      <c r="IJ422" s="70"/>
    </row>
    <row r="423" spans="1:244" s="60" customFormat="1" ht="12" customHeight="1" x14ac:dyDescent="0.2">
      <c r="A423" s="64" t="s">
        <v>989</v>
      </c>
      <c r="B423" s="82"/>
      <c r="D423" s="64"/>
      <c r="E423" s="64"/>
      <c r="F423" s="64"/>
      <c r="K423" s="185"/>
      <c r="L423" s="186"/>
      <c r="M423" s="72"/>
      <c r="N423" s="64"/>
      <c r="O423" s="64"/>
      <c r="P423" s="187"/>
      <c r="Q423" s="187"/>
      <c r="R423" s="187"/>
      <c r="S423" s="187"/>
      <c r="T423" s="187"/>
      <c r="U423" s="187"/>
      <c r="V423" s="187"/>
      <c r="W423" s="187"/>
      <c r="X423" s="187"/>
      <c r="Y423" s="82"/>
      <c r="Z423" s="64"/>
      <c r="BJ423" s="70"/>
      <c r="BK423" s="70"/>
      <c r="BL423" s="70"/>
      <c r="BM423" s="70"/>
      <c r="BN423" s="70"/>
      <c r="BO423" s="70"/>
      <c r="BP423" s="70"/>
      <c r="BQ423" s="70"/>
      <c r="BR423" s="70"/>
      <c r="BS423" s="70"/>
      <c r="BT423" s="70"/>
      <c r="BU423" s="70"/>
      <c r="BV423" s="70"/>
      <c r="BW423" s="70"/>
      <c r="BX423" s="70"/>
      <c r="BY423" s="70"/>
      <c r="BZ423" s="70"/>
      <c r="CA423" s="70"/>
      <c r="CB423" s="70"/>
      <c r="CC423" s="70"/>
      <c r="CD423" s="70"/>
      <c r="CE423" s="70"/>
      <c r="CF423" s="70"/>
      <c r="CG423" s="70"/>
      <c r="CH423" s="70"/>
      <c r="CI423" s="70"/>
      <c r="CJ423" s="70"/>
      <c r="CK423" s="70"/>
      <c r="CL423" s="70"/>
      <c r="CM423" s="70"/>
      <c r="CN423" s="70"/>
      <c r="CO423" s="70"/>
      <c r="CP423" s="70"/>
      <c r="CQ423" s="70"/>
      <c r="CR423" s="70"/>
      <c r="CS423" s="70"/>
      <c r="CT423" s="70"/>
      <c r="CU423" s="70"/>
      <c r="CV423" s="70"/>
      <c r="CW423" s="70"/>
      <c r="CX423" s="70"/>
      <c r="CY423" s="70"/>
      <c r="CZ423" s="70"/>
      <c r="DA423" s="70"/>
      <c r="DB423" s="70"/>
      <c r="DC423" s="70"/>
      <c r="DD423" s="70"/>
      <c r="DE423" s="70"/>
      <c r="DF423" s="70"/>
      <c r="DG423" s="70"/>
      <c r="DH423" s="70"/>
      <c r="DI423" s="70"/>
      <c r="DJ423" s="70"/>
      <c r="DK423" s="70"/>
      <c r="DL423" s="70"/>
      <c r="DM423" s="70"/>
      <c r="DN423" s="70"/>
      <c r="DO423" s="70"/>
      <c r="DP423" s="70"/>
      <c r="DQ423" s="70"/>
      <c r="DR423" s="70"/>
      <c r="DS423" s="70"/>
      <c r="DT423" s="70"/>
      <c r="DU423" s="70"/>
      <c r="DV423" s="70"/>
      <c r="DW423" s="70"/>
      <c r="DX423" s="70"/>
      <c r="DY423" s="70"/>
      <c r="DZ423" s="70"/>
      <c r="EA423" s="70"/>
      <c r="EB423" s="70"/>
      <c r="EC423" s="70"/>
      <c r="ED423" s="70"/>
      <c r="EE423" s="70"/>
      <c r="EF423" s="70"/>
      <c r="EG423" s="70"/>
      <c r="EH423" s="70"/>
      <c r="EI423" s="70"/>
      <c r="EJ423" s="70"/>
      <c r="EK423" s="70"/>
      <c r="EL423" s="70"/>
      <c r="EM423" s="70"/>
      <c r="EN423" s="70"/>
      <c r="EO423" s="70"/>
      <c r="EP423" s="70"/>
      <c r="EQ423" s="70"/>
      <c r="ER423" s="70"/>
      <c r="ES423" s="70"/>
      <c r="ET423" s="70"/>
      <c r="EU423" s="70"/>
      <c r="EV423" s="70"/>
      <c r="EW423" s="70"/>
      <c r="EX423" s="70"/>
      <c r="EY423" s="70"/>
      <c r="EZ423" s="70"/>
      <c r="FA423" s="70"/>
      <c r="FB423" s="70"/>
      <c r="FC423" s="70"/>
      <c r="FD423" s="70"/>
      <c r="FE423" s="70"/>
      <c r="FF423" s="70"/>
      <c r="FG423" s="70"/>
      <c r="FH423" s="70"/>
      <c r="FI423" s="70"/>
      <c r="FJ423" s="70"/>
      <c r="FK423" s="70"/>
      <c r="FL423" s="70"/>
      <c r="FM423" s="70"/>
      <c r="FN423" s="70"/>
      <c r="FO423" s="70"/>
      <c r="FP423" s="70"/>
      <c r="FQ423" s="70"/>
      <c r="FR423" s="70"/>
      <c r="FS423" s="70"/>
      <c r="FT423" s="70"/>
      <c r="FU423" s="70"/>
      <c r="FV423" s="70"/>
      <c r="FW423" s="70"/>
      <c r="FX423" s="70"/>
      <c r="FY423" s="70"/>
      <c r="FZ423" s="70"/>
      <c r="GA423" s="70"/>
      <c r="GB423" s="70"/>
      <c r="GC423" s="70"/>
      <c r="GD423" s="70"/>
      <c r="GE423" s="70"/>
      <c r="GF423" s="70"/>
      <c r="GG423" s="70"/>
      <c r="GH423" s="70"/>
      <c r="GI423" s="70"/>
      <c r="GJ423" s="70"/>
      <c r="GK423" s="70"/>
      <c r="GL423" s="70"/>
      <c r="GM423" s="70"/>
      <c r="GN423" s="70"/>
      <c r="GO423" s="70"/>
      <c r="GP423" s="70"/>
      <c r="GQ423" s="70"/>
      <c r="GR423" s="70"/>
      <c r="GS423" s="70"/>
      <c r="GT423" s="70"/>
      <c r="GU423" s="70"/>
      <c r="GV423" s="70"/>
      <c r="GW423" s="70"/>
      <c r="GX423" s="70"/>
      <c r="GY423" s="70"/>
      <c r="GZ423" s="70"/>
      <c r="HA423" s="70"/>
      <c r="HB423" s="70"/>
      <c r="HC423" s="70"/>
      <c r="HD423" s="70"/>
      <c r="HE423" s="70"/>
      <c r="HF423" s="70"/>
      <c r="HG423" s="70"/>
      <c r="HH423" s="70"/>
      <c r="HI423" s="70"/>
      <c r="HJ423" s="70"/>
      <c r="HK423" s="70"/>
      <c r="HL423" s="70"/>
      <c r="HM423" s="70"/>
      <c r="HN423" s="70"/>
      <c r="HO423" s="70"/>
      <c r="HP423" s="70"/>
      <c r="HQ423" s="70"/>
      <c r="HR423" s="70"/>
      <c r="HS423" s="70"/>
      <c r="HT423" s="70"/>
      <c r="HU423" s="70"/>
      <c r="HV423" s="70"/>
      <c r="HW423" s="70"/>
      <c r="HX423" s="70"/>
      <c r="HY423" s="70"/>
      <c r="HZ423" s="70"/>
      <c r="IA423" s="70"/>
      <c r="IB423" s="70"/>
      <c r="IC423" s="70"/>
      <c r="ID423" s="70"/>
      <c r="IE423" s="70"/>
      <c r="IF423" s="70"/>
      <c r="IG423" s="70"/>
      <c r="IH423" s="70"/>
      <c r="II423" s="70"/>
      <c r="IJ423" s="70"/>
    </row>
    <row r="424" spans="1:244" s="60" customFormat="1" ht="12" customHeight="1" x14ac:dyDescent="0.2">
      <c r="A424" s="64" t="s">
        <v>990</v>
      </c>
      <c r="B424" s="82"/>
      <c r="D424" s="64"/>
      <c r="E424" s="64"/>
      <c r="F424" s="80"/>
      <c r="K424" s="185"/>
      <c r="L424" s="186"/>
      <c r="M424" s="72"/>
      <c r="N424" s="64"/>
      <c r="O424" s="64"/>
      <c r="P424" s="187"/>
      <c r="Q424" s="187"/>
      <c r="R424" s="187"/>
      <c r="S424" s="187"/>
      <c r="T424" s="187"/>
      <c r="U424" s="187"/>
      <c r="V424" s="187"/>
      <c r="W424" s="187"/>
      <c r="X424" s="187"/>
      <c r="Y424" s="82"/>
      <c r="Z424" s="64"/>
      <c r="BJ424" s="70"/>
      <c r="BK424" s="70"/>
      <c r="BL424" s="70"/>
      <c r="BM424" s="70"/>
      <c r="BN424" s="70"/>
      <c r="BO424" s="70"/>
      <c r="BP424" s="70"/>
      <c r="BQ424" s="70"/>
      <c r="BR424" s="70"/>
      <c r="BS424" s="70"/>
      <c r="BT424" s="70"/>
      <c r="BU424" s="70"/>
      <c r="BV424" s="70"/>
      <c r="BW424" s="70"/>
      <c r="BX424" s="70"/>
      <c r="BY424" s="70"/>
      <c r="BZ424" s="70"/>
      <c r="CA424" s="70"/>
      <c r="CB424" s="70"/>
      <c r="CC424" s="70"/>
      <c r="CD424" s="70"/>
      <c r="CE424" s="70"/>
      <c r="CF424" s="70"/>
      <c r="CG424" s="70"/>
      <c r="CH424" s="70"/>
      <c r="CI424" s="70"/>
      <c r="CJ424" s="70"/>
      <c r="CK424" s="70"/>
      <c r="CL424" s="70"/>
      <c r="CM424" s="70"/>
      <c r="CN424" s="70"/>
      <c r="CO424" s="70"/>
      <c r="CP424" s="70"/>
      <c r="CQ424" s="70"/>
      <c r="CR424" s="70"/>
      <c r="CS424" s="70"/>
      <c r="CT424" s="70"/>
      <c r="CU424" s="70"/>
      <c r="CV424" s="70"/>
      <c r="CW424" s="70"/>
      <c r="CX424" s="70"/>
      <c r="CY424" s="70"/>
      <c r="CZ424" s="70"/>
      <c r="DA424" s="70"/>
      <c r="DB424" s="70"/>
      <c r="DC424" s="70"/>
      <c r="DD424" s="70"/>
      <c r="DE424" s="70"/>
      <c r="DF424" s="70"/>
      <c r="DG424" s="70"/>
      <c r="DH424" s="70"/>
      <c r="DI424" s="70"/>
      <c r="DJ424" s="70"/>
      <c r="DK424" s="70"/>
      <c r="DL424" s="70"/>
      <c r="DM424" s="70"/>
      <c r="DN424" s="70"/>
      <c r="DO424" s="70"/>
      <c r="DP424" s="70"/>
      <c r="DQ424" s="70"/>
      <c r="DR424" s="70"/>
      <c r="DS424" s="70"/>
      <c r="DT424" s="70"/>
      <c r="DU424" s="70"/>
      <c r="DV424" s="70"/>
      <c r="DW424" s="70"/>
      <c r="DX424" s="70"/>
      <c r="DY424" s="70"/>
      <c r="DZ424" s="70"/>
      <c r="EA424" s="70"/>
      <c r="EB424" s="70"/>
      <c r="EC424" s="70"/>
      <c r="ED424" s="70"/>
      <c r="EE424" s="70"/>
      <c r="EF424" s="70"/>
      <c r="EG424" s="70"/>
      <c r="EH424" s="70"/>
      <c r="EI424" s="70"/>
      <c r="EJ424" s="70"/>
      <c r="EK424" s="70"/>
      <c r="EL424" s="70"/>
      <c r="EM424" s="70"/>
      <c r="EN424" s="70"/>
      <c r="EO424" s="70"/>
      <c r="EP424" s="70"/>
      <c r="EQ424" s="70"/>
      <c r="ER424" s="70"/>
      <c r="ES424" s="70"/>
      <c r="ET424" s="70"/>
      <c r="EU424" s="70"/>
      <c r="EV424" s="70"/>
      <c r="EW424" s="70"/>
      <c r="EX424" s="70"/>
      <c r="EY424" s="70"/>
      <c r="EZ424" s="70"/>
      <c r="FA424" s="70"/>
      <c r="FB424" s="70"/>
      <c r="FC424" s="70"/>
      <c r="FD424" s="70"/>
      <c r="FE424" s="70"/>
      <c r="FF424" s="70"/>
      <c r="FG424" s="70"/>
      <c r="FH424" s="70"/>
      <c r="FI424" s="70"/>
      <c r="FJ424" s="70"/>
      <c r="FK424" s="70"/>
      <c r="FL424" s="70"/>
      <c r="FM424" s="70"/>
      <c r="FN424" s="70"/>
      <c r="FO424" s="70"/>
      <c r="FP424" s="70"/>
      <c r="FQ424" s="70"/>
      <c r="FR424" s="70"/>
      <c r="FS424" s="70"/>
      <c r="FT424" s="70"/>
      <c r="FU424" s="70"/>
      <c r="FV424" s="70"/>
      <c r="FW424" s="70"/>
      <c r="FX424" s="70"/>
      <c r="FY424" s="70"/>
      <c r="FZ424" s="70"/>
      <c r="GA424" s="70"/>
      <c r="GB424" s="70"/>
      <c r="GC424" s="70"/>
      <c r="GD424" s="70"/>
      <c r="GE424" s="70"/>
      <c r="GF424" s="70"/>
      <c r="GG424" s="70"/>
      <c r="GH424" s="70"/>
      <c r="GI424" s="70"/>
      <c r="GJ424" s="70"/>
      <c r="GK424" s="70"/>
      <c r="GL424" s="70"/>
      <c r="GM424" s="70"/>
      <c r="GN424" s="70"/>
      <c r="GO424" s="70"/>
      <c r="GP424" s="70"/>
      <c r="GQ424" s="70"/>
      <c r="GR424" s="70"/>
      <c r="GS424" s="70"/>
      <c r="GT424" s="70"/>
      <c r="GU424" s="70"/>
      <c r="GV424" s="70"/>
      <c r="GW424" s="70"/>
      <c r="GX424" s="70"/>
      <c r="GY424" s="70"/>
      <c r="GZ424" s="70"/>
      <c r="HA424" s="70"/>
      <c r="HB424" s="70"/>
      <c r="HC424" s="70"/>
      <c r="HD424" s="70"/>
      <c r="HE424" s="70"/>
      <c r="HF424" s="70"/>
      <c r="HG424" s="70"/>
      <c r="HH424" s="70"/>
      <c r="HI424" s="70"/>
      <c r="HJ424" s="70"/>
      <c r="HK424" s="70"/>
      <c r="HL424" s="70"/>
      <c r="HM424" s="70"/>
      <c r="HN424" s="70"/>
      <c r="HO424" s="70"/>
      <c r="HP424" s="70"/>
      <c r="HQ424" s="70"/>
      <c r="HR424" s="70"/>
      <c r="HS424" s="70"/>
      <c r="HT424" s="70"/>
      <c r="HU424" s="70"/>
      <c r="HV424" s="70"/>
      <c r="HW424" s="70"/>
      <c r="HX424" s="70"/>
      <c r="HY424" s="70"/>
      <c r="HZ424" s="70"/>
      <c r="IA424" s="70"/>
      <c r="IB424" s="70"/>
      <c r="IC424" s="70"/>
      <c r="ID424" s="70"/>
      <c r="IE424" s="70"/>
      <c r="IF424" s="70"/>
      <c r="IG424" s="70"/>
      <c r="IH424" s="70"/>
      <c r="II424" s="70"/>
      <c r="IJ424" s="70"/>
    </row>
    <row r="425" spans="1:244" s="60" customFormat="1" ht="12" customHeight="1" x14ac:dyDescent="0.2">
      <c r="A425" s="64" t="s">
        <v>991</v>
      </c>
      <c r="B425" s="82"/>
      <c r="D425" s="64"/>
      <c r="E425" s="64"/>
      <c r="F425" s="64"/>
      <c r="K425" s="185"/>
      <c r="L425" s="186"/>
      <c r="M425" s="72"/>
      <c r="N425" s="64"/>
      <c r="O425" s="64"/>
      <c r="P425" s="187"/>
      <c r="Q425" s="187"/>
      <c r="R425" s="187"/>
      <c r="S425" s="187"/>
      <c r="T425" s="187"/>
      <c r="U425" s="187"/>
      <c r="V425" s="187"/>
      <c r="W425" s="187"/>
      <c r="X425" s="187"/>
      <c r="Y425" s="82"/>
      <c r="Z425" s="64"/>
      <c r="BJ425" s="70"/>
      <c r="BK425" s="70"/>
      <c r="BL425" s="70"/>
      <c r="BM425" s="70"/>
      <c r="BN425" s="70"/>
      <c r="BO425" s="70"/>
      <c r="BP425" s="70"/>
      <c r="BQ425" s="70"/>
      <c r="BR425" s="70"/>
      <c r="BS425" s="70"/>
      <c r="BT425" s="70"/>
      <c r="BU425" s="70"/>
      <c r="BV425" s="70"/>
      <c r="BW425" s="70"/>
      <c r="BX425" s="70"/>
      <c r="BY425" s="70"/>
      <c r="BZ425" s="70"/>
      <c r="CA425" s="70"/>
      <c r="CB425" s="70"/>
      <c r="CC425" s="70"/>
      <c r="CD425" s="70"/>
      <c r="CE425" s="70"/>
      <c r="CF425" s="70"/>
      <c r="CG425" s="70"/>
      <c r="CH425" s="70"/>
      <c r="CI425" s="70"/>
      <c r="CJ425" s="70"/>
      <c r="CK425" s="70"/>
      <c r="CL425" s="70"/>
      <c r="CM425" s="70"/>
      <c r="CN425" s="70"/>
      <c r="CO425" s="70"/>
      <c r="CP425" s="70"/>
      <c r="CQ425" s="70"/>
      <c r="CR425" s="70"/>
      <c r="CS425" s="70"/>
      <c r="CT425" s="70"/>
      <c r="CU425" s="70"/>
      <c r="CV425" s="70"/>
      <c r="CW425" s="70"/>
      <c r="CX425" s="70"/>
      <c r="CY425" s="70"/>
      <c r="CZ425" s="70"/>
      <c r="DA425" s="70"/>
      <c r="DB425" s="70"/>
      <c r="DC425" s="70"/>
      <c r="DD425" s="70"/>
      <c r="DE425" s="70"/>
      <c r="DF425" s="70"/>
      <c r="DG425" s="70"/>
      <c r="DH425" s="70"/>
      <c r="DI425" s="70"/>
      <c r="DJ425" s="70"/>
      <c r="DK425" s="70"/>
      <c r="DL425" s="70"/>
      <c r="DM425" s="70"/>
      <c r="DN425" s="70"/>
      <c r="DO425" s="70"/>
      <c r="DP425" s="70"/>
      <c r="DQ425" s="70"/>
      <c r="DR425" s="70"/>
      <c r="DS425" s="70"/>
      <c r="DT425" s="70"/>
      <c r="DU425" s="70"/>
      <c r="DV425" s="70"/>
      <c r="DW425" s="70"/>
      <c r="DX425" s="70"/>
      <c r="DY425" s="70"/>
      <c r="DZ425" s="70"/>
      <c r="EA425" s="70"/>
      <c r="EB425" s="70"/>
      <c r="EC425" s="70"/>
      <c r="ED425" s="70"/>
      <c r="EE425" s="70"/>
      <c r="EF425" s="70"/>
      <c r="EG425" s="70"/>
      <c r="EH425" s="70"/>
      <c r="EI425" s="70"/>
      <c r="EJ425" s="70"/>
      <c r="EK425" s="70"/>
      <c r="EL425" s="70"/>
      <c r="EM425" s="70"/>
      <c r="EN425" s="70"/>
      <c r="EO425" s="70"/>
      <c r="EP425" s="70"/>
      <c r="EQ425" s="70"/>
      <c r="ER425" s="70"/>
      <c r="ES425" s="70"/>
      <c r="ET425" s="70"/>
      <c r="EU425" s="70"/>
      <c r="EV425" s="70"/>
      <c r="EW425" s="70"/>
      <c r="EX425" s="70"/>
      <c r="EY425" s="70"/>
      <c r="EZ425" s="70"/>
      <c r="FA425" s="70"/>
      <c r="FB425" s="70"/>
      <c r="FC425" s="70"/>
      <c r="FD425" s="70"/>
      <c r="FE425" s="70"/>
      <c r="FF425" s="70"/>
      <c r="FG425" s="70"/>
      <c r="FH425" s="70"/>
      <c r="FI425" s="70"/>
      <c r="FJ425" s="70"/>
      <c r="FK425" s="70"/>
      <c r="FL425" s="70"/>
      <c r="FM425" s="70"/>
      <c r="FN425" s="70"/>
      <c r="FO425" s="70"/>
      <c r="FP425" s="70"/>
      <c r="FQ425" s="70"/>
      <c r="FR425" s="70"/>
      <c r="FS425" s="70"/>
      <c r="FT425" s="70"/>
      <c r="FU425" s="70"/>
      <c r="FV425" s="70"/>
      <c r="FW425" s="70"/>
      <c r="FX425" s="70"/>
      <c r="FY425" s="70"/>
      <c r="FZ425" s="70"/>
      <c r="GA425" s="70"/>
      <c r="GB425" s="70"/>
      <c r="GC425" s="70"/>
      <c r="GD425" s="70"/>
      <c r="GE425" s="70"/>
      <c r="GF425" s="70"/>
      <c r="GG425" s="70"/>
      <c r="GH425" s="70"/>
      <c r="GI425" s="70"/>
      <c r="GJ425" s="70"/>
      <c r="GK425" s="70"/>
      <c r="GL425" s="70"/>
      <c r="GM425" s="70"/>
      <c r="GN425" s="70"/>
      <c r="GO425" s="70"/>
      <c r="GP425" s="70"/>
      <c r="GQ425" s="70"/>
      <c r="GR425" s="70"/>
      <c r="GS425" s="70"/>
      <c r="GT425" s="70"/>
      <c r="GU425" s="70"/>
      <c r="GV425" s="70"/>
      <c r="GW425" s="70"/>
      <c r="GX425" s="70"/>
      <c r="GY425" s="70"/>
      <c r="GZ425" s="70"/>
      <c r="HA425" s="70"/>
      <c r="HB425" s="70"/>
      <c r="HC425" s="70"/>
      <c r="HD425" s="70"/>
      <c r="HE425" s="70"/>
      <c r="HF425" s="70"/>
      <c r="HG425" s="70"/>
      <c r="HH425" s="70"/>
      <c r="HI425" s="70"/>
      <c r="HJ425" s="70"/>
      <c r="HK425" s="70"/>
      <c r="HL425" s="70"/>
      <c r="HM425" s="70"/>
      <c r="HN425" s="70"/>
      <c r="HO425" s="70"/>
      <c r="HP425" s="70"/>
      <c r="HQ425" s="70"/>
      <c r="HR425" s="70"/>
      <c r="HS425" s="70"/>
      <c r="HT425" s="70"/>
      <c r="HU425" s="70"/>
      <c r="HV425" s="70"/>
      <c r="HW425" s="70"/>
      <c r="HX425" s="70"/>
      <c r="HY425" s="70"/>
      <c r="HZ425" s="70"/>
      <c r="IA425" s="70"/>
      <c r="IB425" s="70"/>
      <c r="IC425" s="70"/>
      <c r="ID425" s="70"/>
      <c r="IE425" s="70"/>
      <c r="IF425" s="70"/>
      <c r="IG425" s="70"/>
      <c r="IH425" s="70"/>
      <c r="II425" s="70"/>
      <c r="IJ425" s="70"/>
    </row>
    <row r="426" spans="1:244" s="60" customFormat="1" ht="12" customHeight="1" x14ac:dyDescent="0.2">
      <c r="A426" s="64" t="s">
        <v>992</v>
      </c>
      <c r="B426" s="82"/>
      <c r="D426" s="64"/>
      <c r="E426" s="64"/>
      <c r="F426" s="64"/>
      <c r="K426" s="185"/>
      <c r="L426" s="186"/>
      <c r="M426" s="72"/>
      <c r="N426" s="64"/>
      <c r="O426" s="64"/>
      <c r="P426" s="187"/>
      <c r="Q426" s="187"/>
      <c r="R426" s="187"/>
      <c r="S426" s="187"/>
      <c r="T426" s="187"/>
      <c r="U426" s="187"/>
      <c r="V426" s="187"/>
      <c r="W426" s="187"/>
      <c r="X426" s="187"/>
      <c r="Y426" s="82"/>
      <c r="Z426" s="64"/>
      <c r="BJ426" s="70"/>
      <c r="BK426" s="70"/>
      <c r="BL426" s="70"/>
      <c r="BM426" s="70"/>
      <c r="BN426" s="70"/>
      <c r="BO426" s="70"/>
      <c r="BP426" s="70"/>
      <c r="BQ426" s="70"/>
      <c r="BR426" s="70"/>
      <c r="BS426" s="70"/>
      <c r="BT426" s="70"/>
      <c r="BU426" s="70"/>
      <c r="BV426" s="70"/>
      <c r="BW426" s="70"/>
      <c r="BX426" s="70"/>
      <c r="BY426" s="70"/>
      <c r="BZ426" s="70"/>
      <c r="CA426" s="70"/>
      <c r="CB426" s="70"/>
      <c r="CC426" s="70"/>
      <c r="CD426" s="70"/>
      <c r="CE426" s="70"/>
      <c r="CF426" s="70"/>
      <c r="CG426" s="70"/>
      <c r="CH426" s="70"/>
      <c r="CI426" s="70"/>
      <c r="CJ426" s="70"/>
      <c r="CK426" s="70"/>
      <c r="CL426" s="70"/>
      <c r="CM426" s="70"/>
      <c r="CN426" s="70"/>
      <c r="CO426" s="70"/>
      <c r="CP426" s="70"/>
      <c r="CQ426" s="70"/>
      <c r="CR426" s="70"/>
      <c r="CS426" s="70"/>
      <c r="CT426" s="70"/>
      <c r="CU426" s="70"/>
      <c r="CV426" s="70"/>
      <c r="CW426" s="70"/>
      <c r="CX426" s="70"/>
      <c r="CY426" s="70"/>
      <c r="CZ426" s="70"/>
      <c r="DA426" s="70"/>
      <c r="DB426" s="70"/>
      <c r="DC426" s="70"/>
      <c r="DD426" s="70"/>
      <c r="DE426" s="70"/>
      <c r="DF426" s="70"/>
      <c r="DG426" s="70"/>
      <c r="DH426" s="70"/>
      <c r="DI426" s="70"/>
      <c r="DJ426" s="70"/>
      <c r="DK426" s="70"/>
      <c r="DL426" s="70"/>
      <c r="DM426" s="70"/>
      <c r="DN426" s="70"/>
      <c r="DO426" s="70"/>
      <c r="DP426" s="70"/>
      <c r="DQ426" s="70"/>
      <c r="DR426" s="70"/>
      <c r="DS426" s="70"/>
      <c r="DT426" s="70"/>
      <c r="DU426" s="70"/>
      <c r="DV426" s="70"/>
      <c r="DW426" s="70"/>
      <c r="DX426" s="70"/>
      <c r="DY426" s="70"/>
      <c r="DZ426" s="70"/>
      <c r="EA426" s="70"/>
      <c r="EB426" s="70"/>
      <c r="EC426" s="70"/>
      <c r="ED426" s="70"/>
      <c r="EE426" s="70"/>
      <c r="EF426" s="70"/>
      <c r="EG426" s="70"/>
      <c r="EH426" s="70"/>
      <c r="EI426" s="70"/>
      <c r="EJ426" s="70"/>
      <c r="EK426" s="70"/>
      <c r="EL426" s="70"/>
      <c r="EM426" s="70"/>
      <c r="EN426" s="70"/>
      <c r="EO426" s="70"/>
      <c r="EP426" s="70"/>
      <c r="EQ426" s="70"/>
      <c r="ER426" s="70"/>
      <c r="ES426" s="70"/>
      <c r="ET426" s="70"/>
      <c r="EU426" s="70"/>
      <c r="EV426" s="70"/>
      <c r="EW426" s="70"/>
      <c r="EX426" s="70"/>
      <c r="EY426" s="70"/>
      <c r="EZ426" s="70"/>
      <c r="FA426" s="70"/>
      <c r="FB426" s="70"/>
      <c r="FC426" s="70"/>
      <c r="FD426" s="70"/>
      <c r="FE426" s="70"/>
      <c r="FF426" s="70"/>
      <c r="FG426" s="70"/>
      <c r="FH426" s="70"/>
      <c r="FI426" s="70"/>
      <c r="FJ426" s="70"/>
      <c r="FK426" s="70"/>
      <c r="FL426" s="70"/>
      <c r="FM426" s="70"/>
      <c r="FN426" s="70"/>
      <c r="FO426" s="70"/>
      <c r="FP426" s="70"/>
      <c r="FQ426" s="70"/>
      <c r="FR426" s="70"/>
      <c r="FS426" s="70"/>
      <c r="FT426" s="70"/>
      <c r="FU426" s="70"/>
      <c r="FV426" s="70"/>
      <c r="FW426" s="70"/>
      <c r="FX426" s="70"/>
      <c r="FY426" s="70"/>
      <c r="FZ426" s="70"/>
      <c r="GA426" s="70"/>
      <c r="GB426" s="70"/>
      <c r="GC426" s="70"/>
      <c r="GD426" s="70"/>
      <c r="GE426" s="70"/>
      <c r="GF426" s="70"/>
      <c r="GG426" s="70"/>
      <c r="GH426" s="70"/>
      <c r="GI426" s="70"/>
      <c r="GJ426" s="70"/>
      <c r="GK426" s="70"/>
      <c r="GL426" s="70"/>
      <c r="GM426" s="70"/>
      <c r="GN426" s="70"/>
      <c r="GO426" s="70"/>
      <c r="GP426" s="70"/>
      <c r="GQ426" s="70"/>
      <c r="GR426" s="70"/>
      <c r="GS426" s="70"/>
      <c r="GT426" s="70"/>
      <c r="GU426" s="70"/>
      <c r="GV426" s="70"/>
      <c r="GW426" s="70"/>
      <c r="GX426" s="70"/>
      <c r="GY426" s="70"/>
      <c r="GZ426" s="70"/>
      <c r="HA426" s="70"/>
      <c r="HB426" s="70"/>
      <c r="HC426" s="70"/>
      <c r="HD426" s="70"/>
      <c r="HE426" s="70"/>
      <c r="HF426" s="70"/>
      <c r="HG426" s="70"/>
      <c r="HH426" s="70"/>
      <c r="HI426" s="70"/>
      <c r="HJ426" s="70"/>
      <c r="HK426" s="70"/>
      <c r="HL426" s="70"/>
      <c r="HM426" s="70"/>
      <c r="HN426" s="70"/>
      <c r="HO426" s="70"/>
      <c r="HP426" s="70"/>
      <c r="HQ426" s="70"/>
      <c r="HR426" s="70"/>
      <c r="HS426" s="70"/>
      <c r="HT426" s="70"/>
      <c r="HU426" s="70"/>
      <c r="HV426" s="70"/>
      <c r="HW426" s="70"/>
      <c r="HX426" s="70"/>
      <c r="HY426" s="70"/>
      <c r="HZ426" s="70"/>
      <c r="IA426" s="70"/>
      <c r="IB426" s="70"/>
      <c r="IC426" s="70"/>
      <c r="ID426" s="70"/>
      <c r="IE426" s="70"/>
      <c r="IF426" s="70"/>
      <c r="IG426" s="70"/>
      <c r="IH426" s="70"/>
      <c r="II426" s="70"/>
      <c r="IJ426" s="70"/>
    </row>
    <row r="427" spans="1:244" s="60" customFormat="1" ht="12" customHeight="1" x14ac:dyDescent="0.2">
      <c r="A427" s="64" t="s">
        <v>993</v>
      </c>
      <c r="B427" s="82"/>
      <c r="D427" s="64"/>
      <c r="E427" s="64"/>
      <c r="F427" s="64"/>
      <c r="K427" s="185"/>
      <c r="L427" s="186"/>
      <c r="M427" s="72"/>
      <c r="N427" s="64"/>
      <c r="O427" s="64"/>
      <c r="P427" s="187"/>
      <c r="Q427" s="187"/>
      <c r="R427" s="187"/>
      <c r="S427" s="187"/>
      <c r="T427" s="187"/>
      <c r="U427" s="187"/>
      <c r="V427" s="187"/>
      <c r="W427" s="187"/>
      <c r="X427" s="187"/>
      <c r="Y427" s="82"/>
      <c r="Z427" s="64"/>
      <c r="BJ427" s="70"/>
      <c r="BK427" s="70"/>
      <c r="BL427" s="70"/>
      <c r="BM427" s="70"/>
      <c r="BN427" s="70"/>
      <c r="BO427" s="70"/>
      <c r="BP427" s="70"/>
      <c r="BQ427" s="70"/>
      <c r="BR427" s="70"/>
      <c r="BS427" s="70"/>
      <c r="BT427" s="70"/>
      <c r="BU427" s="70"/>
      <c r="BV427" s="70"/>
      <c r="BW427" s="70"/>
      <c r="BX427" s="70"/>
      <c r="BY427" s="70"/>
      <c r="BZ427" s="70"/>
      <c r="CA427" s="70"/>
      <c r="CB427" s="70"/>
      <c r="CC427" s="70"/>
      <c r="CD427" s="70"/>
      <c r="CE427" s="70"/>
      <c r="CF427" s="70"/>
      <c r="CG427" s="70"/>
      <c r="CH427" s="70"/>
      <c r="CI427" s="70"/>
      <c r="CJ427" s="70"/>
      <c r="CK427" s="70"/>
      <c r="CL427" s="70"/>
      <c r="CM427" s="70"/>
      <c r="CN427" s="70"/>
      <c r="CO427" s="70"/>
      <c r="CP427" s="70"/>
      <c r="CQ427" s="70"/>
      <c r="CR427" s="70"/>
      <c r="CS427" s="70"/>
      <c r="CT427" s="70"/>
      <c r="CU427" s="70"/>
      <c r="CV427" s="70"/>
      <c r="CW427" s="70"/>
      <c r="CX427" s="70"/>
      <c r="CY427" s="70"/>
      <c r="CZ427" s="70"/>
      <c r="DA427" s="70"/>
      <c r="DB427" s="70"/>
      <c r="DC427" s="70"/>
      <c r="DD427" s="70"/>
      <c r="DE427" s="70"/>
      <c r="DF427" s="70"/>
      <c r="DG427" s="70"/>
      <c r="DH427" s="70"/>
      <c r="DI427" s="70"/>
      <c r="DJ427" s="70"/>
      <c r="DK427" s="70"/>
      <c r="DL427" s="70"/>
      <c r="DM427" s="70"/>
      <c r="DN427" s="70"/>
      <c r="DO427" s="70"/>
      <c r="DP427" s="70"/>
      <c r="DQ427" s="70"/>
      <c r="DR427" s="70"/>
      <c r="DS427" s="70"/>
      <c r="DT427" s="70"/>
      <c r="DU427" s="70"/>
      <c r="DV427" s="70"/>
      <c r="DW427" s="70"/>
      <c r="DX427" s="70"/>
      <c r="DY427" s="70"/>
      <c r="DZ427" s="70"/>
      <c r="EA427" s="70"/>
      <c r="EB427" s="70"/>
      <c r="EC427" s="70"/>
      <c r="ED427" s="70"/>
      <c r="EE427" s="70"/>
      <c r="EF427" s="70"/>
      <c r="EG427" s="70"/>
      <c r="EH427" s="70"/>
      <c r="EI427" s="70"/>
      <c r="EJ427" s="70"/>
      <c r="EK427" s="70"/>
      <c r="EL427" s="70"/>
      <c r="EM427" s="70"/>
      <c r="EN427" s="70"/>
      <c r="EO427" s="70"/>
      <c r="EP427" s="70"/>
      <c r="EQ427" s="70"/>
      <c r="ER427" s="70"/>
      <c r="ES427" s="70"/>
      <c r="ET427" s="70"/>
      <c r="EU427" s="70"/>
      <c r="EV427" s="70"/>
      <c r="EW427" s="70"/>
      <c r="EX427" s="70"/>
      <c r="EY427" s="70"/>
      <c r="EZ427" s="70"/>
      <c r="FA427" s="70"/>
      <c r="FB427" s="70"/>
      <c r="FC427" s="70"/>
      <c r="FD427" s="70"/>
      <c r="FE427" s="70"/>
      <c r="FF427" s="70"/>
      <c r="FG427" s="70"/>
      <c r="FH427" s="70"/>
      <c r="FI427" s="70"/>
      <c r="FJ427" s="70"/>
      <c r="FK427" s="70"/>
      <c r="FL427" s="70"/>
      <c r="FM427" s="70"/>
      <c r="FN427" s="70"/>
      <c r="FO427" s="70"/>
      <c r="FP427" s="70"/>
      <c r="FQ427" s="70"/>
      <c r="FR427" s="70"/>
      <c r="FS427" s="70"/>
      <c r="FT427" s="70"/>
      <c r="FU427" s="70"/>
      <c r="FV427" s="70"/>
      <c r="FW427" s="70"/>
      <c r="FX427" s="70"/>
      <c r="FY427" s="70"/>
      <c r="FZ427" s="70"/>
      <c r="GA427" s="70"/>
      <c r="GB427" s="70"/>
      <c r="GC427" s="70"/>
      <c r="GD427" s="70"/>
      <c r="GE427" s="70"/>
      <c r="GF427" s="70"/>
      <c r="GG427" s="70"/>
      <c r="GH427" s="70"/>
      <c r="GI427" s="70"/>
      <c r="GJ427" s="70"/>
      <c r="GK427" s="70"/>
      <c r="GL427" s="70"/>
      <c r="GM427" s="70"/>
      <c r="GN427" s="70"/>
      <c r="GO427" s="70"/>
      <c r="GP427" s="70"/>
      <c r="GQ427" s="70"/>
      <c r="GR427" s="70"/>
      <c r="GS427" s="70"/>
      <c r="GT427" s="70"/>
      <c r="GU427" s="70"/>
      <c r="GV427" s="70"/>
      <c r="GW427" s="70"/>
      <c r="GX427" s="70"/>
      <c r="GY427" s="70"/>
      <c r="GZ427" s="70"/>
      <c r="HA427" s="70"/>
      <c r="HB427" s="70"/>
      <c r="HC427" s="70"/>
      <c r="HD427" s="70"/>
      <c r="HE427" s="70"/>
      <c r="HF427" s="70"/>
      <c r="HG427" s="70"/>
      <c r="HH427" s="70"/>
      <c r="HI427" s="70"/>
      <c r="HJ427" s="70"/>
      <c r="HK427" s="70"/>
      <c r="HL427" s="70"/>
      <c r="HM427" s="70"/>
      <c r="HN427" s="70"/>
      <c r="HO427" s="70"/>
      <c r="HP427" s="70"/>
      <c r="HQ427" s="70"/>
      <c r="HR427" s="70"/>
      <c r="HS427" s="70"/>
      <c r="HT427" s="70"/>
      <c r="HU427" s="70"/>
      <c r="HV427" s="70"/>
      <c r="HW427" s="70"/>
      <c r="HX427" s="70"/>
      <c r="HY427" s="70"/>
      <c r="HZ427" s="70"/>
      <c r="IA427" s="70"/>
      <c r="IB427" s="70"/>
      <c r="IC427" s="70"/>
      <c r="ID427" s="70"/>
      <c r="IE427" s="70"/>
      <c r="IF427" s="70"/>
      <c r="IG427" s="70"/>
      <c r="IH427" s="70"/>
      <c r="II427" s="70"/>
      <c r="IJ427" s="70"/>
    </row>
    <row r="428" spans="1:244" s="60" customFormat="1" ht="12" customHeight="1" x14ac:dyDescent="0.2">
      <c r="A428" s="64" t="s">
        <v>994</v>
      </c>
      <c r="B428" s="82"/>
      <c r="D428" s="64"/>
      <c r="E428" s="64"/>
      <c r="F428" s="64"/>
      <c r="K428" s="185"/>
      <c r="L428" s="186"/>
      <c r="M428" s="72"/>
      <c r="N428" s="64"/>
      <c r="O428" s="64"/>
      <c r="P428" s="187"/>
      <c r="Q428" s="187"/>
      <c r="R428" s="187"/>
      <c r="S428" s="187"/>
      <c r="T428" s="187"/>
      <c r="U428" s="187"/>
      <c r="V428" s="187"/>
      <c r="W428" s="187"/>
      <c r="X428" s="187"/>
      <c r="Y428" s="82"/>
      <c r="Z428" s="64"/>
      <c r="BJ428" s="70"/>
      <c r="BK428" s="70"/>
      <c r="BL428" s="70"/>
      <c r="BM428" s="70"/>
      <c r="BN428" s="70"/>
      <c r="BO428" s="70"/>
      <c r="BP428" s="70"/>
      <c r="BQ428" s="70"/>
      <c r="BR428" s="70"/>
      <c r="BS428" s="70"/>
      <c r="BT428" s="70"/>
      <c r="BU428" s="70"/>
      <c r="BV428" s="70"/>
      <c r="BW428" s="70"/>
      <c r="BX428" s="70"/>
      <c r="BY428" s="70"/>
      <c r="BZ428" s="70"/>
      <c r="CA428" s="70"/>
      <c r="CB428" s="70"/>
      <c r="CC428" s="70"/>
      <c r="CD428" s="70"/>
      <c r="CE428" s="70"/>
      <c r="CF428" s="70"/>
      <c r="CG428" s="70"/>
      <c r="CH428" s="70"/>
      <c r="CI428" s="70"/>
      <c r="CJ428" s="70"/>
      <c r="CK428" s="70"/>
      <c r="CL428" s="70"/>
      <c r="CM428" s="70"/>
      <c r="CN428" s="70"/>
      <c r="CO428" s="70"/>
      <c r="CP428" s="70"/>
      <c r="CQ428" s="70"/>
      <c r="CR428" s="70"/>
      <c r="CS428" s="70"/>
      <c r="CT428" s="70"/>
      <c r="CU428" s="70"/>
      <c r="CV428" s="70"/>
      <c r="CW428" s="70"/>
      <c r="CX428" s="70"/>
      <c r="CY428" s="70"/>
      <c r="CZ428" s="70"/>
      <c r="DA428" s="70"/>
      <c r="DB428" s="70"/>
      <c r="DC428" s="70"/>
      <c r="DD428" s="70"/>
      <c r="DE428" s="70"/>
      <c r="DF428" s="70"/>
      <c r="DG428" s="70"/>
      <c r="DH428" s="70"/>
      <c r="DI428" s="70"/>
      <c r="DJ428" s="70"/>
      <c r="DK428" s="70"/>
      <c r="DL428" s="70"/>
      <c r="DM428" s="70"/>
      <c r="DN428" s="70"/>
      <c r="DO428" s="70"/>
      <c r="DP428" s="70"/>
      <c r="DQ428" s="70"/>
      <c r="DR428" s="70"/>
      <c r="DS428" s="70"/>
      <c r="DT428" s="70"/>
      <c r="DU428" s="70"/>
      <c r="DV428" s="70"/>
      <c r="DW428" s="70"/>
      <c r="DX428" s="70"/>
      <c r="DY428" s="70"/>
      <c r="DZ428" s="70"/>
      <c r="EA428" s="70"/>
      <c r="EB428" s="70"/>
      <c r="EC428" s="70"/>
      <c r="ED428" s="70"/>
      <c r="EE428" s="70"/>
      <c r="EF428" s="70"/>
      <c r="EG428" s="70"/>
      <c r="EH428" s="70"/>
      <c r="EI428" s="70"/>
      <c r="EJ428" s="70"/>
      <c r="EK428" s="70"/>
      <c r="EL428" s="70"/>
      <c r="EM428" s="70"/>
      <c r="EN428" s="70"/>
      <c r="EO428" s="70"/>
      <c r="EP428" s="70"/>
      <c r="EQ428" s="70"/>
      <c r="ER428" s="70"/>
      <c r="ES428" s="70"/>
      <c r="ET428" s="70"/>
      <c r="EU428" s="70"/>
      <c r="EV428" s="70"/>
      <c r="EW428" s="70"/>
      <c r="EX428" s="70"/>
      <c r="EY428" s="70"/>
      <c r="EZ428" s="70"/>
      <c r="FA428" s="70"/>
      <c r="FB428" s="70"/>
      <c r="FC428" s="70"/>
      <c r="FD428" s="70"/>
      <c r="FE428" s="70"/>
      <c r="FF428" s="70"/>
      <c r="FG428" s="70"/>
      <c r="FH428" s="70"/>
      <c r="FI428" s="70"/>
      <c r="FJ428" s="70"/>
      <c r="FK428" s="70"/>
      <c r="FL428" s="70"/>
      <c r="FM428" s="70"/>
      <c r="FN428" s="70"/>
      <c r="FO428" s="70"/>
      <c r="FP428" s="70"/>
      <c r="FQ428" s="70"/>
      <c r="FR428" s="70"/>
      <c r="FS428" s="70"/>
      <c r="FT428" s="70"/>
      <c r="FU428" s="70"/>
      <c r="FV428" s="70"/>
      <c r="FW428" s="70"/>
      <c r="FX428" s="70"/>
      <c r="FY428" s="70"/>
      <c r="FZ428" s="70"/>
      <c r="GA428" s="70"/>
      <c r="GB428" s="70"/>
      <c r="GC428" s="70"/>
      <c r="GD428" s="70"/>
      <c r="GE428" s="70"/>
      <c r="GF428" s="70"/>
      <c r="GG428" s="70"/>
      <c r="GH428" s="70"/>
      <c r="GI428" s="70"/>
      <c r="GJ428" s="70"/>
      <c r="GK428" s="70"/>
      <c r="GL428" s="70"/>
      <c r="GM428" s="70"/>
      <c r="GN428" s="70"/>
      <c r="GO428" s="70"/>
      <c r="GP428" s="70"/>
      <c r="GQ428" s="70"/>
      <c r="GR428" s="70"/>
      <c r="GS428" s="70"/>
      <c r="GT428" s="70"/>
      <c r="GU428" s="70"/>
      <c r="GV428" s="70"/>
      <c r="GW428" s="70"/>
      <c r="GX428" s="70"/>
      <c r="GY428" s="70"/>
      <c r="GZ428" s="70"/>
      <c r="HA428" s="70"/>
      <c r="HB428" s="70"/>
      <c r="HC428" s="70"/>
      <c r="HD428" s="70"/>
      <c r="HE428" s="70"/>
      <c r="HF428" s="70"/>
      <c r="HG428" s="70"/>
      <c r="HH428" s="70"/>
      <c r="HI428" s="70"/>
      <c r="HJ428" s="70"/>
      <c r="HK428" s="70"/>
      <c r="HL428" s="70"/>
      <c r="HM428" s="70"/>
      <c r="HN428" s="70"/>
      <c r="HO428" s="70"/>
      <c r="HP428" s="70"/>
      <c r="HQ428" s="70"/>
      <c r="HR428" s="70"/>
      <c r="HS428" s="70"/>
      <c r="HT428" s="70"/>
      <c r="HU428" s="70"/>
      <c r="HV428" s="70"/>
      <c r="HW428" s="70"/>
      <c r="HX428" s="70"/>
      <c r="HY428" s="70"/>
      <c r="HZ428" s="70"/>
      <c r="IA428" s="70"/>
      <c r="IB428" s="70"/>
      <c r="IC428" s="70"/>
      <c r="ID428" s="70"/>
      <c r="IE428" s="70"/>
      <c r="IF428" s="70"/>
      <c r="IG428" s="70"/>
      <c r="IH428" s="70"/>
      <c r="II428" s="70"/>
      <c r="IJ428" s="70"/>
    </row>
    <row r="429" spans="1:244" s="60" customFormat="1" ht="12" customHeight="1" x14ac:dyDescent="0.2">
      <c r="A429" s="64" t="s">
        <v>995</v>
      </c>
      <c r="B429" s="82"/>
      <c r="D429" s="64"/>
      <c r="E429" s="64"/>
      <c r="F429" s="64"/>
      <c r="K429" s="185"/>
      <c r="L429" s="186"/>
      <c r="M429" s="72"/>
      <c r="N429" s="64"/>
      <c r="O429" s="64"/>
      <c r="P429" s="187"/>
      <c r="Q429" s="187"/>
      <c r="R429" s="187"/>
      <c r="S429" s="187"/>
      <c r="T429" s="187"/>
      <c r="U429" s="187"/>
      <c r="V429" s="187"/>
      <c r="W429" s="187"/>
      <c r="X429" s="187"/>
      <c r="Y429" s="82"/>
      <c r="Z429" s="64"/>
      <c r="BJ429" s="70"/>
      <c r="BK429" s="70"/>
      <c r="BL429" s="70"/>
      <c r="BM429" s="70"/>
      <c r="BN429" s="70"/>
      <c r="BO429" s="70"/>
      <c r="BP429" s="70"/>
      <c r="BQ429" s="70"/>
      <c r="BR429" s="70"/>
      <c r="BS429" s="70"/>
      <c r="BT429" s="70"/>
      <c r="BU429" s="70"/>
      <c r="BV429" s="70"/>
      <c r="BW429" s="70"/>
      <c r="BX429" s="70"/>
      <c r="BY429" s="70"/>
      <c r="BZ429" s="70"/>
      <c r="CA429" s="70"/>
      <c r="CB429" s="70"/>
      <c r="CC429" s="70"/>
      <c r="CD429" s="70"/>
      <c r="CE429" s="70"/>
      <c r="CF429" s="70"/>
      <c r="CG429" s="70"/>
      <c r="CH429" s="70"/>
      <c r="CI429" s="70"/>
      <c r="CJ429" s="70"/>
      <c r="CK429" s="70"/>
      <c r="CL429" s="70"/>
      <c r="CM429" s="70"/>
      <c r="CN429" s="70"/>
      <c r="CO429" s="70"/>
      <c r="CP429" s="70"/>
      <c r="CQ429" s="70"/>
      <c r="CR429" s="70"/>
      <c r="CS429" s="70"/>
      <c r="CT429" s="70"/>
      <c r="CU429" s="70"/>
      <c r="CV429" s="70"/>
      <c r="CW429" s="70"/>
      <c r="CX429" s="70"/>
      <c r="CY429" s="70"/>
      <c r="CZ429" s="70"/>
      <c r="DA429" s="70"/>
      <c r="DB429" s="70"/>
      <c r="DC429" s="70"/>
      <c r="DD429" s="70"/>
      <c r="DE429" s="70"/>
      <c r="DF429" s="70"/>
      <c r="DG429" s="70"/>
      <c r="DH429" s="70"/>
      <c r="DI429" s="70"/>
      <c r="DJ429" s="70"/>
      <c r="DK429" s="70"/>
      <c r="DL429" s="70"/>
      <c r="DM429" s="70"/>
      <c r="DN429" s="70"/>
      <c r="DO429" s="70"/>
      <c r="DP429" s="70"/>
      <c r="DQ429" s="70"/>
      <c r="DR429" s="70"/>
      <c r="DS429" s="70"/>
      <c r="DT429" s="70"/>
      <c r="DU429" s="70"/>
      <c r="DV429" s="70"/>
      <c r="DW429" s="70"/>
      <c r="DX429" s="70"/>
      <c r="DY429" s="70"/>
      <c r="DZ429" s="70"/>
      <c r="EA429" s="70"/>
      <c r="EB429" s="70"/>
      <c r="EC429" s="70"/>
      <c r="ED429" s="70"/>
      <c r="EE429" s="70"/>
      <c r="EF429" s="70"/>
      <c r="EG429" s="70"/>
      <c r="EH429" s="70"/>
      <c r="EI429" s="70"/>
      <c r="EJ429" s="70"/>
      <c r="EK429" s="70"/>
      <c r="EL429" s="70"/>
      <c r="EM429" s="70"/>
      <c r="EN429" s="70"/>
      <c r="EO429" s="70"/>
      <c r="EP429" s="70"/>
      <c r="EQ429" s="70"/>
      <c r="ER429" s="70"/>
      <c r="ES429" s="70"/>
      <c r="ET429" s="70"/>
      <c r="EU429" s="70"/>
      <c r="EV429" s="70"/>
      <c r="EW429" s="70"/>
      <c r="EX429" s="70"/>
      <c r="EY429" s="70"/>
      <c r="EZ429" s="70"/>
      <c r="FA429" s="70"/>
      <c r="FB429" s="70"/>
      <c r="FC429" s="70"/>
      <c r="FD429" s="70"/>
      <c r="FE429" s="70"/>
      <c r="FF429" s="70"/>
      <c r="FG429" s="70"/>
      <c r="FH429" s="70"/>
      <c r="FI429" s="70"/>
      <c r="FJ429" s="70"/>
      <c r="FK429" s="70"/>
      <c r="FL429" s="70"/>
      <c r="FM429" s="70"/>
      <c r="FN429" s="70"/>
      <c r="FO429" s="70"/>
      <c r="FP429" s="70"/>
      <c r="FQ429" s="70"/>
      <c r="FR429" s="70"/>
      <c r="FS429" s="70"/>
      <c r="FT429" s="70"/>
      <c r="FU429" s="70"/>
      <c r="FV429" s="70"/>
      <c r="FW429" s="70"/>
      <c r="FX429" s="70"/>
      <c r="FY429" s="70"/>
      <c r="FZ429" s="70"/>
      <c r="GA429" s="70"/>
      <c r="GB429" s="70"/>
      <c r="GC429" s="70"/>
      <c r="GD429" s="70"/>
      <c r="GE429" s="70"/>
      <c r="GF429" s="70"/>
      <c r="GG429" s="70"/>
      <c r="GH429" s="70"/>
      <c r="GI429" s="70"/>
      <c r="GJ429" s="70"/>
      <c r="GK429" s="70"/>
      <c r="GL429" s="70"/>
      <c r="GM429" s="70"/>
      <c r="GN429" s="70"/>
      <c r="GO429" s="70"/>
      <c r="GP429" s="70"/>
      <c r="GQ429" s="70"/>
      <c r="GR429" s="70"/>
      <c r="GS429" s="70"/>
      <c r="GT429" s="70"/>
      <c r="GU429" s="70"/>
      <c r="GV429" s="70"/>
      <c r="GW429" s="70"/>
      <c r="GX429" s="70"/>
      <c r="GY429" s="70"/>
      <c r="GZ429" s="70"/>
      <c r="HA429" s="70"/>
      <c r="HB429" s="70"/>
      <c r="HC429" s="70"/>
      <c r="HD429" s="70"/>
      <c r="HE429" s="70"/>
      <c r="HF429" s="70"/>
      <c r="HG429" s="70"/>
      <c r="HH429" s="70"/>
      <c r="HI429" s="70"/>
      <c r="HJ429" s="70"/>
      <c r="HK429" s="70"/>
      <c r="HL429" s="70"/>
      <c r="HM429" s="70"/>
      <c r="HN429" s="70"/>
      <c r="HO429" s="70"/>
      <c r="HP429" s="70"/>
      <c r="HQ429" s="70"/>
      <c r="HR429" s="70"/>
      <c r="HS429" s="70"/>
      <c r="HT429" s="70"/>
      <c r="HU429" s="70"/>
      <c r="HV429" s="70"/>
      <c r="HW429" s="70"/>
      <c r="HX429" s="70"/>
      <c r="HY429" s="70"/>
      <c r="HZ429" s="70"/>
      <c r="IA429" s="70"/>
      <c r="IB429" s="70"/>
      <c r="IC429" s="70"/>
      <c r="ID429" s="70"/>
      <c r="IE429" s="70"/>
      <c r="IF429" s="70"/>
      <c r="IG429" s="70"/>
      <c r="IH429" s="70"/>
      <c r="II429" s="70"/>
      <c r="IJ429" s="70"/>
    </row>
    <row r="430" spans="1:244" s="60" customFormat="1" ht="12" customHeight="1" x14ac:dyDescent="0.2">
      <c r="A430" s="64" t="s">
        <v>996</v>
      </c>
      <c r="B430" s="82"/>
      <c r="D430" s="64"/>
      <c r="E430" s="64"/>
      <c r="F430" s="64"/>
      <c r="K430" s="185"/>
      <c r="L430" s="186"/>
      <c r="M430" s="72"/>
      <c r="N430" s="64"/>
      <c r="O430" s="64"/>
      <c r="P430" s="187"/>
      <c r="Q430" s="187"/>
      <c r="R430" s="187"/>
      <c r="S430" s="187"/>
      <c r="T430" s="187"/>
      <c r="U430" s="187"/>
      <c r="V430" s="187"/>
      <c r="W430" s="187"/>
      <c r="X430" s="187"/>
      <c r="Y430" s="82"/>
      <c r="Z430" s="64"/>
      <c r="BJ430" s="70"/>
      <c r="BK430" s="70"/>
      <c r="BL430" s="70"/>
      <c r="BM430" s="70"/>
      <c r="BN430" s="70"/>
      <c r="BO430" s="70"/>
      <c r="BP430" s="70"/>
      <c r="BQ430" s="70"/>
      <c r="BR430" s="70"/>
      <c r="BS430" s="70"/>
      <c r="BT430" s="70"/>
      <c r="BU430" s="70"/>
      <c r="BV430" s="70"/>
      <c r="BW430" s="70"/>
      <c r="BX430" s="70"/>
      <c r="BY430" s="70"/>
      <c r="BZ430" s="70"/>
      <c r="CA430" s="70"/>
      <c r="CB430" s="70"/>
      <c r="CC430" s="70"/>
      <c r="CD430" s="70"/>
      <c r="CE430" s="70"/>
      <c r="CF430" s="70"/>
      <c r="CG430" s="70"/>
      <c r="CH430" s="70"/>
      <c r="CI430" s="70"/>
      <c r="CJ430" s="70"/>
      <c r="CK430" s="70"/>
      <c r="CL430" s="70"/>
      <c r="CM430" s="70"/>
      <c r="CN430" s="70"/>
      <c r="CO430" s="70"/>
      <c r="CP430" s="70"/>
      <c r="CQ430" s="70"/>
      <c r="CR430" s="70"/>
      <c r="CS430" s="70"/>
      <c r="CT430" s="70"/>
      <c r="CU430" s="70"/>
      <c r="CV430" s="70"/>
      <c r="CW430" s="70"/>
      <c r="CX430" s="70"/>
      <c r="CY430" s="70"/>
      <c r="CZ430" s="70"/>
      <c r="DA430" s="70"/>
      <c r="DB430" s="70"/>
      <c r="DC430" s="70"/>
      <c r="DD430" s="70"/>
      <c r="DE430" s="70"/>
      <c r="DF430" s="70"/>
      <c r="DG430" s="70"/>
      <c r="DH430" s="70"/>
      <c r="DI430" s="70"/>
      <c r="DJ430" s="70"/>
      <c r="DK430" s="70"/>
      <c r="DL430" s="70"/>
      <c r="DM430" s="70"/>
      <c r="DN430" s="70"/>
      <c r="DO430" s="70"/>
      <c r="DP430" s="70"/>
      <c r="DQ430" s="70"/>
      <c r="DR430" s="70"/>
      <c r="DS430" s="70"/>
      <c r="DT430" s="70"/>
      <c r="DU430" s="70"/>
      <c r="DV430" s="70"/>
      <c r="DW430" s="70"/>
      <c r="DX430" s="70"/>
      <c r="DY430" s="70"/>
      <c r="DZ430" s="70"/>
      <c r="EA430" s="70"/>
      <c r="EB430" s="70"/>
      <c r="EC430" s="70"/>
      <c r="ED430" s="70"/>
      <c r="EE430" s="70"/>
      <c r="EF430" s="70"/>
      <c r="EG430" s="70"/>
      <c r="EH430" s="70"/>
      <c r="EI430" s="70"/>
      <c r="EJ430" s="70"/>
      <c r="EK430" s="70"/>
      <c r="EL430" s="70"/>
      <c r="EM430" s="70"/>
      <c r="EN430" s="70"/>
      <c r="EO430" s="70"/>
      <c r="EP430" s="70"/>
      <c r="EQ430" s="70"/>
      <c r="ER430" s="70"/>
      <c r="ES430" s="70"/>
      <c r="ET430" s="70"/>
      <c r="EU430" s="70"/>
      <c r="EV430" s="70"/>
      <c r="EW430" s="70"/>
      <c r="EX430" s="70"/>
      <c r="EY430" s="70"/>
      <c r="EZ430" s="70"/>
      <c r="FA430" s="70"/>
      <c r="FB430" s="70"/>
      <c r="FC430" s="70"/>
      <c r="FD430" s="70"/>
      <c r="FE430" s="70"/>
      <c r="FF430" s="70"/>
      <c r="FG430" s="70"/>
      <c r="FH430" s="70"/>
      <c r="FI430" s="70"/>
      <c r="FJ430" s="70"/>
      <c r="FK430" s="70"/>
      <c r="FL430" s="70"/>
      <c r="FM430" s="70"/>
      <c r="FN430" s="70"/>
      <c r="FO430" s="70"/>
      <c r="FP430" s="70"/>
      <c r="FQ430" s="70"/>
      <c r="FR430" s="70"/>
      <c r="FS430" s="70"/>
      <c r="FT430" s="70"/>
      <c r="FU430" s="70"/>
      <c r="FV430" s="70"/>
      <c r="FW430" s="70"/>
      <c r="FX430" s="70"/>
      <c r="FY430" s="70"/>
      <c r="FZ430" s="70"/>
      <c r="GA430" s="70"/>
      <c r="GB430" s="70"/>
      <c r="GC430" s="70"/>
      <c r="GD430" s="70"/>
      <c r="GE430" s="70"/>
      <c r="GF430" s="70"/>
      <c r="GG430" s="70"/>
      <c r="GH430" s="70"/>
      <c r="GI430" s="70"/>
      <c r="GJ430" s="70"/>
      <c r="GK430" s="70"/>
      <c r="GL430" s="70"/>
      <c r="GM430" s="70"/>
      <c r="GN430" s="70"/>
      <c r="GO430" s="70"/>
      <c r="GP430" s="70"/>
      <c r="GQ430" s="70"/>
      <c r="GR430" s="70"/>
      <c r="GS430" s="70"/>
      <c r="GT430" s="70"/>
      <c r="GU430" s="70"/>
      <c r="GV430" s="70"/>
      <c r="GW430" s="70"/>
      <c r="GX430" s="70"/>
      <c r="GY430" s="70"/>
      <c r="GZ430" s="70"/>
      <c r="HA430" s="70"/>
      <c r="HB430" s="70"/>
      <c r="HC430" s="70"/>
      <c r="HD430" s="70"/>
      <c r="HE430" s="70"/>
      <c r="HF430" s="70"/>
      <c r="HG430" s="70"/>
      <c r="HH430" s="70"/>
      <c r="HI430" s="70"/>
      <c r="HJ430" s="70"/>
      <c r="HK430" s="70"/>
      <c r="HL430" s="70"/>
      <c r="HM430" s="70"/>
      <c r="HN430" s="70"/>
      <c r="HO430" s="70"/>
      <c r="HP430" s="70"/>
      <c r="HQ430" s="70"/>
      <c r="HR430" s="70"/>
      <c r="HS430" s="70"/>
      <c r="HT430" s="70"/>
      <c r="HU430" s="70"/>
      <c r="HV430" s="70"/>
      <c r="HW430" s="70"/>
      <c r="HX430" s="70"/>
      <c r="HY430" s="70"/>
      <c r="HZ430" s="70"/>
      <c r="IA430" s="70"/>
      <c r="IB430" s="70"/>
      <c r="IC430" s="70"/>
      <c r="ID430" s="70"/>
      <c r="IE430" s="70"/>
      <c r="IF430" s="70"/>
      <c r="IG430" s="70"/>
      <c r="IH430" s="70"/>
      <c r="II430" s="70"/>
      <c r="IJ430" s="70"/>
    </row>
    <row r="431" spans="1:244" s="60" customFormat="1" ht="12" customHeight="1" x14ac:dyDescent="0.2">
      <c r="A431" s="64" t="s">
        <v>997</v>
      </c>
      <c r="B431" s="82"/>
      <c r="D431" s="64"/>
      <c r="E431" s="64"/>
      <c r="F431" s="64"/>
      <c r="K431" s="185"/>
      <c r="L431" s="186"/>
      <c r="M431" s="72"/>
      <c r="N431" s="64"/>
      <c r="O431" s="64"/>
      <c r="P431" s="187"/>
      <c r="Q431" s="187"/>
      <c r="R431" s="187"/>
      <c r="S431" s="187"/>
      <c r="T431" s="187"/>
      <c r="U431" s="187"/>
      <c r="V431" s="187"/>
      <c r="W431" s="187"/>
      <c r="X431" s="187"/>
      <c r="Y431" s="82"/>
      <c r="Z431" s="64"/>
      <c r="BJ431" s="70"/>
      <c r="BK431" s="70"/>
      <c r="BL431" s="70"/>
      <c r="BM431" s="70"/>
      <c r="BN431" s="70"/>
      <c r="BO431" s="70"/>
      <c r="BP431" s="70"/>
      <c r="BQ431" s="70"/>
      <c r="BR431" s="70"/>
      <c r="BS431" s="70"/>
      <c r="BT431" s="70"/>
      <c r="BU431" s="70"/>
      <c r="BV431" s="70"/>
      <c r="BW431" s="70"/>
      <c r="BX431" s="70"/>
      <c r="BY431" s="70"/>
      <c r="BZ431" s="70"/>
      <c r="CA431" s="70"/>
      <c r="CB431" s="70"/>
      <c r="CC431" s="70"/>
      <c r="CD431" s="70"/>
      <c r="CE431" s="70"/>
      <c r="CF431" s="70"/>
      <c r="CG431" s="70"/>
      <c r="CH431" s="70"/>
      <c r="CI431" s="70"/>
      <c r="CJ431" s="70"/>
      <c r="CK431" s="70"/>
      <c r="CL431" s="70"/>
      <c r="CM431" s="70"/>
      <c r="CN431" s="70"/>
      <c r="CO431" s="70"/>
      <c r="CP431" s="70"/>
      <c r="CQ431" s="70"/>
      <c r="CR431" s="70"/>
      <c r="CS431" s="70"/>
      <c r="CT431" s="70"/>
      <c r="CU431" s="70"/>
      <c r="CV431" s="70"/>
      <c r="CW431" s="70"/>
      <c r="CX431" s="70"/>
      <c r="CY431" s="70"/>
      <c r="CZ431" s="70"/>
      <c r="DA431" s="70"/>
      <c r="DB431" s="70"/>
      <c r="DC431" s="70"/>
      <c r="DD431" s="70"/>
      <c r="DE431" s="70"/>
      <c r="DF431" s="70"/>
      <c r="DG431" s="70"/>
      <c r="DH431" s="70"/>
      <c r="DI431" s="70"/>
      <c r="DJ431" s="70"/>
      <c r="DK431" s="70"/>
      <c r="DL431" s="70"/>
      <c r="DM431" s="70"/>
      <c r="DN431" s="70"/>
      <c r="DO431" s="70"/>
      <c r="DP431" s="70"/>
      <c r="DQ431" s="70"/>
      <c r="DR431" s="70"/>
      <c r="DS431" s="70"/>
      <c r="DT431" s="70"/>
      <c r="DU431" s="70"/>
      <c r="DV431" s="70"/>
      <c r="DW431" s="70"/>
      <c r="DX431" s="70"/>
      <c r="DY431" s="70"/>
      <c r="DZ431" s="70"/>
      <c r="EA431" s="70"/>
      <c r="EB431" s="70"/>
      <c r="EC431" s="70"/>
      <c r="ED431" s="70"/>
      <c r="EE431" s="70"/>
      <c r="EF431" s="70"/>
      <c r="EG431" s="70"/>
      <c r="EH431" s="70"/>
      <c r="EI431" s="70"/>
      <c r="EJ431" s="70"/>
      <c r="EK431" s="70"/>
      <c r="EL431" s="70"/>
      <c r="EM431" s="70"/>
      <c r="EN431" s="70"/>
      <c r="EO431" s="70"/>
      <c r="EP431" s="70"/>
      <c r="EQ431" s="70"/>
      <c r="ER431" s="70"/>
      <c r="ES431" s="70"/>
      <c r="ET431" s="70"/>
      <c r="EU431" s="70"/>
      <c r="EV431" s="70"/>
      <c r="EW431" s="70"/>
      <c r="EX431" s="70"/>
      <c r="EY431" s="70"/>
      <c r="EZ431" s="70"/>
      <c r="FA431" s="70"/>
      <c r="FB431" s="70"/>
      <c r="FC431" s="70"/>
      <c r="FD431" s="70"/>
      <c r="FE431" s="70"/>
      <c r="FF431" s="70"/>
      <c r="FG431" s="70"/>
      <c r="FH431" s="70"/>
      <c r="FI431" s="70"/>
      <c r="FJ431" s="70"/>
      <c r="FK431" s="70"/>
      <c r="FL431" s="70"/>
      <c r="FM431" s="70"/>
      <c r="FN431" s="70"/>
      <c r="FO431" s="70"/>
      <c r="FP431" s="70"/>
      <c r="FQ431" s="70"/>
      <c r="FR431" s="70"/>
      <c r="FS431" s="70"/>
      <c r="FT431" s="70"/>
      <c r="FU431" s="70"/>
      <c r="FV431" s="70"/>
      <c r="FW431" s="70"/>
      <c r="FX431" s="70"/>
      <c r="FY431" s="70"/>
      <c r="FZ431" s="70"/>
      <c r="GA431" s="70"/>
      <c r="GB431" s="70"/>
      <c r="GC431" s="70"/>
      <c r="GD431" s="70"/>
      <c r="GE431" s="70"/>
      <c r="GF431" s="70"/>
      <c r="GG431" s="70"/>
      <c r="GH431" s="70"/>
      <c r="GI431" s="70"/>
      <c r="GJ431" s="70"/>
      <c r="GK431" s="70"/>
      <c r="GL431" s="70"/>
      <c r="GM431" s="70"/>
      <c r="GN431" s="70"/>
      <c r="GO431" s="70"/>
      <c r="GP431" s="70"/>
      <c r="GQ431" s="70"/>
      <c r="GR431" s="70"/>
      <c r="GS431" s="70"/>
      <c r="GT431" s="70"/>
      <c r="GU431" s="70"/>
      <c r="GV431" s="70"/>
      <c r="GW431" s="70"/>
      <c r="GX431" s="70"/>
      <c r="GY431" s="70"/>
      <c r="GZ431" s="70"/>
      <c r="HA431" s="70"/>
      <c r="HB431" s="70"/>
      <c r="HC431" s="70"/>
      <c r="HD431" s="70"/>
      <c r="HE431" s="70"/>
      <c r="HF431" s="70"/>
      <c r="HG431" s="70"/>
      <c r="HH431" s="70"/>
      <c r="HI431" s="70"/>
      <c r="HJ431" s="70"/>
      <c r="HK431" s="70"/>
      <c r="HL431" s="70"/>
      <c r="HM431" s="70"/>
      <c r="HN431" s="70"/>
      <c r="HO431" s="70"/>
      <c r="HP431" s="70"/>
      <c r="HQ431" s="70"/>
      <c r="HR431" s="70"/>
      <c r="HS431" s="70"/>
      <c r="HT431" s="70"/>
      <c r="HU431" s="70"/>
      <c r="HV431" s="70"/>
      <c r="HW431" s="70"/>
      <c r="HX431" s="70"/>
      <c r="HY431" s="70"/>
      <c r="HZ431" s="70"/>
      <c r="IA431" s="70"/>
      <c r="IB431" s="70"/>
      <c r="IC431" s="70"/>
      <c r="ID431" s="70"/>
      <c r="IE431" s="70"/>
      <c r="IF431" s="70"/>
      <c r="IG431" s="70"/>
      <c r="IH431" s="70"/>
      <c r="II431" s="70"/>
      <c r="IJ431" s="70"/>
    </row>
    <row r="432" spans="1:244" s="60" customFormat="1" ht="12" customHeight="1" x14ac:dyDescent="0.2">
      <c r="A432" s="64"/>
      <c r="B432" s="82"/>
      <c r="D432" s="64"/>
      <c r="E432" s="64"/>
      <c r="F432" s="64"/>
      <c r="K432" s="185"/>
      <c r="L432" s="186"/>
      <c r="M432" s="72"/>
      <c r="N432" s="64"/>
      <c r="O432" s="64"/>
      <c r="P432" s="187"/>
      <c r="Q432" s="187"/>
      <c r="R432" s="187"/>
      <c r="S432" s="187"/>
      <c r="T432" s="187"/>
      <c r="U432" s="187"/>
      <c r="V432" s="187"/>
      <c r="W432" s="187"/>
      <c r="X432" s="187"/>
      <c r="Y432" s="82"/>
      <c r="Z432" s="64"/>
      <c r="BJ432" s="70"/>
      <c r="BK432" s="70"/>
      <c r="BL432" s="70"/>
      <c r="BM432" s="70"/>
      <c r="BN432" s="70"/>
      <c r="BO432" s="70"/>
      <c r="BP432" s="70"/>
      <c r="BQ432" s="70"/>
      <c r="BR432" s="70"/>
      <c r="BS432" s="70"/>
      <c r="BT432" s="70"/>
      <c r="BU432" s="70"/>
      <c r="BV432" s="70"/>
      <c r="BW432" s="70"/>
      <c r="BX432" s="70"/>
      <c r="BY432" s="70"/>
      <c r="BZ432" s="70"/>
      <c r="CA432" s="70"/>
      <c r="CB432" s="70"/>
      <c r="CC432" s="70"/>
      <c r="CD432" s="70"/>
      <c r="CE432" s="70"/>
      <c r="CF432" s="70"/>
      <c r="CG432" s="70"/>
      <c r="CH432" s="70"/>
      <c r="CI432" s="70"/>
      <c r="CJ432" s="70"/>
      <c r="CK432" s="70"/>
      <c r="CL432" s="70"/>
      <c r="CM432" s="70"/>
      <c r="CN432" s="70"/>
      <c r="CO432" s="70"/>
      <c r="CP432" s="70"/>
      <c r="CQ432" s="70"/>
      <c r="CR432" s="70"/>
      <c r="CS432" s="70"/>
      <c r="CT432" s="70"/>
      <c r="CU432" s="70"/>
      <c r="CV432" s="70"/>
      <c r="CW432" s="70"/>
      <c r="CX432" s="70"/>
      <c r="CY432" s="70"/>
      <c r="CZ432" s="70"/>
      <c r="DA432" s="70"/>
      <c r="DB432" s="70"/>
      <c r="DC432" s="70"/>
      <c r="DD432" s="70"/>
      <c r="DE432" s="70"/>
      <c r="DF432" s="70"/>
      <c r="DG432" s="70"/>
      <c r="DH432" s="70"/>
      <c r="DI432" s="70"/>
      <c r="DJ432" s="70"/>
      <c r="DK432" s="70"/>
      <c r="DL432" s="70"/>
      <c r="DM432" s="70"/>
      <c r="DN432" s="70"/>
      <c r="DO432" s="70"/>
      <c r="DP432" s="70"/>
      <c r="DQ432" s="70"/>
      <c r="DR432" s="70"/>
      <c r="DS432" s="70"/>
      <c r="DT432" s="70"/>
      <c r="DU432" s="70"/>
      <c r="DV432" s="70"/>
      <c r="DW432" s="70"/>
      <c r="DX432" s="70"/>
      <c r="DY432" s="70"/>
      <c r="DZ432" s="70"/>
      <c r="EA432" s="70"/>
      <c r="EB432" s="70"/>
      <c r="EC432" s="70"/>
      <c r="ED432" s="70"/>
      <c r="EE432" s="70"/>
      <c r="EF432" s="70"/>
      <c r="EG432" s="70"/>
      <c r="EH432" s="70"/>
      <c r="EI432" s="70"/>
      <c r="EJ432" s="70"/>
      <c r="EK432" s="70"/>
      <c r="EL432" s="70"/>
      <c r="EM432" s="70"/>
      <c r="EN432" s="70"/>
      <c r="EO432" s="70"/>
      <c r="EP432" s="70"/>
      <c r="EQ432" s="70"/>
      <c r="ER432" s="70"/>
      <c r="ES432" s="70"/>
      <c r="ET432" s="70"/>
      <c r="EU432" s="70"/>
      <c r="EV432" s="70"/>
      <c r="EW432" s="70"/>
      <c r="EX432" s="70"/>
      <c r="EY432" s="70"/>
      <c r="EZ432" s="70"/>
      <c r="FA432" s="70"/>
      <c r="FB432" s="70"/>
      <c r="FC432" s="70"/>
      <c r="FD432" s="70"/>
      <c r="FE432" s="70"/>
      <c r="FF432" s="70"/>
      <c r="FG432" s="70"/>
      <c r="FH432" s="70"/>
      <c r="FI432" s="70"/>
      <c r="FJ432" s="70"/>
      <c r="FK432" s="70"/>
      <c r="FL432" s="70"/>
      <c r="FM432" s="70"/>
      <c r="FN432" s="70"/>
      <c r="FO432" s="70"/>
      <c r="FP432" s="70"/>
      <c r="FQ432" s="70"/>
      <c r="FR432" s="70"/>
      <c r="FS432" s="70"/>
      <c r="FT432" s="70"/>
      <c r="FU432" s="70"/>
      <c r="FV432" s="70"/>
      <c r="FW432" s="70"/>
      <c r="FX432" s="70"/>
      <c r="FY432" s="70"/>
      <c r="FZ432" s="70"/>
      <c r="GA432" s="70"/>
      <c r="GB432" s="70"/>
      <c r="GC432" s="70"/>
      <c r="GD432" s="70"/>
      <c r="GE432" s="70"/>
      <c r="GF432" s="70"/>
      <c r="GG432" s="70"/>
      <c r="GH432" s="70"/>
      <c r="GI432" s="70"/>
      <c r="GJ432" s="70"/>
      <c r="GK432" s="70"/>
      <c r="GL432" s="70"/>
      <c r="GM432" s="70"/>
      <c r="GN432" s="70"/>
      <c r="GO432" s="70"/>
      <c r="GP432" s="70"/>
      <c r="GQ432" s="70"/>
      <c r="GR432" s="70"/>
      <c r="GS432" s="70"/>
      <c r="GT432" s="70"/>
      <c r="GU432" s="70"/>
      <c r="GV432" s="70"/>
      <c r="GW432" s="70"/>
      <c r="GX432" s="70"/>
      <c r="GY432" s="70"/>
      <c r="GZ432" s="70"/>
      <c r="HA432" s="70"/>
      <c r="HB432" s="70"/>
      <c r="HC432" s="70"/>
      <c r="HD432" s="70"/>
      <c r="HE432" s="70"/>
      <c r="HF432" s="70"/>
      <c r="HG432" s="70"/>
      <c r="HH432" s="70"/>
      <c r="HI432" s="70"/>
      <c r="HJ432" s="70"/>
      <c r="HK432" s="70"/>
      <c r="HL432" s="70"/>
      <c r="HM432" s="70"/>
      <c r="HN432" s="70"/>
      <c r="HO432" s="70"/>
      <c r="HP432" s="70"/>
      <c r="HQ432" s="70"/>
      <c r="HR432" s="70"/>
      <c r="HS432" s="70"/>
      <c r="HT432" s="70"/>
      <c r="HU432" s="70"/>
      <c r="HV432" s="70"/>
      <c r="HW432" s="70"/>
      <c r="HX432" s="70"/>
      <c r="HY432" s="70"/>
      <c r="HZ432" s="70"/>
      <c r="IA432" s="70"/>
      <c r="IB432" s="70"/>
      <c r="IC432" s="70"/>
      <c r="ID432" s="70"/>
      <c r="IE432" s="70"/>
      <c r="IF432" s="70"/>
      <c r="IG432" s="70"/>
      <c r="IH432" s="70"/>
      <c r="II432" s="70"/>
      <c r="IJ432" s="70"/>
    </row>
    <row r="433" spans="1:244" s="60" customFormat="1" ht="12" customHeight="1" x14ac:dyDescent="0.2">
      <c r="A433" s="64" t="s">
        <v>998</v>
      </c>
      <c r="B433" s="82"/>
      <c r="D433" s="64"/>
      <c r="E433" s="64"/>
      <c r="F433" s="64"/>
      <c r="K433" s="185"/>
      <c r="L433" s="186"/>
      <c r="M433" s="72"/>
      <c r="N433" s="64"/>
      <c r="O433" s="64"/>
      <c r="P433" s="187"/>
      <c r="Q433" s="187"/>
      <c r="R433" s="187"/>
      <c r="S433" s="187"/>
      <c r="T433" s="187"/>
      <c r="U433" s="187"/>
      <c r="V433" s="187"/>
      <c r="W433" s="187"/>
      <c r="X433" s="187"/>
      <c r="Y433" s="82"/>
      <c r="Z433" s="64"/>
      <c r="BJ433" s="70"/>
      <c r="BK433" s="70"/>
      <c r="BL433" s="70"/>
      <c r="BM433" s="70"/>
      <c r="BN433" s="70"/>
      <c r="BO433" s="70"/>
      <c r="BP433" s="70"/>
      <c r="BQ433" s="70"/>
      <c r="BR433" s="70"/>
      <c r="BS433" s="70"/>
      <c r="BT433" s="70"/>
      <c r="BU433" s="70"/>
      <c r="BV433" s="70"/>
      <c r="BW433" s="70"/>
      <c r="BX433" s="70"/>
      <c r="BY433" s="70"/>
      <c r="BZ433" s="70"/>
      <c r="CA433" s="70"/>
      <c r="CB433" s="70"/>
      <c r="CC433" s="70"/>
      <c r="CD433" s="70"/>
      <c r="CE433" s="70"/>
      <c r="CF433" s="70"/>
      <c r="CG433" s="70"/>
      <c r="CH433" s="70"/>
      <c r="CI433" s="70"/>
      <c r="CJ433" s="70"/>
      <c r="CK433" s="70"/>
      <c r="CL433" s="70"/>
      <c r="CM433" s="70"/>
      <c r="CN433" s="70"/>
      <c r="CO433" s="70"/>
      <c r="CP433" s="70"/>
      <c r="CQ433" s="70"/>
      <c r="CR433" s="70"/>
      <c r="CS433" s="70"/>
      <c r="CT433" s="70"/>
      <c r="CU433" s="70"/>
      <c r="CV433" s="70"/>
      <c r="CW433" s="70"/>
      <c r="CX433" s="70"/>
      <c r="CY433" s="70"/>
      <c r="CZ433" s="70"/>
      <c r="DA433" s="70"/>
      <c r="DB433" s="70"/>
      <c r="DC433" s="70"/>
      <c r="DD433" s="70"/>
      <c r="DE433" s="70"/>
      <c r="DF433" s="70"/>
      <c r="DG433" s="70"/>
      <c r="DH433" s="70"/>
      <c r="DI433" s="70"/>
      <c r="DJ433" s="70"/>
      <c r="DK433" s="70"/>
      <c r="DL433" s="70"/>
      <c r="DM433" s="70"/>
      <c r="DN433" s="70"/>
      <c r="DO433" s="70"/>
      <c r="DP433" s="70"/>
      <c r="DQ433" s="70"/>
      <c r="DR433" s="70"/>
      <c r="DS433" s="70"/>
      <c r="DT433" s="70"/>
      <c r="DU433" s="70"/>
      <c r="DV433" s="70"/>
      <c r="DW433" s="70"/>
      <c r="DX433" s="70"/>
      <c r="DY433" s="70"/>
      <c r="DZ433" s="70"/>
      <c r="EA433" s="70"/>
      <c r="EB433" s="70"/>
      <c r="EC433" s="70"/>
      <c r="ED433" s="70"/>
      <c r="EE433" s="70"/>
      <c r="EF433" s="70"/>
      <c r="EG433" s="70"/>
      <c r="EH433" s="70"/>
      <c r="EI433" s="70"/>
      <c r="EJ433" s="70"/>
      <c r="EK433" s="70"/>
      <c r="EL433" s="70"/>
      <c r="EM433" s="70"/>
      <c r="EN433" s="70"/>
      <c r="EO433" s="70"/>
      <c r="EP433" s="70"/>
      <c r="EQ433" s="70"/>
      <c r="ER433" s="70"/>
      <c r="ES433" s="70"/>
      <c r="ET433" s="70"/>
      <c r="EU433" s="70"/>
      <c r="EV433" s="70"/>
      <c r="EW433" s="70"/>
      <c r="EX433" s="70"/>
      <c r="EY433" s="70"/>
      <c r="EZ433" s="70"/>
      <c r="FA433" s="70"/>
      <c r="FB433" s="70"/>
      <c r="FC433" s="70"/>
      <c r="FD433" s="70"/>
      <c r="FE433" s="70"/>
      <c r="FF433" s="70"/>
      <c r="FG433" s="70"/>
      <c r="FH433" s="70"/>
      <c r="FI433" s="70"/>
      <c r="FJ433" s="70"/>
      <c r="FK433" s="70"/>
      <c r="FL433" s="70"/>
      <c r="FM433" s="70"/>
      <c r="FN433" s="70"/>
      <c r="FO433" s="70"/>
      <c r="FP433" s="70"/>
      <c r="FQ433" s="70"/>
      <c r="FR433" s="70"/>
      <c r="FS433" s="70"/>
      <c r="FT433" s="70"/>
      <c r="FU433" s="70"/>
      <c r="FV433" s="70"/>
      <c r="FW433" s="70"/>
      <c r="FX433" s="70"/>
      <c r="FY433" s="70"/>
      <c r="FZ433" s="70"/>
      <c r="GA433" s="70"/>
      <c r="GB433" s="70"/>
      <c r="GC433" s="70"/>
      <c r="GD433" s="70"/>
      <c r="GE433" s="70"/>
      <c r="GF433" s="70"/>
      <c r="GG433" s="70"/>
      <c r="GH433" s="70"/>
      <c r="GI433" s="70"/>
      <c r="GJ433" s="70"/>
      <c r="GK433" s="70"/>
      <c r="GL433" s="70"/>
      <c r="GM433" s="70"/>
      <c r="GN433" s="70"/>
      <c r="GO433" s="70"/>
      <c r="GP433" s="70"/>
      <c r="GQ433" s="70"/>
      <c r="GR433" s="70"/>
      <c r="GS433" s="70"/>
      <c r="GT433" s="70"/>
      <c r="GU433" s="70"/>
      <c r="GV433" s="70"/>
      <c r="GW433" s="70"/>
      <c r="GX433" s="70"/>
      <c r="GY433" s="70"/>
      <c r="GZ433" s="70"/>
      <c r="HA433" s="70"/>
      <c r="HB433" s="70"/>
      <c r="HC433" s="70"/>
      <c r="HD433" s="70"/>
      <c r="HE433" s="70"/>
      <c r="HF433" s="70"/>
      <c r="HG433" s="70"/>
      <c r="HH433" s="70"/>
      <c r="HI433" s="70"/>
      <c r="HJ433" s="70"/>
      <c r="HK433" s="70"/>
      <c r="HL433" s="70"/>
      <c r="HM433" s="70"/>
      <c r="HN433" s="70"/>
      <c r="HO433" s="70"/>
      <c r="HP433" s="70"/>
      <c r="HQ433" s="70"/>
      <c r="HR433" s="70"/>
      <c r="HS433" s="70"/>
      <c r="HT433" s="70"/>
      <c r="HU433" s="70"/>
      <c r="HV433" s="70"/>
      <c r="HW433" s="70"/>
      <c r="HX433" s="70"/>
      <c r="HY433" s="70"/>
      <c r="HZ433" s="70"/>
      <c r="IA433" s="70"/>
      <c r="IB433" s="70"/>
      <c r="IC433" s="70"/>
      <c r="ID433" s="70"/>
      <c r="IE433" s="70"/>
      <c r="IF433" s="70"/>
      <c r="IG433" s="70"/>
      <c r="IH433" s="70"/>
      <c r="II433" s="70"/>
      <c r="IJ433" s="70"/>
    </row>
    <row r="434" spans="1:244" s="60" customFormat="1" ht="12" customHeight="1" x14ac:dyDescent="0.2">
      <c r="A434" s="64" t="s">
        <v>999</v>
      </c>
      <c r="B434" s="82"/>
      <c r="D434" s="64"/>
      <c r="E434" s="64"/>
      <c r="F434" s="64"/>
      <c r="K434" s="185"/>
      <c r="L434" s="186"/>
      <c r="M434" s="72"/>
      <c r="N434" s="64"/>
      <c r="O434" s="64"/>
      <c r="P434" s="187"/>
      <c r="Q434" s="187"/>
      <c r="R434" s="187"/>
      <c r="S434" s="187"/>
      <c r="T434" s="187"/>
      <c r="U434" s="187"/>
      <c r="V434" s="187"/>
      <c r="W434" s="187"/>
      <c r="X434" s="187"/>
      <c r="Y434" s="82"/>
      <c r="Z434" s="64"/>
      <c r="BJ434" s="70"/>
      <c r="BK434" s="70"/>
      <c r="BL434" s="70"/>
      <c r="BM434" s="70"/>
      <c r="BN434" s="70"/>
      <c r="BO434" s="70"/>
      <c r="BP434" s="70"/>
      <c r="BQ434" s="70"/>
      <c r="BR434" s="70"/>
      <c r="BS434" s="70"/>
      <c r="BT434" s="70"/>
      <c r="BU434" s="70"/>
      <c r="BV434" s="70"/>
      <c r="BW434" s="70"/>
      <c r="BX434" s="70"/>
      <c r="BY434" s="70"/>
      <c r="BZ434" s="70"/>
      <c r="CA434" s="70"/>
      <c r="CB434" s="70"/>
      <c r="CC434" s="70"/>
      <c r="CD434" s="70"/>
      <c r="CE434" s="70"/>
      <c r="CF434" s="70"/>
      <c r="CG434" s="70"/>
      <c r="CH434" s="70"/>
      <c r="CI434" s="70"/>
      <c r="CJ434" s="70"/>
      <c r="CK434" s="70"/>
      <c r="CL434" s="70"/>
      <c r="CM434" s="70"/>
      <c r="CN434" s="70"/>
      <c r="CO434" s="70"/>
      <c r="CP434" s="70"/>
      <c r="CQ434" s="70"/>
      <c r="CR434" s="70"/>
      <c r="CS434" s="70"/>
      <c r="CT434" s="70"/>
      <c r="CU434" s="70"/>
      <c r="CV434" s="70"/>
      <c r="CW434" s="70"/>
      <c r="CX434" s="70"/>
      <c r="CY434" s="70"/>
      <c r="CZ434" s="70"/>
      <c r="DA434" s="70"/>
      <c r="DB434" s="70"/>
      <c r="DC434" s="70"/>
      <c r="DD434" s="70"/>
      <c r="DE434" s="70"/>
      <c r="DF434" s="70"/>
      <c r="DG434" s="70"/>
      <c r="DH434" s="70"/>
      <c r="DI434" s="70"/>
      <c r="DJ434" s="70"/>
      <c r="DK434" s="70"/>
      <c r="DL434" s="70"/>
      <c r="DM434" s="70"/>
      <c r="DN434" s="70"/>
      <c r="DO434" s="70"/>
      <c r="DP434" s="70"/>
      <c r="DQ434" s="70"/>
      <c r="DR434" s="70"/>
      <c r="DS434" s="70"/>
      <c r="DT434" s="70"/>
      <c r="DU434" s="70"/>
      <c r="DV434" s="70"/>
      <c r="DW434" s="70"/>
      <c r="DX434" s="70"/>
      <c r="DY434" s="70"/>
      <c r="DZ434" s="70"/>
      <c r="EA434" s="70"/>
      <c r="EB434" s="70"/>
      <c r="EC434" s="70"/>
      <c r="ED434" s="70"/>
      <c r="EE434" s="70"/>
      <c r="EF434" s="70"/>
      <c r="EG434" s="70"/>
      <c r="EH434" s="70"/>
      <c r="EI434" s="70"/>
      <c r="EJ434" s="70"/>
      <c r="EK434" s="70"/>
      <c r="EL434" s="70"/>
      <c r="EM434" s="70"/>
      <c r="EN434" s="70"/>
      <c r="EO434" s="70"/>
      <c r="EP434" s="70"/>
      <c r="EQ434" s="70"/>
      <c r="ER434" s="70"/>
      <c r="ES434" s="70"/>
      <c r="ET434" s="70"/>
      <c r="EU434" s="70"/>
      <c r="EV434" s="70"/>
      <c r="EW434" s="70"/>
      <c r="EX434" s="70"/>
      <c r="EY434" s="70"/>
      <c r="EZ434" s="70"/>
      <c r="FA434" s="70"/>
      <c r="FB434" s="70"/>
      <c r="FC434" s="70"/>
      <c r="FD434" s="70"/>
      <c r="FE434" s="70"/>
      <c r="FF434" s="70"/>
      <c r="FG434" s="70"/>
      <c r="FH434" s="70"/>
      <c r="FI434" s="70"/>
      <c r="FJ434" s="70"/>
      <c r="FK434" s="70"/>
      <c r="FL434" s="70"/>
      <c r="FM434" s="70"/>
      <c r="FN434" s="70"/>
      <c r="FO434" s="70"/>
      <c r="FP434" s="70"/>
      <c r="FQ434" s="70"/>
      <c r="FR434" s="70"/>
      <c r="FS434" s="70"/>
      <c r="FT434" s="70"/>
      <c r="FU434" s="70"/>
      <c r="FV434" s="70"/>
      <c r="FW434" s="70"/>
      <c r="FX434" s="70"/>
      <c r="FY434" s="70"/>
      <c r="FZ434" s="70"/>
      <c r="GA434" s="70"/>
      <c r="GB434" s="70"/>
      <c r="GC434" s="70"/>
      <c r="GD434" s="70"/>
      <c r="GE434" s="70"/>
      <c r="GF434" s="70"/>
      <c r="GG434" s="70"/>
      <c r="GH434" s="70"/>
      <c r="GI434" s="70"/>
      <c r="GJ434" s="70"/>
      <c r="GK434" s="70"/>
      <c r="GL434" s="70"/>
      <c r="GM434" s="70"/>
      <c r="GN434" s="70"/>
      <c r="GO434" s="70"/>
      <c r="GP434" s="70"/>
      <c r="GQ434" s="70"/>
      <c r="GR434" s="70"/>
      <c r="GS434" s="70"/>
      <c r="GT434" s="70"/>
      <c r="GU434" s="70"/>
      <c r="GV434" s="70"/>
      <c r="GW434" s="70"/>
      <c r="GX434" s="70"/>
      <c r="GY434" s="70"/>
      <c r="GZ434" s="70"/>
      <c r="HA434" s="70"/>
      <c r="HB434" s="70"/>
      <c r="HC434" s="70"/>
      <c r="HD434" s="70"/>
      <c r="HE434" s="70"/>
      <c r="HF434" s="70"/>
      <c r="HG434" s="70"/>
      <c r="HH434" s="70"/>
      <c r="HI434" s="70"/>
      <c r="HJ434" s="70"/>
      <c r="HK434" s="70"/>
      <c r="HL434" s="70"/>
      <c r="HM434" s="70"/>
      <c r="HN434" s="70"/>
      <c r="HO434" s="70"/>
      <c r="HP434" s="70"/>
      <c r="HQ434" s="70"/>
      <c r="HR434" s="70"/>
      <c r="HS434" s="70"/>
      <c r="HT434" s="70"/>
      <c r="HU434" s="70"/>
      <c r="HV434" s="70"/>
      <c r="HW434" s="70"/>
      <c r="HX434" s="70"/>
      <c r="HY434" s="70"/>
      <c r="HZ434" s="70"/>
      <c r="IA434" s="70"/>
      <c r="IB434" s="70"/>
      <c r="IC434" s="70"/>
      <c r="ID434" s="70"/>
      <c r="IE434" s="70"/>
      <c r="IF434" s="70"/>
      <c r="IG434" s="70"/>
      <c r="IH434" s="70"/>
      <c r="II434" s="70"/>
      <c r="IJ434" s="70"/>
    </row>
    <row r="435" spans="1:244" s="60" customFormat="1" ht="12" customHeight="1" x14ac:dyDescent="0.2">
      <c r="A435" s="64"/>
      <c r="B435" s="82"/>
      <c r="D435" s="64"/>
      <c r="E435" s="64"/>
      <c r="F435" s="64"/>
      <c r="K435" s="185"/>
      <c r="L435" s="186"/>
      <c r="M435" s="72"/>
      <c r="N435" s="64"/>
      <c r="O435" s="64"/>
      <c r="P435" s="187"/>
      <c r="Q435" s="187"/>
      <c r="R435" s="187"/>
      <c r="S435" s="187"/>
      <c r="T435" s="187"/>
      <c r="U435" s="187"/>
      <c r="V435" s="187"/>
      <c r="W435" s="187"/>
      <c r="X435" s="187"/>
      <c r="Y435" s="82"/>
      <c r="Z435" s="64"/>
      <c r="BJ435" s="70"/>
      <c r="BK435" s="70"/>
      <c r="BL435" s="70"/>
      <c r="BM435" s="70"/>
      <c r="BN435" s="70"/>
      <c r="BO435" s="70"/>
      <c r="BP435" s="70"/>
      <c r="BQ435" s="70"/>
      <c r="BR435" s="70"/>
      <c r="BS435" s="70"/>
      <c r="BT435" s="70"/>
      <c r="BU435" s="70"/>
      <c r="BV435" s="70"/>
      <c r="BW435" s="70"/>
      <c r="BX435" s="70"/>
      <c r="BY435" s="70"/>
      <c r="BZ435" s="70"/>
      <c r="CA435" s="70"/>
      <c r="CB435" s="70"/>
      <c r="CC435" s="70"/>
      <c r="CD435" s="70"/>
      <c r="CE435" s="70"/>
      <c r="CF435" s="70"/>
      <c r="CG435" s="70"/>
      <c r="CH435" s="70"/>
      <c r="CI435" s="70"/>
      <c r="CJ435" s="70"/>
      <c r="CK435" s="70"/>
      <c r="CL435" s="70"/>
      <c r="CM435" s="70"/>
      <c r="CN435" s="70"/>
      <c r="CO435" s="70"/>
      <c r="CP435" s="70"/>
      <c r="CQ435" s="70"/>
      <c r="CR435" s="70"/>
      <c r="CS435" s="70"/>
      <c r="CT435" s="70"/>
      <c r="CU435" s="70"/>
      <c r="CV435" s="70"/>
      <c r="CW435" s="70"/>
      <c r="CX435" s="70"/>
      <c r="CY435" s="70"/>
      <c r="CZ435" s="70"/>
      <c r="DA435" s="70"/>
      <c r="DB435" s="70"/>
      <c r="DC435" s="70"/>
      <c r="DD435" s="70"/>
      <c r="DE435" s="70"/>
      <c r="DF435" s="70"/>
      <c r="DG435" s="70"/>
      <c r="DH435" s="70"/>
      <c r="DI435" s="70"/>
      <c r="DJ435" s="70"/>
      <c r="DK435" s="70"/>
      <c r="DL435" s="70"/>
      <c r="DM435" s="70"/>
      <c r="DN435" s="70"/>
      <c r="DO435" s="70"/>
      <c r="DP435" s="70"/>
      <c r="DQ435" s="70"/>
      <c r="DR435" s="70"/>
      <c r="DS435" s="70"/>
      <c r="DT435" s="70"/>
      <c r="DU435" s="70"/>
      <c r="DV435" s="70"/>
      <c r="DW435" s="70"/>
      <c r="DX435" s="70"/>
      <c r="DY435" s="70"/>
      <c r="DZ435" s="70"/>
      <c r="EA435" s="70"/>
      <c r="EB435" s="70"/>
      <c r="EC435" s="70"/>
      <c r="ED435" s="70"/>
      <c r="EE435" s="70"/>
      <c r="EF435" s="70"/>
      <c r="EG435" s="70"/>
      <c r="EH435" s="70"/>
      <c r="EI435" s="70"/>
      <c r="EJ435" s="70"/>
      <c r="EK435" s="70"/>
      <c r="EL435" s="70"/>
      <c r="EM435" s="70"/>
      <c r="EN435" s="70"/>
      <c r="EO435" s="70"/>
      <c r="EP435" s="70"/>
      <c r="EQ435" s="70"/>
      <c r="ER435" s="70"/>
      <c r="ES435" s="70"/>
      <c r="ET435" s="70"/>
      <c r="EU435" s="70"/>
      <c r="EV435" s="70"/>
      <c r="EW435" s="70"/>
      <c r="EX435" s="70"/>
      <c r="EY435" s="70"/>
      <c r="EZ435" s="70"/>
      <c r="FA435" s="70"/>
      <c r="FB435" s="70"/>
      <c r="FC435" s="70"/>
      <c r="FD435" s="70"/>
      <c r="FE435" s="70"/>
      <c r="FF435" s="70"/>
      <c r="FG435" s="70"/>
      <c r="FH435" s="70"/>
      <c r="FI435" s="70"/>
      <c r="FJ435" s="70"/>
      <c r="FK435" s="70"/>
      <c r="FL435" s="70"/>
      <c r="FM435" s="70"/>
      <c r="FN435" s="70"/>
      <c r="FO435" s="70"/>
      <c r="FP435" s="70"/>
      <c r="FQ435" s="70"/>
      <c r="FR435" s="70"/>
      <c r="FS435" s="70"/>
      <c r="FT435" s="70"/>
      <c r="FU435" s="70"/>
      <c r="FV435" s="70"/>
      <c r="FW435" s="70"/>
      <c r="FX435" s="70"/>
      <c r="FY435" s="70"/>
      <c r="FZ435" s="70"/>
      <c r="GA435" s="70"/>
      <c r="GB435" s="70"/>
      <c r="GC435" s="70"/>
      <c r="GD435" s="70"/>
      <c r="GE435" s="70"/>
      <c r="GF435" s="70"/>
      <c r="GG435" s="70"/>
      <c r="GH435" s="70"/>
      <c r="GI435" s="70"/>
      <c r="GJ435" s="70"/>
      <c r="GK435" s="70"/>
      <c r="GL435" s="70"/>
      <c r="GM435" s="70"/>
      <c r="GN435" s="70"/>
      <c r="GO435" s="70"/>
      <c r="GP435" s="70"/>
      <c r="GQ435" s="70"/>
      <c r="GR435" s="70"/>
      <c r="GS435" s="70"/>
      <c r="GT435" s="70"/>
      <c r="GU435" s="70"/>
      <c r="GV435" s="70"/>
      <c r="GW435" s="70"/>
      <c r="GX435" s="70"/>
      <c r="GY435" s="70"/>
      <c r="GZ435" s="70"/>
      <c r="HA435" s="70"/>
      <c r="HB435" s="70"/>
      <c r="HC435" s="70"/>
      <c r="HD435" s="70"/>
      <c r="HE435" s="70"/>
      <c r="HF435" s="70"/>
      <c r="HG435" s="70"/>
      <c r="HH435" s="70"/>
      <c r="HI435" s="70"/>
      <c r="HJ435" s="70"/>
      <c r="HK435" s="70"/>
      <c r="HL435" s="70"/>
      <c r="HM435" s="70"/>
      <c r="HN435" s="70"/>
      <c r="HO435" s="70"/>
      <c r="HP435" s="70"/>
      <c r="HQ435" s="70"/>
      <c r="HR435" s="70"/>
      <c r="HS435" s="70"/>
      <c r="HT435" s="70"/>
      <c r="HU435" s="70"/>
      <c r="HV435" s="70"/>
      <c r="HW435" s="70"/>
      <c r="HX435" s="70"/>
      <c r="HY435" s="70"/>
      <c r="HZ435" s="70"/>
      <c r="IA435" s="70"/>
      <c r="IB435" s="70"/>
      <c r="IC435" s="70"/>
      <c r="ID435" s="70"/>
      <c r="IE435" s="70"/>
      <c r="IF435" s="70"/>
      <c r="IG435" s="70"/>
      <c r="IH435" s="70"/>
      <c r="II435" s="70"/>
      <c r="IJ435" s="70"/>
    </row>
    <row r="436" spans="1:244" s="60" customFormat="1" ht="12" customHeight="1" x14ac:dyDescent="0.2">
      <c r="A436" s="64" t="s">
        <v>1000</v>
      </c>
      <c r="B436" s="82"/>
      <c r="D436" s="64"/>
      <c r="E436" s="64"/>
      <c r="F436" s="64"/>
      <c r="K436" s="185"/>
      <c r="L436" s="186"/>
      <c r="M436" s="72"/>
      <c r="N436" s="64"/>
      <c r="O436" s="64"/>
      <c r="P436" s="187"/>
      <c r="Q436" s="187"/>
      <c r="R436" s="187"/>
      <c r="S436" s="187"/>
      <c r="T436" s="187"/>
      <c r="U436" s="187"/>
      <c r="V436" s="187"/>
      <c r="W436" s="187"/>
      <c r="X436" s="187"/>
      <c r="Y436" s="82"/>
      <c r="Z436" s="64"/>
      <c r="BJ436" s="70"/>
      <c r="BK436" s="70"/>
      <c r="BL436" s="70"/>
      <c r="BM436" s="70"/>
      <c r="BN436" s="70"/>
      <c r="BO436" s="70"/>
      <c r="BP436" s="70"/>
      <c r="BQ436" s="70"/>
      <c r="BR436" s="70"/>
      <c r="BS436" s="70"/>
      <c r="BT436" s="70"/>
      <c r="BU436" s="70"/>
      <c r="BV436" s="70"/>
      <c r="BW436" s="70"/>
      <c r="BX436" s="70"/>
      <c r="BY436" s="70"/>
      <c r="BZ436" s="70"/>
      <c r="CA436" s="70"/>
      <c r="CB436" s="70"/>
      <c r="CC436" s="70"/>
      <c r="CD436" s="70"/>
      <c r="CE436" s="70"/>
      <c r="CF436" s="70"/>
      <c r="CG436" s="70"/>
      <c r="CH436" s="70"/>
      <c r="CI436" s="70"/>
      <c r="CJ436" s="70"/>
      <c r="CK436" s="70"/>
      <c r="CL436" s="70"/>
      <c r="CM436" s="70"/>
      <c r="CN436" s="70"/>
      <c r="CO436" s="70"/>
      <c r="CP436" s="70"/>
      <c r="CQ436" s="70"/>
      <c r="CR436" s="70"/>
      <c r="CS436" s="70"/>
      <c r="CT436" s="70"/>
      <c r="CU436" s="70"/>
      <c r="CV436" s="70"/>
      <c r="CW436" s="70"/>
      <c r="CX436" s="70"/>
      <c r="CY436" s="70"/>
      <c r="CZ436" s="70"/>
      <c r="DA436" s="70"/>
      <c r="DB436" s="70"/>
      <c r="DC436" s="70"/>
      <c r="DD436" s="70"/>
      <c r="DE436" s="70"/>
      <c r="DF436" s="70"/>
      <c r="DG436" s="70"/>
      <c r="DH436" s="70"/>
      <c r="DI436" s="70"/>
      <c r="DJ436" s="70"/>
      <c r="DK436" s="70"/>
      <c r="DL436" s="70"/>
      <c r="DM436" s="70"/>
      <c r="DN436" s="70"/>
      <c r="DO436" s="70"/>
      <c r="DP436" s="70"/>
      <c r="DQ436" s="70"/>
      <c r="DR436" s="70"/>
      <c r="DS436" s="70"/>
      <c r="DT436" s="70"/>
      <c r="DU436" s="70"/>
      <c r="DV436" s="70"/>
      <c r="DW436" s="70"/>
      <c r="DX436" s="70"/>
      <c r="DY436" s="70"/>
      <c r="DZ436" s="70"/>
      <c r="EA436" s="70"/>
      <c r="EB436" s="70"/>
      <c r="EC436" s="70"/>
      <c r="ED436" s="70"/>
      <c r="EE436" s="70"/>
      <c r="EF436" s="70"/>
      <c r="EG436" s="70"/>
      <c r="EH436" s="70"/>
      <c r="EI436" s="70"/>
      <c r="EJ436" s="70"/>
      <c r="EK436" s="70"/>
      <c r="EL436" s="70"/>
      <c r="EM436" s="70"/>
      <c r="EN436" s="70"/>
      <c r="EO436" s="70"/>
      <c r="EP436" s="70"/>
      <c r="EQ436" s="70"/>
      <c r="ER436" s="70"/>
      <c r="ES436" s="70"/>
      <c r="ET436" s="70"/>
      <c r="EU436" s="70"/>
      <c r="EV436" s="70"/>
      <c r="EW436" s="70"/>
      <c r="EX436" s="70"/>
      <c r="EY436" s="70"/>
      <c r="EZ436" s="70"/>
      <c r="FA436" s="70"/>
      <c r="FB436" s="70"/>
      <c r="FC436" s="70"/>
      <c r="FD436" s="70"/>
      <c r="FE436" s="70"/>
      <c r="FF436" s="70"/>
      <c r="FG436" s="70"/>
      <c r="FH436" s="70"/>
      <c r="FI436" s="70"/>
      <c r="FJ436" s="70"/>
      <c r="FK436" s="70"/>
      <c r="FL436" s="70"/>
      <c r="FM436" s="70"/>
      <c r="FN436" s="70"/>
      <c r="FO436" s="70"/>
      <c r="FP436" s="70"/>
      <c r="FQ436" s="70"/>
      <c r="FR436" s="70"/>
      <c r="FS436" s="70"/>
      <c r="FT436" s="70"/>
      <c r="FU436" s="70"/>
      <c r="FV436" s="70"/>
      <c r="FW436" s="70"/>
      <c r="FX436" s="70"/>
      <c r="FY436" s="70"/>
      <c r="FZ436" s="70"/>
      <c r="GA436" s="70"/>
      <c r="GB436" s="70"/>
      <c r="GC436" s="70"/>
      <c r="GD436" s="70"/>
      <c r="GE436" s="70"/>
      <c r="GF436" s="70"/>
      <c r="GG436" s="70"/>
      <c r="GH436" s="70"/>
      <c r="GI436" s="70"/>
      <c r="GJ436" s="70"/>
      <c r="GK436" s="70"/>
      <c r="GL436" s="70"/>
      <c r="GM436" s="70"/>
      <c r="GN436" s="70"/>
      <c r="GO436" s="70"/>
      <c r="GP436" s="70"/>
      <c r="GQ436" s="70"/>
      <c r="GR436" s="70"/>
      <c r="GS436" s="70"/>
      <c r="GT436" s="70"/>
      <c r="GU436" s="70"/>
      <c r="GV436" s="70"/>
      <c r="GW436" s="70"/>
      <c r="GX436" s="70"/>
      <c r="GY436" s="70"/>
      <c r="GZ436" s="70"/>
      <c r="HA436" s="70"/>
      <c r="HB436" s="70"/>
      <c r="HC436" s="70"/>
      <c r="HD436" s="70"/>
      <c r="HE436" s="70"/>
      <c r="HF436" s="70"/>
      <c r="HG436" s="70"/>
      <c r="HH436" s="70"/>
      <c r="HI436" s="70"/>
      <c r="HJ436" s="70"/>
      <c r="HK436" s="70"/>
      <c r="HL436" s="70"/>
      <c r="HM436" s="70"/>
      <c r="HN436" s="70"/>
      <c r="HO436" s="70"/>
      <c r="HP436" s="70"/>
      <c r="HQ436" s="70"/>
      <c r="HR436" s="70"/>
      <c r="HS436" s="70"/>
      <c r="HT436" s="70"/>
      <c r="HU436" s="70"/>
      <c r="HV436" s="70"/>
      <c r="HW436" s="70"/>
      <c r="HX436" s="70"/>
      <c r="HY436" s="70"/>
      <c r="HZ436" s="70"/>
      <c r="IA436" s="70"/>
      <c r="IB436" s="70"/>
      <c r="IC436" s="70"/>
      <c r="ID436" s="70"/>
      <c r="IE436" s="70"/>
      <c r="IF436" s="70"/>
      <c r="IG436" s="70"/>
      <c r="IH436" s="70"/>
      <c r="II436" s="70"/>
      <c r="IJ436" s="70"/>
    </row>
    <row r="437" spans="1:244" s="60" customFormat="1" ht="12" customHeight="1" x14ac:dyDescent="0.2">
      <c r="A437" s="64" t="s">
        <v>1001</v>
      </c>
      <c r="B437" s="82"/>
      <c r="D437" s="64"/>
      <c r="E437" s="64"/>
      <c r="F437" s="64"/>
      <c r="K437" s="185"/>
      <c r="L437" s="186"/>
      <c r="M437" s="72"/>
      <c r="N437" s="64"/>
      <c r="O437" s="64"/>
      <c r="P437" s="187"/>
      <c r="Q437" s="187"/>
      <c r="R437" s="187"/>
      <c r="S437" s="187"/>
      <c r="T437" s="187"/>
      <c r="U437" s="187"/>
      <c r="V437" s="187"/>
      <c r="W437" s="187"/>
      <c r="X437" s="187"/>
      <c r="Y437" s="82"/>
      <c r="Z437" s="64"/>
      <c r="BJ437" s="70"/>
      <c r="BK437" s="70"/>
      <c r="BL437" s="70"/>
      <c r="BM437" s="70"/>
      <c r="BN437" s="70"/>
      <c r="BO437" s="70"/>
      <c r="BP437" s="70"/>
      <c r="BQ437" s="70"/>
      <c r="BR437" s="70"/>
      <c r="BS437" s="70"/>
      <c r="BT437" s="70"/>
      <c r="BU437" s="70"/>
      <c r="BV437" s="70"/>
      <c r="BW437" s="70"/>
      <c r="BX437" s="70"/>
      <c r="BY437" s="70"/>
      <c r="BZ437" s="70"/>
      <c r="CA437" s="70"/>
      <c r="CB437" s="70"/>
      <c r="CC437" s="70"/>
      <c r="CD437" s="70"/>
      <c r="CE437" s="70"/>
      <c r="CF437" s="70"/>
      <c r="CG437" s="70"/>
      <c r="CH437" s="70"/>
      <c r="CI437" s="70"/>
      <c r="CJ437" s="70"/>
      <c r="CK437" s="70"/>
      <c r="CL437" s="70"/>
      <c r="CM437" s="70"/>
      <c r="CN437" s="70"/>
      <c r="CO437" s="70"/>
      <c r="CP437" s="70"/>
      <c r="CQ437" s="70"/>
      <c r="CR437" s="70"/>
      <c r="CS437" s="70"/>
      <c r="CT437" s="70"/>
      <c r="CU437" s="70"/>
      <c r="CV437" s="70"/>
      <c r="CW437" s="70"/>
      <c r="CX437" s="70"/>
      <c r="CY437" s="70"/>
      <c r="CZ437" s="70"/>
      <c r="DA437" s="70"/>
      <c r="DB437" s="70"/>
      <c r="DC437" s="70"/>
      <c r="DD437" s="70"/>
      <c r="DE437" s="70"/>
      <c r="DF437" s="70"/>
      <c r="DG437" s="70"/>
      <c r="DH437" s="70"/>
      <c r="DI437" s="70"/>
      <c r="DJ437" s="70"/>
      <c r="DK437" s="70"/>
      <c r="DL437" s="70"/>
      <c r="DM437" s="70"/>
      <c r="DN437" s="70"/>
      <c r="DO437" s="70"/>
      <c r="DP437" s="70"/>
      <c r="DQ437" s="70"/>
      <c r="DR437" s="70"/>
      <c r="DS437" s="70"/>
      <c r="DT437" s="70"/>
      <c r="DU437" s="70"/>
      <c r="DV437" s="70"/>
      <c r="DW437" s="70"/>
      <c r="DX437" s="70"/>
      <c r="DY437" s="70"/>
      <c r="DZ437" s="70"/>
      <c r="EA437" s="70"/>
      <c r="EB437" s="70"/>
      <c r="EC437" s="70"/>
      <c r="ED437" s="70"/>
      <c r="EE437" s="70"/>
      <c r="EF437" s="70"/>
      <c r="EG437" s="70"/>
      <c r="EH437" s="70"/>
      <c r="EI437" s="70"/>
      <c r="EJ437" s="70"/>
      <c r="EK437" s="70"/>
      <c r="EL437" s="70"/>
      <c r="EM437" s="70"/>
      <c r="EN437" s="70"/>
      <c r="EO437" s="70"/>
      <c r="EP437" s="70"/>
      <c r="EQ437" s="70"/>
      <c r="ER437" s="70"/>
      <c r="ES437" s="70"/>
      <c r="ET437" s="70"/>
      <c r="EU437" s="70"/>
      <c r="EV437" s="70"/>
      <c r="EW437" s="70"/>
      <c r="EX437" s="70"/>
      <c r="EY437" s="70"/>
      <c r="EZ437" s="70"/>
      <c r="FA437" s="70"/>
      <c r="FB437" s="70"/>
      <c r="FC437" s="70"/>
      <c r="FD437" s="70"/>
      <c r="FE437" s="70"/>
      <c r="FF437" s="70"/>
      <c r="FG437" s="70"/>
      <c r="FH437" s="70"/>
      <c r="FI437" s="70"/>
      <c r="FJ437" s="70"/>
      <c r="FK437" s="70"/>
      <c r="FL437" s="70"/>
      <c r="FM437" s="70"/>
      <c r="FN437" s="70"/>
      <c r="FO437" s="70"/>
      <c r="FP437" s="70"/>
      <c r="FQ437" s="70"/>
      <c r="FR437" s="70"/>
      <c r="FS437" s="70"/>
      <c r="FT437" s="70"/>
      <c r="FU437" s="70"/>
      <c r="FV437" s="70"/>
      <c r="FW437" s="70"/>
      <c r="FX437" s="70"/>
      <c r="FY437" s="70"/>
      <c r="FZ437" s="70"/>
      <c r="GA437" s="70"/>
      <c r="GB437" s="70"/>
      <c r="GC437" s="70"/>
      <c r="GD437" s="70"/>
      <c r="GE437" s="70"/>
      <c r="GF437" s="70"/>
      <c r="GG437" s="70"/>
      <c r="GH437" s="70"/>
      <c r="GI437" s="70"/>
      <c r="GJ437" s="70"/>
      <c r="GK437" s="70"/>
      <c r="GL437" s="70"/>
      <c r="GM437" s="70"/>
      <c r="GN437" s="70"/>
      <c r="GO437" s="70"/>
      <c r="GP437" s="70"/>
      <c r="GQ437" s="70"/>
      <c r="GR437" s="70"/>
      <c r="GS437" s="70"/>
      <c r="GT437" s="70"/>
      <c r="GU437" s="70"/>
      <c r="GV437" s="70"/>
      <c r="GW437" s="70"/>
      <c r="GX437" s="70"/>
      <c r="GY437" s="70"/>
      <c r="GZ437" s="70"/>
      <c r="HA437" s="70"/>
      <c r="HB437" s="70"/>
      <c r="HC437" s="70"/>
      <c r="HD437" s="70"/>
      <c r="HE437" s="70"/>
      <c r="HF437" s="70"/>
      <c r="HG437" s="70"/>
      <c r="HH437" s="70"/>
      <c r="HI437" s="70"/>
      <c r="HJ437" s="70"/>
      <c r="HK437" s="70"/>
      <c r="HL437" s="70"/>
      <c r="HM437" s="70"/>
      <c r="HN437" s="70"/>
      <c r="HO437" s="70"/>
      <c r="HP437" s="70"/>
      <c r="HQ437" s="70"/>
      <c r="HR437" s="70"/>
      <c r="HS437" s="70"/>
      <c r="HT437" s="70"/>
      <c r="HU437" s="70"/>
      <c r="HV437" s="70"/>
      <c r="HW437" s="70"/>
      <c r="HX437" s="70"/>
      <c r="HY437" s="70"/>
      <c r="HZ437" s="70"/>
      <c r="IA437" s="70"/>
      <c r="IB437" s="70"/>
      <c r="IC437" s="70"/>
      <c r="ID437" s="70"/>
      <c r="IE437" s="70"/>
      <c r="IF437" s="70"/>
      <c r="IG437" s="70"/>
      <c r="IH437" s="70"/>
      <c r="II437" s="70"/>
      <c r="IJ437" s="70"/>
    </row>
    <row r="438" spans="1:244" s="60" customFormat="1" ht="12" customHeight="1" x14ac:dyDescent="0.2">
      <c r="A438" s="64" t="s">
        <v>1002</v>
      </c>
      <c r="B438" s="82"/>
      <c r="D438" s="64"/>
      <c r="E438" s="64"/>
      <c r="F438" s="64"/>
      <c r="K438" s="185"/>
      <c r="L438" s="186"/>
      <c r="M438" s="72"/>
      <c r="N438" s="64"/>
      <c r="O438" s="64"/>
      <c r="P438" s="187"/>
      <c r="Q438" s="187"/>
      <c r="R438" s="187"/>
      <c r="S438" s="187"/>
      <c r="T438" s="187"/>
      <c r="U438" s="187"/>
      <c r="V438" s="187"/>
      <c r="W438" s="187"/>
      <c r="X438" s="187"/>
      <c r="Y438" s="82"/>
      <c r="Z438" s="64"/>
      <c r="BJ438" s="70"/>
      <c r="BK438" s="70"/>
      <c r="BL438" s="70"/>
      <c r="BM438" s="70"/>
      <c r="BN438" s="70"/>
      <c r="BO438" s="70"/>
      <c r="BP438" s="70"/>
      <c r="BQ438" s="70"/>
      <c r="BR438" s="70"/>
      <c r="BS438" s="70"/>
      <c r="BT438" s="70"/>
      <c r="BU438" s="70"/>
      <c r="BV438" s="70"/>
      <c r="BW438" s="70"/>
      <c r="BX438" s="70"/>
      <c r="BY438" s="70"/>
      <c r="BZ438" s="70"/>
      <c r="CA438" s="70"/>
      <c r="CB438" s="70"/>
      <c r="CC438" s="70"/>
      <c r="CD438" s="70"/>
      <c r="CE438" s="70"/>
      <c r="CF438" s="70"/>
      <c r="CG438" s="70"/>
      <c r="CH438" s="70"/>
      <c r="CI438" s="70"/>
      <c r="CJ438" s="70"/>
      <c r="CK438" s="70"/>
      <c r="CL438" s="70"/>
      <c r="CM438" s="70"/>
      <c r="CN438" s="70"/>
      <c r="CO438" s="70"/>
      <c r="CP438" s="70"/>
      <c r="CQ438" s="70"/>
      <c r="CR438" s="70"/>
      <c r="CS438" s="70"/>
      <c r="CT438" s="70"/>
      <c r="CU438" s="70"/>
      <c r="CV438" s="70"/>
      <c r="CW438" s="70"/>
      <c r="CX438" s="70"/>
      <c r="CY438" s="70"/>
      <c r="CZ438" s="70"/>
      <c r="DA438" s="70"/>
      <c r="DB438" s="70"/>
      <c r="DC438" s="70"/>
      <c r="DD438" s="70"/>
      <c r="DE438" s="70"/>
      <c r="DF438" s="70"/>
      <c r="DG438" s="70"/>
      <c r="DH438" s="70"/>
      <c r="DI438" s="70"/>
      <c r="DJ438" s="70"/>
      <c r="DK438" s="70"/>
      <c r="DL438" s="70"/>
      <c r="DM438" s="70"/>
      <c r="DN438" s="70"/>
      <c r="DO438" s="70"/>
      <c r="DP438" s="70"/>
      <c r="DQ438" s="70"/>
      <c r="DR438" s="70"/>
      <c r="DS438" s="70"/>
      <c r="DT438" s="70"/>
      <c r="DU438" s="70"/>
      <c r="DV438" s="70"/>
      <c r="DW438" s="70"/>
      <c r="DX438" s="70"/>
      <c r="DY438" s="70"/>
      <c r="DZ438" s="70"/>
      <c r="EA438" s="70"/>
      <c r="EB438" s="70"/>
      <c r="EC438" s="70"/>
      <c r="ED438" s="70"/>
      <c r="EE438" s="70"/>
      <c r="EF438" s="70"/>
      <c r="EG438" s="70"/>
      <c r="EH438" s="70"/>
      <c r="EI438" s="70"/>
      <c r="EJ438" s="70"/>
      <c r="EK438" s="70"/>
      <c r="EL438" s="70"/>
      <c r="EM438" s="70"/>
      <c r="EN438" s="70"/>
      <c r="EO438" s="70"/>
      <c r="EP438" s="70"/>
      <c r="EQ438" s="70"/>
      <c r="ER438" s="70"/>
      <c r="ES438" s="70"/>
      <c r="ET438" s="70"/>
      <c r="EU438" s="70"/>
      <c r="EV438" s="70"/>
      <c r="EW438" s="70"/>
      <c r="EX438" s="70"/>
      <c r="EY438" s="70"/>
      <c r="EZ438" s="70"/>
      <c r="FA438" s="70"/>
      <c r="FB438" s="70"/>
      <c r="FC438" s="70"/>
      <c r="FD438" s="70"/>
      <c r="FE438" s="70"/>
      <c r="FF438" s="70"/>
      <c r="FG438" s="70"/>
      <c r="FH438" s="70"/>
      <c r="FI438" s="70"/>
      <c r="FJ438" s="70"/>
      <c r="FK438" s="70"/>
      <c r="FL438" s="70"/>
      <c r="FM438" s="70"/>
      <c r="FN438" s="70"/>
      <c r="FO438" s="70"/>
      <c r="FP438" s="70"/>
      <c r="FQ438" s="70"/>
      <c r="FR438" s="70"/>
      <c r="FS438" s="70"/>
      <c r="FT438" s="70"/>
      <c r="FU438" s="70"/>
      <c r="FV438" s="70"/>
      <c r="FW438" s="70"/>
      <c r="FX438" s="70"/>
      <c r="FY438" s="70"/>
      <c r="FZ438" s="70"/>
      <c r="GA438" s="70"/>
      <c r="GB438" s="70"/>
      <c r="GC438" s="70"/>
      <c r="GD438" s="70"/>
      <c r="GE438" s="70"/>
      <c r="GF438" s="70"/>
      <c r="GG438" s="70"/>
      <c r="GH438" s="70"/>
      <c r="GI438" s="70"/>
      <c r="GJ438" s="70"/>
      <c r="GK438" s="70"/>
      <c r="GL438" s="70"/>
      <c r="GM438" s="70"/>
      <c r="GN438" s="70"/>
      <c r="GO438" s="70"/>
      <c r="GP438" s="70"/>
      <c r="GQ438" s="70"/>
      <c r="GR438" s="70"/>
      <c r="GS438" s="70"/>
      <c r="GT438" s="70"/>
      <c r="GU438" s="70"/>
      <c r="GV438" s="70"/>
      <c r="GW438" s="70"/>
      <c r="GX438" s="70"/>
      <c r="GY438" s="70"/>
      <c r="GZ438" s="70"/>
      <c r="HA438" s="70"/>
      <c r="HB438" s="70"/>
      <c r="HC438" s="70"/>
      <c r="HD438" s="70"/>
      <c r="HE438" s="70"/>
      <c r="HF438" s="70"/>
      <c r="HG438" s="70"/>
      <c r="HH438" s="70"/>
      <c r="HI438" s="70"/>
      <c r="HJ438" s="70"/>
      <c r="HK438" s="70"/>
      <c r="HL438" s="70"/>
      <c r="HM438" s="70"/>
      <c r="HN438" s="70"/>
      <c r="HO438" s="70"/>
      <c r="HP438" s="70"/>
      <c r="HQ438" s="70"/>
      <c r="HR438" s="70"/>
      <c r="HS438" s="70"/>
      <c r="HT438" s="70"/>
      <c r="HU438" s="70"/>
      <c r="HV438" s="70"/>
      <c r="HW438" s="70"/>
      <c r="HX438" s="70"/>
      <c r="HY438" s="70"/>
      <c r="HZ438" s="70"/>
      <c r="IA438" s="70"/>
      <c r="IB438" s="70"/>
      <c r="IC438" s="70"/>
      <c r="ID438" s="70"/>
      <c r="IE438" s="70"/>
      <c r="IF438" s="70"/>
      <c r="IG438" s="70"/>
      <c r="IH438" s="70"/>
      <c r="II438" s="70"/>
      <c r="IJ438" s="70"/>
    </row>
    <row r="439" spans="1:244" ht="33" customHeight="1" x14ac:dyDescent="0.2">
      <c r="M439" s="191"/>
    </row>
    <row r="440" spans="1:244" ht="33" customHeight="1" x14ac:dyDescent="0.2">
      <c r="M440" s="191"/>
    </row>
    <row r="441" spans="1:244" ht="33" customHeight="1" x14ac:dyDescent="0.2">
      <c r="M441" s="191"/>
    </row>
    <row r="442" spans="1:244" ht="33" customHeight="1" x14ac:dyDescent="0.2">
      <c r="M442" s="191"/>
    </row>
    <row r="443" spans="1:244" ht="33" customHeight="1" x14ac:dyDescent="0.2">
      <c r="M443" s="191"/>
    </row>
    <row r="444" spans="1:244" ht="33" customHeight="1" x14ac:dyDescent="0.2">
      <c r="M444" s="191"/>
    </row>
    <row r="445" spans="1:244" ht="33" customHeight="1" x14ac:dyDescent="0.2">
      <c r="M445" s="191"/>
    </row>
    <row r="446" spans="1:244" ht="33" customHeight="1" x14ac:dyDescent="0.2">
      <c r="M446" s="191"/>
    </row>
    <row r="447" spans="1:244" ht="33" customHeight="1" x14ac:dyDescent="0.2">
      <c r="M447" s="191"/>
    </row>
    <row r="448" spans="1:244" ht="33" customHeight="1" x14ac:dyDescent="0.2">
      <c r="M448" s="191"/>
    </row>
    <row r="449" spans="13:13" ht="33" customHeight="1" x14ac:dyDescent="0.2">
      <c r="M449" s="191"/>
    </row>
    <row r="450" spans="13:13" ht="33" customHeight="1" x14ac:dyDescent="0.2">
      <c r="M450" s="191"/>
    </row>
    <row r="451" spans="13:13" ht="33" customHeight="1" x14ac:dyDescent="0.2">
      <c r="M451" s="191"/>
    </row>
    <row r="452" spans="13:13" ht="33" customHeight="1" x14ac:dyDescent="0.2">
      <c r="M452" s="191"/>
    </row>
    <row r="453" spans="13:13" ht="33" customHeight="1" x14ac:dyDescent="0.2">
      <c r="M453" s="191"/>
    </row>
    <row r="454" spans="13:13" ht="33" customHeight="1" x14ac:dyDescent="0.2">
      <c r="M454" s="191"/>
    </row>
    <row r="455" spans="13:13" ht="33" customHeight="1" x14ac:dyDescent="0.2">
      <c r="M455" s="191"/>
    </row>
    <row r="456" spans="13:13" ht="33" customHeight="1" x14ac:dyDescent="0.2">
      <c r="M456" s="191"/>
    </row>
    <row r="457" spans="13:13" ht="33" customHeight="1" x14ac:dyDescent="0.2">
      <c r="M457" s="191"/>
    </row>
    <row r="458" spans="13:13" ht="33" customHeight="1" x14ac:dyDescent="0.2">
      <c r="M458" s="191"/>
    </row>
    <row r="459" spans="13:13" ht="33" customHeight="1" x14ac:dyDescent="0.2">
      <c r="M459" s="191"/>
    </row>
    <row r="460" spans="13:13" ht="33" customHeight="1" x14ac:dyDescent="0.2">
      <c r="M460" s="191"/>
    </row>
    <row r="461" spans="13:13" ht="33" customHeight="1" x14ac:dyDescent="0.2">
      <c r="M461" s="191"/>
    </row>
    <row r="462" spans="13:13" ht="33" customHeight="1" x14ac:dyDescent="0.2">
      <c r="M462" s="191"/>
    </row>
    <row r="463" spans="13:13" ht="33" customHeight="1" x14ac:dyDescent="0.2">
      <c r="M463" s="191"/>
    </row>
    <row r="464" spans="13:13" ht="33" customHeight="1" x14ac:dyDescent="0.2">
      <c r="M464" s="191"/>
    </row>
    <row r="465" spans="13:13" ht="33" customHeight="1" x14ac:dyDescent="0.2">
      <c r="M465" s="191"/>
    </row>
    <row r="466" spans="13:13" ht="33" customHeight="1" x14ac:dyDescent="0.2">
      <c r="M466" s="191"/>
    </row>
    <row r="467" spans="13:13" ht="33" customHeight="1" x14ac:dyDescent="0.2">
      <c r="M467" s="191"/>
    </row>
    <row r="468" spans="13:13" ht="33" customHeight="1" x14ac:dyDescent="0.2">
      <c r="M468" s="191"/>
    </row>
    <row r="469" spans="13:13" ht="33" customHeight="1" x14ac:dyDescent="0.2">
      <c r="M469" s="191"/>
    </row>
    <row r="470" spans="13:13" ht="33" customHeight="1" x14ac:dyDescent="0.2">
      <c r="M470" s="191"/>
    </row>
    <row r="471" spans="13:13" ht="33" customHeight="1" x14ac:dyDescent="0.2">
      <c r="M471" s="191"/>
    </row>
    <row r="472" spans="13:13" ht="33" customHeight="1" x14ac:dyDescent="0.2">
      <c r="M472" s="191"/>
    </row>
    <row r="473" spans="13:13" ht="33" customHeight="1" x14ac:dyDescent="0.2">
      <c r="M473" s="191"/>
    </row>
    <row r="474" spans="13:13" ht="33" customHeight="1" x14ac:dyDescent="0.2">
      <c r="M474" s="191"/>
    </row>
    <row r="475" spans="13:13" ht="33" customHeight="1" x14ac:dyDescent="0.2">
      <c r="M475" s="191"/>
    </row>
    <row r="476" spans="13:13" ht="33" customHeight="1" x14ac:dyDescent="0.2">
      <c r="M476" s="191"/>
    </row>
    <row r="477" spans="13:13" ht="33" customHeight="1" x14ac:dyDescent="0.2">
      <c r="M477" s="191"/>
    </row>
    <row r="478" spans="13:13" ht="33" customHeight="1" x14ac:dyDescent="0.2">
      <c r="M478" s="191"/>
    </row>
    <row r="479" spans="13:13" ht="33" customHeight="1" x14ac:dyDescent="0.2">
      <c r="M479" s="191"/>
    </row>
    <row r="480" spans="13:13" ht="33" customHeight="1" x14ac:dyDescent="0.2">
      <c r="M480" s="191"/>
    </row>
    <row r="481" spans="13:13" ht="33" customHeight="1" x14ac:dyDescent="0.2">
      <c r="M481" s="191"/>
    </row>
    <row r="482" spans="13:13" ht="33" customHeight="1" x14ac:dyDescent="0.2">
      <c r="M482" s="191"/>
    </row>
    <row r="483" spans="13:13" ht="33" customHeight="1" x14ac:dyDescent="0.2">
      <c r="M483" s="191"/>
    </row>
    <row r="484" spans="13:13" ht="33" customHeight="1" x14ac:dyDescent="0.2">
      <c r="M484" s="191"/>
    </row>
    <row r="485" spans="13:13" ht="33" customHeight="1" x14ac:dyDescent="0.2">
      <c r="M485" s="191"/>
    </row>
    <row r="486" spans="13:13" ht="33" customHeight="1" x14ac:dyDescent="0.2">
      <c r="M486" s="191"/>
    </row>
    <row r="487" spans="13:13" ht="33" customHeight="1" x14ac:dyDescent="0.2">
      <c r="M487" s="191"/>
    </row>
    <row r="488" spans="13:13" ht="33" customHeight="1" x14ac:dyDescent="0.2">
      <c r="M488" s="191"/>
    </row>
    <row r="489" spans="13:13" ht="33" customHeight="1" x14ac:dyDescent="0.2">
      <c r="M489" s="191"/>
    </row>
    <row r="490" spans="13:13" ht="33" customHeight="1" x14ac:dyDescent="0.2">
      <c r="M490" s="191"/>
    </row>
    <row r="491" spans="13:13" ht="33" customHeight="1" x14ac:dyDescent="0.2">
      <c r="M491" s="191"/>
    </row>
    <row r="492" spans="13:13" ht="33" customHeight="1" x14ac:dyDescent="0.2">
      <c r="M492" s="191"/>
    </row>
    <row r="493" spans="13:13" ht="33" customHeight="1" x14ac:dyDescent="0.2">
      <c r="M493" s="191"/>
    </row>
    <row r="494" spans="13:13" ht="33" customHeight="1" x14ac:dyDescent="0.2">
      <c r="M494" s="191"/>
    </row>
    <row r="495" spans="13:13" ht="33" customHeight="1" x14ac:dyDescent="0.2">
      <c r="M495" s="191"/>
    </row>
    <row r="496" spans="13:13" ht="33" customHeight="1" x14ac:dyDescent="0.2">
      <c r="M496" s="191"/>
    </row>
    <row r="497" spans="13:13" ht="33" customHeight="1" x14ac:dyDescent="0.2">
      <c r="M497" s="191"/>
    </row>
    <row r="498" spans="13:13" ht="33" customHeight="1" x14ac:dyDescent="0.2">
      <c r="M498" s="191"/>
    </row>
    <row r="499" spans="13:13" ht="33" customHeight="1" x14ac:dyDescent="0.2">
      <c r="M499" s="191"/>
    </row>
    <row r="500" spans="13:13" ht="33" customHeight="1" x14ac:dyDescent="0.2">
      <c r="M500" s="191"/>
    </row>
    <row r="501" spans="13:13" ht="33" customHeight="1" x14ac:dyDescent="0.2">
      <c r="M501" s="191"/>
    </row>
    <row r="502" spans="13:13" ht="33" customHeight="1" x14ac:dyDescent="0.2">
      <c r="M502" s="191"/>
    </row>
    <row r="503" spans="13:13" ht="33" customHeight="1" x14ac:dyDescent="0.2">
      <c r="M503" s="191"/>
    </row>
    <row r="504" spans="13:13" ht="33" customHeight="1" x14ac:dyDescent="0.2">
      <c r="M504" s="191"/>
    </row>
    <row r="505" spans="13:13" ht="33" customHeight="1" x14ac:dyDescent="0.2">
      <c r="M505" s="191"/>
    </row>
    <row r="506" spans="13:13" ht="33" customHeight="1" x14ac:dyDescent="0.2">
      <c r="M506" s="191"/>
    </row>
    <row r="507" spans="13:13" ht="33" customHeight="1" x14ac:dyDescent="0.2">
      <c r="M507" s="191"/>
    </row>
    <row r="508" spans="13:13" ht="33" customHeight="1" x14ac:dyDescent="0.2">
      <c r="M508" s="191"/>
    </row>
    <row r="509" spans="13:13" ht="33" customHeight="1" x14ac:dyDescent="0.2">
      <c r="M509" s="191"/>
    </row>
    <row r="510" spans="13:13" ht="33" customHeight="1" x14ac:dyDescent="0.2">
      <c r="M510" s="191"/>
    </row>
    <row r="511" spans="13:13" ht="33" customHeight="1" x14ac:dyDescent="0.2">
      <c r="M511" s="191"/>
    </row>
    <row r="512" spans="13:13" ht="33" customHeight="1" x14ac:dyDescent="0.2">
      <c r="M512" s="191"/>
    </row>
    <row r="513" spans="13:13" ht="33" customHeight="1" x14ac:dyDescent="0.2">
      <c r="M513" s="191"/>
    </row>
    <row r="514" spans="13:13" ht="33" customHeight="1" x14ac:dyDescent="0.2">
      <c r="M514" s="191"/>
    </row>
    <row r="515" spans="13:13" ht="33" customHeight="1" x14ac:dyDescent="0.2">
      <c r="M515" s="191"/>
    </row>
    <row r="516" spans="13:13" ht="33" customHeight="1" x14ac:dyDescent="0.2">
      <c r="M516" s="191"/>
    </row>
    <row r="517" spans="13:13" ht="33" customHeight="1" x14ac:dyDescent="0.2">
      <c r="M517" s="191"/>
    </row>
    <row r="518" spans="13:13" ht="33" customHeight="1" x14ac:dyDescent="0.2">
      <c r="M518" s="191"/>
    </row>
    <row r="519" spans="13:13" ht="33" customHeight="1" x14ac:dyDescent="0.2">
      <c r="M519" s="191"/>
    </row>
    <row r="520" spans="13:13" ht="33" customHeight="1" x14ac:dyDescent="0.2">
      <c r="M520" s="191"/>
    </row>
    <row r="521" spans="13:13" ht="33" customHeight="1" x14ac:dyDescent="0.2">
      <c r="M521" s="191"/>
    </row>
    <row r="522" spans="13:13" ht="33" customHeight="1" x14ac:dyDescent="0.2">
      <c r="M522" s="191"/>
    </row>
    <row r="523" spans="13:13" ht="33" customHeight="1" x14ac:dyDescent="0.2">
      <c r="M523" s="191"/>
    </row>
    <row r="524" spans="13:13" ht="33" customHeight="1" x14ac:dyDescent="0.2">
      <c r="M524" s="191"/>
    </row>
    <row r="525" spans="13:13" ht="33" customHeight="1" x14ac:dyDescent="0.2">
      <c r="M525" s="191"/>
    </row>
    <row r="526" spans="13:13" ht="33" customHeight="1" x14ac:dyDescent="0.2">
      <c r="M526" s="191"/>
    </row>
    <row r="527" spans="13:13" ht="33" customHeight="1" x14ac:dyDescent="0.2">
      <c r="M527" s="191"/>
    </row>
    <row r="528" spans="13:13" ht="33" customHeight="1" x14ac:dyDescent="0.2">
      <c r="M528" s="191"/>
    </row>
    <row r="529" spans="13:13" ht="33" customHeight="1" x14ac:dyDescent="0.2">
      <c r="M529" s="191"/>
    </row>
    <row r="530" spans="13:13" ht="33" customHeight="1" x14ac:dyDescent="0.2">
      <c r="M530" s="191"/>
    </row>
    <row r="531" spans="13:13" ht="33" customHeight="1" x14ac:dyDescent="0.2">
      <c r="M531" s="191"/>
    </row>
    <row r="532" spans="13:13" ht="33" customHeight="1" x14ac:dyDescent="0.2">
      <c r="M532" s="191"/>
    </row>
    <row r="533" spans="13:13" ht="33" customHeight="1" x14ac:dyDescent="0.2">
      <c r="M533" s="191"/>
    </row>
    <row r="534" spans="13:13" ht="33" customHeight="1" x14ac:dyDescent="0.2">
      <c r="M534" s="191"/>
    </row>
    <row r="535" spans="13:13" ht="33" customHeight="1" x14ac:dyDescent="0.2">
      <c r="M535" s="191"/>
    </row>
    <row r="536" spans="13:13" ht="33" customHeight="1" x14ac:dyDescent="0.2">
      <c r="M536" s="191"/>
    </row>
    <row r="537" spans="13:13" ht="33" customHeight="1" x14ac:dyDescent="0.2">
      <c r="M537" s="191"/>
    </row>
    <row r="538" spans="13:13" ht="33" customHeight="1" x14ac:dyDescent="0.2">
      <c r="M538" s="191"/>
    </row>
    <row r="539" spans="13:13" ht="33" customHeight="1" x14ac:dyDescent="0.2">
      <c r="M539" s="191"/>
    </row>
    <row r="540" spans="13:13" ht="33" customHeight="1" x14ac:dyDescent="0.2">
      <c r="M540" s="191"/>
    </row>
    <row r="541" spans="13:13" ht="33" customHeight="1" x14ac:dyDescent="0.2">
      <c r="M541" s="191"/>
    </row>
    <row r="542" spans="13:13" ht="33" customHeight="1" x14ac:dyDescent="0.2">
      <c r="M542" s="191"/>
    </row>
    <row r="543" spans="13:13" ht="33" customHeight="1" x14ac:dyDescent="0.2">
      <c r="M543" s="191"/>
    </row>
    <row r="544" spans="13:13" ht="33" customHeight="1" x14ac:dyDescent="0.2">
      <c r="M544" s="191"/>
    </row>
    <row r="545" spans="13:13" ht="33" customHeight="1" x14ac:dyDescent="0.2">
      <c r="M545" s="191"/>
    </row>
    <row r="546" spans="13:13" ht="33" customHeight="1" x14ac:dyDescent="0.2">
      <c r="M546" s="191"/>
    </row>
    <row r="547" spans="13:13" ht="33" customHeight="1" x14ac:dyDescent="0.2">
      <c r="M547" s="191"/>
    </row>
    <row r="548" spans="13:13" ht="33" customHeight="1" x14ac:dyDescent="0.2">
      <c r="M548" s="191"/>
    </row>
  </sheetData>
  <autoFilter ref="A4:IL372" xr:uid="{00000000-0001-0000-0200-000000000000}">
    <sortState xmlns:xlrd2="http://schemas.microsoft.com/office/spreadsheetml/2017/richdata2" ref="A31:IL166">
      <sortCondition ref="Y4:Y372"/>
    </sortState>
  </autoFilter>
  <mergeCells count="1">
    <mergeCell ref="A412:C413"/>
  </mergeCells>
  <pageMargins left="0.7" right="0.7" top="0.78740157499999996" bottom="0.78740157499999996" header="0.3" footer="0.3"/>
  <pageSetup paperSize="9" scale="37" fitToHeight="0" orientation="landscape" r:id="rId1"/>
  <headerFooter alignWithMargins="0"/>
  <ignoredErrors>
    <ignoredError sqref="A414 M6:M8 M11:M13 M27:M30 M283:M284 M187 M175 M178:M179 M191 M205:M206 M234 M296:M297 M305:M308 M323:M333 M252:M255 M286 M215:M216 M238:M239 M289:M291 M317:M318 M10 M16 M19:M20 M22 M276:M282 M303 M299:M301 M258:M263 M227:M228 M241:M247 M182:M184 M194:M195 M197:M203 M293 M167:M169 M266:M267 M212:M213 M310:M315 M271"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V505"/>
  <sheetViews>
    <sheetView showGridLines="0" zoomScale="85" zoomScaleNormal="85" workbookViewId="0">
      <pane xSplit="2" ySplit="4" topLeftCell="C33" activePane="bottomRight" state="frozen"/>
      <selection activeCell="C51" sqref="C51"/>
      <selection pane="topRight" activeCell="C51" sqref="C51"/>
      <selection pane="bottomLeft" activeCell="C51" sqref="C51"/>
      <selection pane="bottomRight" activeCell="I37" sqref="I37"/>
    </sheetView>
  </sheetViews>
  <sheetFormatPr defaultColWidth="15.5703125" defaultRowHeight="11.25" x14ac:dyDescent="0.2"/>
  <cols>
    <col min="1" max="1" width="6.85546875" style="54" customWidth="1"/>
    <col min="2" max="2" width="19.28515625" style="188" customWidth="1"/>
    <col min="3" max="3" width="21.7109375" style="188" customWidth="1"/>
    <col min="4" max="4" width="15.5703125" style="54"/>
    <col min="5" max="6" width="15.5703125" style="188"/>
    <col min="7" max="8" width="15.5703125" style="159"/>
    <col min="9" max="9" width="25.28515625" style="188" customWidth="1"/>
    <col min="10" max="10" width="15.5703125" style="54"/>
    <col min="11" max="11" width="15.5703125" style="230"/>
    <col min="12" max="13" width="15.5703125" style="54"/>
    <col min="14" max="17" width="15.5703125" style="192"/>
    <col min="18" max="18" width="15.5703125" style="189"/>
    <col min="19" max="19" width="17.85546875" style="54" customWidth="1"/>
    <col min="20" max="16384" width="15.5703125" style="47"/>
  </cols>
  <sheetData>
    <row r="1" spans="1:256" s="159" customFormat="1" ht="21.75" customHeight="1" thickBot="1" x14ac:dyDescent="0.25">
      <c r="A1" s="197"/>
      <c r="B1" s="197"/>
      <c r="C1" s="197"/>
      <c r="D1" s="197"/>
      <c r="E1" s="197"/>
      <c r="F1" s="197"/>
      <c r="G1" s="197"/>
      <c r="H1" s="197"/>
      <c r="I1" s="197"/>
      <c r="J1" s="197"/>
      <c r="K1" s="197"/>
      <c r="L1" s="197"/>
      <c r="M1" s="197"/>
      <c r="N1" s="197"/>
      <c r="O1" s="197"/>
      <c r="P1" s="197"/>
      <c r="Q1" s="197"/>
      <c r="R1" s="197"/>
      <c r="S1" s="19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c r="BC1" s="158"/>
      <c r="BD1" s="158"/>
      <c r="BE1" s="158"/>
      <c r="BF1" s="158"/>
      <c r="BG1" s="158"/>
      <c r="BH1" s="158"/>
      <c r="BI1" s="158"/>
      <c r="BJ1" s="158"/>
      <c r="BK1" s="158"/>
      <c r="BL1" s="158"/>
      <c r="BM1" s="158"/>
      <c r="BN1" s="158"/>
      <c r="BO1" s="158"/>
      <c r="BP1" s="158"/>
      <c r="BQ1" s="158"/>
      <c r="BR1" s="158"/>
      <c r="BS1" s="158"/>
      <c r="BT1" s="158"/>
      <c r="BU1" s="158"/>
      <c r="BV1" s="158"/>
      <c r="BW1" s="158"/>
      <c r="BX1" s="158"/>
      <c r="BY1" s="158"/>
      <c r="BZ1" s="158"/>
      <c r="CA1" s="158"/>
      <c r="CB1" s="158"/>
      <c r="CC1" s="158"/>
      <c r="CD1" s="158"/>
      <c r="CE1" s="158"/>
      <c r="CF1" s="158"/>
      <c r="CG1" s="158"/>
      <c r="CH1" s="158"/>
      <c r="CI1" s="158"/>
      <c r="CJ1" s="158"/>
      <c r="CK1" s="158"/>
      <c r="CL1" s="158"/>
      <c r="CM1" s="158"/>
      <c r="CN1" s="158"/>
      <c r="CO1" s="158"/>
      <c r="CP1" s="158"/>
      <c r="CQ1" s="158"/>
      <c r="CR1" s="158"/>
      <c r="CS1" s="158"/>
      <c r="CT1" s="158"/>
      <c r="CU1" s="158"/>
      <c r="CV1" s="158"/>
      <c r="CW1" s="158"/>
      <c r="CX1" s="158"/>
      <c r="CY1" s="158"/>
      <c r="CZ1" s="158"/>
      <c r="DA1" s="158"/>
      <c r="DB1" s="158"/>
      <c r="DC1" s="158"/>
      <c r="DD1" s="158"/>
      <c r="DE1" s="158"/>
      <c r="DF1" s="158"/>
      <c r="DG1" s="158"/>
      <c r="DH1" s="158"/>
      <c r="DI1" s="158"/>
      <c r="DJ1" s="158"/>
      <c r="DK1" s="158"/>
      <c r="DL1" s="158"/>
      <c r="DM1" s="158"/>
      <c r="DN1" s="158"/>
      <c r="DO1" s="158"/>
      <c r="DP1" s="158"/>
      <c r="DQ1" s="158"/>
      <c r="DR1" s="158"/>
      <c r="DS1" s="158"/>
      <c r="DT1" s="158"/>
      <c r="DU1" s="158"/>
      <c r="DV1" s="158"/>
      <c r="DW1" s="158"/>
      <c r="DX1" s="158"/>
      <c r="DY1" s="158"/>
      <c r="DZ1" s="158"/>
      <c r="EA1" s="158"/>
      <c r="EB1" s="158"/>
      <c r="EC1" s="158"/>
      <c r="ED1" s="158"/>
      <c r="EE1" s="158"/>
      <c r="EF1" s="158"/>
      <c r="EG1" s="158"/>
      <c r="EH1" s="158"/>
      <c r="EI1" s="158"/>
      <c r="EJ1" s="158"/>
      <c r="EK1" s="158"/>
      <c r="EL1" s="158"/>
      <c r="EM1" s="158"/>
      <c r="EN1" s="158"/>
      <c r="EO1" s="158"/>
      <c r="EP1" s="158"/>
      <c r="EQ1" s="158"/>
      <c r="ER1" s="158"/>
      <c r="ES1" s="158"/>
      <c r="ET1" s="158"/>
      <c r="EU1" s="158"/>
      <c r="EV1" s="158"/>
      <c r="EW1" s="158"/>
      <c r="EX1" s="158"/>
      <c r="EY1" s="158"/>
      <c r="EZ1" s="158"/>
      <c r="FA1" s="158"/>
      <c r="FB1" s="158"/>
      <c r="FC1" s="158"/>
      <c r="FD1" s="158"/>
      <c r="FE1" s="158"/>
      <c r="FF1" s="158"/>
      <c r="FG1" s="158"/>
      <c r="FH1" s="158"/>
      <c r="FI1" s="158"/>
      <c r="FJ1" s="158"/>
      <c r="FK1" s="158"/>
      <c r="FL1" s="158"/>
      <c r="FM1" s="158"/>
      <c r="FN1" s="158"/>
      <c r="FO1" s="158"/>
      <c r="FP1" s="158"/>
      <c r="FQ1" s="158"/>
      <c r="FR1" s="158"/>
      <c r="FS1" s="158"/>
      <c r="FT1" s="158"/>
      <c r="FU1" s="158"/>
      <c r="FV1" s="158"/>
      <c r="FW1" s="158"/>
      <c r="FX1" s="158"/>
      <c r="FY1" s="158"/>
      <c r="FZ1" s="158"/>
      <c r="GA1" s="158"/>
      <c r="GB1" s="158"/>
      <c r="GC1" s="158"/>
      <c r="GD1" s="158"/>
      <c r="GE1" s="158"/>
      <c r="GF1" s="158"/>
      <c r="GG1" s="158"/>
      <c r="GH1" s="158"/>
      <c r="GI1" s="158"/>
      <c r="GJ1" s="158"/>
      <c r="GK1" s="158"/>
      <c r="GL1" s="158"/>
      <c r="GM1" s="158"/>
      <c r="GN1" s="158"/>
      <c r="GO1" s="158"/>
      <c r="GP1" s="158"/>
      <c r="GQ1" s="158"/>
      <c r="GR1" s="158"/>
      <c r="GS1" s="158"/>
      <c r="GT1" s="158"/>
      <c r="GU1" s="158"/>
      <c r="GV1" s="158"/>
      <c r="GW1" s="158"/>
      <c r="GX1" s="158"/>
      <c r="GY1" s="158"/>
      <c r="GZ1" s="158"/>
      <c r="HA1" s="158"/>
      <c r="HB1" s="158"/>
      <c r="HC1" s="158"/>
      <c r="HD1" s="158"/>
      <c r="HE1" s="158"/>
      <c r="HF1" s="158"/>
      <c r="HG1" s="158"/>
      <c r="HH1" s="158"/>
      <c r="HI1" s="158"/>
      <c r="HJ1" s="158"/>
      <c r="HK1" s="158"/>
      <c r="HL1" s="158"/>
      <c r="HM1" s="158"/>
      <c r="HN1" s="158"/>
      <c r="HO1" s="158"/>
      <c r="HP1" s="158"/>
      <c r="HQ1" s="158"/>
      <c r="HR1" s="158"/>
      <c r="HS1" s="158"/>
      <c r="HT1" s="158"/>
      <c r="HU1" s="158"/>
      <c r="HV1" s="158"/>
      <c r="HW1" s="158"/>
      <c r="HX1" s="158"/>
      <c r="HY1" s="158"/>
      <c r="HZ1" s="158"/>
      <c r="IA1" s="158"/>
      <c r="IB1" s="158"/>
      <c r="IC1" s="158"/>
      <c r="ID1" s="158"/>
      <c r="IE1" s="158"/>
      <c r="IF1" s="158"/>
      <c r="IG1" s="158"/>
      <c r="IH1" s="158"/>
      <c r="II1" s="158"/>
      <c r="IJ1" s="158"/>
      <c r="IK1" s="158"/>
      <c r="IL1" s="158"/>
      <c r="IM1" s="158"/>
      <c r="IN1" s="158"/>
      <c r="IO1" s="158"/>
      <c r="IP1" s="158"/>
      <c r="IQ1" s="158"/>
      <c r="IR1" s="158"/>
      <c r="IS1" s="158"/>
      <c r="IT1" s="158"/>
      <c r="IU1" s="158"/>
      <c r="IV1" s="158"/>
    </row>
    <row r="2" spans="1:256" s="159" customFormat="1" ht="34.5" thickBot="1" x14ac:dyDescent="0.25">
      <c r="A2" s="199" t="s">
        <v>39</v>
      </c>
      <c r="B2" s="109" t="s">
        <v>1003</v>
      </c>
      <c r="C2" s="122"/>
      <c r="D2" s="122"/>
      <c r="E2" s="200" t="s">
        <v>41</v>
      </c>
      <c r="F2" s="201" t="s">
        <v>344</v>
      </c>
      <c r="G2" s="84" t="s">
        <v>43</v>
      </c>
      <c r="H2" s="84" t="s">
        <v>44</v>
      </c>
      <c r="I2" s="200" t="s">
        <v>1004</v>
      </c>
      <c r="J2" s="202" t="s">
        <v>1005</v>
      </c>
      <c r="K2" s="203"/>
      <c r="L2" s="120" t="s">
        <v>46</v>
      </c>
      <c r="M2" s="121"/>
      <c r="N2" s="204" t="s">
        <v>1006</v>
      </c>
      <c r="O2" s="205"/>
      <c r="P2" s="205"/>
      <c r="Q2" s="205"/>
      <c r="R2" s="120" t="s">
        <v>48</v>
      </c>
      <c r="S2" s="121"/>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c r="BC2" s="158"/>
      <c r="BD2" s="158"/>
      <c r="BE2" s="158"/>
      <c r="BF2" s="158"/>
      <c r="BG2" s="158"/>
      <c r="BH2" s="158"/>
      <c r="BI2" s="158"/>
      <c r="BJ2" s="158"/>
      <c r="BK2" s="158"/>
      <c r="BL2" s="158"/>
      <c r="BM2" s="158"/>
      <c r="BN2" s="158"/>
      <c r="BO2" s="158"/>
      <c r="BP2" s="158"/>
      <c r="BQ2" s="158"/>
      <c r="BR2" s="158"/>
      <c r="BS2" s="158"/>
      <c r="BT2" s="158"/>
      <c r="BU2" s="158"/>
      <c r="BV2" s="158"/>
      <c r="BW2" s="158"/>
      <c r="BX2" s="158"/>
      <c r="BY2" s="158"/>
      <c r="BZ2" s="158"/>
      <c r="CA2" s="158"/>
      <c r="CB2" s="158"/>
      <c r="CC2" s="158"/>
      <c r="CD2" s="158"/>
      <c r="CE2" s="158"/>
      <c r="CF2" s="158"/>
      <c r="CG2" s="158"/>
      <c r="CH2" s="158"/>
      <c r="CI2" s="158"/>
      <c r="CJ2" s="158"/>
      <c r="CK2" s="158"/>
      <c r="CL2" s="158"/>
      <c r="CM2" s="158"/>
      <c r="CN2" s="158"/>
      <c r="CO2" s="158"/>
      <c r="CP2" s="158"/>
      <c r="CQ2" s="158"/>
      <c r="CR2" s="158"/>
      <c r="CS2" s="158"/>
      <c r="CT2" s="158"/>
      <c r="CU2" s="158"/>
      <c r="CV2" s="158"/>
      <c r="CW2" s="158"/>
      <c r="CX2" s="158"/>
      <c r="CY2" s="158"/>
      <c r="CZ2" s="158"/>
      <c r="DA2" s="158"/>
      <c r="DB2" s="158"/>
      <c r="DC2" s="158"/>
      <c r="DD2" s="158"/>
      <c r="DE2" s="158"/>
      <c r="DF2" s="158"/>
      <c r="DG2" s="158"/>
      <c r="DH2" s="158"/>
      <c r="DI2" s="158"/>
      <c r="DJ2" s="158"/>
      <c r="DK2" s="158"/>
      <c r="DL2" s="158"/>
      <c r="DM2" s="158"/>
      <c r="DN2" s="158"/>
      <c r="DO2" s="158"/>
      <c r="DP2" s="158"/>
      <c r="DQ2" s="158"/>
      <c r="DR2" s="158"/>
      <c r="DS2" s="158"/>
      <c r="DT2" s="158"/>
      <c r="DU2" s="158"/>
      <c r="DV2" s="158"/>
      <c r="DW2" s="158"/>
      <c r="DX2" s="158"/>
      <c r="DY2" s="158"/>
      <c r="DZ2" s="158"/>
      <c r="EA2" s="158"/>
      <c r="EB2" s="158"/>
      <c r="EC2" s="158"/>
      <c r="ED2" s="158"/>
      <c r="EE2" s="158"/>
      <c r="EF2" s="158"/>
      <c r="EG2" s="158"/>
      <c r="EH2" s="158"/>
      <c r="EI2" s="158"/>
      <c r="EJ2" s="158"/>
      <c r="EK2" s="158"/>
      <c r="EL2" s="158"/>
      <c r="EM2" s="158"/>
      <c r="EN2" s="158"/>
      <c r="EO2" s="158"/>
      <c r="EP2" s="158"/>
      <c r="EQ2" s="158"/>
      <c r="ER2" s="158"/>
      <c r="ES2" s="158"/>
      <c r="ET2" s="158"/>
      <c r="EU2" s="158"/>
      <c r="EV2" s="158"/>
      <c r="EW2" s="158"/>
      <c r="EX2" s="158"/>
      <c r="EY2" s="158"/>
      <c r="EZ2" s="158"/>
      <c r="FA2" s="158"/>
      <c r="FB2" s="158"/>
      <c r="FC2" s="158"/>
      <c r="FD2" s="158"/>
      <c r="FE2" s="158"/>
      <c r="FF2" s="158"/>
      <c r="FG2" s="158"/>
      <c r="FH2" s="158"/>
      <c r="FI2" s="158"/>
      <c r="FJ2" s="158"/>
      <c r="FK2" s="158"/>
      <c r="FL2" s="158"/>
      <c r="FM2" s="158"/>
      <c r="FN2" s="158"/>
      <c r="FO2" s="158"/>
      <c r="FP2" s="158"/>
      <c r="FQ2" s="158"/>
      <c r="FR2" s="158"/>
      <c r="FS2" s="158"/>
      <c r="FT2" s="158"/>
      <c r="FU2" s="158"/>
      <c r="FV2" s="158"/>
      <c r="FW2" s="158"/>
      <c r="FX2" s="158"/>
      <c r="FY2" s="158"/>
      <c r="FZ2" s="158"/>
      <c r="GA2" s="158"/>
      <c r="GB2" s="158"/>
      <c r="GC2" s="158"/>
      <c r="GD2" s="158"/>
      <c r="GE2" s="158"/>
      <c r="GF2" s="158"/>
      <c r="GG2" s="158"/>
      <c r="GH2" s="158"/>
      <c r="GI2" s="158"/>
      <c r="GJ2" s="158"/>
      <c r="GK2" s="158"/>
      <c r="GL2" s="158"/>
      <c r="GM2" s="158"/>
      <c r="GN2" s="158"/>
      <c r="GO2" s="158"/>
      <c r="GP2" s="158"/>
      <c r="GQ2" s="158"/>
      <c r="GR2" s="158"/>
      <c r="GS2" s="158"/>
      <c r="GT2" s="158"/>
      <c r="GU2" s="158"/>
      <c r="GV2" s="158"/>
      <c r="GW2" s="158"/>
      <c r="GX2" s="158"/>
      <c r="GY2" s="158"/>
      <c r="GZ2" s="158"/>
      <c r="HA2" s="158"/>
      <c r="HB2" s="158"/>
      <c r="HC2" s="158"/>
      <c r="HD2" s="158"/>
      <c r="HE2" s="158"/>
      <c r="HF2" s="158"/>
      <c r="HG2" s="158"/>
      <c r="HH2" s="158"/>
      <c r="HI2" s="158"/>
      <c r="HJ2" s="158"/>
      <c r="HK2" s="158"/>
      <c r="HL2" s="158"/>
      <c r="HM2" s="158"/>
      <c r="HN2" s="158"/>
      <c r="HO2" s="158"/>
      <c r="HP2" s="158"/>
      <c r="HQ2" s="158"/>
      <c r="HR2" s="158"/>
      <c r="HS2" s="158"/>
      <c r="HT2" s="158"/>
      <c r="HU2" s="158"/>
      <c r="HV2" s="158"/>
      <c r="HW2" s="158"/>
      <c r="HX2" s="158"/>
      <c r="HY2" s="158"/>
      <c r="HZ2" s="158"/>
      <c r="IA2" s="158"/>
      <c r="IB2" s="158"/>
      <c r="IC2" s="158"/>
      <c r="ID2" s="158"/>
      <c r="IE2" s="158"/>
      <c r="IF2" s="158"/>
      <c r="IG2" s="158"/>
      <c r="IH2" s="158"/>
      <c r="II2" s="158"/>
      <c r="IJ2" s="158"/>
      <c r="IK2" s="158"/>
      <c r="IL2" s="158"/>
      <c r="IM2" s="158"/>
      <c r="IN2" s="158"/>
      <c r="IO2" s="158"/>
      <c r="IP2" s="158"/>
      <c r="IQ2" s="158"/>
      <c r="IR2" s="158"/>
      <c r="IS2" s="158"/>
      <c r="IT2" s="158"/>
      <c r="IU2" s="158"/>
      <c r="IV2" s="158"/>
    </row>
    <row r="3" spans="1:256" s="159" customFormat="1" ht="27" customHeight="1" thickBot="1" x14ac:dyDescent="0.25">
      <c r="A3" s="206"/>
      <c r="B3" s="207" t="s">
        <v>1007</v>
      </c>
      <c r="C3" s="208" t="s">
        <v>1008</v>
      </c>
      <c r="D3" s="209" t="s">
        <v>1009</v>
      </c>
      <c r="E3" s="210"/>
      <c r="F3" s="211"/>
      <c r="G3" s="88"/>
      <c r="H3" s="88"/>
      <c r="I3" s="210"/>
      <c r="J3" s="212" t="s">
        <v>1010</v>
      </c>
      <c r="K3" s="213" t="s">
        <v>346</v>
      </c>
      <c r="L3" s="212" t="s">
        <v>56</v>
      </c>
      <c r="M3" s="214" t="s">
        <v>57</v>
      </c>
      <c r="N3" s="215" t="s">
        <v>347</v>
      </c>
      <c r="O3" s="216"/>
      <c r="P3" s="216"/>
      <c r="Q3" s="216"/>
      <c r="R3" s="217" t="s">
        <v>1011</v>
      </c>
      <c r="S3" s="139" t="s">
        <v>59</v>
      </c>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58"/>
      <c r="BB3" s="158"/>
      <c r="BC3" s="158"/>
      <c r="BD3" s="158"/>
      <c r="BE3" s="158"/>
      <c r="BF3" s="158"/>
      <c r="BG3" s="158"/>
      <c r="BH3" s="158"/>
      <c r="BI3" s="158"/>
      <c r="BJ3" s="158"/>
      <c r="BK3" s="158"/>
      <c r="BL3" s="158"/>
      <c r="BM3" s="158"/>
      <c r="BN3" s="158"/>
      <c r="BO3" s="158"/>
      <c r="BP3" s="158"/>
      <c r="BQ3" s="158"/>
      <c r="BR3" s="158"/>
      <c r="BS3" s="158"/>
      <c r="BT3" s="158"/>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Y3" s="158"/>
      <c r="CZ3" s="158"/>
      <c r="DA3" s="158"/>
      <c r="DB3" s="158"/>
      <c r="DC3" s="158"/>
      <c r="DD3" s="158"/>
      <c r="DE3" s="158"/>
      <c r="DF3" s="158"/>
      <c r="DG3" s="158"/>
      <c r="DH3" s="158"/>
      <c r="DI3" s="158"/>
      <c r="DJ3" s="158"/>
      <c r="DK3" s="158"/>
      <c r="DL3" s="158"/>
      <c r="DM3" s="158"/>
      <c r="DN3" s="158"/>
      <c r="DO3" s="158"/>
      <c r="DP3" s="158"/>
      <c r="DQ3" s="158"/>
      <c r="DR3" s="158"/>
      <c r="DS3" s="158"/>
      <c r="DT3" s="158"/>
      <c r="DU3" s="158"/>
      <c r="DV3" s="158"/>
      <c r="DW3" s="158"/>
      <c r="DX3" s="158"/>
      <c r="DY3" s="158"/>
      <c r="DZ3" s="158"/>
      <c r="EA3" s="158"/>
      <c r="EB3" s="158"/>
      <c r="EC3" s="158"/>
      <c r="ED3" s="158"/>
      <c r="EE3" s="158"/>
      <c r="EF3" s="158"/>
      <c r="EG3" s="158"/>
      <c r="EH3" s="158"/>
      <c r="EI3" s="158"/>
      <c r="EJ3" s="158"/>
      <c r="EK3" s="158"/>
      <c r="EL3" s="158"/>
      <c r="EM3" s="158"/>
      <c r="EN3" s="158"/>
      <c r="EO3" s="158"/>
      <c r="EP3" s="158"/>
      <c r="EQ3" s="158"/>
      <c r="ER3" s="158"/>
      <c r="ES3" s="158"/>
      <c r="ET3" s="158"/>
      <c r="EU3" s="158"/>
      <c r="EV3" s="158"/>
      <c r="EW3" s="158"/>
      <c r="EX3" s="158"/>
      <c r="EY3" s="158"/>
      <c r="EZ3" s="158"/>
      <c r="FA3" s="158"/>
      <c r="FB3" s="158"/>
      <c r="FC3" s="158"/>
      <c r="FD3" s="158"/>
      <c r="FE3" s="158"/>
      <c r="FF3" s="158"/>
      <c r="FG3" s="158"/>
      <c r="FH3" s="158"/>
      <c r="FI3" s="158"/>
      <c r="FJ3" s="158"/>
      <c r="FK3" s="158"/>
      <c r="FL3" s="158"/>
      <c r="FM3" s="158"/>
      <c r="FN3" s="158"/>
      <c r="FO3" s="158"/>
      <c r="FP3" s="158"/>
      <c r="FQ3" s="158"/>
      <c r="FR3" s="158"/>
      <c r="FS3" s="158"/>
      <c r="FT3" s="158"/>
      <c r="FU3" s="158"/>
      <c r="FV3" s="158"/>
      <c r="FW3" s="158"/>
      <c r="FX3" s="158"/>
      <c r="FY3" s="158"/>
      <c r="FZ3" s="158"/>
      <c r="GA3" s="158"/>
      <c r="GB3" s="158"/>
      <c r="GC3" s="158"/>
      <c r="GD3" s="158"/>
      <c r="GE3" s="158"/>
      <c r="GF3" s="158"/>
      <c r="GG3" s="158"/>
      <c r="GH3" s="158"/>
      <c r="GI3" s="158"/>
      <c r="GJ3" s="158"/>
      <c r="GK3" s="158"/>
      <c r="GL3" s="158"/>
      <c r="GM3" s="158"/>
      <c r="GN3" s="158"/>
      <c r="GO3" s="158"/>
      <c r="GP3" s="158"/>
      <c r="GQ3" s="158"/>
      <c r="GR3" s="158"/>
      <c r="GS3" s="158"/>
      <c r="GT3" s="158"/>
      <c r="GU3" s="158"/>
      <c r="GV3" s="158"/>
      <c r="GW3" s="158"/>
      <c r="GX3" s="158"/>
      <c r="GY3" s="158"/>
      <c r="GZ3" s="158"/>
      <c r="HA3" s="158"/>
      <c r="HB3" s="158"/>
      <c r="HC3" s="158"/>
      <c r="HD3" s="158"/>
      <c r="HE3" s="158"/>
      <c r="HF3" s="158"/>
      <c r="HG3" s="158"/>
      <c r="HH3" s="158"/>
      <c r="HI3" s="158"/>
      <c r="HJ3" s="158"/>
      <c r="HK3" s="158"/>
      <c r="HL3" s="158"/>
      <c r="HM3" s="158"/>
      <c r="HN3" s="158"/>
      <c r="HO3" s="158"/>
      <c r="HP3" s="158"/>
      <c r="HQ3" s="158"/>
      <c r="HR3" s="158"/>
      <c r="HS3" s="158"/>
      <c r="HT3" s="158"/>
      <c r="HU3" s="158"/>
      <c r="HV3" s="158"/>
      <c r="HW3" s="158"/>
      <c r="HX3" s="158"/>
      <c r="HY3" s="158"/>
      <c r="HZ3" s="158"/>
      <c r="IA3" s="158"/>
      <c r="IB3" s="158"/>
      <c r="IC3" s="158"/>
      <c r="ID3" s="158"/>
      <c r="IE3" s="158"/>
      <c r="IF3" s="158"/>
      <c r="IG3" s="158"/>
      <c r="IH3" s="158"/>
      <c r="II3" s="158"/>
      <c r="IJ3" s="158"/>
      <c r="IK3" s="158"/>
      <c r="IL3" s="158"/>
      <c r="IM3" s="158"/>
      <c r="IN3" s="158"/>
      <c r="IO3" s="158"/>
      <c r="IP3" s="158"/>
      <c r="IQ3" s="158"/>
      <c r="IR3" s="158"/>
      <c r="IS3" s="158"/>
      <c r="IT3" s="158"/>
      <c r="IU3" s="158"/>
      <c r="IV3" s="158"/>
    </row>
    <row r="4" spans="1:256" s="159" customFormat="1" ht="37.5" thickBot="1" x14ac:dyDescent="0.25">
      <c r="A4" s="218"/>
      <c r="B4" s="219"/>
      <c r="C4" s="220"/>
      <c r="D4" s="221"/>
      <c r="E4" s="222"/>
      <c r="F4" s="223"/>
      <c r="G4" s="85"/>
      <c r="H4" s="85"/>
      <c r="I4" s="222"/>
      <c r="J4" s="279"/>
      <c r="K4" s="280"/>
      <c r="L4" s="279"/>
      <c r="M4" s="281"/>
      <c r="N4" s="224" t="s">
        <v>353</v>
      </c>
      <c r="O4" s="225" t="s">
        <v>354</v>
      </c>
      <c r="P4" s="225" t="s">
        <v>355</v>
      </c>
      <c r="Q4" s="226" t="s">
        <v>1012</v>
      </c>
      <c r="R4" s="227"/>
      <c r="S4" s="157"/>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c r="BI4" s="158"/>
      <c r="BJ4" s="158"/>
      <c r="BK4" s="158"/>
      <c r="BL4" s="158"/>
      <c r="BM4" s="158"/>
      <c r="BN4" s="158"/>
      <c r="BO4" s="158"/>
      <c r="BP4" s="158"/>
      <c r="BQ4" s="158"/>
      <c r="BR4" s="158"/>
      <c r="BS4" s="158"/>
      <c r="BT4" s="158"/>
      <c r="BU4" s="158"/>
      <c r="BV4" s="158"/>
      <c r="BW4" s="158"/>
      <c r="BX4" s="158"/>
      <c r="BY4" s="158"/>
      <c r="BZ4" s="158"/>
      <c r="CA4" s="158"/>
      <c r="CB4" s="158"/>
      <c r="CC4" s="158"/>
      <c r="CD4" s="158"/>
      <c r="CE4" s="158"/>
      <c r="CF4" s="158"/>
      <c r="CG4" s="158"/>
      <c r="CH4" s="158"/>
      <c r="CI4" s="158"/>
      <c r="CJ4" s="158"/>
      <c r="CK4" s="158"/>
      <c r="CL4" s="158"/>
      <c r="CM4" s="158"/>
      <c r="CN4" s="158"/>
      <c r="CO4" s="158"/>
      <c r="CP4" s="158"/>
      <c r="CQ4" s="158"/>
      <c r="CR4" s="158"/>
      <c r="CS4" s="158"/>
      <c r="CT4" s="158"/>
      <c r="CU4" s="158"/>
      <c r="CV4" s="158"/>
      <c r="CW4" s="158"/>
      <c r="CX4" s="158"/>
      <c r="CY4" s="158"/>
      <c r="CZ4" s="158"/>
      <c r="DA4" s="158"/>
      <c r="DB4" s="158"/>
      <c r="DC4" s="158"/>
      <c r="DD4" s="158"/>
      <c r="DE4" s="158"/>
      <c r="DF4" s="158"/>
      <c r="DG4" s="158"/>
      <c r="DH4" s="158"/>
      <c r="DI4" s="158"/>
      <c r="DJ4" s="158"/>
      <c r="DK4" s="158"/>
      <c r="DL4" s="158"/>
      <c r="DM4" s="158"/>
      <c r="DN4" s="158"/>
      <c r="DO4" s="158"/>
      <c r="DP4" s="158"/>
      <c r="DQ4" s="158"/>
      <c r="DR4" s="158"/>
      <c r="DS4" s="158"/>
      <c r="DT4" s="158"/>
      <c r="DU4" s="158"/>
      <c r="DV4" s="158"/>
      <c r="DW4" s="158"/>
      <c r="DX4" s="158"/>
      <c r="DY4" s="158"/>
      <c r="DZ4" s="158"/>
      <c r="EA4" s="158"/>
      <c r="EB4" s="158"/>
      <c r="EC4" s="158"/>
      <c r="ED4" s="158"/>
      <c r="EE4" s="158"/>
      <c r="EF4" s="158"/>
      <c r="EG4" s="158"/>
      <c r="EH4" s="158"/>
      <c r="EI4" s="158"/>
      <c r="EJ4" s="158"/>
      <c r="EK4" s="158"/>
      <c r="EL4" s="158"/>
      <c r="EM4" s="158"/>
      <c r="EN4" s="158"/>
      <c r="EO4" s="158"/>
      <c r="EP4" s="158"/>
      <c r="EQ4" s="158"/>
      <c r="ER4" s="158"/>
      <c r="ES4" s="158"/>
      <c r="ET4" s="158"/>
      <c r="EU4" s="158"/>
      <c r="EV4" s="158"/>
      <c r="EW4" s="158"/>
      <c r="EX4" s="158"/>
      <c r="EY4" s="158"/>
      <c r="EZ4" s="158"/>
      <c r="FA4" s="158"/>
      <c r="FB4" s="158"/>
      <c r="FC4" s="158"/>
      <c r="FD4" s="158"/>
      <c r="FE4" s="158"/>
      <c r="FF4" s="158"/>
      <c r="FG4" s="158"/>
      <c r="FH4" s="158"/>
      <c r="FI4" s="158"/>
      <c r="FJ4" s="158"/>
      <c r="FK4" s="158"/>
      <c r="FL4" s="158"/>
      <c r="FM4" s="158"/>
      <c r="FN4" s="158"/>
      <c r="FO4" s="158"/>
      <c r="FP4" s="158"/>
      <c r="FQ4" s="158"/>
      <c r="FR4" s="158"/>
      <c r="FS4" s="158"/>
      <c r="FT4" s="158"/>
      <c r="FU4" s="158"/>
      <c r="FV4" s="158"/>
      <c r="FW4" s="158"/>
      <c r="FX4" s="158"/>
      <c r="FY4" s="158"/>
      <c r="FZ4" s="158"/>
      <c r="GA4" s="158"/>
      <c r="GB4" s="158"/>
      <c r="GC4" s="158"/>
      <c r="GD4" s="158"/>
      <c r="GE4" s="158"/>
      <c r="GF4" s="158"/>
      <c r="GG4" s="158"/>
      <c r="GH4" s="158"/>
      <c r="GI4" s="158"/>
      <c r="GJ4" s="158"/>
      <c r="GK4" s="158"/>
      <c r="GL4" s="158"/>
      <c r="GM4" s="158"/>
      <c r="GN4" s="158"/>
      <c r="GO4" s="158"/>
      <c r="GP4" s="158"/>
      <c r="GQ4" s="158"/>
      <c r="GR4" s="158"/>
      <c r="GS4" s="158"/>
      <c r="GT4" s="158"/>
      <c r="GU4" s="158"/>
      <c r="GV4" s="158"/>
      <c r="GW4" s="158"/>
      <c r="GX4" s="158"/>
      <c r="GY4" s="158"/>
      <c r="GZ4" s="158"/>
      <c r="HA4" s="158"/>
      <c r="HB4" s="158"/>
      <c r="HC4" s="158"/>
      <c r="HD4" s="158"/>
      <c r="HE4" s="158"/>
      <c r="HF4" s="158"/>
      <c r="HG4" s="158"/>
      <c r="HH4" s="158"/>
      <c r="HI4" s="158"/>
      <c r="HJ4" s="158"/>
      <c r="HK4" s="158"/>
      <c r="HL4" s="158"/>
      <c r="HM4" s="158"/>
      <c r="HN4" s="158"/>
      <c r="HO4" s="158"/>
      <c r="HP4" s="158"/>
      <c r="HQ4" s="158"/>
      <c r="HR4" s="158"/>
      <c r="HS4" s="158"/>
      <c r="HT4" s="158"/>
      <c r="HU4" s="158"/>
      <c r="HV4" s="158"/>
      <c r="HW4" s="158"/>
      <c r="HX4" s="158"/>
      <c r="HY4" s="158"/>
      <c r="HZ4" s="158"/>
      <c r="IA4" s="158"/>
      <c r="IB4" s="158"/>
      <c r="IC4" s="158"/>
      <c r="ID4" s="158"/>
      <c r="IE4" s="158"/>
      <c r="IF4" s="158"/>
      <c r="IG4" s="158"/>
      <c r="IH4" s="158"/>
      <c r="II4" s="158"/>
      <c r="IJ4" s="158"/>
      <c r="IK4" s="158"/>
      <c r="IL4" s="158"/>
      <c r="IM4" s="158"/>
      <c r="IN4" s="158"/>
      <c r="IO4" s="158"/>
      <c r="IP4" s="158"/>
      <c r="IQ4" s="158"/>
      <c r="IR4" s="158"/>
      <c r="IS4" s="158"/>
      <c r="IT4" s="158"/>
      <c r="IU4" s="158"/>
      <c r="IV4" s="158"/>
    </row>
    <row r="5" spans="1:256" s="159" customFormat="1" ht="56.25" x14ac:dyDescent="0.2">
      <c r="A5" s="607">
        <v>1</v>
      </c>
      <c r="B5" s="611" t="s">
        <v>1013</v>
      </c>
      <c r="C5" s="606" t="s">
        <v>322</v>
      </c>
      <c r="D5" s="614">
        <v>60802154</v>
      </c>
      <c r="E5" s="606" t="s">
        <v>1014</v>
      </c>
      <c r="F5" s="606" t="s">
        <v>24</v>
      </c>
      <c r="G5" s="606" t="s">
        <v>682</v>
      </c>
      <c r="H5" s="606" t="s">
        <v>322</v>
      </c>
      <c r="I5" s="608" t="s">
        <v>1015</v>
      </c>
      <c r="J5" s="617">
        <v>5850000</v>
      </c>
      <c r="K5" s="244"/>
      <c r="L5" s="605" t="s">
        <v>1016</v>
      </c>
      <c r="M5" s="615">
        <v>2023</v>
      </c>
      <c r="N5" s="613"/>
      <c r="O5" s="609"/>
      <c r="P5" s="612"/>
      <c r="Q5" s="612"/>
      <c r="R5" s="616" t="s">
        <v>1017</v>
      </c>
      <c r="S5" s="603" t="s">
        <v>87</v>
      </c>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158"/>
      <c r="BE5" s="158"/>
      <c r="BF5" s="158"/>
      <c r="BG5" s="158"/>
      <c r="BH5" s="158"/>
      <c r="BI5" s="158"/>
      <c r="BJ5" s="158"/>
      <c r="BK5" s="158"/>
      <c r="BL5" s="158"/>
      <c r="BM5" s="158"/>
      <c r="BN5" s="158"/>
      <c r="BO5" s="158"/>
      <c r="BP5" s="158"/>
      <c r="BQ5" s="158"/>
      <c r="BR5" s="158"/>
      <c r="BS5" s="158"/>
      <c r="BT5" s="158"/>
      <c r="BU5" s="158"/>
      <c r="BV5" s="158"/>
      <c r="BW5" s="158"/>
      <c r="BX5" s="158"/>
      <c r="BY5" s="158"/>
      <c r="BZ5" s="158"/>
      <c r="CA5" s="158"/>
      <c r="CB5" s="158"/>
      <c r="CC5" s="158"/>
      <c r="CD5" s="158"/>
      <c r="CE5" s="158"/>
      <c r="CF5" s="158"/>
      <c r="CG5" s="158"/>
      <c r="CH5" s="158"/>
      <c r="CI5" s="158"/>
      <c r="CJ5" s="158"/>
      <c r="CK5" s="158"/>
      <c r="CL5" s="158"/>
      <c r="CM5" s="158"/>
      <c r="CN5" s="158"/>
      <c r="CO5" s="158"/>
      <c r="CP5" s="158"/>
      <c r="CQ5" s="158"/>
      <c r="CR5" s="158"/>
      <c r="CS5" s="158"/>
      <c r="CT5" s="158"/>
      <c r="CU5" s="158"/>
      <c r="CV5" s="158"/>
      <c r="CW5" s="158"/>
      <c r="CX5" s="158"/>
      <c r="CY5" s="158"/>
      <c r="CZ5" s="158"/>
      <c r="DA5" s="158"/>
      <c r="DB5" s="158"/>
      <c r="DC5" s="158"/>
      <c r="DD5" s="158"/>
      <c r="DE5" s="158"/>
      <c r="DF5" s="158"/>
      <c r="DG5" s="158"/>
      <c r="DH5" s="158"/>
      <c r="DI5" s="158"/>
      <c r="DJ5" s="158"/>
      <c r="DK5" s="158"/>
      <c r="DL5" s="158"/>
      <c r="DM5" s="158"/>
      <c r="DN5" s="158"/>
      <c r="DO5" s="158"/>
      <c r="DP5" s="158"/>
      <c r="DQ5" s="158"/>
      <c r="DR5" s="158"/>
      <c r="DS5" s="158"/>
      <c r="DT5" s="158"/>
      <c r="DU5" s="158"/>
      <c r="DV5" s="158"/>
      <c r="DW5" s="158"/>
      <c r="DX5" s="158"/>
      <c r="DY5" s="158"/>
      <c r="DZ5" s="158"/>
      <c r="EA5" s="158"/>
      <c r="EB5" s="158"/>
      <c r="EC5" s="158"/>
      <c r="ED5" s="158"/>
      <c r="EE5" s="158"/>
      <c r="EF5" s="158"/>
      <c r="EG5" s="158"/>
      <c r="EH5" s="158"/>
      <c r="EI5" s="158"/>
      <c r="EJ5" s="158"/>
      <c r="EK5" s="158"/>
      <c r="EL5" s="158"/>
      <c r="EM5" s="158"/>
      <c r="EN5" s="158"/>
      <c r="EO5" s="158"/>
      <c r="EP5" s="158"/>
      <c r="EQ5" s="158"/>
      <c r="ER5" s="158"/>
      <c r="ES5" s="158"/>
      <c r="ET5" s="158"/>
      <c r="EU5" s="158"/>
      <c r="EV5" s="158"/>
      <c r="EW5" s="158"/>
      <c r="EX5" s="158"/>
      <c r="EY5" s="158"/>
      <c r="EZ5" s="158"/>
      <c r="FA5" s="158"/>
      <c r="FB5" s="158"/>
      <c r="FC5" s="158"/>
      <c r="FD5" s="158"/>
      <c r="FE5" s="158"/>
      <c r="FF5" s="158"/>
      <c r="FG5" s="158"/>
      <c r="FH5" s="158"/>
      <c r="FI5" s="158"/>
      <c r="FJ5" s="158"/>
      <c r="FK5" s="158"/>
      <c r="FL5" s="158"/>
      <c r="FM5" s="158"/>
      <c r="FN5" s="158"/>
      <c r="FO5" s="158"/>
      <c r="FP5" s="158"/>
      <c r="FQ5" s="158"/>
      <c r="FR5" s="158"/>
      <c r="FS5" s="158"/>
      <c r="FT5" s="158"/>
      <c r="FU5" s="158"/>
      <c r="FV5" s="158"/>
      <c r="FW5" s="158"/>
      <c r="FX5" s="158"/>
      <c r="FY5" s="158"/>
      <c r="FZ5" s="158"/>
      <c r="GA5" s="158"/>
      <c r="GB5" s="158"/>
      <c r="GC5" s="158"/>
      <c r="GD5" s="158"/>
      <c r="GE5" s="158"/>
      <c r="GF5" s="158"/>
      <c r="GG5" s="158"/>
      <c r="GH5" s="158"/>
      <c r="GI5" s="158"/>
      <c r="GJ5" s="158"/>
      <c r="GK5" s="158"/>
      <c r="GL5" s="158"/>
      <c r="GM5" s="158"/>
      <c r="GN5" s="158"/>
      <c r="GO5" s="158"/>
      <c r="GP5" s="158"/>
      <c r="GQ5" s="158"/>
      <c r="GR5" s="158"/>
      <c r="GS5" s="158"/>
      <c r="GT5" s="158"/>
      <c r="GU5" s="158"/>
      <c r="GV5" s="158"/>
      <c r="GW5" s="158"/>
      <c r="GX5" s="158"/>
      <c r="GY5" s="158"/>
      <c r="GZ5" s="158"/>
      <c r="HA5" s="158"/>
      <c r="HB5" s="158"/>
      <c r="HC5" s="158"/>
      <c r="HD5" s="158"/>
      <c r="HE5" s="158"/>
      <c r="HF5" s="158"/>
      <c r="HG5" s="158"/>
      <c r="HH5" s="158"/>
      <c r="HI5" s="158"/>
      <c r="HJ5" s="158"/>
      <c r="HK5" s="158"/>
      <c r="HL5" s="158"/>
      <c r="HM5" s="158"/>
      <c r="HN5" s="158"/>
      <c r="HO5" s="158"/>
      <c r="HP5" s="158"/>
      <c r="HQ5" s="158"/>
      <c r="HR5" s="158"/>
      <c r="HS5" s="158"/>
      <c r="HT5" s="158"/>
      <c r="HU5" s="158"/>
      <c r="HV5" s="158"/>
      <c r="HW5" s="158"/>
      <c r="HX5" s="158"/>
      <c r="HY5" s="158"/>
      <c r="HZ5" s="158"/>
      <c r="IA5" s="158"/>
      <c r="IB5" s="158"/>
      <c r="IC5" s="158"/>
      <c r="ID5" s="158"/>
      <c r="IE5" s="158"/>
      <c r="IF5" s="158"/>
      <c r="IG5" s="158"/>
      <c r="IH5" s="158"/>
      <c r="II5" s="158"/>
      <c r="IJ5" s="158"/>
      <c r="IK5" s="158"/>
      <c r="IL5" s="158"/>
      <c r="IM5" s="158"/>
      <c r="IN5" s="158"/>
      <c r="IO5" s="158"/>
      <c r="IP5" s="158"/>
      <c r="IQ5" s="158"/>
      <c r="IR5" s="158"/>
      <c r="IS5" s="158"/>
      <c r="IT5" s="158"/>
      <c r="IU5" s="158"/>
      <c r="IV5" s="158"/>
    </row>
    <row r="6" spans="1:256" ht="45" x14ac:dyDescent="0.2">
      <c r="A6" s="271">
        <v>2</v>
      </c>
      <c r="B6" s="37" t="s">
        <v>1018</v>
      </c>
      <c r="C6" s="37" t="s">
        <v>1019</v>
      </c>
      <c r="D6" s="7">
        <v>25862391</v>
      </c>
      <c r="E6" s="37" t="s">
        <v>1020</v>
      </c>
      <c r="F6" s="37" t="s">
        <v>444</v>
      </c>
      <c r="G6" s="7" t="s">
        <v>64</v>
      </c>
      <c r="H6" s="7" t="s">
        <v>1021</v>
      </c>
      <c r="I6" s="276" t="s">
        <v>1022</v>
      </c>
      <c r="J6" s="257">
        <v>15000000</v>
      </c>
      <c r="K6" s="245">
        <f t="shared" ref="K6:K15" si="0">J6/100*85</f>
        <v>12750000</v>
      </c>
      <c r="L6" s="282">
        <v>2022</v>
      </c>
      <c r="M6" s="264">
        <v>2024</v>
      </c>
      <c r="N6" s="51" t="s">
        <v>138</v>
      </c>
      <c r="O6" s="51" t="s">
        <v>138</v>
      </c>
      <c r="P6" s="51" t="s">
        <v>138</v>
      </c>
      <c r="Q6" s="51" t="s">
        <v>138</v>
      </c>
      <c r="R6" s="37" t="s">
        <v>1023</v>
      </c>
      <c r="S6" s="272" t="s">
        <v>87</v>
      </c>
    </row>
    <row r="7" spans="1:256" s="159" customFormat="1" ht="33.75" x14ac:dyDescent="0.2">
      <c r="A7" s="241">
        <v>3</v>
      </c>
      <c r="B7" s="98" t="s">
        <v>1024</v>
      </c>
      <c r="C7" s="98" t="s">
        <v>254</v>
      </c>
      <c r="D7" s="35">
        <v>75086778</v>
      </c>
      <c r="E7" s="98" t="s">
        <v>1025</v>
      </c>
      <c r="F7" s="98" t="s">
        <v>63</v>
      </c>
      <c r="G7" s="99" t="s">
        <v>64</v>
      </c>
      <c r="H7" s="99" t="s">
        <v>407</v>
      </c>
      <c r="I7" s="277" t="s">
        <v>1026</v>
      </c>
      <c r="J7" s="248">
        <v>130000000</v>
      </c>
      <c r="K7" s="245">
        <f t="shared" si="0"/>
        <v>110500000</v>
      </c>
      <c r="L7" s="283">
        <v>2022</v>
      </c>
      <c r="M7" s="251">
        <v>2027</v>
      </c>
      <c r="N7" s="102" t="s">
        <v>138</v>
      </c>
      <c r="O7" s="102" t="s">
        <v>138</v>
      </c>
      <c r="P7" s="102" t="s">
        <v>138</v>
      </c>
      <c r="Q7" s="102" t="s">
        <v>138</v>
      </c>
      <c r="R7" s="33" t="s">
        <v>1027</v>
      </c>
      <c r="S7" s="238" t="s">
        <v>87</v>
      </c>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58"/>
      <c r="BB7" s="158"/>
      <c r="BC7" s="158"/>
      <c r="BD7" s="158"/>
      <c r="BE7" s="158"/>
      <c r="BF7" s="158"/>
      <c r="BG7" s="158"/>
      <c r="BH7" s="158"/>
      <c r="BI7" s="158"/>
      <c r="BJ7" s="158"/>
      <c r="BK7" s="158"/>
      <c r="BL7" s="158"/>
      <c r="BM7" s="158"/>
      <c r="BN7" s="158"/>
      <c r="BO7" s="158"/>
      <c r="BP7" s="158"/>
      <c r="BQ7" s="158"/>
      <c r="BR7" s="158"/>
      <c r="BS7" s="158"/>
      <c r="BT7" s="158"/>
      <c r="BU7" s="158"/>
      <c r="BV7" s="158"/>
      <c r="BW7" s="158"/>
      <c r="BX7" s="158"/>
      <c r="BY7" s="158"/>
      <c r="BZ7" s="158"/>
      <c r="CA7" s="158"/>
      <c r="CB7" s="158"/>
      <c r="CC7" s="158"/>
      <c r="CD7" s="158"/>
      <c r="CE7" s="158"/>
      <c r="CF7" s="158"/>
      <c r="CG7" s="158"/>
      <c r="CH7" s="158"/>
      <c r="CI7" s="158"/>
      <c r="CJ7" s="158"/>
      <c r="CK7" s="158"/>
      <c r="CL7" s="158"/>
      <c r="CM7" s="158"/>
      <c r="CN7" s="158"/>
      <c r="CO7" s="158"/>
      <c r="CP7" s="158"/>
      <c r="CQ7" s="158"/>
      <c r="CR7" s="158"/>
      <c r="CS7" s="158"/>
      <c r="CT7" s="158"/>
      <c r="CU7" s="158"/>
      <c r="CV7" s="158"/>
      <c r="CW7" s="158"/>
      <c r="CX7" s="158"/>
      <c r="CY7" s="158"/>
      <c r="CZ7" s="158"/>
      <c r="DA7" s="158"/>
      <c r="DB7" s="158"/>
      <c r="DC7" s="158"/>
      <c r="DD7" s="158"/>
      <c r="DE7" s="158"/>
      <c r="DF7" s="158"/>
      <c r="DG7" s="158"/>
      <c r="DH7" s="158"/>
      <c r="DI7" s="158"/>
      <c r="DJ7" s="158"/>
      <c r="DK7" s="158"/>
      <c r="DL7" s="158"/>
      <c r="DM7" s="158"/>
      <c r="DN7" s="158"/>
      <c r="DO7" s="158"/>
      <c r="DP7" s="158"/>
      <c r="DQ7" s="158"/>
      <c r="DR7" s="158"/>
      <c r="DS7" s="158"/>
      <c r="DT7" s="158"/>
      <c r="DU7" s="158"/>
      <c r="DV7" s="158"/>
      <c r="DW7" s="158"/>
      <c r="DX7" s="158"/>
      <c r="DY7" s="158"/>
      <c r="DZ7" s="158"/>
      <c r="EA7" s="158"/>
      <c r="EB7" s="158"/>
      <c r="EC7" s="158"/>
      <c r="ED7" s="158"/>
      <c r="EE7" s="158"/>
      <c r="EF7" s="158"/>
      <c r="EG7" s="158"/>
      <c r="EH7" s="158"/>
      <c r="EI7" s="158"/>
      <c r="EJ7" s="158"/>
      <c r="EK7" s="158"/>
      <c r="EL7" s="158"/>
      <c r="EM7" s="158"/>
      <c r="EN7" s="158"/>
      <c r="EO7" s="158"/>
      <c r="EP7" s="158"/>
      <c r="EQ7" s="158"/>
      <c r="ER7" s="158"/>
      <c r="ES7" s="158"/>
      <c r="ET7" s="158"/>
      <c r="EU7" s="158"/>
      <c r="EV7" s="158"/>
      <c r="EW7" s="158"/>
      <c r="EX7" s="158"/>
      <c r="EY7" s="158"/>
      <c r="EZ7" s="158"/>
      <c r="FA7" s="158"/>
      <c r="FB7" s="158"/>
      <c r="FC7" s="158"/>
      <c r="FD7" s="158"/>
      <c r="FE7" s="158"/>
      <c r="FF7" s="158"/>
      <c r="FG7" s="158"/>
      <c r="FH7" s="158"/>
      <c r="FI7" s="158"/>
      <c r="FJ7" s="158"/>
      <c r="FK7" s="158"/>
      <c r="FL7" s="158"/>
      <c r="FM7" s="158"/>
      <c r="FN7" s="158"/>
      <c r="FO7" s="158"/>
      <c r="FP7" s="158"/>
      <c r="FQ7" s="158"/>
      <c r="FR7" s="158"/>
      <c r="FS7" s="158"/>
      <c r="FT7" s="158"/>
      <c r="FU7" s="158"/>
      <c r="FV7" s="158"/>
      <c r="FW7" s="158"/>
      <c r="FX7" s="158"/>
      <c r="FY7" s="158"/>
      <c r="FZ7" s="158"/>
      <c r="GA7" s="158"/>
      <c r="GB7" s="158"/>
      <c r="GC7" s="158"/>
      <c r="GD7" s="158"/>
      <c r="GE7" s="158"/>
      <c r="GF7" s="158"/>
      <c r="GG7" s="158"/>
      <c r="GH7" s="158"/>
      <c r="GI7" s="158"/>
      <c r="GJ7" s="158"/>
      <c r="GK7" s="158"/>
      <c r="GL7" s="158"/>
      <c r="GM7" s="158"/>
      <c r="GN7" s="158"/>
      <c r="GO7" s="158"/>
      <c r="GP7" s="158"/>
      <c r="GQ7" s="158"/>
      <c r="GR7" s="158"/>
      <c r="GS7" s="158"/>
      <c r="GT7" s="158"/>
      <c r="GU7" s="158"/>
      <c r="GV7" s="158"/>
      <c r="GW7" s="158"/>
      <c r="GX7" s="158"/>
      <c r="GY7" s="158"/>
      <c r="GZ7" s="158"/>
      <c r="HA7" s="158"/>
      <c r="HB7" s="158"/>
      <c r="HC7" s="158"/>
      <c r="HD7" s="158"/>
      <c r="HE7" s="158"/>
      <c r="HF7" s="158"/>
      <c r="HG7" s="158"/>
      <c r="HH7" s="158"/>
      <c r="HI7" s="158"/>
      <c r="HJ7" s="158"/>
      <c r="HK7" s="158"/>
      <c r="HL7" s="158"/>
      <c r="HM7" s="158"/>
      <c r="HN7" s="158"/>
      <c r="HO7" s="158"/>
      <c r="HP7" s="158"/>
      <c r="HQ7" s="158"/>
      <c r="HR7" s="158"/>
      <c r="HS7" s="158"/>
      <c r="HT7" s="158"/>
      <c r="HU7" s="158"/>
      <c r="HV7" s="158"/>
      <c r="HW7" s="158"/>
      <c r="HX7" s="158"/>
      <c r="HY7" s="158"/>
      <c r="HZ7" s="158"/>
      <c r="IA7" s="158"/>
      <c r="IB7" s="158"/>
      <c r="IC7" s="158"/>
      <c r="ID7" s="158"/>
      <c r="IE7" s="158"/>
      <c r="IF7" s="158"/>
      <c r="IG7" s="158"/>
      <c r="IH7" s="158"/>
      <c r="II7" s="158"/>
      <c r="IJ7" s="158"/>
      <c r="IK7" s="158"/>
      <c r="IL7" s="158"/>
      <c r="IM7" s="158"/>
      <c r="IN7" s="158"/>
      <c r="IO7" s="158"/>
      <c r="IP7" s="158"/>
      <c r="IQ7" s="158"/>
      <c r="IR7" s="158"/>
      <c r="IS7" s="158"/>
      <c r="IT7" s="158"/>
      <c r="IU7" s="158"/>
      <c r="IV7" s="158"/>
    </row>
    <row r="8" spans="1:256" s="159" customFormat="1" ht="45" x14ac:dyDescent="0.2">
      <c r="A8" s="837">
        <v>4</v>
      </c>
      <c r="B8" s="951" t="s">
        <v>1024</v>
      </c>
      <c r="C8" s="951" t="s">
        <v>254</v>
      </c>
      <c r="D8" s="974">
        <v>75086778</v>
      </c>
      <c r="E8" s="951" t="s">
        <v>1028</v>
      </c>
      <c r="F8" s="951" t="s">
        <v>63</v>
      </c>
      <c r="G8" s="975" t="s">
        <v>64</v>
      </c>
      <c r="H8" s="975" t="s">
        <v>407</v>
      </c>
      <c r="I8" s="1009" t="s">
        <v>1029</v>
      </c>
      <c r="J8" s="954">
        <v>10000000</v>
      </c>
      <c r="K8" s="879">
        <f t="shared" si="0"/>
        <v>8500000</v>
      </c>
      <c r="L8" s="1010">
        <v>2022</v>
      </c>
      <c r="M8" s="977">
        <v>2023</v>
      </c>
      <c r="N8" s="1011" t="s">
        <v>138</v>
      </c>
      <c r="O8" s="1011" t="s">
        <v>138</v>
      </c>
      <c r="P8" s="1011" t="s">
        <v>138</v>
      </c>
      <c r="Q8" s="1011" t="s">
        <v>138</v>
      </c>
      <c r="R8" s="982" t="s">
        <v>1443</v>
      </c>
      <c r="S8" s="957" t="s">
        <v>68</v>
      </c>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c r="BH8" s="158"/>
      <c r="BI8" s="158"/>
      <c r="BJ8" s="158"/>
      <c r="BK8" s="158"/>
      <c r="BL8" s="158"/>
      <c r="BM8" s="158"/>
      <c r="BN8" s="158"/>
      <c r="BO8" s="158"/>
      <c r="BP8" s="158"/>
      <c r="BQ8" s="158"/>
      <c r="BR8" s="158"/>
      <c r="BS8" s="158"/>
      <c r="BT8" s="158"/>
      <c r="BU8" s="158"/>
      <c r="BV8" s="158"/>
      <c r="BW8" s="158"/>
      <c r="BX8" s="158"/>
      <c r="BY8" s="158"/>
      <c r="BZ8" s="158"/>
      <c r="CA8" s="158"/>
      <c r="CB8" s="158"/>
      <c r="CC8" s="158"/>
      <c r="CD8" s="158"/>
      <c r="CE8" s="158"/>
      <c r="CF8" s="158"/>
      <c r="CG8" s="158"/>
      <c r="CH8" s="158"/>
      <c r="CI8" s="158"/>
      <c r="CJ8" s="158"/>
      <c r="CK8" s="158"/>
      <c r="CL8" s="158"/>
      <c r="CM8" s="158"/>
      <c r="CN8" s="158"/>
      <c r="CO8" s="158"/>
      <c r="CP8" s="158"/>
      <c r="CQ8" s="158"/>
      <c r="CR8" s="158"/>
      <c r="CS8" s="158"/>
      <c r="CT8" s="158"/>
      <c r="CU8" s="158"/>
      <c r="CV8" s="158"/>
      <c r="CW8" s="158"/>
      <c r="CX8" s="158"/>
      <c r="CY8" s="158"/>
      <c r="CZ8" s="158"/>
      <c r="DA8" s="158"/>
      <c r="DB8" s="158"/>
      <c r="DC8" s="158"/>
      <c r="DD8" s="158"/>
      <c r="DE8" s="158"/>
      <c r="DF8" s="158"/>
      <c r="DG8" s="158"/>
      <c r="DH8" s="158"/>
      <c r="DI8" s="158"/>
      <c r="DJ8" s="158"/>
      <c r="DK8" s="158"/>
      <c r="DL8" s="158"/>
      <c r="DM8" s="158"/>
      <c r="DN8" s="158"/>
      <c r="DO8" s="158"/>
      <c r="DP8" s="158"/>
      <c r="DQ8" s="158"/>
      <c r="DR8" s="158"/>
      <c r="DS8" s="158"/>
      <c r="DT8" s="158"/>
      <c r="DU8" s="158"/>
      <c r="DV8" s="158"/>
      <c r="DW8" s="158"/>
      <c r="DX8" s="158"/>
      <c r="DY8" s="158"/>
      <c r="DZ8" s="158"/>
      <c r="EA8" s="158"/>
      <c r="EB8" s="158"/>
      <c r="EC8" s="158"/>
      <c r="ED8" s="158"/>
      <c r="EE8" s="158"/>
      <c r="EF8" s="158"/>
      <c r="EG8" s="158"/>
      <c r="EH8" s="158"/>
      <c r="EI8" s="158"/>
      <c r="EJ8" s="158"/>
      <c r="EK8" s="158"/>
      <c r="EL8" s="158"/>
      <c r="EM8" s="158"/>
      <c r="EN8" s="158"/>
      <c r="EO8" s="158"/>
      <c r="EP8" s="158"/>
      <c r="EQ8" s="158"/>
      <c r="ER8" s="158"/>
      <c r="ES8" s="158"/>
      <c r="ET8" s="158"/>
      <c r="EU8" s="158"/>
      <c r="EV8" s="158"/>
      <c r="EW8" s="158"/>
      <c r="EX8" s="158"/>
      <c r="EY8" s="158"/>
      <c r="EZ8" s="158"/>
      <c r="FA8" s="158"/>
      <c r="FB8" s="158"/>
      <c r="FC8" s="158"/>
      <c r="FD8" s="158"/>
      <c r="FE8" s="158"/>
      <c r="FF8" s="158"/>
      <c r="FG8" s="158"/>
      <c r="FH8" s="158"/>
      <c r="FI8" s="158"/>
      <c r="FJ8" s="158"/>
      <c r="FK8" s="158"/>
      <c r="FL8" s="158"/>
      <c r="FM8" s="158"/>
      <c r="FN8" s="158"/>
      <c r="FO8" s="158"/>
      <c r="FP8" s="158"/>
      <c r="FQ8" s="158"/>
      <c r="FR8" s="158"/>
      <c r="FS8" s="158"/>
      <c r="FT8" s="158"/>
      <c r="FU8" s="158"/>
      <c r="FV8" s="158"/>
      <c r="FW8" s="158"/>
      <c r="FX8" s="158"/>
      <c r="FY8" s="158"/>
      <c r="FZ8" s="158"/>
      <c r="GA8" s="158"/>
      <c r="GB8" s="158"/>
      <c r="GC8" s="158"/>
      <c r="GD8" s="158"/>
      <c r="GE8" s="158"/>
      <c r="GF8" s="158"/>
      <c r="GG8" s="158"/>
      <c r="GH8" s="158"/>
      <c r="GI8" s="158"/>
      <c r="GJ8" s="158"/>
      <c r="GK8" s="158"/>
      <c r="GL8" s="158"/>
      <c r="GM8" s="158"/>
      <c r="GN8" s="158"/>
      <c r="GO8" s="158"/>
      <c r="GP8" s="158"/>
      <c r="GQ8" s="158"/>
      <c r="GR8" s="158"/>
      <c r="GS8" s="158"/>
      <c r="GT8" s="158"/>
      <c r="GU8" s="158"/>
      <c r="GV8" s="158"/>
      <c r="GW8" s="158"/>
      <c r="GX8" s="158"/>
      <c r="GY8" s="158"/>
      <c r="GZ8" s="158"/>
      <c r="HA8" s="158"/>
      <c r="HB8" s="158"/>
      <c r="HC8" s="158"/>
      <c r="HD8" s="158"/>
      <c r="HE8" s="158"/>
      <c r="HF8" s="158"/>
      <c r="HG8" s="158"/>
      <c r="HH8" s="158"/>
      <c r="HI8" s="158"/>
      <c r="HJ8" s="158"/>
      <c r="HK8" s="158"/>
      <c r="HL8" s="158"/>
      <c r="HM8" s="158"/>
      <c r="HN8" s="158"/>
      <c r="HO8" s="158"/>
      <c r="HP8" s="158"/>
      <c r="HQ8" s="158"/>
      <c r="HR8" s="158"/>
      <c r="HS8" s="158"/>
      <c r="HT8" s="158"/>
      <c r="HU8" s="158"/>
      <c r="HV8" s="158"/>
      <c r="HW8" s="158"/>
      <c r="HX8" s="158"/>
      <c r="HY8" s="158"/>
      <c r="HZ8" s="158"/>
      <c r="IA8" s="158"/>
      <c r="IB8" s="158"/>
      <c r="IC8" s="158"/>
      <c r="ID8" s="158"/>
      <c r="IE8" s="158"/>
      <c r="IF8" s="158"/>
      <c r="IG8" s="158"/>
      <c r="IH8" s="158"/>
      <c r="II8" s="158"/>
      <c r="IJ8" s="158"/>
      <c r="IK8" s="158"/>
      <c r="IL8" s="158"/>
      <c r="IM8" s="158"/>
      <c r="IN8" s="158"/>
      <c r="IO8" s="158"/>
      <c r="IP8" s="158"/>
      <c r="IQ8" s="158"/>
      <c r="IR8" s="158"/>
      <c r="IS8" s="158"/>
      <c r="IT8" s="158"/>
      <c r="IU8" s="158"/>
      <c r="IV8" s="158"/>
    </row>
    <row r="9" spans="1:256" s="54" customFormat="1" ht="90" x14ac:dyDescent="0.2">
      <c r="A9" s="241">
        <v>5</v>
      </c>
      <c r="B9" s="98" t="s">
        <v>1030</v>
      </c>
      <c r="C9" s="98" t="s">
        <v>1031</v>
      </c>
      <c r="D9" s="35">
        <v>75080508</v>
      </c>
      <c r="E9" s="98" t="s">
        <v>1032</v>
      </c>
      <c r="F9" s="98" t="s">
        <v>63</v>
      </c>
      <c r="G9" s="99" t="s">
        <v>64</v>
      </c>
      <c r="H9" s="99" t="s">
        <v>64</v>
      </c>
      <c r="I9" s="277" t="s">
        <v>1033</v>
      </c>
      <c r="J9" s="248">
        <v>8900000</v>
      </c>
      <c r="K9" s="407">
        <f t="shared" si="0"/>
        <v>7565000</v>
      </c>
      <c r="L9" s="1182">
        <v>2024</v>
      </c>
      <c r="M9" s="849" t="s">
        <v>1714</v>
      </c>
      <c r="N9" s="102"/>
      <c r="O9" s="102" t="s">
        <v>138</v>
      </c>
      <c r="P9" s="102" t="s">
        <v>138</v>
      </c>
      <c r="Q9" s="102" t="s">
        <v>138</v>
      </c>
      <c r="R9" s="1007" t="s">
        <v>1715</v>
      </c>
      <c r="S9" s="238" t="s">
        <v>87</v>
      </c>
    </row>
    <row r="10" spans="1:256" s="54" customFormat="1" ht="90" x14ac:dyDescent="0.2">
      <c r="A10" s="241">
        <v>6</v>
      </c>
      <c r="B10" s="98" t="s">
        <v>1034</v>
      </c>
      <c r="C10" s="98" t="s">
        <v>1031</v>
      </c>
      <c r="D10" s="35">
        <v>75080516</v>
      </c>
      <c r="E10" s="98" t="s">
        <v>1032</v>
      </c>
      <c r="F10" s="98" t="s">
        <v>63</v>
      </c>
      <c r="G10" s="99" t="s">
        <v>64</v>
      </c>
      <c r="H10" s="99" t="s">
        <v>64</v>
      </c>
      <c r="I10" s="277" t="s">
        <v>1035</v>
      </c>
      <c r="J10" s="248">
        <v>10200000</v>
      </c>
      <c r="K10" s="407">
        <f t="shared" si="0"/>
        <v>8670000</v>
      </c>
      <c r="L10" s="1182">
        <v>2024</v>
      </c>
      <c r="M10" s="849" t="s">
        <v>1714</v>
      </c>
      <c r="N10" s="102"/>
      <c r="O10" s="102" t="s">
        <v>138</v>
      </c>
      <c r="P10" s="102" t="s">
        <v>138</v>
      </c>
      <c r="Q10" s="102" t="s">
        <v>138</v>
      </c>
      <c r="R10" s="1007" t="s">
        <v>1715</v>
      </c>
      <c r="S10" s="238" t="s">
        <v>87</v>
      </c>
    </row>
    <row r="11" spans="1:256" s="54" customFormat="1" ht="90" x14ac:dyDescent="0.2">
      <c r="A11" s="241">
        <v>7</v>
      </c>
      <c r="B11" s="98" t="s">
        <v>1036</v>
      </c>
      <c r="C11" s="98" t="s">
        <v>1031</v>
      </c>
      <c r="D11" s="35">
        <v>75080541</v>
      </c>
      <c r="E11" s="98" t="s">
        <v>1032</v>
      </c>
      <c r="F11" s="98" t="s">
        <v>63</v>
      </c>
      <c r="G11" s="99" t="s">
        <v>64</v>
      </c>
      <c r="H11" s="99" t="s">
        <v>64</v>
      </c>
      <c r="I11" s="277" t="s">
        <v>1033</v>
      </c>
      <c r="J11" s="248">
        <v>8700000</v>
      </c>
      <c r="K11" s="407">
        <f t="shared" si="0"/>
        <v>7395000</v>
      </c>
      <c r="L11" s="1182">
        <v>2024</v>
      </c>
      <c r="M11" s="849" t="s">
        <v>1714</v>
      </c>
      <c r="N11" s="102"/>
      <c r="O11" s="102" t="s">
        <v>138</v>
      </c>
      <c r="P11" s="102" t="s">
        <v>138</v>
      </c>
      <c r="Q11" s="102" t="s">
        <v>138</v>
      </c>
      <c r="R11" s="1007" t="s">
        <v>1715</v>
      </c>
      <c r="S11" s="238" t="s">
        <v>87</v>
      </c>
    </row>
    <row r="12" spans="1:256" s="54" customFormat="1" ht="90" x14ac:dyDescent="0.2">
      <c r="A12" s="241">
        <v>8</v>
      </c>
      <c r="B12" s="98" t="s">
        <v>1037</v>
      </c>
      <c r="C12" s="98" t="s">
        <v>1031</v>
      </c>
      <c r="D12" s="35">
        <v>75080559</v>
      </c>
      <c r="E12" s="98" t="s">
        <v>1032</v>
      </c>
      <c r="F12" s="98" t="s">
        <v>63</v>
      </c>
      <c r="G12" s="99" t="s">
        <v>64</v>
      </c>
      <c r="H12" s="99" t="s">
        <v>64</v>
      </c>
      <c r="I12" s="277" t="s">
        <v>1035</v>
      </c>
      <c r="J12" s="248">
        <v>9600000</v>
      </c>
      <c r="K12" s="407">
        <f t="shared" si="0"/>
        <v>8160000</v>
      </c>
      <c r="L12" s="1182">
        <v>2024</v>
      </c>
      <c r="M12" s="849" t="s">
        <v>1714</v>
      </c>
      <c r="N12" s="102"/>
      <c r="O12" s="102" t="s">
        <v>138</v>
      </c>
      <c r="P12" s="102" t="s">
        <v>138</v>
      </c>
      <c r="Q12" s="102" t="s">
        <v>138</v>
      </c>
      <c r="R12" s="1007" t="s">
        <v>1715</v>
      </c>
      <c r="S12" s="238" t="s">
        <v>87</v>
      </c>
    </row>
    <row r="13" spans="1:256" s="44" customFormat="1" ht="45" x14ac:dyDescent="0.2">
      <c r="A13" s="241">
        <v>9</v>
      </c>
      <c r="B13" s="33" t="s">
        <v>1018</v>
      </c>
      <c r="C13" s="33" t="s">
        <v>1019</v>
      </c>
      <c r="D13" s="35">
        <v>25862391</v>
      </c>
      <c r="E13" s="33" t="s">
        <v>1038</v>
      </c>
      <c r="F13" s="33" t="s">
        <v>444</v>
      </c>
      <c r="G13" s="35" t="s">
        <v>64</v>
      </c>
      <c r="H13" s="35" t="s">
        <v>1021</v>
      </c>
      <c r="I13" s="278" t="s">
        <v>1039</v>
      </c>
      <c r="J13" s="248">
        <v>1500000</v>
      </c>
      <c r="K13" s="245">
        <f t="shared" si="0"/>
        <v>1275000</v>
      </c>
      <c r="L13" s="283">
        <v>2022</v>
      </c>
      <c r="M13" s="251">
        <v>2024</v>
      </c>
      <c r="N13" s="102" t="s">
        <v>73</v>
      </c>
      <c r="O13" s="102"/>
      <c r="P13" s="102" t="s">
        <v>73</v>
      </c>
      <c r="Q13" s="102" t="s">
        <v>73</v>
      </c>
      <c r="R13" s="33" t="s">
        <v>1023</v>
      </c>
      <c r="S13" s="238" t="s">
        <v>87</v>
      </c>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7"/>
      <c r="BL13" s="47"/>
      <c r="BM13" s="47"/>
      <c r="BN13" s="47"/>
      <c r="BO13" s="47"/>
      <c r="BP13" s="47"/>
      <c r="BQ13" s="47"/>
      <c r="BR13" s="47"/>
      <c r="BS13" s="47"/>
      <c r="BT13" s="47"/>
      <c r="BU13" s="47"/>
      <c r="BV13" s="47"/>
      <c r="BW13" s="47"/>
      <c r="BX13" s="47"/>
      <c r="BY13" s="47"/>
      <c r="BZ13" s="47"/>
      <c r="CA13" s="47"/>
      <c r="CB13" s="47"/>
      <c r="CC13" s="47"/>
      <c r="CD13" s="47"/>
      <c r="CE13" s="47"/>
      <c r="CF13" s="47"/>
      <c r="CG13" s="47"/>
      <c r="CH13" s="47"/>
      <c r="CI13" s="47"/>
      <c r="CJ13" s="47"/>
      <c r="CK13" s="47"/>
      <c r="CL13" s="47"/>
      <c r="CM13" s="47"/>
      <c r="CN13" s="47"/>
      <c r="CO13" s="47"/>
      <c r="CP13" s="47"/>
      <c r="CQ13" s="47"/>
      <c r="CR13" s="47"/>
      <c r="CS13" s="47"/>
      <c r="CT13" s="47"/>
      <c r="CU13" s="47"/>
      <c r="CV13" s="47"/>
      <c r="CW13" s="47"/>
      <c r="CX13" s="47"/>
      <c r="CY13" s="47"/>
      <c r="CZ13" s="47"/>
      <c r="DA13" s="47"/>
      <c r="DB13" s="47"/>
      <c r="DC13" s="47"/>
      <c r="DD13" s="47"/>
      <c r="DE13" s="47"/>
      <c r="DF13" s="47"/>
      <c r="DG13" s="47"/>
      <c r="DH13" s="47"/>
      <c r="DI13" s="47"/>
      <c r="DJ13" s="47"/>
      <c r="DK13" s="47"/>
      <c r="DL13" s="47"/>
      <c r="DM13" s="47"/>
      <c r="DN13" s="47"/>
      <c r="DO13" s="47"/>
      <c r="DP13" s="47"/>
      <c r="DQ13" s="47"/>
      <c r="DR13" s="47"/>
      <c r="DS13" s="47"/>
      <c r="DT13" s="47"/>
      <c r="DU13" s="47"/>
      <c r="DV13" s="47"/>
      <c r="DW13" s="47"/>
      <c r="DX13" s="47"/>
      <c r="DY13" s="47"/>
      <c r="DZ13" s="47"/>
      <c r="EA13" s="47"/>
      <c r="EB13" s="47"/>
      <c r="EC13" s="47"/>
      <c r="ED13" s="47"/>
      <c r="EE13" s="47"/>
      <c r="EF13" s="47"/>
      <c r="EG13" s="47"/>
      <c r="EH13" s="47"/>
      <c r="EI13" s="47"/>
      <c r="EJ13" s="47"/>
      <c r="EK13" s="47"/>
      <c r="EL13" s="47"/>
      <c r="EM13" s="47"/>
      <c r="EN13" s="47"/>
      <c r="EO13" s="47"/>
      <c r="EP13" s="47"/>
      <c r="EQ13" s="47"/>
      <c r="ER13" s="47"/>
      <c r="ES13" s="47"/>
      <c r="ET13" s="47"/>
      <c r="EU13" s="47"/>
      <c r="EV13" s="47"/>
      <c r="EW13" s="47"/>
      <c r="EX13" s="47"/>
      <c r="EY13" s="47"/>
      <c r="EZ13" s="47"/>
      <c r="FA13" s="47"/>
      <c r="FB13" s="47"/>
      <c r="FC13" s="47"/>
      <c r="FD13" s="47"/>
      <c r="FE13" s="47"/>
      <c r="FF13" s="47"/>
      <c r="FG13" s="47"/>
      <c r="FH13" s="47"/>
      <c r="FI13" s="47"/>
      <c r="FJ13" s="47"/>
      <c r="FK13" s="47"/>
      <c r="FL13" s="47"/>
      <c r="FM13" s="47"/>
      <c r="FN13" s="47"/>
      <c r="FO13" s="47"/>
      <c r="FP13" s="47"/>
      <c r="FQ13" s="47"/>
      <c r="FR13" s="47"/>
      <c r="FS13" s="47"/>
      <c r="FT13" s="47"/>
      <c r="FU13" s="47"/>
      <c r="FV13" s="47"/>
      <c r="FW13" s="47"/>
      <c r="FX13" s="47"/>
      <c r="FY13" s="47"/>
      <c r="FZ13" s="47"/>
      <c r="GA13" s="47"/>
      <c r="GB13" s="47"/>
      <c r="GC13" s="47"/>
      <c r="GD13" s="47"/>
      <c r="GE13" s="47"/>
      <c r="GF13" s="47"/>
      <c r="GG13" s="47"/>
      <c r="GH13" s="47"/>
      <c r="GI13" s="47"/>
      <c r="GJ13" s="47"/>
      <c r="GK13" s="47"/>
      <c r="GL13" s="47"/>
      <c r="GM13" s="47"/>
      <c r="GN13" s="47"/>
      <c r="GO13" s="47"/>
    </row>
    <row r="14" spans="1:256" s="44" customFormat="1" ht="98.25" customHeight="1" x14ac:dyDescent="0.2">
      <c r="A14" s="241">
        <v>10</v>
      </c>
      <c r="B14" s="34" t="s">
        <v>1040</v>
      </c>
      <c r="C14" s="33" t="s">
        <v>254</v>
      </c>
      <c r="D14" s="35">
        <v>75086778</v>
      </c>
      <c r="E14" s="34" t="s">
        <v>1041</v>
      </c>
      <c r="F14" s="33" t="s">
        <v>63</v>
      </c>
      <c r="G14" s="35" t="s">
        <v>64</v>
      </c>
      <c r="H14" s="35" t="s">
        <v>407</v>
      </c>
      <c r="I14" s="373" t="s">
        <v>1141</v>
      </c>
      <c r="J14" s="248">
        <v>2100000</v>
      </c>
      <c r="K14" s="245">
        <f t="shared" si="0"/>
        <v>1785000</v>
      </c>
      <c r="L14" s="283">
        <v>2022</v>
      </c>
      <c r="M14" s="251">
        <v>2024</v>
      </c>
      <c r="N14" s="102" t="s">
        <v>138</v>
      </c>
      <c r="O14" s="102" t="s">
        <v>138</v>
      </c>
      <c r="P14" s="102" t="s">
        <v>138</v>
      </c>
      <c r="Q14" s="102" t="s">
        <v>138</v>
      </c>
      <c r="R14" s="850" t="s">
        <v>1569</v>
      </c>
      <c r="S14" s="238" t="s">
        <v>87</v>
      </c>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c r="CK14" s="47"/>
      <c r="CL14" s="47"/>
      <c r="CM14" s="47"/>
      <c r="CN14" s="47"/>
      <c r="CO14" s="47"/>
      <c r="CP14" s="47"/>
      <c r="CQ14" s="47"/>
      <c r="CR14" s="47"/>
      <c r="CS14" s="47"/>
      <c r="CT14" s="47"/>
      <c r="CU14" s="47"/>
      <c r="CV14" s="47"/>
      <c r="CW14" s="47"/>
      <c r="CX14" s="47"/>
      <c r="CY14" s="47"/>
      <c r="CZ14" s="47"/>
      <c r="DA14" s="47"/>
      <c r="DB14" s="47"/>
      <c r="DC14" s="47"/>
      <c r="DD14" s="47"/>
      <c r="DE14" s="47"/>
      <c r="DF14" s="47"/>
      <c r="DG14" s="47"/>
      <c r="DH14" s="47"/>
      <c r="DI14" s="47"/>
      <c r="DJ14" s="47"/>
      <c r="DK14" s="47"/>
      <c r="DL14" s="47"/>
      <c r="DM14" s="47"/>
      <c r="DN14" s="47"/>
      <c r="DO14" s="47"/>
      <c r="DP14" s="47"/>
      <c r="DQ14" s="47"/>
      <c r="DR14" s="47"/>
      <c r="DS14" s="47"/>
      <c r="DT14" s="47"/>
      <c r="DU14" s="47"/>
      <c r="DV14" s="47"/>
      <c r="DW14" s="47"/>
      <c r="DX14" s="47"/>
      <c r="DY14" s="47"/>
      <c r="DZ14" s="47"/>
      <c r="EA14" s="47"/>
      <c r="EB14" s="47"/>
      <c r="EC14" s="47"/>
      <c r="ED14" s="47"/>
      <c r="EE14" s="47"/>
      <c r="EF14" s="47"/>
      <c r="EG14" s="47"/>
      <c r="EH14" s="47"/>
      <c r="EI14" s="47"/>
      <c r="EJ14" s="47"/>
      <c r="EK14" s="47"/>
      <c r="EL14" s="47"/>
      <c r="EM14" s="47"/>
      <c r="EN14" s="47"/>
      <c r="EO14" s="47"/>
      <c r="EP14" s="47"/>
      <c r="EQ14" s="47"/>
      <c r="ER14" s="47"/>
      <c r="ES14" s="47"/>
      <c r="ET14" s="47"/>
      <c r="EU14" s="47"/>
      <c r="EV14" s="47"/>
      <c r="EW14" s="47"/>
      <c r="EX14" s="47"/>
      <c r="EY14" s="47"/>
      <c r="EZ14" s="47"/>
      <c r="FA14" s="47"/>
      <c r="FB14" s="47"/>
      <c r="FC14" s="47"/>
      <c r="FD14" s="47"/>
      <c r="FE14" s="47"/>
      <c r="FF14" s="47"/>
      <c r="FG14" s="47"/>
      <c r="FH14" s="47"/>
      <c r="FI14" s="47"/>
      <c r="FJ14" s="47"/>
      <c r="FK14" s="47"/>
      <c r="FL14" s="47"/>
      <c r="FM14" s="47"/>
      <c r="FN14" s="47"/>
      <c r="FO14" s="47"/>
      <c r="FP14" s="47"/>
      <c r="FQ14" s="47"/>
      <c r="FR14" s="47"/>
      <c r="FS14" s="47"/>
      <c r="FT14" s="47"/>
      <c r="FU14" s="47"/>
      <c r="FV14" s="47"/>
      <c r="FW14" s="47"/>
      <c r="FX14" s="47"/>
      <c r="FY14" s="47"/>
      <c r="FZ14" s="47"/>
      <c r="GA14" s="47"/>
      <c r="GB14" s="47"/>
      <c r="GC14" s="47"/>
      <c r="GD14" s="47"/>
      <c r="GE14" s="47"/>
      <c r="GF14" s="47"/>
      <c r="GG14" s="47"/>
      <c r="GH14" s="47"/>
      <c r="GI14" s="47"/>
      <c r="GJ14" s="47"/>
      <c r="GK14" s="47"/>
      <c r="GL14" s="47"/>
      <c r="GM14" s="47"/>
      <c r="GN14" s="47"/>
      <c r="GO14" s="47"/>
    </row>
    <row r="15" spans="1:256" s="44" customFormat="1" ht="67.5" x14ac:dyDescent="0.2">
      <c r="A15" s="376">
        <v>11</v>
      </c>
      <c r="B15" s="371" t="s">
        <v>1042</v>
      </c>
      <c r="C15" s="371" t="s">
        <v>322</v>
      </c>
      <c r="D15" s="377">
        <v>60802154</v>
      </c>
      <c r="E15" s="371" t="s">
        <v>1043</v>
      </c>
      <c r="F15" s="371" t="s">
        <v>24</v>
      </c>
      <c r="G15" s="375" t="s">
        <v>289</v>
      </c>
      <c r="H15" s="375" t="s">
        <v>322</v>
      </c>
      <c r="I15" s="379" t="s">
        <v>1044</v>
      </c>
      <c r="J15" s="370">
        <v>2700000</v>
      </c>
      <c r="K15" s="367">
        <f t="shared" si="0"/>
        <v>2295000</v>
      </c>
      <c r="L15" s="374">
        <v>2023</v>
      </c>
      <c r="M15" s="372">
        <v>2025</v>
      </c>
      <c r="N15" s="377"/>
      <c r="O15" s="377"/>
      <c r="P15" s="377" t="s">
        <v>73</v>
      </c>
      <c r="Q15" s="377" t="s">
        <v>73</v>
      </c>
      <c r="R15" s="377" t="s">
        <v>1045</v>
      </c>
      <c r="S15" s="380"/>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row>
    <row r="16" spans="1:256" s="54" customFormat="1" ht="45" x14ac:dyDescent="0.2">
      <c r="A16" s="35">
        <v>12</v>
      </c>
      <c r="B16" s="343" t="s">
        <v>1313</v>
      </c>
      <c r="C16" s="384" t="s">
        <v>1314</v>
      </c>
      <c r="D16" s="343">
        <v>61989185</v>
      </c>
      <c r="E16" s="384" t="s">
        <v>1315</v>
      </c>
      <c r="F16" s="343" t="s">
        <v>1316</v>
      </c>
      <c r="G16" s="384" t="s">
        <v>122</v>
      </c>
      <c r="H16" s="343" t="s">
        <v>64</v>
      </c>
      <c r="I16" s="384" t="s">
        <v>1317</v>
      </c>
      <c r="J16" s="569">
        <v>1200000</v>
      </c>
      <c r="K16" s="245">
        <f>J16/100*85</f>
        <v>1020000</v>
      </c>
      <c r="L16" s="569">
        <v>2023</v>
      </c>
      <c r="M16" s="570">
        <v>2025</v>
      </c>
      <c r="N16" s="571" t="s">
        <v>138</v>
      </c>
      <c r="O16" s="572" t="s">
        <v>138</v>
      </c>
      <c r="P16" s="571" t="s">
        <v>138</v>
      </c>
      <c r="Q16" s="572" t="s">
        <v>138</v>
      </c>
      <c r="R16" s="343" t="s">
        <v>193</v>
      </c>
      <c r="S16" s="573" t="s">
        <v>1318</v>
      </c>
    </row>
    <row r="17" spans="1:197" s="54" customFormat="1" ht="45" x14ac:dyDescent="0.2">
      <c r="A17" s="35">
        <v>13</v>
      </c>
      <c r="B17" s="343" t="s">
        <v>1313</v>
      </c>
      <c r="C17" s="384" t="s">
        <v>1314</v>
      </c>
      <c r="D17" s="343">
        <v>61989185</v>
      </c>
      <c r="E17" s="384" t="s">
        <v>1358</v>
      </c>
      <c r="F17" s="343" t="s">
        <v>1316</v>
      </c>
      <c r="G17" s="384" t="s">
        <v>122</v>
      </c>
      <c r="H17" s="343" t="s">
        <v>64</v>
      </c>
      <c r="I17" s="384" t="s">
        <v>1319</v>
      </c>
      <c r="J17" s="569">
        <v>4000000</v>
      </c>
      <c r="K17" s="245">
        <f>J17/100*85</f>
        <v>3400000</v>
      </c>
      <c r="L17" s="569">
        <v>2023</v>
      </c>
      <c r="M17" s="570">
        <v>2026</v>
      </c>
      <c r="N17" s="571" t="s">
        <v>138</v>
      </c>
      <c r="O17" s="572" t="s">
        <v>138</v>
      </c>
      <c r="P17" s="571" t="s">
        <v>138</v>
      </c>
      <c r="Q17" s="572" t="s">
        <v>138</v>
      </c>
      <c r="R17" s="343" t="s">
        <v>193</v>
      </c>
      <c r="S17" s="573" t="s">
        <v>1318</v>
      </c>
    </row>
    <row r="18" spans="1:197" s="54" customFormat="1" ht="45" x14ac:dyDescent="0.2">
      <c r="A18" s="35">
        <v>14</v>
      </c>
      <c r="B18" s="343" t="s">
        <v>1313</v>
      </c>
      <c r="C18" s="384" t="s">
        <v>1314</v>
      </c>
      <c r="D18" s="343">
        <v>61989185</v>
      </c>
      <c r="E18" s="384" t="s">
        <v>1359</v>
      </c>
      <c r="F18" s="343" t="s">
        <v>1316</v>
      </c>
      <c r="G18" s="384" t="s">
        <v>122</v>
      </c>
      <c r="H18" s="343" t="s">
        <v>64</v>
      </c>
      <c r="I18" s="384" t="s">
        <v>1320</v>
      </c>
      <c r="J18" s="569">
        <v>700000</v>
      </c>
      <c r="K18" s="245">
        <f>J18/100*85</f>
        <v>595000</v>
      </c>
      <c r="L18" s="569">
        <v>2023</v>
      </c>
      <c r="M18" s="570">
        <v>2025</v>
      </c>
      <c r="N18" s="571" t="s">
        <v>138</v>
      </c>
      <c r="O18" s="572" t="s">
        <v>138</v>
      </c>
      <c r="P18" s="571" t="s">
        <v>138</v>
      </c>
      <c r="Q18" s="572" t="s">
        <v>138</v>
      </c>
      <c r="R18" s="343" t="s">
        <v>193</v>
      </c>
      <c r="S18" s="573" t="s">
        <v>1318</v>
      </c>
    </row>
    <row r="19" spans="1:197" s="54" customFormat="1" ht="101.25" x14ac:dyDescent="0.2">
      <c r="A19" s="35">
        <v>15</v>
      </c>
      <c r="B19" s="822" t="s">
        <v>1404</v>
      </c>
      <c r="C19" s="823"/>
      <c r="D19" s="822">
        <v>75125285</v>
      </c>
      <c r="E19" s="823" t="s">
        <v>1405</v>
      </c>
      <c r="F19" s="822" t="s">
        <v>444</v>
      </c>
      <c r="G19" s="823" t="s">
        <v>289</v>
      </c>
      <c r="H19" s="822" t="s">
        <v>64</v>
      </c>
      <c r="I19" s="823" t="s">
        <v>1406</v>
      </c>
      <c r="J19" s="824">
        <v>3000000</v>
      </c>
      <c r="K19" s="245">
        <f t="shared" ref="K19:K38" si="1">J19/100*85</f>
        <v>2550000</v>
      </c>
      <c r="L19" s="825">
        <v>2024</v>
      </c>
      <c r="M19" s="826">
        <v>2025</v>
      </c>
      <c r="N19" s="827"/>
      <c r="O19" s="828" t="s">
        <v>138</v>
      </c>
      <c r="P19" s="827"/>
      <c r="Q19" s="828" t="s">
        <v>138</v>
      </c>
      <c r="R19" s="822" t="s">
        <v>1407</v>
      </c>
      <c r="S19" s="829" t="s">
        <v>1318</v>
      </c>
    </row>
    <row r="20" spans="1:197" s="54" customFormat="1" ht="101.25" x14ac:dyDescent="0.2">
      <c r="A20" s="35">
        <v>16</v>
      </c>
      <c r="B20" s="822" t="s">
        <v>1404</v>
      </c>
      <c r="C20" s="823"/>
      <c r="D20" s="822">
        <v>75125285</v>
      </c>
      <c r="E20" s="823" t="s">
        <v>1408</v>
      </c>
      <c r="F20" s="822" t="s">
        <v>444</v>
      </c>
      <c r="G20" s="823" t="s">
        <v>289</v>
      </c>
      <c r="H20" s="822" t="s">
        <v>64</v>
      </c>
      <c r="I20" s="823" t="s">
        <v>1409</v>
      </c>
      <c r="J20" s="824">
        <v>5000000</v>
      </c>
      <c r="K20" s="245">
        <f t="shared" si="1"/>
        <v>4250000</v>
      </c>
      <c r="L20" s="825">
        <v>2024</v>
      </c>
      <c r="M20" s="826">
        <v>2025</v>
      </c>
      <c r="N20" s="827" t="s">
        <v>138</v>
      </c>
      <c r="O20" s="828" t="s">
        <v>138</v>
      </c>
      <c r="P20" s="827"/>
      <c r="Q20" s="828" t="s">
        <v>138</v>
      </c>
      <c r="R20" s="822" t="s">
        <v>1407</v>
      </c>
      <c r="S20" s="829" t="s">
        <v>1318</v>
      </c>
    </row>
    <row r="21" spans="1:197" s="54" customFormat="1" ht="135" x14ac:dyDescent="0.2">
      <c r="A21" s="35">
        <v>17</v>
      </c>
      <c r="B21" s="822" t="s">
        <v>1404</v>
      </c>
      <c r="C21" s="823"/>
      <c r="D21" s="822">
        <v>75125285</v>
      </c>
      <c r="E21" s="823" t="s">
        <v>1410</v>
      </c>
      <c r="F21" s="822" t="s">
        <v>444</v>
      </c>
      <c r="G21" s="823" t="s">
        <v>289</v>
      </c>
      <c r="H21" s="822" t="s">
        <v>64</v>
      </c>
      <c r="I21" s="823" t="s">
        <v>1411</v>
      </c>
      <c r="J21" s="824">
        <v>5000000</v>
      </c>
      <c r="K21" s="245">
        <f t="shared" si="1"/>
        <v>4250000</v>
      </c>
      <c r="L21" s="825">
        <v>2024</v>
      </c>
      <c r="M21" s="826">
        <v>2025</v>
      </c>
      <c r="N21" s="827" t="s">
        <v>138</v>
      </c>
      <c r="O21" s="828" t="s">
        <v>138</v>
      </c>
      <c r="P21" s="827" t="s">
        <v>138</v>
      </c>
      <c r="Q21" s="828" t="s">
        <v>138</v>
      </c>
      <c r="R21" s="822" t="s">
        <v>1407</v>
      </c>
      <c r="S21" s="829" t="s">
        <v>1318</v>
      </c>
    </row>
    <row r="22" spans="1:197" s="54" customFormat="1" ht="123.75" x14ac:dyDescent="0.2">
      <c r="A22" s="35">
        <v>18</v>
      </c>
      <c r="B22" s="822" t="s">
        <v>1404</v>
      </c>
      <c r="C22" s="823"/>
      <c r="D22" s="822">
        <v>75125285</v>
      </c>
      <c r="E22" s="823" t="s">
        <v>1412</v>
      </c>
      <c r="F22" s="822" t="s">
        <v>444</v>
      </c>
      <c r="G22" s="823" t="s">
        <v>289</v>
      </c>
      <c r="H22" s="822" t="s">
        <v>64</v>
      </c>
      <c r="I22" s="823" t="s">
        <v>1413</v>
      </c>
      <c r="J22" s="824">
        <v>4000000</v>
      </c>
      <c r="K22" s="245">
        <f t="shared" si="1"/>
        <v>3400000</v>
      </c>
      <c r="L22" s="825">
        <v>2024</v>
      </c>
      <c r="M22" s="826">
        <v>2025</v>
      </c>
      <c r="N22" s="827"/>
      <c r="O22" s="828" t="s">
        <v>138</v>
      </c>
      <c r="P22" s="827" t="s">
        <v>138</v>
      </c>
      <c r="Q22" s="828" t="s">
        <v>138</v>
      </c>
      <c r="R22" s="822" t="s">
        <v>1407</v>
      </c>
      <c r="S22" s="829" t="s">
        <v>1318</v>
      </c>
    </row>
    <row r="23" spans="1:197" s="54" customFormat="1" ht="146.25" x14ac:dyDescent="0.2">
      <c r="A23" s="35">
        <v>19</v>
      </c>
      <c r="B23" s="822" t="s">
        <v>1404</v>
      </c>
      <c r="C23" s="823"/>
      <c r="D23" s="822">
        <v>75125285</v>
      </c>
      <c r="E23" s="823" t="s">
        <v>1414</v>
      </c>
      <c r="F23" s="822" t="s">
        <v>444</v>
      </c>
      <c r="G23" s="823" t="s">
        <v>289</v>
      </c>
      <c r="H23" s="822" t="s">
        <v>64</v>
      </c>
      <c r="I23" s="823" t="s">
        <v>1415</v>
      </c>
      <c r="J23" s="824">
        <v>6000000</v>
      </c>
      <c r="K23" s="245">
        <f t="shared" si="1"/>
        <v>5100000</v>
      </c>
      <c r="L23" s="825">
        <v>2024</v>
      </c>
      <c r="M23" s="826">
        <v>2025</v>
      </c>
      <c r="N23" s="827" t="s">
        <v>138</v>
      </c>
      <c r="O23" s="828" t="s">
        <v>138</v>
      </c>
      <c r="P23" s="827" t="s">
        <v>138</v>
      </c>
      <c r="Q23" s="828"/>
      <c r="R23" s="822" t="s">
        <v>1407</v>
      </c>
      <c r="S23" s="829" t="s">
        <v>1318</v>
      </c>
    </row>
    <row r="24" spans="1:197" s="44" customFormat="1" ht="33.75" x14ac:dyDescent="0.2">
      <c r="A24" s="42">
        <v>20</v>
      </c>
      <c r="B24" s="597" t="s">
        <v>1517</v>
      </c>
      <c r="C24" s="830" t="s">
        <v>1518</v>
      </c>
      <c r="D24" s="830">
        <v>26829690</v>
      </c>
      <c r="E24" s="830" t="s">
        <v>1526</v>
      </c>
      <c r="F24" s="597" t="s">
        <v>24</v>
      </c>
      <c r="G24" s="830" t="s">
        <v>212</v>
      </c>
      <c r="H24" s="597" t="s">
        <v>64</v>
      </c>
      <c r="I24" s="830" t="s">
        <v>1527</v>
      </c>
      <c r="J24" s="831">
        <v>5000000</v>
      </c>
      <c r="K24" s="245">
        <f t="shared" si="1"/>
        <v>4250000</v>
      </c>
      <c r="L24" s="832">
        <v>2025</v>
      </c>
      <c r="M24" s="833">
        <v>2026</v>
      </c>
      <c r="N24" s="834"/>
      <c r="O24" s="835"/>
      <c r="P24" s="834" t="s">
        <v>138</v>
      </c>
      <c r="Q24" s="835"/>
      <c r="R24" s="597" t="s">
        <v>1407</v>
      </c>
      <c r="S24" s="836"/>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7"/>
      <c r="ED24" s="47"/>
      <c r="EE24" s="47"/>
      <c r="EF24" s="47"/>
      <c r="EG24" s="47"/>
      <c r="EH24" s="47"/>
      <c r="EI24" s="47"/>
      <c r="EJ24" s="47"/>
      <c r="EK24" s="47"/>
      <c r="EL24" s="47"/>
      <c r="EM24" s="47"/>
      <c r="EN24" s="47"/>
      <c r="EO24" s="47"/>
      <c r="EP24" s="47"/>
      <c r="EQ24" s="47"/>
      <c r="ER24" s="47"/>
      <c r="ES24" s="47"/>
      <c r="ET24" s="47"/>
      <c r="EU24" s="47"/>
      <c r="EV24" s="47"/>
      <c r="EW24" s="47"/>
      <c r="EX24" s="47"/>
      <c r="EY24" s="47"/>
      <c r="EZ24" s="47"/>
      <c r="FA24" s="47"/>
      <c r="FB24" s="47"/>
      <c r="FC24" s="47"/>
      <c r="FD24" s="47"/>
      <c r="FE24" s="47"/>
      <c r="FF24" s="47"/>
      <c r="FG24" s="47"/>
      <c r="FH24" s="47"/>
      <c r="FI24" s="47"/>
      <c r="FJ24" s="47"/>
      <c r="FK24" s="47"/>
      <c r="FL24" s="47"/>
      <c r="FM24" s="47"/>
      <c r="FN24" s="47"/>
      <c r="FO24" s="47"/>
      <c r="FP24" s="47"/>
      <c r="FQ24" s="47"/>
      <c r="FR24" s="47"/>
      <c r="FS24" s="47"/>
      <c r="FT24" s="47"/>
      <c r="FU24" s="47"/>
      <c r="FV24" s="47"/>
      <c r="FW24" s="47"/>
      <c r="FX24" s="47"/>
      <c r="FY24" s="47"/>
      <c r="FZ24" s="47"/>
      <c r="GA24" s="47"/>
      <c r="GB24" s="47"/>
      <c r="GC24" s="47"/>
      <c r="GD24" s="47"/>
      <c r="GE24" s="47"/>
      <c r="GF24" s="47"/>
      <c r="GG24" s="47"/>
      <c r="GH24" s="47"/>
      <c r="GI24" s="47"/>
      <c r="GJ24" s="47"/>
      <c r="GK24" s="47"/>
      <c r="GL24" s="47"/>
      <c r="GM24" s="47"/>
      <c r="GN24" s="47"/>
      <c r="GO24" s="47"/>
    </row>
    <row r="25" spans="1:197" s="44" customFormat="1" ht="56.25" x14ac:dyDescent="0.2">
      <c r="A25" s="42">
        <v>21</v>
      </c>
      <c r="B25" s="597" t="s">
        <v>1528</v>
      </c>
      <c r="C25" s="830" t="s">
        <v>526</v>
      </c>
      <c r="D25" s="597"/>
      <c r="E25" s="830" t="s">
        <v>1529</v>
      </c>
      <c r="F25" s="597" t="s">
        <v>24</v>
      </c>
      <c r="G25" s="830" t="s">
        <v>289</v>
      </c>
      <c r="H25" s="597" t="s">
        <v>64</v>
      </c>
      <c r="I25" s="830" t="s">
        <v>1530</v>
      </c>
      <c r="J25" s="831">
        <v>1100000</v>
      </c>
      <c r="K25" s="245">
        <f t="shared" si="1"/>
        <v>935000</v>
      </c>
      <c r="L25" s="832">
        <v>2025</v>
      </c>
      <c r="M25" s="833">
        <v>2026</v>
      </c>
      <c r="N25" s="834" t="s">
        <v>138</v>
      </c>
      <c r="O25" s="835"/>
      <c r="P25" s="834"/>
      <c r="Q25" s="835"/>
      <c r="R25" s="597" t="s">
        <v>1531</v>
      </c>
      <c r="S25" s="836" t="s">
        <v>1318</v>
      </c>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row>
    <row r="26" spans="1:197" s="44" customFormat="1" ht="101.25" x14ac:dyDescent="0.2">
      <c r="A26" s="42">
        <v>22</v>
      </c>
      <c r="B26" s="597" t="s">
        <v>1404</v>
      </c>
      <c r="C26" s="830"/>
      <c r="D26" s="597">
        <v>75125285</v>
      </c>
      <c r="E26" s="830" t="s">
        <v>1532</v>
      </c>
      <c r="F26" s="597" t="s">
        <v>444</v>
      </c>
      <c r="G26" s="830" t="s">
        <v>289</v>
      </c>
      <c r="H26" s="597" t="s">
        <v>64</v>
      </c>
      <c r="I26" s="830" t="s">
        <v>1533</v>
      </c>
      <c r="J26" s="831">
        <v>11000000</v>
      </c>
      <c r="K26" s="245">
        <v>9350000</v>
      </c>
      <c r="L26" s="832">
        <v>2025</v>
      </c>
      <c r="M26" s="833">
        <v>2025</v>
      </c>
      <c r="N26" s="834"/>
      <c r="O26" s="835" t="s">
        <v>138</v>
      </c>
      <c r="P26" s="834"/>
      <c r="Q26" s="835"/>
      <c r="R26" s="597" t="s">
        <v>1023</v>
      </c>
      <c r="S26" s="836" t="s">
        <v>1318</v>
      </c>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7"/>
      <c r="ED26" s="47"/>
      <c r="EE26" s="47"/>
      <c r="EF26" s="47"/>
      <c r="EG26" s="47"/>
      <c r="EH26" s="47"/>
      <c r="EI26" s="47"/>
      <c r="EJ26" s="47"/>
      <c r="EK26" s="47"/>
      <c r="EL26" s="47"/>
      <c r="EM26" s="47"/>
      <c r="EN26" s="47"/>
      <c r="EO26" s="47"/>
      <c r="EP26" s="47"/>
      <c r="EQ26" s="47"/>
      <c r="ER26" s="47"/>
      <c r="ES26" s="47"/>
      <c r="ET26" s="47"/>
      <c r="EU26" s="47"/>
      <c r="EV26" s="47"/>
      <c r="EW26" s="47"/>
      <c r="EX26" s="47"/>
      <c r="EY26" s="47"/>
      <c r="EZ26" s="47"/>
      <c r="FA26" s="47"/>
      <c r="FB26" s="47"/>
      <c r="FC26" s="47"/>
      <c r="FD26" s="47"/>
      <c r="FE26" s="47"/>
      <c r="FF26" s="47"/>
      <c r="FG26" s="47"/>
      <c r="FH26" s="47"/>
      <c r="FI26" s="47"/>
      <c r="FJ26" s="47"/>
      <c r="FK26" s="47"/>
      <c r="FL26" s="47"/>
      <c r="FM26" s="47"/>
      <c r="FN26" s="47"/>
      <c r="FO26" s="47"/>
      <c r="FP26" s="47"/>
      <c r="FQ26" s="47"/>
      <c r="FR26" s="47"/>
      <c r="FS26" s="47"/>
      <c r="FT26" s="47"/>
      <c r="FU26" s="47"/>
      <c r="FV26" s="47"/>
      <c r="FW26" s="47"/>
      <c r="FX26" s="47"/>
      <c r="FY26" s="47"/>
      <c r="FZ26" s="47"/>
      <c r="GA26" s="47"/>
      <c r="GB26" s="47"/>
      <c r="GC26" s="47"/>
      <c r="GD26" s="47"/>
      <c r="GE26" s="47"/>
      <c r="GF26" s="47"/>
      <c r="GG26" s="47"/>
      <c r="GH26" s="47"/>
      <c r="GI26" s="47"/>
      <c r="GJ26" s="47"/>
      <c r="GK26" s="47"/>
      <c r="GL26" s="47"/>
      <c r="GM26" s="47"/>
      <c r="GN26" s="47"/>
      <c r="GO26" s="47"/>
    </row>
    <row r="27" spans="1:197" s="44" customFormat="1" ht="45" x14ac:dyDescent="0.2">
      <c r="A27" s="42">
        <v>23</v>
      </c>
      <c r="B27" s="996" t="s">
        <v>1018</v>
      </c>
      <c r="C27" s="830" t="s">
        <v>526</v>
      </c>
      <c r="D27" s="919">
        <v>25862391</v>
      </c>
      <c r="E27" s="996" t="s">
        <v>1616</v>
      </c>
      <c r="F27" s="1068" t="s">
        <v>24</v>
      </c>
      <c r="G27" s="997" t="s">
        <v>1021</v>
      </c>
      <c r="H27" s="997" t="s">
        <v>1524</v>
      </c>
      <c r="I27" s="996" t="s">
        <v>1039</v>
      </c>
      <c r="J27" s="914">
        <v>3000000</v>
      </c>
      <c r="K27" s="532">
        <f t="shared" ref="K27:K32" si="2">J27/100*85</f>
        <v>2550000</v>
      </c>
      <c r="L27" s="990">
        <v>2025</v>
      </c>
      <c r="M27" s="990">
        <v>2027</v>
      </c>
      <c r="N27" s="991"/>
      <c r="O27" s="991"/>
      <c r="P27" s="987"/>
      <c r="Q27" s="835" t="s">
        <v>138</v>
      </c>
      <c r="R27" s="597" t="s">
        <v>1617</v>
      </c>
      <c r="S27" s="836" t="s">
        <v>87</v>
      </c>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47"/>
      <c r="DX27" s="47"/>
      <c r="DY27" s="47"/>
      <c r="DZ27" s="47"/>
      <c r="EA27" s="47"/>
      <c r="EB27" s="47"/>
      <c r="EC27" s="47"/>
      <c r="ED27" s="47"/>
      <c r="EE27" s="47"/>
      <c r="EF27" s="47"/>
      <c r="EG27" s="47"/>
      <c r="EH27" s="47"/>
      <c r="EI27" s="47"/>
      <c r="EJ27" s="47"/>
      <c r="EK27" s="47"/>
      <c r="EL27" s="47"/>
      <c r="EM27" s="47"/>
      <c r="EN27" s="47"/>
      <c r="EO27" s="47"/>
      <c r="EP27" s="47"/>
      <c r="EQ27" s="47"/>
      <c r="ER27" s="47"/>
      <c r="ES27" s="47"/>
      <c r="ET27" s="47"/>
      <c r="EU27" s="47"/>
      <c r="EV27" s="47"/>
      <c r="EW27" s="47"/>
      <c r="EX27" s="47"/>
      <c r="EY27" s="47"/>
      <c r="EZ27" s="47"/>
      <c r="FA27" s="47"/>
      <c r="FB27" s="47"/>
      <c r="FC27" s="47"/>
      <c r="FD27" s="47"/>
      <c r="FE27" s="47"/>
      <c r="FF27" s="47"/>
      <c r="FG27" s="47"/>
      <c r="FH27" s="47"/>
      <c r="FI27" s="47"/>
      <c r="FJ27" s="47"/>
      <c r="FK27" s="47"/>
      <c r="FL27" s="47"/>
      <c r="FM27" s="47"/>
      <c r="FN27" s="47"/>
      <c r="FO27" s="47"/>
      <c r="FP27" s="47"/>
      <c r="FQ27" s="47"/>
      <c r="FR27" s="47"/>
      <c r="FS27" s="47"/>
      <c r="FT27" s="47"/>
      <c r="FU27" s="47"/>
      <c r="FV27" s="47"/>
      <c r="FW27" s="47"/>
      <c r="FX27" s="47"/>
      <c r="FY27" s="47"/>
      <c r="FZ27" s="47"/>
      <c r="GA27" s="47"/>
      <c r="GB27" s="47"/>
      <c r="GC27" s="47"/>
      <c r="GD27" s="47"/>
      <c r="GE27" s="47"/>
      <c r="GF27" s="47"/>
      <c r="GG27" s="47"/>
      <c r="GH27" s="47"/>
      <c r="GI27" s="47"/>
      <c r="GJ27" s="47"/>
      <c r="GK27" s="47"/>
      <c r="GL27" s="47"/>
      <c r="GM27" s="47"/>
      <c r="GN27" s="47"/>
      <c r="GO27" s="47"/>
    </row>
    <row r="28" spans="1:197" s="44" customFormat="1" ht="45" x14ac:dyDescent="0.2">
      <c r="A28" s="1069">
        <v>24</v>
      </c>
      <c r="B28" s="1070" t="s">
        <v>1018</v>
      </c>
      <c r="C28" s="1071" t="s">
        <v>526</v>
      </c>
      <c r="D28" s="1072">
        <v>25862391</v>
      </c>
      <c r="E28" s="1070" t="s">
        <v>1618</v>
      </c>
      <c r="F28" s="1073" t="s">
        <v>24</v>
      </c>
      <c r="G28" s="1074" t="s">
        <v>1021</v>
      </c>
      <c r="H28" s="1074" t="s">
        <v>1524</v>
      </c>
      <c r="I28" s="1075" t="s">
        <v>1619</v>
      </c>
      <c r="J28" s="1076">
        <v>6000000</v>
      </c>
      <c r="K28" s="1077">
        <f t="shared" si="2"/>
        <v>5100000</v>
      </c>
      <c r="L28" s="1078">
        <v>2024</v>
      </c>
      <c r="M28" s="1078">
        <v>2027</v>
      </c>
      <c r="N28" s="1079"/>
      <c r="O28" s="1080"/>
      <c r="P28" s="1080" t="s">
        <v>138</v>
      </c>
      <c r="Q28" s="1080" t="s">
        <v>138</v>
      </c>
      <c r="R28" s="1081" t="s">
        <v>1617</v>
      </c>
      <c r="S28" s="1082" t="s">
        <v>87</v>
      </c>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O28" s="47"/>
      <c r="BP28" s="47"/>
      <c r="BQ28" s="47"/>
      <c r="BR28" s="47"/>
      <c r="BS28" s="47"/>
      <c r="BT28" s="47"/>
      <c r="BU28" s="47"/>
      <c r="BV28" s="47"/>
      <c r="BW28" s="47"/>
      <c r="BX28" s="47"/>
      <c r="BY28" s="47"/>
      <c r="BZ28" s="47"/>
      <c r="CA28" s="47"/>
      <c r="CB28" s="47"/>
      <c r="CC28" s="47"/>
      <c r="CD28" s="47"/>
      <c r="CE28" s="47"/>
      <c r="CF28" s="47"/>
      <c r="CG28" s="47"/>
      <c r="CH28" s="47"/>
      <c r="CI28" s="47"/>
      <c r="CJ28" s="47"/>
      <c r="CK28" s="47"/>
      <c r="CL28" s="47"/>
      <c r="CM28" s="47"/>
      <c r="CN28" s="47"/>
      <c r="CO28" s="47"/>
      <c r="CP28" s="47"/>
      <c r="CQ28" s="47"/>
      <c r="CR28" s="47"/>
      <c r="CS28" s="47"/>
      <c r="CT28" s="47"/>
      <c r="CU28" s="47"/>
      <c r="CV28" s="47"/>
      <c r="CW28" s="47"/>
      <c r="CX28" s="47"/>
      <c r="CY28" s="47"/>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7"/>
      <c r="GM28" s="47"/>
      <c r="GN28" s="47"/>
      <c r="GO28" s="47"/>
    </row>
    <row r="29" spans="1:197" s="44" customFormat="1" ht="45" x14ac:dyDescent="0.2">
      <c r="A29" s="42">
        <v>25</v>
      </c>
      <c r="B29" s="996" t="s">
        <v>1018</v>
      </c>
      <c r="C29" s="830" t="s">
        <v>526</v>
      </c>
      <c r="D29" s="919">
        <v>25862391</v>
      </c>
      <c r="E29" s="996" t="s">
        <v>1620</v>
      </c>
      <c r="F29" s="997" t="s">
        <v>24</v>
      </c>
      <c r="G29" s="997" t="s">
        <v>1621</v>
      </c>
      <c r="H29" s="997" t="s">
        <v>1622</v>
      </c>
      <c r="I29" s="998" t="s">
        <v>1623</v>
      </c>
      <c r="J29" s="914">
        <v>25000000</v>
      </c>
      <c r="K29" s="532">
        <f t="shared" si="2"/>
        <v>21250000</v>
      </c>
      <c r="L29" s="990">
        <v>2024</v>
      </c>
      <c r="M29" s="990">
        <v>2027</v>
      </c>
      <c r="N29" s="835" t="s">
        <v>138</v>
      </c>
      <c r="O29" s="835"/>
      <c r="P29" s="835" t="s">
        <v>138</v>
      </c>
      <c r="Q29" s="835" t="s">
        <v>138</v>
      </c>
      <c r="R29" s="987" t="s">
        <v>1540</v>
      </c>
      <c r="S29" s="836" t="s">
        <v>87</v>
      </c>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c r="BM29" s="47"/>
      <c r="BN29" s="47"/>
      <c r="BO29" s="47"/>
      <c r="BP29" s="47"/>
      <c r="BQ29" s="47"/>
      <c r="BR29" s="47"/>
      <c r="BS29" s="47"/>
      <c r="BT29" s="47"/>
      <c r="BU29" s="47"/>
      <c r="BV29" s="47"/>
      <c r="BW29" s="47"/>
      <c r="BX29" s="47"/>
      <c r="BY29" s="47"/>
      <c r="BZ29" s="47"/>
      <c r="CA29" s="47"/>
      <c r="CB29" s="47"/>
      <c r="CC29" s="47"/>
      <c r="CD29" s="47"/>
      <c r="CE29" s="47"/>
      <c r="CF29" s="47"/>
      <c r="CG29" s="47"/>
      <c r="CH29" s="47"/>
      <c r="CI29" s="47"/>
      <c r="CJ29" s="47"/>
      <c r="CK29" s="47"/>
      <c r="CL29" s="47"/>
      <c r="CM29" s="47"/>
      <c r="CN29" s="47"/>
      <c r="CO29" s="47"/>
      <c r="CP29" s="47"/>
      <c r="CQ29" s="47"/>
      <c r="CR29" s="47"/>
      <c r="CS29" s="47"/>
      <c r="CT29" s="47"/>
      <c r="CU29" s="47"/>
      <c r="CV29" s="47"/>
      <c r="CW29" s="47"/>
      <c r="CX29" s="47"/>
      <c r="CY29" s="47"/>
      <c r="CZ29" s="47"/>
      <c r="DA29" s="47"/>
      <c r="DB29" s="47"/>
      <c r="DC29" s="47"/>
      <c r="DD29" s="47"/>
      <c r="DE29" s="47"/>
      <c r="DF29" s="47"/>
      <c r="DG29" s="47"/>
      <c r="DH29" s="47"/>
      <c r="DI29" s="47"/>
      <c r="DJ29" s="47"/>
      <c r="DK29" s="47"/>
      <c r="DL29" s="47"/>
      <c r="DM29" s="47"/>
      <c r="DN29" s="47"/>
      <c r="DO29" s="47"/>
      <c r="DP29" s="47"/>
      <c r="DQ29" s="47"/>
      <c r="DR29" s="47"/>
      <c r="DS29" s="47"/>
      <c r="DT29" s="47"/>
      <c r="DU29" s="47"/>
      <c r="DV29" s="47"/>
      <c r="DW29" s="47"/>
      <c r="DX29" s="47"/>
      <c r="DY29" s="47"/>
      <c r="DZ29" s="47"/>
      <c r="EA29" s="47"/>
      <c r="EB29" s="47"/>
      <c r="EC29" s="47"/>
      <c r="ED29" s="47"/>
      <c r="EE29" s="47"/>
      <c r="EF29" s="47"/>
      <c r="EG29" s="47"/>
      <c r="EH29" s="47"/>
      <c r="EI29" s="47"/>
      <c r="EJ29" s="47"/>
      <c r="EK29" s="47"/>
      <c r="EL29" s="47"/>
      <c r="EM29" s="47"/>
      <c r="EN29" s="47"/>
      <c r="EO29" s="47"/>
      <c r="EP29" s="47"/>
      <c r="EQ29" s="47"/>
      <c r="ER29" s="47"/>
      <c r="ES29" s="47"/>
      <c r="ET29" s="47"/>
      <c r="EU29" s="47"/>
      <c r="EV29" s="47"/>
      <c r="EW29" s="47"/>
      <c r="EX29" s="47"/>
      <c r="EY29" s="47"/>
      <c r="EZ29" s="47"/>
      <c r="FA29" s="47"/>
      <c r="FB29" s="47"/>
      <c r="FC29" s="47"/>
      <c r="FD29" s="47"/>
      <c r="FE29" s="47"/>
      <c r="FF29" s="47"/>
      <c r="FG29" s="47"/>
      <c r="FH29" s="47"/>
      <c r="FI29" s="47"/>
      <c r="FJ29" s="47"/>
      <c r="FK29" s="47"/>
      <c r="FL29" s="47"/>
      <c r="FM29" s="47"/>
      <c r="FN29" s="47"/>
      <c r="FO29" s="47"/>
      <c r="FP29" s="47"/>
      <c r="FQ29" s="47"/>
      <c r="FR29" s="47"/>
      <c r="FS29" s="47"/>
      <c r="FT29" s="47"/>
      <c r="FU29" s="47"/>
      <c r="FV29" s="47"/>
      <c r="FW29" s="47"/>
      <c r="FX29" s="47"/>
      <c r="FY29" s="47"/>
      <c r="FZ29" s="47"/>
      <c r="GA29" s="47"/>
      <c r="GB29" s="47"/>
      <c r="GC29" s="47"/>
      <c r="GD29" s="47"/>
      <c r="GE29" s="47"/>
      <c r="GF29" s="47"/>
      <c r="GG29" s="47"/>
      <c r="GH29" s="47"/>
      <c r="GI29" s="47"/>
      <c r="GJ29" s="47"/>
      <c r="GK29" s="47"/>
      <c r="GL29" s="47"/>
      <c r="GM29" s="47"/>
      <c r="GN29" s="47"/>
      <c r="GO29" s="47"/>
    </row>
    <row r="30" spans="1:197" s="44" customFormat="1" ht="67.5" x14ac:dyDescent="0.2">
      <c r="A30" s="42">
        <v>26</v>
      </c>
      <c r="B30" s="597" t="s">
        <v>1404</v>
      </c>
      <c r="C30" s="830"/>
      <c r="D30" s="597">
        <v>75125285</v>
      </c>
      <c r="E30" s="830" t="s">
        <v>1624</v>
      </c>
      <c r="F30" s="597" t="s">
        <v>444</v>
      </c>
      <c r="G30" s="830" t="s">
        <v>289</v>
      </c>
      <c r="H30" s="597" t="s">
        <v>64</v>
      </c>
      <c r="I30" s="830" t="s">
        <v>1625</v>
      </c>
      <c r="J30" s="831">
        <v>10000000</v>
      </c>
      <c r="K30" s="245">
        <f t="shared" si="2"/>
        <v>8500000</v>
      </c>
      <c r="L30" s="832">
        <v>2025</v>
      </c>
      <c r="M30" s="833">
        <v>2027</v>
      </c>
      <c r="N30" s="834"/>
      <c r="O30" s="835" t="s">
        <v>138</v>
      </c>
      <c r="P30" s="834" t="s">
        <v>138</v>
      </c>
      <c r="Q30" s="835" t="s">
        <v>138</v>
      </c>
      <c r="R30" s="597" t="s">
        <v>1023</v>
      </c>
      <c r="S30" s="836" t="s">
        <v>1318</v>
      </c>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c r="DV30" s="47"/>
      <c r="DW30" s="47"/>
      <c r="DX30" s="47"/>
      <c r="DY30" s="47"/>
      <c r="DZ30" s="47"/>
      <c r="EA30" s="47"/>
      <c r="EB30" s="47"/>
      <c r="EC30" s="47"/>
      <c r="ED30" s="47"/>
      <c r="EE30" s="47"/>
      <c r="EF30" s="47"/>
      <c r="EG30" s="47"/>
      <c r="EH30" s="47"/>
      <c r="EI30" s="47"/>
      <c r="EJ30" s="47"/>
      <c r="EK30" s="47"/>
      <c r="EL30" s="47"/>
      <c r="EM30" s="47"/>
      <c r="EN30" s="47"/>
      <c r="EO30" s="47"/>
      <c r="EP30" s="47"/>
      <c r="EQ30" s="47"/>
      <c r="ER30" s="47"/>
      <c r="ES30" s="47"/>
      <c r="ET30" s="47"/>
      <c r="EU30" s="47"/>
      <c r="EV30" s="47"/>
      <c r="EW30" s="47"/>
      <c r="EX30" s="47"/>
      <c r="EY30" s="47"/>
      <c r="EZ30" s="47"/>
      <c r="FA30" s="47"/>
      <c r="FB30" s="47"/>
      <c r="FC30" s="47"/>
      <c r="FD30" s="47"/>
      <c r="FE30" s="47"/>
      <c r="FF30" s="47"/>
      <c r="FG30" s="47"/>
      <c r="FH30" s="47"/>
      <c r="FI30" s="47"/>
      <c r="FJ30" s="47"/>
      <c r="FK30" s="47"/>
      <c r="FL30" s="47"/>
      <c r="FM30" s="47"/>
      <c r="FN30" s="47"/>
      <c r="FO30" s="47"/>
      <c r="FP30" s="47"/>
      <c r="FQ30" s="47"/>
      <c r="FR30" s="47"/>
      <c r="FS30" s="47"/>
      <c r="FT30" s="47"/>
      <c r="FU30" s="47"/>
      <c r="FV30" s="47"/>
      <c r="FW30" s="47"/>
      <c r="FX30" s="47"/>
      <c r="FY30" s="47"/>
      <c r="FZ30" s="47"/>
      <c r="GA30" s="47"/>
      <c r="GB30" s="47"/>
      <c r="GC30" s="47"/>
      <c r="GD30" s="47"/>
      <c r="GE30" s="47"/>
      <c r="GF30" s="47"/>
      <c r="GG30" s="47"/>
      <c r="GH30" s="47"/>
      <c r="GI30" s="47"/>
      <c r="GJ30" s="47"/>
      <c r="GK30" s="47"/>
      <c r="GL30" s="47"/>
      <c r="GM30" s="47"/>
      <c r="GN30" s="47"/>
      <c r="GO30" s="47"/>
    </row>
    <row r="31" spans="1:197" s="44" customFormat="1" ht="67.5" x14ac:dyDescent="0.2">
      <c r="A31" s="42">
        <v>27</v>
      </c>
      <c r="B31" s="597" t="s">
        <v>1404</v>
      </c>
      <c r="C31" s="830"/>
      <c r="D31" s="597">
        <v>75125285</v>
      </c>
      <c r="E31" s="830" t="s">
        <v>1626</v>
      </c>
      <c r="F31" s="597" t="s">
        <v>444</v>
      </c>
      <c r="G31" s="830" t="s">
        <v>289</v>
      </c>
      <c r="H31" s="597" t="s">
        <v>64</v>
      </c>
      <c r="I31" s="830" t="s">
        <v>1627</v>
      </c>
      <c r="J31" s="831">
        <v>15000000</v>
      </c>
      <c r="K31" s="245">
        <f t="shared" si="2"/>
        <v>12750000</v>
      </c>
      <c r="L31" s="832">
        <v>2025</v>
      </c>
      <c r="M31" s="833">
        <v>2027</v>
      </c>
      <c r="N31" s="834" t="s">
        <v>138</v>
      </c>
      <c r="O31" s="835" t="s">
        <v>138</v>
      </c>
      <c r="P31" s="834" t="s">
        <v>138</v>
      </c>
      <c r="Q31" s="835" t="s">
        <v>138</v>
      </c>
      <c r="R31" s="597" t="s">
        <v>1023</v>
      </c>
      <c r="S31" s="836" t="s">
        <v>1318</v>
      </c>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47"/>
      <c r="DK31" s="47"/>
      <c r="DL31" s="47"/>
      <c r="DM31" s="47"/>
      <c r="DN31" s="47"/>
      <c r="DO31" s="47"/>
      <c r="DP31" s="47"/>
      <c r="DQ31" s="47"/>
      <c r="DR31" s="47"/>
      <c r="DS31" s="47"/>
      <c r="DT31" s="47"/>
      <c r="DU31" s="47"/>
      <c r="DV31" s="47"/>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c r="EU31" s="47"/>
      <c r="EV31" s="47"/>
      <c r="EW31" s="47"/>
      <c r="EX31" s="47"/>
      <c r="EY31" s="47"/>
      <c r="EZ31" s="47"/>
      <c r="FA31" s="47"/>
      <c r="FB31" s="47"/>
      <c r="FC31" s="47"/>
      <c r="FD31" s="47"/>
      <c r="FE31" s="47"/>
      <c r="FF31" s="47"/>
      <c r="FG31" s="47"/>
      <c r="FH31" s="47"/>
      <c r="FI31" s="47"/>
      <c r="FJ31" s="47"/>
      <c r="FK31" s="47"/>
      <c r="FL31" s="47"/>
      <c r="FM31" s="47"/>
      <c r="FN31" s="47"/>
      <c r="FO31" s="47"/>
      <c r="FP31" s="47"/>
      <c r="FQ31" s="47"/>
      <c r="FR31" s="47"/>
      <c r="FS31" s="47"/>
      <c r="FT31" s="47"/>
      <c r="FU31" s="47"/>
      <c r="FV31" s="47"/>
      <c r="FW31" s="47"/>
      <c r="FX31" s="47"/>
      <c r="FY31" s="47"/>
      <c r="FZ31" s="47"/>
      <c r="GA31" s="47"/>
      <c r="GB31" s="47"/>
      <c r="GC31" s="47"/>
      <c r="GD31" s="47"/>
      <c r="GE31" s="47"/>
      <c r="GF31" s="47"/>
      <c r="GG31" s="47"/>
      <c r="GH31" s="47"/>
      <c r="GI31" s="47"/>
      <c r="GJ31" s="47"/>
      <c r="GK31" s="47"/>
      <c r="GL31" s="47"/>
      <c r="GM31" s="47"/>
      <c r="GN31" s="47"/>
      <c r="GO31" s="47"/>
    </row>
    <row r="32" spans="1:197" s="44" customFormat="1" ht="90" x14ac:dyDescent="0.2">
      <c r="A32" s="42">
        <v>28</v>
      </c>
      <c r="B32" s="906" t="s">
        <v>771</v>
      </c>
      <c r="C32" s="581" t="s">
        <v>209</v>
      </c>
      <c r="D32" s="582" t="s">
        <v>772</v>
      </c>
      <c r="E32" s="1134" t="s">
        <v>1677</v>
      </c>
      <c r="F32" s="581" t="s">
        <v>63</v>
      </c>
      <c r="G32" s="581" t="s">
        <v>64</v>
      </c>
      <c r="H32" s="581" t="s">
        <v>212</v>
      </c>
      <c r="I32" s="1152" t="s">
        <v>1678</v>
      </c>
      <c r="J32" s="831">
        <v>2000000</v>
      </c>
      <c r="K32" s="1153">
        <f t="shared" si="2"/>
        <v>1700000</v>
      </c>
      <c r="L32" s="1134">
        <v>2025</v>
      </c>
      <c r="M32" s="1134">
        <v>2025</v>
      </c>
      <c r="N32" s="1134" t="s">
        <v>427</v>
      </c>
      <c r="O32" s="1134" t="s">
        <v>138</v>
      </c>
      <c r="P32" s="1134" t="s">
        <v>427</v>
      </c>
      <c r="Q32" s="1134" t="s">
        <v>138</v>
      </c>
      <c r="R32" s="1134" t="s">
        <v>1531</v>
      </c>
      <c r="S32" s="1141" t="s">
        <v>333</v>
      </c>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47"/>
      <c r="DK32" s="47"/>
      <c r="DL32" s="47"/>
      <c r="DM32" s="47"/>
      <c r="DN32" s="47"/>
      <c r="DO32" s="47"/>
      <c r="DP32" s="47"/>
      <c r="DQ32" s="47"/>
      <c r="DR32" s="47"/>
      <c r="DS32" s="47"/>
      <c r="DT32" s="47"/>
      <c r="DU32" s="47"/>
      <c r="DV32" s="47"/>
      <c r="DW32" s="47"/>
      <c r="DX32" s="47"/>
      <c r="DY32" s="47"/>
      <c r="DZ32" s="47"/>
      <c r="EA32" s="47"/>
      <c r="EB32" s="47"/>
      <c r="EC32" s="47"/>
      <c r="ED32" s="47"/>
      <c r="EE32" s="47"/>
      <c r="EF32" s="47"/>
      <c r="EG32" s="47"/>
      <c r="EH32" s="47"/>
      <c r="EI32" s="47"/>
      <c r="EJ32" s="47"/>
      <c r="EK32" s="47"/>
      <c r="EL32" s="47"/>
      <c r="EM32" s="47"/>
      <c r="EN32" s="47"/>
      <c r="EO32" s="47"/>
      <c r="EP32" s="47"/>
      <c r="EQ32" s="47"/>
      <c r="ER32" s="47"/>
      <c r="ES32" s="47"/>
      <c r="ET32" s="47"/>
      <c r="EU32" s="47"/>
      <c r="EV32" s="47"/>
      <c r="EW32" s="47"/>
      <c r="EX32" s="47"/>
      <c r="EY32" s="47"/>
      <c r="EZ32" s="47"/>
      <c r="FA32" s="47"/>
      <c r="FB32" s="47"/>
      <c r="FC32" s="47"/>
      <c r="FD32" s="47"/>
      <c r="FE32" s="47"/>
      <c r="FF32" s="47"/>
      <c r="FG32" s="47"/>
      <c r="FH32" s="47"/>
      <c r="FI32" s="47"/>
      <c r="FJ32" s="47"/>
      <c r="FK32" s="47"/>
      <c r="FL32" s="47"/>
      <c r="FM32" s="47"/>
      <c r="FN32" s="47"/>
      <c r="FO32" s="47"/>
      <c r="FP32" s="47"/>
      <c r="FQ32" s="47"/>
      <c r="FR32" s="47"/>
      <c r="FS32" s="47"/>
      <c r="FT32" s="47"/>
      <c r="FU32" s="47"/>
      <c r="FV32" s="47"/>
      <c r="FW32" s="47"/>
      <c r="FX32" s="47"/>
      <c r="FY32" s="47"/>
      <c r="FZ32" s="47"/>
      <c r="GA32" s="47"/>
      <c r="GB32" s="47"/>
      <c r="GC32" s="47"/>
      <c r="GD32" s="47"/>
      <c r="GE32" s="47"/>
      <c r="GF32" s="47"/>
      <c r="GG32" s="47"/>
      <c r="GH32" s="47"/>
      <c r="GI32" s="47"/>
      <c r="GJ32" s="47"/>
      <c r="GK32" s="47"/>
      <c r="GL32" s="47"/>
      <c r="GM32" s="47"/>
      <c r="GN32" s="47"/>
      <c r="GO32" s="47"/>
    </row>
    <row r="33" spans="1:256" s="44" customFormat="1" ht="180" x14ac:dyDescent="0.2">
      <c r="A33" s="42">
        <v>29</v>
      </c>
      <c r="B33" s="906" t="s">
        <v>974</v>
      </c>
      <c r="C33" s="581" t="s">
        <v>209</v>
      </c>
      <c r="D33" s="582">
        <v>70984727</v>
      </c>
      <c r="E33" s="581" t="s">
        <v>975</v>
      </c>
      <c r="F33" s="581" t="s">
        <v>63</v>
      </c>
      <c r="G33" s="581" t="s">
        <v>64</v>
      </c>
      <c r="H33" s="581" t="s">
        <v>212</v>
      </c>
      <c r="I33" s="1152" t="s">
        <v>1723</v>
      </c>
      <c r="J33" s="1154">
        <v>12000000</v>
      </c>
      <c r="K33" s="1155">
        <v>10200000</v>
      </c>
      <c r="L33" s="582">
        <v>2024</v>
      </c>
      <c r="M33" s="582">
        <v>2030</v>
      </c>
      <c r="N33" s="581" t="s">
        <v>138</v>
      </c>
      <c r="O33" s="581" t="s">
        <v>138</v>
      </c>
      <c r="P33" s="581" t="s">
        <v>138</v>
      </c>
      <c r="Q33" s="581" t="s">
        <v>138</v>
      </c>
      <c r="R33" s="581" t="s">
        <v>1679</v>
      </c>
      <c r="S33" s="1186" t="s">
        <v>489</v>
      </c>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c r="CK33" s="47"/>
      <c r="CL33" s="47"/>
      <c r="CM33" s="47"/>
      <c r="CN33" s="47"/>
      <c r="CO33" s="47"/>
      <c r="CP33" s="47"/>
      <c r="CQ33" s="47"/>
      <c r="CR33" s="47"/>
      <c r="CS33" s="47"/>
      <c r="CT33" s="47"/>
      <c r="CU33" s="47"/>
      <c r="CV33" s="47"/>
      <c r="CW33" s="47"/>
      <c r="CX33" s="47"/>
      <c r="CY33" s="47"/>
      <c r="CZ33" s="47"/>
      <c r="DA33" s="47"/>
      <c r="DB33" s="47"/>
      <c r="DC33" s="47"/>
      <c r="DD33" s="47"/>
      <c r="DE33" s="47"/>
      <c r="DF33" s="47"/>
      <c r="DG33" s="47"/>
      <c r="DH33" s="47"/>
      <c r="DI33" s="47"/>
      <c r="DJ33" s="47"/>
      <c r="DK33" s="47"/>
      <c r="DL33" s="47"/>
      <c r="DM33" s="47"/>
      <c r="DN33" s="47"/>
      <c r="DO33" s="47"/>
      <c r="DP33" s="47"/>
      <c r="DQ33" s="47"/>
      <c r="DR33" s="47"/>
      <c r="DS33" s="47"/>
      <c r="DT33" s="47"/>
      <c r="DU33" s="47"/>
      <c r="DV33" s="47"/>
      <c r="DW33" s="47"/>
      <c r="DX33" s="47"/>
      <c r="DY33" s="47"/>
      <c r="DZ33" s="47"/>
      <c r="EA33" s="47"/>
      <c r="EB33" s="47"/>
      <c r="EC33" s="47"/>
      <c r="ED33" s="47"/>
      <c r="EE33" s="47"/>
      <c r="EF33" s="47"/>
      <c r="EG33" s="47"/>
      <c r="EH33" s="47"/>
      <c r="EI33" s="47"/>
      <c r="EJ33" s="47"/>
      <c r="EK33" s="47"/>
      <c r="EL33" s="47"/>
      <c r="EM33" s="47"/>
      <c r="EN33" s="47"/>
      <c r="EO33" s="47"/>
      <c r="EP33" s="47"/>
      <c r="EQ33" s="47"/>
      <c r="ER33" s="47"/>
      <c r="ES33" s="47"/>
      <c r="ET33" s="47"/>
      <c r="EU33" s="47"/>
      <c r="EV33" s="47"/>
      <c r="EW33" s="47"/>
      <c r="EX33" s="47"/>
      <c r="EY33" s="47"/>
      <c r="EZ33" s="47"/>
      <c r="FA33" s="47"/>
      <c r="FB33" s="47"/>
      <c r="FC33" s="47"/>
      <c r="FD33" s="47"/>
      <c r="FE33" s="47"/>
      <c r="FF33" s="47"/>
      <c r="FG33" s="47"/>
      <c r="FH33" s="47"/>
      <c r="FI33" s="47"/>
      <c r="FJ33" s="47"/>
      <c r="FK33" s="47"/>
      <c r="FL33" s="47"/>
      <c r="FM33" s="47"/>
      <c r="FN33" s="47"/>
      <c r="FO33" s="47"/>
      <c r="FP33" s="47"/>
      <c r="FQ33" s="47"/>
      <c r="FR33" s="47"/>
      <c r="FS33" s="47"/>
      <c r="FT33" s="47"/>
      <c r="FU33" s="47"/>
      <c r="FV33" s="47"/>
      <c r="FW33" s="47"/>
      <c r="FX33" s="47"/>
      <c r="FY33" s="47"/>
      <c r="FZ33" s="47"/>
      <c r="GA33" s="47"/>
      <c r="GB33" s="47"/>
      <c r="GC33" s="47"/>
      <c r="GD33" s="47"/>
      <c r="GE33" s="47"/>
      <c r="GF33" s="47"/>
      <c r="GG33" s="47"/>
      <c r="GH33" s="47"/>
      <c r="GI33" s="47"/>
      <c r="GJ33" s="47"/>
      <c r="GK33" s="47"/>
      <c r="GL33" s="47"/>
      <c r="GM33" s="47"/>
      <c r="GN33" s="47"/>
      <c r="GO33" s="47"/>
    </row>
    <row r="34" spans="1:256" s="44" customFormat="1" ht="67.5" x14ac:dyDescent="0.2">
      <c r="A34" s="42">
        <v>30</v>
      </c>
      <c r="B34" s="923" t="s">
        <v>825</v>
      </c>
      <c r="C34" s="581" t="s">
        <v>209</v>
      </c>
      <c r="D34" s="582">
        <v>61989142</v>
      </c>
      <c r="E34" s="1134" t="s">
        <v>1680</v>
      </c>
      <c r="F34" s="581" t="s">
        <v>63</v>
      </c>
      <c r="G34" s="581" t="s">
        <v>64</v>
      </c>
      <c r="H34" s="581" t="s">
        <v>212</v>
      </c>
      <c r="I34" s="1134" t="s">
        <v>1681</v>
      </c>
      <c r="J34" s="831">
        <v>3000000</v>
      </c>
      <c r="K34" s="1153">
        <f t="shared" ref="K34:K37" si="3">J34/100*85</f>
        <v>2550000</v>
      </c>
      <c r="L34" s="1134">
        <v>2024</v>
      </c>
      <c r="M34" s="1134">
        <v>2027</v>
      </c>
      <c r="N34" s="1134" t="s">
        <v>138</v>
      </c>
      <c r="O34" s="1134" t="s">
        <v>138</v>
      </c>
      <c r="P34" s="1134" t="s">
        <v>138</v>
      </c>
      <c r="Q34" s="1134" t="s">
        <v>138</v>
      </c>
      <c r="R34" s="1134" t="s">
        <v>1023</v>
      </c>
      <c r="S34" s="1141" t="s">
        <v>1318</v>
      </c>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47"/>
      <c r="DK34" s="47"/>
      <c r="DL34" s="47"/>
      <c r="DM34" s="47"/>
      <c r="DN34" s="47"/>
      <c r="DO34" s="47"/>
      <c r="DP34" s="47"/>
      <c r="DQ34" s="47"/>
      <c r="DR34" s="47"/>
      <c r="DS34" s="47"/>
      <c r="DT34" s="47"/>
      <c r="DU34" s="47"/>
      <c r="DV34" s="47"/>
      <c r="DW34" s="47"/>
      <c r="DX34" s="47"/>
      <c r="DY34" s="47"/>
      <c r="DZ34" s="47"/>
      <c r="EA34" s="47"/>
      <c r="EB34" s="47"/>
      <c r="EC34" s="47"/>
      <c r="ED34" s="47"/>
      <c r="EE34" s="47"/>
      <c r="EF34" s="47"/>
      <c r="EG34" s="47"/>
      <c r="EH34" s="47"/>
      <c r="EI34" s="47"/>
      <c r="EJ34" s="47"/>
      <c r="EK34" s="47"/>
      <c r="EL34" s="47"/>
      <c r="EM34" s="47"/>
      <c r="EN34" s="47"/>
      <c r="EO34" s="47"/>
      <c r="EP34" s="47"/>
      <c r="EQ34" s="47"/>
      <c r="ER34" s="47"/>
      <c r="ES34" s="47"/>
      <c r="ET34" s="47"/>
      <c r="EU34" s="47"/>
      <c r="EV34" s="47"/>
      <c r="EW34" s="47"/>
      <c r="EX34" s="47"/>
      <c r="EY34" s="47"/>
      <c r="EZ34" s="47"/>
      <c r="FA34" s="47"/>
      <c r="FB34" s="47"/>
      <c r="FC34" s="47"/>
      <c r="FD34" s="47"/>
      <c r="FE34" s="47"/>
      <c r="FF34" s="47"/>
      <c r="FG34" s="47"/>
      <c r="FH34" s="47"/>
      <c r="FI34" s="47"/>
      <c r="FJ34" s="47"/>
      <c r="FK34" s="47"/>
      <c r="FL34" s="47"/>
      <c r="FM34" s="47"/>
      <c r="FN34" s="47"/>
      <c r="FO34" s="47"/>
      <c r="FP34" s="47"/>
      <c r="FQ34" s="47"/>
      <c r="FR34" s="47"/>
      <c r="FS34" s="47"/>
      <c r="FT34" s="47"/>
      <c r="FU34" s="47"/>
      <c r="FV34" s="47"/>
      <c r="FW34" s="47"/>
      <c r="FX34" s="47"/>
      <c r="FY34" s="47"/>
      <c r="FZ34" s="47"/>
      <c r="GA34" s="47"/>
      <c r="GB34" s="47"/>
      <c r="GC34" s="47"/>
      <c r="GD34" s="47"/>
      <c r="GE34" s="47"/>
      <c r="GF34" s="47"/>
      <c r="GG34" s="47"/>
      <c r="GH34" s="47"/>
      <c r="GI34" s="47"/>
      <c r="GJ34" s="47"/>
      <c r="GK34" s="47"/>
      <c r="GL34" s="47"/>
      <c r="GM34" s="47"/>
      <c r="GN34" s="47"/>
      <c r="GO34" s="47"/>
    </row>
    <row r="35" spans="1:256" s="44" customFormat="1" ht="45" x14ac:dyDescent="0.2">
      <c r="A35" s="42">
        <v>31</v>
      </c>
      <c r="B35" s="923" t="s">
        <v>825</v>
      </c>
      <c r="C35" s="581" t="s">
        <v>209</v>
      </c>
      <c r="D35" s="582">
        <v>61989142</v>
      </c>
      <c r="E35" s="1134" t="s">
        <v>1682</v>
      </c>
      <c r="F35" s="581" t="s">
        <v>63</v>
      </c>
      <c r="G35" s="581" t="s">
        <v>64</v>
      </c>
      <c r="H35" s="581" t="s">
        <v>212</v>
      </c>
      <c r="I35" s="1134" t="s">
        <v>1683</v>
      </c>
      <c r="J35" s="831">
        <v>3000000</v>
      </c>
      <c r="K35" s="1153">
        <f t="shared" si="3"/>
        <v>2550000</v>
      </c>
      <c r="L35" s="1134">
        <v>2024</v>
      </c>
      <c r="M35" s="1134">
        <v>2027</v>
      </c>
      <c r="N35" s="1134" t="s">
        <v>138</v>
      </c>
      <c r="O35" s="1134" t="s">
        <v>138</v>
      </c>
      <c r="P35" s="1134" t="s">
        <v>138</v>
      </c>
      <c r="Q35" s="1134" t="s">
        <v>138</v>
      </c>
      <c r="R35" s="1134" t="s">
        <v>1023</v>
      </c>
      <c r="S35" s="1141" t="s">
        <v>1318</v>
      </c>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c r="BL35" s="47"/>
      <c r="BM35" s="47"/>
      <c r="BN35" s="47"/>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7"/>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c r="DN35" s="47"/>
      <c r="DO35" s="47"/>
      <c r="DP35" s="47"/>
      <c r="DQ35" s="47"/>
      <c r="DR35" s="47"/>
      <c r="DS35" s="47"/>
      <c r="DT35" s="47"/>
      <c r="DU35" s="47"/>
      <c r="DV35" s="47"/>
      <c r="DW35" s="47"/>
      <c r="DX35" s="47"/>
      <c r="DY35" s="47"/>
      <c r="DZ35" s="47"/>
      <c r="EA35" s="47"/>
      <c r="EB35" s="47"/>
      <c r="EC35" s="47"/>
      <c r="ED35" s="47"/>
      <c r="EE35" s="47"/>
      <c r="EF35" s="47"/>
      <c r="EG35" s="47"/>
      <c r="EH35" s="47"/>
      <c r="EI35" s="47"/>
      <c r="EJ35" s="47"/>
      <c r="EK35" s="47"/>
      <c r="EL35" s="47"/>
      <c r="EM35" s="47"/>
      <c r="EN35" s="47"/>
      <c r="EO35" s="47"/>
      <c r="EP35" s="47"/>
      <c r="EQ35" s="47"/>
      <c r="ER35" s="47"/>
      <c r="ES35" s="47"/>
      <c r="ET35" s="47"/>
      <c r="EU35" s="47"/>
      <c r="EV35" s="47"/>
      <c r="EW35" s="47"/>
      <c r="EX35" s="47"/>
      <c r="EY35" s="47"/>
      <c r="EZ35" s="47"/>
      <c r="FA35" s="47"/>
      <c r="FB35" s="47"/>
      <c r="FC35" s="47"/>
      <c r="FD35" s="47"/>
      <c r="FE35" s="47"/>
      <c r="FF35" s="47"/>
      <c r="FG35" s="47"/>
      <c r="FH35" s="47"/>
      <c r="FI35" s="47"/>
      <c r="FJ35" s="47"/>
      <c r="FK35" s="47"/>
      <c r="FL35" s="47"/>
      <c r="FM35" s="47"/>
      <c r="FN35" s="47"/>
      <c r="FO35" s="47"/>
      <c r="FP35" s="47"/>
      <c r="FQ35" s="47"/>
      <c r="FR35" s="47"/>
      <c r="FS35" s="47"/>
      <c r="FT35" s="47"/>
      <c r="FU35" s="47"/>
      <c r="FV35" s="47"/>
      <c r="FW35" s="47"/>
      <c r="FX35" s="47"/>
      <c r="FY35" s="47"/>
      <c r="FZ35" s="47"/>
      <c r="GA35" s="47"/>
      <c r="GB35" s="47"/>
      <c r="GC35" s="47"/>
      <c r="GD35" s="47"/>
      <c r="GE35" s="47"/>
      <c r="GF35" s="47"/>
      <c r="GG35" s="47"/>
      <c r="GH35" s="47"/>
      <c r="GI35" s="47"/>
      <c r="GJ35" s="47"/>
      <c r="GK35" s="47"/>
      <c r="GL35" s="47"/>
      <c r="GM35" s="47"/>
      <c r="GN35" s="47"/>
      <c r="GO35" s="47"/>
    </row>
    <row r="36" spans="1:256" s="44" customFormat="1" ht="146.25" x14ac:dyDescent="0.2">
      <c r="A36" s="1274">
        <v>32</v>
      </c>
      <c r="B36" s="1275" t="s">
        <v>1726</v>
      </c>
      <c r="C36" s="1270" t="s">
        <v>1518</v>
      </c>
      <c r="D36" s="1269">
        <v>5295475</v>
      </c>
      <c r="E36" s="1269" t="s">
        <v>1727</v>
      </c>
      <c r="F36" s="1269" t="s">
        <v>63</v>
      </c>
      <c r="G36" s="1270" t="s">
        <v>64</v>
      </c>
      <c r="H36" s="1269" t="s">
        <v>1728</v>
      </c>
      <c r="I36" s="1271" t="s">
        <v>1729</v>
      </c>
      <c r="J36" s="1272">
        <v>4500000</v>
      </c>
      <c r="K36" s="1273">
        <f t="shared" si="3"/>
        <v>3825000</v>
      </c>
      <c r="L36" s="1269">
        <v>2025</v>
      </c>
      <c r="M36" s="1270">
        <v>2027</v>
      </c>
      <c r="N36" s="1269" t="s">
        <v>138</v>
      </c>
      <c r="O36" s="1270"/>
      <c r="P36" s="1269"/>
      <c r="Q36" s="1270" t="s">
        <v>138</v>
      </c>
      <c r="R36" s="1269" t="s">
        <v>1407</v>
      </c>
      <c r="S36" s="1136" t="s">
        <v>189</v>
      </c>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7"/>
      <c r="BT36" s="47"/>
      <c r="BU36" s="47"/>
      <c r="BV36" s="47"/>
      <c r="BW36" s="47"/>
      <c r="BX36" s="47"/>
      <c r="BY36" s="47"/>
      <c r="BZ36" s="47"/>
      <c r="CA36" s="47"/>
      <c r="CB36" s="47"/>
      <c r="CC36" s="47"/>
      <c r="CD36" s="47"/>
      <c r="CE36" s="47"/>
      <c r="CF36" s="47"/>
      <c r="CG36" s="47"/>
      <c r="CH36" s="47"/>
      <c r="CI36" s="47"/>
      <c r="CJ36" s="47"/>
      <c r="CK36" s="47"/>
      <c r="CL36" s="47"/>
      <c r="CM36" s="47"/>
      <c r="CN36" s="47"/>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c r="DN36" s="47"/>
      <c r="DO36" s="47"/>
      <c r="DP36" s="47"/>
      <c r="DQ36" s="47"/>
      <c r="DR36" s="47"/>
      <c r="DS36" s="47"/>
      <c r="DT36" s="47"/>
      <c r="DU36" s="47"/>
      <c r="DV36" s="47"/>
      <c r="DW36" s="47"/>
      <c r="DX36" s="47"/>
      <c r="DY36" s="47"/>
      <c r="DZ36" s="47"/>
      <c r="EA36" s="47"/>
      <c r="EB36" s="47"/>
      <c r="EC36" s="47"/>
      <c r="ED36" s="47"/>
      <c r="EE36" s="47"/>
      <c r="EF36" s="47"/>
      <c r="EG36" s="47"/>
      <c r="EH36" s="47"/>
      <c r="EI36" s="47"/>
      <c r="EJ36" s="47"/>
      <c r="EK36" s="47"/>
      <c r="EL36" s="47"/>
      <c r="EM36" s="47"/>
      <c r="EN36" s="47"/>
      <c r="EO36" s="47"/>
      <c r="EP36" s="47"/>
      <c r="EQ36" s="47"/>
      <c r="ER36" s="47"/>
      <c r="ES36" s="47"/>
      <c r="ET36" s="47"/>
      <c r="EU36" s="47"/>
      <c r="EV36" s="47"/>
      <c r="EW36" s="47"/>
      <c r="EX36" s="47"/>
      <c r="EY36" s="47"/>
      <c r="EZ36" s="47"/>
      <c r="FA36" s="47"/>
      <c r="FB36" s="47"/>
      <c r="FC36" s="47"/>
      <c r="FD36" s="47"/>
      <c r="FE36" s="47"/>
      <c r="FF36" s="47"/>
      <c r="FG36" s="47"/>
      <c r="FH36" s="47"/>
      <c r="FI36" s="47"/>
      <c r="FJ36" s="47"/>
      <c r="FK36" s="47"/>
      <c r="FL36" s="47"/>
      <c r="FM36" s="47"/>
      <c r="FN36" s="47"/>
      <c r="FO36" s="47"/>
      <c r="FP36" s="47"/>
      <c r="FQ36" s="47"/>
      <c r="FR36" s="47"/>
      <c r="FS36" s="47"/>
      <c r="FT36" s="47"/>
      <c r="FU36" s="47"/>
      <c r="FV36" s="47"/>
      <c r="FW36" s="47"/>
      <c r="FX36" s="47"/>
      <c r="FY36" s="47"/>
      <c r="FZ36" s="47"/>
      <c r="GA36" s="47"/>
      <c r="GB36" s="47"/>
      <c r="GC36" s="47"/>
      <c r="GD36" s="47"/>
      <c r="GE36" s="47"/>
      <c r="GF36" s="47"/>
      <c r="GG36" s="47"/>
      <c r="GH36" s="47"/>
      <c r="GI36" s="47"/>
      <c r="GJ36" s="47"/>
      <c r="GK36" s="47"/>
      <c r="GL36" s="47"/>
      <c r="GM36" s="47"/>
      <c r="GN36" s="47"/>
      <c r="GO36" s="47"/>
    </row>
    <row r="37" spans="1:256" s="44" customFormat="1" ht="67.5" x14ac:dyDescent="0.2">
      <c r="A37" s="1274">
        <v>33</v>
      </c>
      <c r="B37" s="1275" t="s">
        <v>1730</v>
      </c>
      <c r="C37" s="1270" t="s">
        <v>1518</v>
      </c>
      <c r="D37" s="1276" t="s">
        <v>1731</v>
      </c>
      <c r="E37" s="1275" t="s">
        <v>1732</v>
      </c>
      <c r="F37" s="1269" t="s">
        <v>63</v>
      </c>
      <c r="G37" s="1270" t="s">
        <v>64</v>
      </c>
      <c r="H37" s="1269" t="s">
        <v>1324</v>
      </c>
      <c r="I37" s="1271" t="s">
        <v>1733</v>
      </c>
      <c r="J37" s="1272">
        <v>7700000</v>
      </c>
      <c r="K37" s="1273">
        <f t="shared" si="3"/>
        <v>6545000</v>
      </c>
      <c r="L37" s="1277">
        <v>2025</v>
      </c>
      <c r="M37" s="1278">
        <v>2027</v>
      </c>
      <c r="N37" s="1269" t="s">
        <v>138</v>
      </c>
      <c r="O37" s="1270" t="s">
        <v>138</v>
      </c>
      <c r="P37" s="1269" t="s">
        <v>138</v>
      </c>
      <c r="Q37" s="1270" t="s">
        <v>138</v>
      </c>
      <c r="R37" s="1269" t="s">
        <v>1407</v>
      </c>
      <c r="S37" s="1136" t="s">
        <v>189</v>
      </c>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47"/>
      <c r="DK37" s="47"/>
      <c r="DL37" s="47"/>
      <c r="DM37" s="47"/>
      <c r="DN37" s="47"/>
      <c r="DO37" s="47"/>
      <c r="DP37" s="47"/>
      <c r="DQ37" s="47"/>
      <c r="DR37" s="47"/>
      <c r="DS37" s="47"/>
      <c r="DT37" s="47"/>
      <c r="DU37" s="47"/>
      <c r="DV37" s="47"/>
      <c r="DW37" s="47"/>
      <c r="DX37" s="47"/>
      <c r="DY37" s="47"/>
      <c r="DZ37" s="47"/>
      <c r="EA37" s="47"/>
      <c r="EB37" s="47"/>
      <c r="EC37" s="47"/>
      <c r="ED37" s="47"/>
      <c r="EE37" s="47"/>
      <c r="EF37" s="47"/>
      <c r="EG37" s="47"/>
      <c r="EH37" s="47"/>
      <c r="EI37" s="47"/>
      <c r="EJ37" s="47"/>
      <c r="EK37" s="47"/>
      <c r="EL37" s="47"/>
      <c r="EM37" s="47"/>
      <c r="EN37" s="47"/>
      <c r="EO37" s="47"/>
      <c r="EP37" s="47"/>
      <c r="EQ37" s="47"/>
      <c r="ER37" s="47"/>
      <c r="ES37" s="47"/>
      <c r="ET37" s="47"/>
      <c r="EU37" s="47"/>
      <c r="EV37" s="47"/>
      <c r="EW37" s="47"/>
      <c r="EX37" s="47"/>
      <c r="EY37" s="47"/>
      <c r="EZ37" s="47"/>
      <c r="FA37" s="47"/>
      <c r="FB37" s="47"/>
      <c r="FC37" s="47"/>
      <c r="FD37" s="47"/>
      <c r="FE37" s="47"/>
      <c r="FF37" s="47"/>
      <c r="FG37" s="47"/>
      <c r="FH37" s="47"/>
      <c r="FI37" s="47"/>
      <c r="FJ37" s="47"/>
      <c r="FK37" s="47"/>
      <c r="FL37" s="47"/>
      <c r="FM37" s="47"/>
      <c r="FN37" s="47"/>
      <c r="FO37" s="47"/>
      <c r="FP37" s="47"/>
      <c r="FQ37" s="47"/>
      <c r="FR37" s="47"/>
      <c r="FS37" s="47"/>
      <c r="FT37" s="47"/>
      <c r="FU37" s="47"/>
      <c r="FV37" s="47"/>
      <c r="FW37" s="47"/>
      <c r="FX37" s="47"/>
      <c r="FY37" s="47"/>
      <c r="FZ37" s="47"/>
      <c r="GA37" s="47"/>
      <c r="GB37" s="47"/>
      <c r="GC37" s="47"/>
      <c r="GD37" s="47"/>
      <c r="GE37" s="47"/>
      <c r="GF37" s="47"/>
      <c r="GG37" s="47"/>
      <c r="GH37" s="47"/>
      <c r="GI37" s="47"/>
      <c r="GJ37" s="47"/>
      <c r="GK37" s="47"/>
      <c r="GL37" s="47"/>
      <c r="GM37" s="47"/>
      <c r="GN37" s="47"/>
      <c r="GO37" s="47"/>
    </row>
    <row r="38" spans="1:256" s="44" customFormat="1" ht="12" thickBot="1" x14ac:dyDescent="0.25">
      <c r="A38" s="763"/>
      <c r="B38" s="1190"/>
      <c r="C38" s="1191"/>
      <c r="D38" s="1190"/>
      <c r="E38" s="1191"/>
      <c r="F38" s="1190"/>
      <c r="G38" s="1191"/>
      <c r="H38" s="1190"/>
      <c r="I38" s="1191"/>
      <c r="J38" s="1192"/>
      <c r="K38" s="1193">
        <f t="shared" si="1"/>
        <v>0</v>
      </c>
      <c r="L38" s="1194"/>
      <c r="M38" s="1195"/>
      <c r="N38" s="1196"/>
      <c r="O38" s="1197"/>
      <c r="P38" s="1196"/>
      <c r="Q38" s="1197"/>
      <c r="R38" s="1190"/>
      <c r="S38" s="1198"/>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c r="CV38" s="47"/>
      <c r="CW38" s="47"/>
      <c r="CX38" s="47"/>
      <c r="CY38" s="47"/>
      <c r="CZ38" s="47"/>
      <c r="DA38" s="47"/>
      <c r="DB38" s="47"/>
      <c r="DC38" s="47"/>
      <c r="DD38" s="47"/>
      <c r="DE38" s="47"/>
      <c r="DF38" s="47"/>
      <c r="DG38" s="47"/>
      <c r="DH38" s="47"/>
      <c r="DI38" s="47"/>
      <c r="DJ38" s="47"/>
      <c r="DK38" s="47"/>
      <c r="DL38" s="47"/>
      <c r="DM38" s="47"/>
      <c r="DN38" s="47"/>
      <c r="DO38" s="47"/>
      <c r="DP38" s="47"/>
      <c r="DQ38" s="47"/>
      <c r="DR38" s="47"/>
      <c r="DS38" s="47"/>
      <c r="DT38" s="47"/>
      <c r="DU38" s="47"/>
      <c r="DV38" s="47"/>
      <c r="DW38" s="47"/>
      <c r="DX38" s="47"/>
      <c r="DY38" s="47"/>
      <c r="DZ38" s="47"/>
      <c r="EA38" s="47"/>
      <c r="EB38" s="47"/>
      <c r="EC38" s="47"/>
      <c r="ED38" s="47"/>
      <c r="EE38" s="47"/>
      <c r="EF38" s="47"/>
      <c r="EG38" s="47"/>
      <c r="EH38" s="47"/>
      <c r="EI38" s="47"/>
      <c r="EJ38" s="47"/>
      <c r="EK38" s="47"/>
      <c r="EL38" s="47"/>
      <c r="EM38" s="47"/>
      <c r="EN38" s="47"/>
      <c r="EO38" s="47"/>
      <c r="EP38" s="47"/>
      <c r="EQ38" s="47"/>
      <c r="ER38" s="47"/>
      <c r="ES38" s="47"/>
      <c r="ET38" s="47"/>
      <c r="EU38" s="47"/>
      <c r="EV38" s="47"/>
      <c r="EW38" s="47"/>
      <c r="EX38" s="47"/>
      <c r="EY38" s="47"/>
      <c r="EZ38" s="47"/>
      <c r="FA38" s="47"/>
      <c r="FB38" s="47"/>
      <c r="FC38" s="47"/>
      <c r="FD38" s="47"/>
      <c r="FE38" s="47"/>
      <c r="FF38" s="47"/>
      <c r="FG38" s="47"/>
      <c r="FH38" s="47"/>
      <c r="FI38" s="47"/>
      <c r="FJ38" s="47"/>
      <c r="FK38" s="47"/>
      <c r="FL38" s="47"/>
      <c r="FM38" s="47"/>
      <c r="FN38" s="47"/>
      <c r="FO38" s="47"/>
      <c r="FP38" s="47"/>
      <c r="FQ38" s="47"/>
      <c r="FR38" s="47"/>
      <c r="FS38" s="47"/>
      <c r="FT38" s="47"/>
      <c r="FU38" s="47"/>
      <c r="FV38" s="47"/>
      <c r="FW38" s="47"/>
      <c r="FX38" s="47"/>
      <c r="FY38" s="47"/>
      <c r="FZ38" s="47"/>
      <c r="GA38" s="47"/>
      <c r="GB38" s="47"/>
      <c r="GC38" s="47"/>
      <c r="GD38" s="47"/>
      <c r="GE38" s="47"/>
      <c r="GF38" s="47"/>
      <c r="GG38" s="47"/>
      <c r="GH38" s="47"/>
      <c r="GI38" s="47"/>
      <c r="GJ38" s="47"/>
      <c r="GK38" s="47"/>
      <c r="GL38" s="47"/>
      <c r="GM38" s="47"/>
      <c r="GN38" s="47"/>
      <c r="GO38" s="47"/>
    </row>
    <row r="39" spans="1:256" s="44" customFormat="1" ht="12" thickBot="1" x14ac:dyDescent="0.25">
      <c r="B39" s="178"/>
      <c r="C39" s="178"/>
      <c r="E39" s="178"/>
      <c r="F39" s="178"/>
      <c r="G39" s="182"/>
      <c r="H39" s="182"/>
      <c r="I39" s="178"/>
      <c r="J39" s="368">
        <f>SUM(J5:J38)</f>
        <v>341750000</v>
      </c>
      <c r="K39" s="602">
        <f>SUM(K5:K38)</f>
        <v>285515000</v>
      </c>
      <c r="N39" s="180"/>
      <c r="O39" s="180"/>
      <c r="P39" s="180"/>
      <c r="Q39" s="180"/>
      <c r="R39" s="228"/>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47"/>
      <c r="DK39" s="47"/>
      <c r="DL39" s="47"/>
      <c r="DM39" s="47"/>
      <c r="DN39" s="47"/>
      <c r="DO39" s="47"/>
      <c r="DP39" s="47"/>
      <c r="DQ39" s="47"/>
      <c r="DR39" s="47"/>
      <c r="DS39" s="47"/>
      <c r="DT39" s="47"/>
      <c r="DU39" s="47"/>
      <c r="DV39" s="47"/>
      <c r="DW39" s="47"/>
      <c r="DX39" s="47"/>
      <c r="DY39" s="47"/>
      <c r="DZ39" s="47"/>
      <c r="EA39" s="47"/>
      <c r="EB39" s="47"/>
      <c r="EC39" s="47"/>
      <c r="ED39" s="47"/>
      <c r="EE39" s="47"/>
      <c r="EF39" s="47"/>
      <c r="EG39" s="47"/>
      <c r="EH39" s="47"/>
      <c r="EI39" s="47"/>
      <c r="EJ39" s="47"/>
      <c r="EK39" s="47"/>
      <c r="EL39" s="47"/>
      <c r="EM39" s="47"/>
      <c r="EN39" s="47"/>
      <c r="EO39" s="47"/>
      <c r="EP39" s="47"/>
      <c r="EQ39" s="47"/>
      <c r="ER39" s="47"/>
      <c r="ES39" s="47"/>
      <c r="ET39" s="47"/>
      <c r="EU39" s="47"/>
      <c r="EV39" s="47"/>
      <c r="EW39" s="47"/>
      <c r="EX39" s="47"/>
      <c r="EY39" s="47"/>
      <c r="EZ39" s="47"/>
      <c r="FA39" s="47"/>
      <c r="FB39" s="47"/>
      <c r="FC39" s="47"/>
      <c r="FD39" s="47"/>
      <c r="FE39" s="47"/>
      <c r="FF39" s="47"/>
      <c r="FG39" s="47"/>
      <c r="FH39" s="47"/>
      <c r="FI39" s="47"/>
      <c r="FJ39" s="47"/>
      <c r="FK39" s="47"/>
      <c r="FL39" s="47"/>
      <c r="FM39" s="47"/>
      <c r="FN39" s="47"/>
      <c r="FO39" s="47"/>
      <c r="FP39" s="47"/>
      <c r="FQ39" s="47"/>
      <c r="FR39" s="47"/>
      <c r="FS39" s="47"/>
      <c r="FT39" s="47"/>
      <c r="FU39" s="47"/>
      <c r="FV39" s="47"/>
      <c r="FW39" s="47"/>
      <c r="FX39" s="47"/>
      <c r="FY39" s="47"/>
      <c r="FZ39" s="47"/>
      <c r="GA39" s="47"/>
      <c r="GB39" s="47"/>
      <c r="GC39" s="47"/>
      <c r="GD39" s="47"/>
      <c r="GE39" s="47"/>
      <c r="GF39" s="47"/>
      <c r="GG39" s="47"/>
      <c r="GH39" s="47"/>
      <c r="GI39" s="47"/>
      <c r="GJ39" s="47"/>
      <c r="GK39" s="47"/>
      <c r="GL39" s="47"/>
      <c r="GM39" s="47"/>
      <c r="GN39" s="47"/>
      <c r="GO39" s="47"/>
      <c r="GP39" s="47"/>
      <c r="GQ39" s="47"/>
      <c r="GR39" s="47"/>
      <c r="GS39" s="47"/>
      <c r="GT39" s="47"/>
      <c r="GU39" s="47"/>
      <c r="GV39" s="47"/>
      <c r="GW39" s="47"/>
      <c r="GX39" s="47"/>
      <c r="GY39" s="47"/>
      <c r="GZ39" s="47"/>
      <c r="HA39" s="47"/>
      <c r="HB39" s="47"/>
      <c r="HC39" s="47"/>
      <c r="HD39" s="47"/>
      <c r="HE39" s="47"/>
      <c r="HF39" s="47"/>
      <c r="HG39" s="47"/>
      <c r="HH39" s="47"/>
      <c r="HI39" s="47"/>
      <c r="HJ39" s="47"/>
      <c r="HK39" s="47"/>
      <c r="HL39" s="47"/>
      <c r="HM39" s="47"/>
      <c r="HN39" s="47"/>
      <c r="HO39" s="47"/>
      <c r="HP39" s="47"/>
      <c r="HQ39" s="47"/>
      <c r="HR39" s="47"/>
      <c r="HS39" s="47"/>
      <c r="HT39" s="47"/>
      <c r="HU39" s="47"/>
      <c r="HV39" s="47"/>
      <c r="HW39" s="47"/>
      <c r="HX39" s="47"/>
      <c r="HY39" s="47"/>
      <c r="HZ39" s="47"/>
      <c r="IA39" s="47"/>
      <c r="IB39" s="47"/>
      <c r="IC39" s="47"/>
      <c r="ID39" s="47"/>
      <c r="IE39" s="47"/>
      <c r="IF39" s="47"/>
      <c r="IG39" s="47"/>
      <c r="IH39" s="47"/>
      <c r="II39" s="47"/>
      <c r="IJ39" s="47"/>
      <c r="IK39" s="47"/>
      <c r="IL39" s="47"/>
      <c r="IM39" s="47"/>
      <c r="IN39" s="47"/>
      <c r="IO39" s="47"/>
      <c r="IP39" s="47"/>
      <c r="IQ39" s="47"/>
      <c r="IR39" s="47"/>
      <c r="IS39" s="47"/>
      <c r="IT39" s="47"/>
      <c r="IU39" s="47"/>
      <c r="IV39" s="47"/>
    </row>
    <row r="40" spans="1:256" s="44" customFormat="1" ht="12" thickBot="1" x14ac:dyDescent="0.25">
      <c r="A40" s="94" t="s">
        <v>335</v>
      </c>
      <c r="B40" s="95"/>
      <c r="C40" s="178"/>
      <c r="E40" s="178"/>
      <c r="F40" s="178"/>
      <c r="G40" s="182"/>
      <c r="H40" s="182"/>
      <c r="I40" s="178"/>
      <c r="J40" s="179"/>
      <c r="K40" s="81"/>
      <c r="N40" s="180"/>
      <c r="O40" s="180"/>
      <c r="P40" s="180"/>
      <c r="Q40" s="180"/>
      <c r="R40" s="228"/>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7"/>
      <c r="BR40" s="47"/>
      <c r="BS40" s="47"/>
      <c r="BT40" s="47"/>
      <c r="BU40" s="47"/>
      <c r="BV40" s="47"/>
      <c r="BW40" s="47"/>
      <c r="BX40" s="47"/>
      <c r="BY40" s="47"/>
      <c r="BZ40" s="47"/>
      <c r="CA40" s="47"/>
      <c r="CB40" s="47"/>
      <c r="CC40" s="47"/>
      <c r="CD40" s="47"/>
      <c r="CE40" s="47"/>
      <c r="CF40" s="47"/>
      <c r="CG40" s="47"/>
      <c r="CH40" s="47"/>
      <c r="CI40" s="47"/>
      <c r="CJ40" s="47"/>
      <c r="CK40" s="47"/>
      <c r="CL40" s="47"/>
      <c r="CM40" s="47"/>
      <c r="CN40" s="47"/>
      <c r="CO40" s="47"/>
      <c r="CP40" s="47"/>
      <c r="CQ40" s="47"/>
      <c r="CR40" s="47"/>
      <c r="CS40" s="47"/>
      <c r="CT40" s="47"/>
      <c r="CU40" s="47"/>
      <c r="CV40" s="47"/>
      <c r="CW40" s="47"/>
      <c r="CX40" s="47"/>
      <c r="CY40" s="47"/>
      <c r="CZ40" s="47"/>
      <c r="DA40" s="47"/>
      <c r="DB40" s="47"/>
      <c r="DC40" s="47"/>
      <c r="DD40" s="47"/>
      <c r="DE40" s="47"/>
      <c r="DF40" s="47"/>
      <c r="DG40" s="47"/>
      <c r="DH40" s="47"/>
      <c r="DI40" s="47"/>
      <c r="DJ40" s="47"/>
      <c r="DK40" s="47"/>
      <c r="DL40" s="47"/>
      <c r="DM40" s="47"/>
      <c r="DN40" s="47"/>
      <c r="DO40" s="47"/>
      <c r="DP40" s="47"/>
      <c r="DQ40" s="47"/>
      <c r="DR40" s="47"/>
      <c r="DS40" s="47"/>
      <c r="DT40" s="47"/>
      <c r="DU40" s="47"/>
      <c r="DV40" s="47"/>
      <c r="DW40" s="47"/>
      <c r="DX40" s="47"/>
      <c r="DY40" s="47"/>
      <c r="DZ40" s="47"/>
      <c r="EA40" s="47"/>
      <c r="EB40" s="47"/>
      <c r="EC40" s="47"/>
      <c r="ED40" s="47"/>
      <c r="EE40" s="47"/>
      <c r="EF40" s="47"/>
      <c r="EG40" s="47"/>
      <c r="EH40" s="47"/>
      <c r="EI40" s="47"/>
      <c r="EJ40" s="47"/>
      <c r="EK40" s="47"/>
      <c r="EL40" s="47"/>
      <c r="EM40" s="47"/>
      <c r="EN40" s="47"/>
      <c r="EO40" s="47"/>
      <c r="EP40" s="47"/>
      <c r="EQ40" s="47"/>
      <c r="ER40" s="47"/>
      <c r="ES40" s="47"/>
      <c r="ET40" s="47"/>
      <c r="EU40" s="47"/>
      <c r="EV40" s="47"/>
      <c r="EW40" s="47"/>
      <c r="EX40" s="47"/>
      <c r="EY40" s="47"/>
      <c r="EZ40" s="47"/>
      <c r="FA40" s="47"/>
      <c r="FB40" s="47"/>
      <c r="FC40" s="47"/>
      <c r="FD40" s="47"/>
      <c r="FE40" s="47"/>
      <c r="FF40" s="47"/>
      <c r="FG40" s="47"/>
      <c r="FH40" s="47"/>
      <c r="FI40" s="47"/>
      <c r="FJ40" s="47"/>
      <c r="FK40" s="47"/>
      <c r="FL40" s="47"/>
      <c r="FM40" s="47"/>
      <c r="FN40" s="47"/>
      <c r="FO40" s="47"/>
      <c r="FP40" s="47"/>
      <c r="FQ40" s="47"/>
      <c r="FR40" s="47"/>
      <c r="FS40" s="47"/>
      <c r="FT40" s="47"/>
      <c r="FU40" s="47"/>
      <c r="FV40" s="47"/>
      <c r="FW40" s="47"/>
      <c r="FX40" s="47"/>
      <c r="FY40" s="47"/>
      <c r="FZ40" s="47"/>
      <c r="GA40" s="47"/>
      <c r="GB40" s="47"/>
      <c r="GC40" s="47"/>
      <c r="GD40" s="47"/>
      <c r="GE40" s="47"/>
      <c r="GF40" s="47"/>
      <c r="GG40" s="47"/>
      <c r="GH40" s="47"/>
      <c r="GI40" s="47"/>
      <c r="GJ40" s="47"/>
      <c r="GK40" s="47"/>
      <c r="GL40" s="47"/>
      <c r="GM40" s="47"/>
      <c r="GN40" s="47"/>
      <c r="GO40" s="47"/>
      <c r="GP40" s="47"/>
      <c r="GQ40" s="47"/>
      <c r="GR40" s="47"/>
      <c r="GS40" s="47"/>
      <c r="GT40" s="47"/>
      <c r="GU40" s="47"/>
      <c r="GV40" s="47"/>
      <c r="GW40" s="47"/>
      <c r="GX40" s="47"/>
      <c r="GY40" s="47"/>
      <c r="GZ40" s="47"/>
      <c r="HA40" s="47"/>
      <c r="HB40" s="47"/>
      <c r="HC40" s="47"/>
      <c r="HD40" s="47"/>
      <c r="HE40" s="47"/>
      <c r="HF40" s="47"/>
      <c r="HG40" s="47"/>
      <c r="HH40" s="47"/>
      <c r="HI40" s="47"/>
      <c r="HJ40" s="47"/>
      <c r="HK40" s="47"/>
      <c r="HL40" s="47"/>
      <c r="HM40" s="47"/>
      <c r="HN40" s="47"/>
      <c r="HO40" s="47"/>
      <c r="HP40" s="47"/>
      <c r="HQ40" s="47"/>
      <c r="HR40" s="47"/>
      <c r="HS40" s="47"/>
      <c r="HT40" s="47"/>
      <c r="HU40" s="47"/>
      <c r="HV40" s="47"/>
      <c r="HW40" s="47"/>
      <c r="HX40" s="47"/>
      <c r="HY40" s="47"/>
      <c r="HZ40" s="47"/>
      <c r="IA40" s="47"/>
      <c r="IB40" s="47"/>
      <c r="IC40" s="47"/>
      <c r="ID40" s="47"/>
      <c r="IE40" s="47"/>
      <c r="IF40" s="47"/>
      <c r="IG40" s="47"/>
      <c r="IH40" s="47"/>
      <c r="II40" s="47"/>
      <c r="IJ40" s="47"/>
      <c r="IK40" s="47"/>
      <c r="IL40" s="47"/>
      <c r="IM40" s="47"/>
      <c r="IN40" s="47"/>
      <c r="IO40" s="47"/>
      <c r="IP40" s="47"/>
      <c r="IQ40" s="47"/>
      <c r="IR40" s="47"/>
      <c r="IS40" s="47"/>
      <c r="IT40" s="47"/>
      <c r="IU40" s="47"/>
      <c r="IV40" s="47"/>
    </row>
    <row r="41" spans="1:256" ht="24.75" customHeight="1" x14ac:dyDescent="0.2">
      <c r="A41" s="83" t="s">
        <v>336</v>
      </c>
      <c r="B41" s="83"/>
      <c r="C41" s="237" t="s">
        <v>1144</v>
      </c>
      <c r="D41" s="64"/>
      <c r="E41" s="64"/>
      <c r="F41" s="64"/>
      <c r="G41" s="194"/>
      <c r="H41" s="158"/>
      <c r="I41" s="158"/>
      <c r="J41" s="158"/>
      <c r="K41" s="194"/>
      <c r="L41" s="191"/>
      <c r="M41" s="191"/>
      <c r="N41" s="47"/>
      <c r="O41" s="47"/>
      <c r="P41" s="195"/>
      <c r="Q41" s="195"/>
      <c r="R41" s="194"/>
      <c r="S41" s="47"/>
    </row>
    <row r="42" spans="1:256" ht="24.75" customHeight="1" x14ac:dyDescent="0.2">
      <c r="A42" s="1280" t="s">
        <v>1145</v>
      </c>
      <c r="B42" s="1280"/>
      <c r="C42" s="1280"/>
      <c r="D42" s="64"/>
      <c r="E42" s="64"/>
      <c r="F42" s="64"/>
      <c r="G42" s="194"/>
      <c r="H42" s="158"/>
      <c r="I42" s="158"/>
      <c r="J42" s="158"/>
      <c r="K42" s="194"/>
      <c r="L42" s="191"/>
      <c r="M42" s="191"/>
      <c r="N42" s="47"/>
      <c r="O42" s="47"/>
      <c r="P42" s="195"/>
      <c r="Q42" s="195"/>
      <c r="R42" s="194"/>
      <c r="S42" s="47"/>
    </row>
    <row r="43" spans="1:256" ht="24.75" customHeight="1" x14ac:dyDescent="0.2">
      <c r="A43" s="1280"/>
      <c r="B43" s="1280"/>
      <c r="C43" s="1280"/>
      <c r="D43" s="64"/>
      <c r="E43" s="64"/>
      <c r="F43" s="64"/>
      <c r="G43" s="194"/>
      <c r="H43" s="158"/>
      <c r="I43" s="158"/>
      <c r="J43" s="158"/>
      <c r="K43" s="194"/>
      <c r="L43" s="191"/>
      <c r="M43" s="191"/>
      <c r="N43" s="47"/>
      <c r="O43" s="47"/>
      <c r="P43" s="195"/>
      <c r="Q43" s="195"/>
      <c r="R43" s="194"/>
      <c r="S43" s="47"/>
    </row>
    <row r="44" spans="1:256" s="70" customFormat="1" ht="11.25" customHeight="1" x14ac:dyDescent="0.2">
      <c r="A44" s="69"/>
      <c r="B44" s="79"/>
      <c r="C44" s="79"/>
      <c r="D44" s="69"/>
      <c r="E44" s="69"/>
      <c r="F44" s="69"/>
      <c r="G44" s="79"/>
      <c r="K44" s="79"/>
      <c r="L44" s="72"/>
      <c r="M44" s="72"/>
      <c r="N44" s="69"/>
      <c r="O44" s="69"/>
      <c r="P44" s="196"/>
      <c r="Q44" s="196"/>
      <c r="R44" s="79"/>
      <c r="S44" s="69"/>
    </row>
    <row r="45" spans="1:256" s="70" customFormat="1" x14ac:dyDescent="0.2">
      <c r="A45" s="71" t="str">
        <f>MŠ!A175</f>
        <v>Schváleno v Řídícím výboru MAP ORP Ostrava IV dne</v>
      </c>
      <c r="B45" s="79"/>
      <c r="C45" s="79"/>
      <c r="D45" s="69"/>
      <c r="E45" s="69"/>
      <c r="F45" s="69"/>
      <c r="G45" s="79"/>
      <c r="K45" s="79"/>
      <c r="L45" s="72"/>
      <c r="M45" s="72"/>
      <c r="N45" s="69"/>
      <c r="O45" s="69"/>
      <c r="P45" s="196"/>
      <c r="Q45" s="196"/>
      <c r="R45" s="79"/>
      <c r="S45" s="69"/>
    </row>
    <row r="46" spans="1:256" s="70" customFormat="1" ht="16.149999999999999" customHeight="1" x14ac:dyDescent="0.2">
      <c r="A46" s="69" t="s">
        <v>1046</v>
      </c>
      <c r="D46" s="69"/>
      <c r="J46" s="72"/>
      <c r="K46" s="72"/>
      <c r="L46" s="69"/>
      <c r="M46" s="69"/>
      <c r="N46" s="196"/>
      <c r="O46" s="196"/>
      <c r="P46" s="196"/>
      <c r="Q46" s="196"/>
      <c r="R46" s="69"/>
      <c r="S46" s="69"/>
    </row>
    <row r="47" spans="1:256" s="70" customFormat="1" x14ac:dyDescent="0.2">
      <c r="A47" s="69" t="s">
        <v>338</v>
      </c>
      <c r="D47" s="69"/>
      <c r="J47" s="72"/>
      <c r="K47" s="72"/>
      <c r="L47" s="69"/>
      <c r="M47" s="69"/>
      <c r="N47" s="196"/>
      <c r="O47" s="196"/>
      <c r="P47" s="196"/>
      <c r="Q47" s="196"/>
      <c r="R47" s="69"/>
      <c r="S47" s="69"/>
    </row>
    <row r="48" spans="1:256" s="70" customFormat="1" x14ac:dyDescent="0.2">
      <c r="A48" s="69" t="s">
        <v>339</v>
      </c>
      <c r="D48" s="69"/>
      <c r="J48" s="72"/>
      <c r="K48" s="72"/>
      <c r="L48" s="69"/>
      <c r="M48" s="69"/>
      <c r="N48" s="196"/>
      <c r="O48" s="196"/>
      <c r="P48" s="196"/>
      <c r="Q48" s="196"/>
      <c r="R48" s="69"/>
      <c r="S48" s="69"/>
    </row>
    <row r="49" spans="1:19" s="70" customFormat="1" x14ac:dyDescent="0.2">
      <c r="A49" s="69"/>
      <c r="D49" s="69"/>
      <c r="J49" s="72"/>
      <c r="K49" s="72"/>
      <c r="L49" s="69"/>
      <c r="M49" s="69"/>
      <c r="N49" s="196"/>
      <c r="O49" s="196"/>
      <c r="P49" s="196"/>
      <c r="Q49" s="196"/>
      <c r="R49" s="69"/>
      <c r="S49" s="69"/>
    </row>
    <row r="50" spans="1:19" s="70" customFormat="1" x14ac:dyDescent="0.2">
      <c r="A50" s="69" t="s">
        <v>987</v>
      </c>
      <c r="D50" s="69"/>
      <c r="J50" s="72"/>
      <c r="K50" s="72"/>
      <c r="L50" s="69"/>
      <c r="M50" s="69"/>
      <c r="N50" s="196"/>
      <c r="O50" s="196"/>
      <c r="P50" s="196"/>
      <c r="Q50" s="196"/>
      <c r="R50" s="69"/>
      <c r="S50" s="69"/>
    </row>
    <row r="51" spans="1:19" s="70" customFormat="1" x14ac:dyDescent="0.2">
      <c r="A51" s="69"/>
      <c r="D51" s="69"/>
      <c r="J51" s="72"/>
      <c r="K51" s="72"/>
      <c r="L51" s="69"/>
      <c r="M51" s="69"/>
      <c r="N51" s="196"/>
      <c r="O51" s="196"/>
      <c r="P51" s="196"/>
      <c r="Q51" s="196"/>
      <c r="R51" s="69"/>
      <c r="S51" s="69"/>
    </row>
    <row r="52" spans="1:19" s="70" customFormat="1" x14ac:dyDescent="0.2">
      <c r="A52" s="69" t="s">
        <v>1047</v>
      </c>
      <c r="D52" s="69"/>
      <c r="J52" s="72"/>
      <c r="K52" s="72"/>
      <c r="L52" s="69"/>
      <c r="M52" s="69"/>
      <c r="N52" s="196"/>
      <c r="O52" s="196"/>
      <c r="P52" s="196"/>
      <c r="Q52" s="196"/>
      <c r="R52" s="69"/>
      <c r="S52" s="69"/>
    </row>
    <row r="53" spans="1:19" s="70" customFormat="1" x14ac:dyDescent="0.2">
      <c r="A53" s="69" t="s">
        <v>989</v>
      </c>
      <c r="D53" s="69"/>
      <c r="J53" s="72"/>
      <c r="K53" s="72"/>
      <c r="L53" s="69"/>
      <c r="M53" s="69"/>
      <c r="N53" s="196"/>
      <c r="O53" s="196"/>
      <c r="P53" s="196"/>
      <c r="Q53" s="196"/>
      <c r="R53" s="69"/>
      <c r="S53" s="69"/>
    </row>
    <row r="54" spans="1:19" s="70" customFormat="1" x14ac:dyDescent="0.2">
      <c r="A54" s="69" t="s">
        <v>990</v>
      </c>
      <c r="D54" s="69"/>
      <c r="J54" s="72"/>
      <c r="K54" s="72"/>
      <c r="L54" s="69"/>
      <c r="M54" s="69"/>
      <c r="N54" s="196"/>
      <c r="O54" s="196"/>
      <c r="P54" s="196"/>
      <c r="Q54" s="196"/>
      <c r="R54" s="69"/>
      <c r="S54" s="69"/>
    </row>
    <row r="55" spans="1:19" s="70" customFormat="1" x14ac:dyDescent="0.2">
      <c r="A55" s="69" t="s">
        <v>991</v>
      </c>
      <c r="D55" s="69"/>
      <c r="J55" s="72"/>
      <c r="K55" s="72"/>
      <c r="L55" s="69"/>
      <c r="M55" s="69"/>
      <c r="N55" s="196"/>
      <c r="O55" s="196"/>
      <c r="P55" s="196"/>
      <c r="Q55" s="196"/>
      <c r="R55" s="69"/>
      <c r="S55" s="69"/>
    </row>
    <row r="56" spans="1:19" s="70" customFormat="1" x14ac:dyDescent="0.2">
      <c r="A56" s="69" t="s">
        <v>992</v>
      </c>
      <c r="D56" s="69"/>
      <c r="J56" s="72"/>
      <c r="K56" s="72"/>
      <c r="L56" s="69"/>
      <c r="M56" s="69"/>
      <c r="N56" s="196"/>
      <c r="O56" s="196"/>
      <c r="P56" s="196"/>
      <c r="Q56" s="196"/>
      <c r="R56" s="69"/>
      <c r="S56" s="69"/>
    </row>
    <row r="57" spans="1:19" s="70" customFormat="1" x14ac:dyDescent="0.2">
      <c r="A57" s="69" t="s">
        <v>993</v>
      </c>
      <c r="D57" s="69"/>
      <c r="J57" s="72"/>
      <c r="K57" s="72"/>
      <c r="L57" s="69"/>
      <c r="M57" s="69"/>
      <c r="N57" s="196"/>
      <c r="O57" s="196"/>
      <c r="P57" s="196"/>
      <c r="Q57" s="196"/>
      <c r="R57" s="69"/>
      <c r="S57" s="69"/>
    </row>
    <row r="58" spans="1:19" s="70" customFormat="1" x14ac:dyDescent="0.2">
      <c r="A58" s="69" t="s">
        <v>994</v>
      </c>
      <c r="D58" s="69"/>
      <c r="J58" s="72"/>
      <c r="K58" s="72"/>
      <c r="L58" s="69"/>
      <c r="M58" s="69"/>
      <c r="N58" s="196"/>
      <c r="O58" s="196"/>
      <c r="P58" s="196"/>
      <c r="Q58" s="196"/>
      <c r="R58" s="69"/>
      <c r="S58" s="69"/>
    </row>
    <row r="59" spans="1:19" s="70" customFormat="1" x14ac:dyDescent="0.2">
      <c r="A59" s="69"/>
      <c r="D59" s="69"/>
      <c r="J59" s="72"/>
      <c r="K59" s="72"/>
      <c r="L59" s="69"/>
      <c r="M59" s="69"/>
      <c r="N59" s="196"/>
      <c r="O59" s="196"/>
      <c r="P59" s="196"/>
      <c r="Q59" s="196"/>
      <c r="R59" s="69"/>
      <c r="S59" s="69"/>
    </row>
    <row r="60" spans="1:19" s="70" customFormat="1" x14ac:dyDescent="0.2">
      <c r="A60" s="69" t="s">
        <v>1048</v>
      </c>
      <c r="D60" s="69"/>
      <c r="J60" s="72"/>
      <c r="K60" s="72"/>
      <c r="L60" s="69"/>
      <c r="M60" s="69"/>
      <c r="N60" s="196"/>
      <c r="O60" s="196"/>
      <c r="P60" s="196"/>
      <c r="Q60" s="196"/>
      <c r="R60" s="69"/>
      <c r="S60" s="69"/>
    </row>
    <row r="61" spans="1:19" s="70" customFormat="1" x14ac:dyDescent="0.2">
      <c r="A61" s="69" t="s">
        <v>997</v>
      </c>
      <c r="D61" s="69"/>
      <c r="J61" s="72"/>
      <c r="K61" s="72"/>
      <c r="L61" s="69"/>
      <c r="M61" s="69"/>
      <c r="N61" s="196"/>
      <c r="O61" s="196"/>
      <c r="P61" s="196"/>
      <c r="Q61" s="196"/>
      <c r="R61" s="69"/>
      <c r="S61" s="69"/>
    </row>
    <row r="62" spans="1:19" s="70" customFormat="1" x14ac:dyDescent="0.2">
      <c r="A62" s="69"/>
      <c r="D62" s="69"/>
      <c r="J62" s="72"/>
      <c r="K62" s="72"/>
      <c r="L62" s="69"/>
      <c r="M62" s="69"/>
      <c r="N62" s="196"/>
      <c r="O62" s="196"/>
      <c r="P62" s="196"/>
      <c r="Q62" s="196"/>
      <c r="R62" s="69"/>
      <c r="S62" s="69"/>
    </row>
    <row r="63" spans="1:19" s="70" customFormat="1" x14ac:dyDescent="0.2">
      <c r="A63" s="69" t="s">
        <v>998</v>
      </c>
      <c r="D63" s="69"/>
      <c r="J63" s="72"/>
      <c r="K63" s="72"/>
      <c r="L63" s="69"/>
      <c r="M63" s="69"/>
      <c r="N63" s="196"/>
      <c r="O63" s="196"/>
      <c r="P63" s="196"/>
      <c r="Q63" s="196"/>
      <c r="R63" s="69"/>
      <c r="S63" s="69"/>
    </row>
    <row r="64" spans="1:19" s="70" customFormat="1" x14ac:dyDescent="0.2">
      <c r="A64" s="69" t="s">
        <v>999</v>
      </c>
      <c r="D64" s="69"/>
      <c r="J64" s="72"/>
      <c r="K64" s="72"/>
      <c r="L64" s="69"/>
      <c r="M64" s="69"/>
      <c r="N64" s="196"/>
      <c r="O64" s="196"/>
      <c r="P64" s="196"/>
      <c r="Q64" s="196"/>
      <c r="R64" s="69"/>
      <c r="S64" s="69"/>
    </row>
    <row r="65" spans="1:19" s="70" customFormat="1" ht="16.149999999999999" customHeight="1" x14ac:dyDescent="0.2">
      <c r="A65" s="69"/>
      <c r="D65" s="69"/>
      <c r="J65" s="72"/>
      <c r="K65" s="72"/>
      <c r="L65" s="69"/>
      <c r="M65" s="69"/>
      <c r="N65" s="196"/>
      <c r="O65" s="196"/>
      <c r="P65" s="196"/>
      <c r="Q65" s="196"/>
      <c r="R65" s="69"/>
      <c r="S65" s="69"/>
    </row>
    <row r="66" spans="1:19" s="70" customFormat="1" x14ac:dyDescent="0.2">
      <c r="A66" s="69" t="s">
        <v>1000</v>
      </c>
      <c r="D66" s="69"/>
      <c r="J66" s="72"/>
      <c r="K66" s="72"/>
      <c r="L66" s="69"/>
      <c r="M66" s="69"/>
      <c r="N66" s="196"/>
      <c r="O66" s="196"/>
      <c r="P66" s="196"/>
      <c r="Q66" s="196"/>
      <c r="R66" s="69"/>
      <c r="S66" s="69"/>
    </row>
    <row r="67" spans="1:19" s="70" customFormat="1" x14ac:dyDescent="0.2">
      <c r="A67" s="69" t="s">
        <v>1001</v>
      </c>
      <c r="D67" s="69"/>
      <c r="J67" s="72"/>
      <c r="K67" s="72"/>
      <c r="L67" s="69"/>
      <c r="M67" s="69"/>
      <c r="N67" s="196"/>
      <c r="O67" s="196"/>
      <c r="P67" s="196"/>
      <c r="Q67" s="196"/>
      <c r="R67" s="69"/>
      <c r="S67" s="69"/>
    </row>
    <row r="68" spans="1:19" s="70" customFormat="1" x14ac:dyDescent="0.2">
      <c r="A68" s="69" t="s">
        <v>1002</v>
      </c>
      <c r="D68" s="69"/>
      <c r="J68" s="72"/>
      <c r="K68" s="72"/>
      <c r="L68" s="69"/>
      <c r="M68" s="69"/>
      <c r="N68" s="196"/>
      <c r="O68" s="196"/>
      <c r="P68" s="196"/>
      <c r="Q68" s="196"/>
      <c r="R68" s="69"/>
      <c r="S68" s="69"/>
    </row>
    <row r="69" spans="1:19" x14ac:dyDescent="0.2">
      <c r="A69" s="47"/>
      <c r="B69" s="229"/>
      <c r="C69" s="229"/>
      <c r="D69" s="47"/>
      <c r="E69" s="229"/>
      <c r="F69" s="229"/>
      <c r="G69" s="158"/>
      <c r="H69" s="158"/>
      <c r="I69" s="229"/>
      <c r="J69" s="47"/>
      <c r="K69" s="47"/>
      <c r="L69" s="47"/>
      <c r="M69" s="47"/>
      <c r="N69" s="195"/>
      <c r="O69" s="195"/>
      <c r="P69" s="195"/>
      <c r="Q69" s="195"/>
      <c r="R69" s="194"/>
      <c r="S69" s="47"/>
    </row>
    <row r="70" spans="1:19" x14ac:dyDescent="0.2">
      <c r="A70" s="47"/>
      <c r="B70" s="229"/>
      <c r="C70" s="229"/>
      <c r="D70" s="47"/>
      <c r="E70" s="229"/>
      <c r="F70" s="229"/>
      <c r="G70" s="158"/>
      <c r="H70" s="158"/>
      <c r="I70" s="229"/>
      <c r="J70" s="47"/>
      <c r="K70" s="47"/>
      <c r="L70" s="47"/>
      <c r="M70" s="47"/>
      <c r="N70" s="195"/>
      <c r="O70" s="195"/>
      <c r="P70" s="195"/>
      <c r="Q70" s="195"/>
      <c r="R70" s="194"/>
      <c r="S70" s="47"/>
    </row>
    <row r="71" spans="1:19" x14ac:dyDescent="0.2">
      <c r="A71" s="47"/>
      <c r="B71" s="229"/>
      <c r="C71" s="229"/>
      <c r="D71" s="47"/>
      <c r="E71" s="229"/>
      <c r="F71" s="229"/>
      <c r="G71" s="158"/>
      <c r="H71" s="158"/>
      <c r="I71" s="229"/>
      <c r="J71" s="47"/>
      <c r="K71" s="47"/>
      <c r="L71" s="47"/>
      <c r="M71" s="47"/>
      <c r="N71" s="195"/>
      <c r="O71" s="195"/>
      <c r="P71" s="195"/>
      <c r="Q71" s="195"/>
      <c r="R71" s="194"/>
      <c r="S71" s="47"/>
    </row>
    <row r="72" spans="1:19" x14ac:dyDescent="0.2">
      <c r="A72" s="47"/>
      <c r="B72" s="229"/>
      <c r="C72" s="229"/>
      <c r="D72" s="47"/>
      <c r="E72" s="229"/>
      <c r="F72" s="229"/>
      <c r="G72" s="158"/>
      <c r="H72" s="158"/>
      <c r="I72" s="229"/>
      <c r="J72" s="47"/>
      <c r="K72" s="47"/>
      <c r="L72" s="47"/>
      <c r="M72" s="47"/>
      <c r="N72" s="195"/>
      <c r="O72" s="195"/>
      <c r="P72" s="195"/>
      <c r="Q72" s="195"/>
      <c r="R72" s="194"/>
      <c r="S72" s="47"/>
    </row>
    <row r="73" spans="1:19" x14ac:dyDescent="0.2">
      <c r="A73" s="47"/>
      <c r="B73" s="229"/>
      <c r="C73" s="229"/>
      <c r="D73" s="47"/>
      <c r="E73" s="229"/>
      <c r="F73" s="229"/>
      <c r="G73" s="158"/>
      <c r="H73" s="158"/>
      <c r="I73" s="229"/>
      <c r="J73" s="47"/>
      <c r="K73" s="47"/>
      <c r="L73" s="47"/>
      <c r="M73" s="47"/>
      <c r="N73" s="195"/>
      <c r="O73" s="195"/>
      <c r="P73" s="195"/>
      <c r="Q73" s="195"/>
      <c r="R73" s="194"/>
      <c r="S73" s="47"/>
    </row>
    <row r="74" spans="1:19" x14ac:dyDescent="0.2">
      <c r="A74" s="47"/>
      <c r="B74" s="229"/>
      <c r="C74" s="229"/>
      <c r="D74" s="47"/>
      <c r="E74" s="229"/>
      <c r="F74" s="229"/>
      <c r="G74" s="158"/>
      <c r="H74" s="158"/>
      <c r="I74" s="229"/>
      <c r="J74" s="47"/>
      <c r="K74" s="47"/>
      <c r="L74" s="47"/>
      <c r="M74" s="47"/>
      <c r="N74" s="195"/>
      <c r="O74" s="195"/>
      <c r="P74" s="195"/>
      <c r="Q74" s="195"/>
      <c r="R74" s="194"/>
      <c r="S74" s="47"/>
    </row>
    <row r="75" spans="1:19" x14ac:dyDescent="0.2">
      <c r="A75" s="47"/>
      <c r="B75" s="229"/>
      <c r="C75" s="229"/>
      <c r="D75" s="47"/>
      <c r="E75" s="229"/>
      <c r="F75" s="229"/>
      <c r="G75" s="158"/>
      <c r="H75" s="158"/>
      <c r="I75" s="229"/>
      <c r="J75" s="47"/>
      <c r="K75" s="47"/>
      <c r="L75" s="47"/>
      <c r="M75" s="47"/>
      <c r="N75" s="195"/>
      <c r="O75" s="195"/>
      <c r="P75" s="195"/>
      <c r="Q75" s="195"/>
      <c r="R75" s="194"/>
      <c r="S75" s="47"/>
    </row>
    <row r="76" spans="1:19" x14ac:dyDescent="0.2">
      <c r="A76" s="47"/>
      <c r="B76" s="229"/>
      <c r="C76" s="229"/>
      <c r="D76" s="47"/>
      <c r="E76" s="229"/>
      <c r="F76" s="229"/>
      <c r="G76" s="158"/>
      <c r="H76" s="158"/>
      <c r="I76" s="229"/>
      <c r="J76" s="47"/>
      <c r="K76" s="47"/>
      <c r="L76" s="47"/>
      <c r="M76" s="47"/>
      <c r="N76" s="195"/>
      <c r="O76" s="195"/>
      <c r="P76" s="195"/>
      <c r="Q76" s="195"/>
      <c r="R76" s="194"/>
      <c r="S76" s="47"/>
    </row>
    <row r="77" spans="1:19" x14ac:dyDescent="0.2">
      <c r="A77" s="47"/>
      <c r="B77" s="229"/>
      <c r="C77" s="229"/>
      <c r="D77" s="47"/>
      <c r="E77" s="229"/>
      <c r="F77" s="229"/>
      <c r="G77" s="158"/>
      <c r="H77" s="158"/>
      <c r="I77" s="229"/>
      <c r="J77" s="47"/>
      <c r="K77" s="47"/>
      <c r="L77" s="47"/>
      <c r="M77" s="47"/>
      <c r="N77" s="195"/>
      <c r="O77" s="195"/>
      <c r="P77" s="195"/>
      <c r="Q77" s="195"/>
      <c r="R77" s="194"/>
      <c r="S77" s="47"/>
    </row>
    <row r="78" spans="1:19" x14ac:dyDescent="0.2">
      <c r="A78" s="47"/>
      <c r="B78" s="229"/>
      <c r="C78" s="229"/>
      <c r="D78" s="47"/>
      <c r="E78" s="229"/>
      <c r="F78" s="229"/>
      <c r="G78" s="158"/>
      <c r="H78" s="158"/>
      <c r="I78" s="229"/>
      <c r="J78" s="47"/>
      <c r="K78" s="47"/>
      <c r="L78" s="47"/>
      <c r="M78" s="47"/>
      <c r="N78" s="195"/>
      <c r="O78" s="195"/>
      <c r="P78" s="195"/>
      <c r="Q78" s="195"/>
      <c r="R78" s="194"/>
      <c r="S78" s="47"/>
    </row>
    <row r="79" spans="1:19" x14ac:dyDescent="0.2">
      <c r="A79" s="47"/>
      <c r="B79" s="229"/>
      <c r="C79" s="229"/>
      <c r="D79" s="47"/>
      <c r="E79" s="229"/>
      <c r="F79" s="229"/>
      <c r="G79" s="158"/>
      <c r="H79" s="158"/>
      <c r="I79" s="229"/>
      <c r="J79" s="47"/>
      <c r="K79" s="47"/>
      <c r="L79" s="47"/>
      <c r="M79" s="47"/>
      <c r="N79" s="195"/>
      <c r="O79" s="195"/>
      <c r="P79" s="195"/>
      <c r="Q79" s="195"/>
      <c r="R79" s="194"/>
      <c r="S79" s="47"/>
    </row>
    <row r="80" spans="1:19" x14ac:dyDescent="0.2">
      <c r="A80" s="47"/>
      <c r="B80" s="229"/>
      <c r="C80" s="229"/>
      <c r="D80" s="47"/>
      <c r="E80" s="229"/>
      <c r="F80" s="229"/>
      <c r="G80" s="158"/>
      <c r="H80" s="158"/>
      <c r="I80" s="229"/>
      <c r="J80" s="47"/>
      <c r="K80" s="47"/>
      <c r="L80" s="47"/>
      <c r="M80" s="47"/>
      <c r="N80" s="195"/>
      <c r="O80" s="195"/>
      <c r="P80" s="195"/>
      <c r="Q80" s="195"/>
      <c r="R80" s="194"/>
      <c r="S80" s="47"/>
    </row>
    <row r="81" spans="1:19" x14ac:dyDescent="0.2">
      <c r="A81" s="47"/>
      <c r="B81" s="229"/>
      <c r="C81" s="229"/>
      <c r="D81" s="47"/>
      <c r="E81" s="229"/>
      <c r="F81" s="229"/>
      <c r="G81" s="158"/>
      <c r="H81" s="158"/>
      <c r="I81" s="229"/>
      <c r="J81" s="47"/>
      <c r="K81" s="47"/>
      <c r="L81" s="47"/>
      <c r="M81" s="47"/>
      <c r="N81" s="195"/>
      <c r="O81" s="195"/>
      <c r="P81" s="195"/>
      <c r="Q81" s="195"/>
      <c r="R81" s="194"/>
      <c r="S81" s="47"/>
    </row>
    <row r="82" spans="1:19" x14ac:dyDescent="0.2">
      <c r="A82" s="47"/>
      <c r="B82" s="229"/>
      <c r="C82" s="229"/>
      <c r="D82" s="47"/>
      <c r="E82" s="229"/>
      <c r="F82" s="229"/>
      <c r="G82" s="158"/>
      <c r="H82" s="158"/>
      <c r="I82" s="229"/>
      <c r="J82" s="47"/>
      <c r="K82" s="47"/>
      <c r="L82" s="47"/>
      <c r="M82" s="47"/>
      <c r="N82" s="195"/>
      <c r="O82" s="195"/>
      <c r="P82" s="195"/>
      <c r="Q82" s="195"/>
      <c r="R82" s="194"/>
      <c r="S82" s="47"/>
    </row>
    <row r="83" spans="1:19" x14ac:dyDescent="0.2">
      <c r="A83" s="47"/>
      <c r="B83" s="229"/>
      <c r="C83" s="229"/>
      <c r="D83" s="47"/>
      <c r="E83" s="229"/>
      <c r="F83" s="229"/>
      <c r="G83" s="158"/>
      <c r="H83" s="158"/>
      <c r="I83" s="229"/>
      <c r="J83" s="47"/>
      <c r="K83" s="47"/>
      <c r="L83" s="47"/>
      <c r="M83" s="47"/>
      <c r="N83" s="195"/>
      <c r="O83" s="195"/>
      <c r="P83" s="195"/>
      <c r="Q83" s="195"/>
      <c r="R83" s="194"/>
      <c r="S83" s="47"/>
    </row>
    <row r="84" spans="1:19" x14ac:dyDescent="0.2">
      <c r="A84" s="47"/>
      <c r="B84" s="229"/>
      <c r="C84" s="229"/>
      <c r="D84" s="47"/>
      <c r="E84" s="229"/>
      <c r="F84" s="229"/>
      <c r="G84" s="158"/>
      <c r="H84" s="158"/>
      <c r="I84" s="229"/>
      <c r="J84" s="47"/>
      <c r="K84" s="47"/>
      <c r="L84" s="47"/>
      <c r="M84" s="47"/>
      <c r="N84" s="195"/>
      <c r="O84" s="195"/>
      <c r="P84" s="195"/>
      <c r="Q84" s="195"/>
      <c r="R84" s="194"/>
      <c r="S84" s="47"/>
    </row>
    <row r="85" spans="1:19" x14ac:dyDescent="0.2">
      <c r="A85" s="47"/>
      <c r="B85" s="229"/>
      <c r="C85" s="229"/>
      <c r="D85" s="47"/>
      <c r="E85" s="229"/>
      <c r="F85" s="229"/>
      <c r="G85" s="158"/>
      <c r="H85" s="158"/>
      <c r="I85" s="229"/>
      <c r="J85" s="47"/>
      <c r="K85" s="47"/>
      <c r="L85" s="47"/>
      <c r="M85" s="47"/>
      <c r="N85" s="195"/>
      <c r="O85" s="195"/>
      <c r="P85" s="195"/>
      <c r="Q85" s="195"/>
      <c r="R85" s="194"/>
      <c r="S85" s="47"/>
    </row>
    <row r="86" spans="1:19" x14ac:dyDescent="0.2">
      <c r="A86" s="47"/>
      <c r="B86" s="229"/>
      <c r="C86" s="229"/>
      <c r="D86" s="47"/>
      <c r="E86" s="229"/>
      <c r="F86" s="229"/>
      <c r="G86" s="158"/>
      <c r="H86" s="158"/>
      <c r="I86" s="229"/>
      <c r="J86" s="47"/>
      <c r="K86" s="47"/>
      <c r="L86" s="47"/>
      <c r="M86" s="47"/>
      <c r="N86" s="195"/>
      <c r="O86" s="195"/>
      <c r="P86" s="195"/>
      <c r="Q86" s="195"/>
      <c r="R86" s="194"/>
      <c r="S86" s="47"/>
    </row>
    <row r="87" spans="1:19" x14ac:dyDescent="0.2">
      <c r="A87" s="47"/>
      <c r="B87" s="229"/>
      <c r="C87" s="229"/>
      <c r="D87" s="47"/>
      <c r="E87" s="229"/>
      <c r="F87" s="229"/>
      <c r="G87" s="158"/>
      <c r="H87" s="158"/>
      <c r="I87" s="229"/>
      <c r="J87" s="47"/>
      <c r="K87" s="47"/>
      <c r="L87" s="47"/>
      <c r="M87" s="47"/>
      <c r="N87" s="195"/>
      <c r="O87" s="195"/>
      <c r="P87" s="195"/>
      <c r="Q87" s="195"/>
      <c r="R87" s="194"/>
      <c r="S87" s="47"/>
    </row>
    <row r="88" spans="1:19" x14ac:dyDescent="0.2">
      <c r="A88" s="47"/>
      <c r="B88" s="229"/>
      <c r="C88" s="229"/>
      <c r="D88" s="47"/>
      <c r="E88" s="229"/>
      <c r="F88" s="229"/>
      <c r="G88" s="158"/>
      <c r="H88" s="158"/>
      <c r="I88" s="229"/>
      <c r="J88" s="47"/>
      <c r="K88" s="47"/>
      <c r="L88" s="47"/>
      <c r="M88" s="47"/>
      <c r="N88" s="195"/>
      <c r="O88" s="195"/>
      <c r="P88" s="195"/>
      <c r="Q88" s="195"/>
      <c r="R88" s="194"/>
      <c r="S88" s="47"/>
    </row>
    <row r="89" spans="1:19" x14ac:dyDescent="0.2">
      <c r="A89" s="47"/>
      <c r="B89" s="229"/>
      <c r="C89" s="229"/>
      <c r="D89" s="47"/>
      <c r="E89" s="229"/>
      <c r="F89" s="229"/>
      <c r="G89" s="158"/>
      <c r="H89" s="158"/>
      <c r="I89" s="229"/>
      <c r="J89" s="47"/>
      <c r="K89" s="47"/>
      <c r="L89" s="47"/>
      <c r="M89" s="47"/>
      <c r="N89" s="195"/>
      <c r="O89" s="195"/>
      <c r="P89" s="195"/>
      <c r="Q89" s="195"/>
      <c r="R89" s="194"/>
      <c r="S89" s="47"/>
    </row>
    <row r="90" spans="1:19" x14ac:dyDescent="0.2">
      <c r="A90" s="47"/>
      <c r="B90" s="229"/>
      <c r="C90" s="229"/>
      <c r="D90" s="47"/>
      <c r="E90" s="229"/>
      <c r="F90" s="229"/>
      <c r="G90" s="158"/>
      <c r="H90" s="158"/>
      <c r="I90" s="229"/>
      <c r="J90" s="47"/>
      <c r="K90" s="47"/>
      <c r="L90" s="47"/>
      <c r="M90" s="47"/>
      <c r="N90" s="195"/>
      <c r="O90" s="195"/>
      <c r="P90" s="195"/>
      <c r="Q90" s="195"/>
      <c r="R90" s="194"/>
      <c r="S90" s="47"/>
    </row>
    <row r="91" spans="1:19" x14ac:dyDescent="0.2">
      <c r="A91" s="47"/>
      <c r="B91" s="229"/>
      <c r="C91" s="229"/>
      <c r="D91" s="47"/>
      <c r="E91" s="229"/>
      <c r="F91" s="229"/>
      <c r="G91" s="158"/>
      <c r="H91" s="158"/>
      <c r="I91" s="229"/>
      <c r="J91" s="47"/>
      <c r="K91" s="47"/>
      <c r="L91" s="47"/>
      <c r="M91" s="47"/>
      <c r="N91" s="195"/>
      <c r="O91" s="195"/>
      <c r="P91" s="195"/>
      <c r="Q91" s="195"/>
      <c r="R91" s="194"/>
      <c r="S91" s="47"/>
    </row>
    <row r="92" spans="1:19" x14ac:dyDescent="0.2">
      <c r="A92" s="47"/>
      <c r="B92" s="229"/>
      <c r="C92" s="229"/>
      <c r="D92" s="47"/>
      <c r="E92" s="229"/>
      <c r="F92" s="229"/>
      <c r="G92" s="158"/>
      <c r="H92" s="158"/>
      <c r="I92" s="229"/>
      <c r="J92" s="47"/>
      <c r="K92" s="47"/>
      <c r="L92" s="47"/>
      <c r="M92" s="47"/>
      <c r="N92" s="195"/>
      <c r="O92" s="195"/>
      <c r="P92" s="195"/>
      <c r="Q92" s="195"/>
      <c r="R92" s="194"/>
      <c r="S92" s="47"/>
    </row>
    <row r="93" spans="1:19" x14ac:dyDescent="0.2">
      <c r="A93" s="47"/>
      <c r="B93" s="229"/>
      <c r="C93" s="229"/>
      <c r="D93" s="47"/>
      <c r="E93" s="229"/>
      <c r="F93" s="229"/>
      <c r="G93" s="158"/>
      <c r="H93" s="158"/>
      <c r="I93" s="229"/>
      <c r="J93" s="47"/>
      <c r="K93" s="47"/>
      <c r="L93" s="47"/>
      <c r="M93" s="47"/>
      <c r="N93" s="195"/>
      <c r="O93" s="195"/>
      <c r="P93" s="195"/>
      <c r="Q93" s="195"/>
      <c r="R93" s="194"/>
      <c r="S93" s="47"/>
    </row>
    <row r="94" spans="1:19" x14ac:dyDescent="0.2">
      <c r="A94" s="47"/>
      <c r="B94" s="229"/>
      <c r="C94" s="229"/>
      <c r="D94" s="47"/>
      <c r="E94" s="229"/>
      <c r="F94" s="229"/>
      <c r="G94" s="158"/>
      <c r="H94" s="158"/>
      <c r="I94" s="229"/>
      <c r="J94" s="47"/>
      <c r="K94" s="47"/>
      <c r="L94" s="47"/>
      <c r="M94" s="47"/>
      <c r="N94" s="195"/>
      <c r="O94" s="195"/>
      <c r="P94" s="195"/>
      <c r="Q94" s="195"/>
      <c r="R94" s="194"/>
      <c r="S94" s="47"/>
    </row>
    <row r="95" spans="1:19" x14ac:dyDescent="0.2">
      <c r="A95" s="47"/>
      <c r="B95" s="229"/>
      <c r="C95" s="229"/>
      <c r="D95" s="47"/>
      <c r="E95" s="229"/>
      <c r="F95" s="229"/>
      <c r="G95" s="158"/>
      <c r="H95" s="158"/>
      <c r="I95" s="229"/>
      <c r="J95" s="47"/>
      <c r="K95" s="47"/>
      <c r="L95" s="47"/>
      <c r="M95" s="47"/>
      <c r="N95" s="195"/>
      <c r="O95" s="195"/>
      <c r="P95" s="195"/>
      <c r="Q95" s="195"/>
      <c r="R95" s="194"/>
      <c r="S95" s="47"/>
    </row>
    <row r="96" spans="1:19" x14ac:dyDescent="0.2">
      <c r="A96" s="47"/>
      <c r="B96" s="229"/>
      <c r="C96" s="229"/>
      <c r="D96" s="47"/>
      <c r="E96" s="229"/>
      <c r="F96" s="229"/>
      <c r="G96" s="158"/>
      <c r="H96" s="158"/>
      <c r="I96" s="229"/>
      <c r="J96" s="47"/>
      <c r="K96" s="47"/>
      <c r="L96" s="47"/>
      <c r="M96" s="47"/>
      <c r="N96" s="195"/>
      <c r="O96" s="195"/>
      <c r="P96" s="195"/>
      <c r="Q96" s="195"/>
      <c r="R96" s="194"/>
      <c r="S96" s="47"/>
    </row>
    <row r="97" spans="1:19" x14ac:dyDescent="0.2">
      <c r="A97" s="47"/>
      <c r="B97" s="229"/>
      <c r="C97" s="229"/>
      <c r="D97" s="47"/>
      <c r="E97" s="229"/>
      <c r="F97" s="229"/>
      <c r="G97" s="158"/>
      <c r="H97" s="158"/>
      <c r="I97" s="229"/>
      <c r="J97" s="47"/>
      <c r="K97" s="47"/>
      <c r="L97" s="47"/>
      <c r="M97" s="47"/>
      <c r="N97" s="195"/>
      <c r="O97" s="195"/>
      <c r="P97" s="195"/>
      <c r="Q97" s="195"/>
      <c r="R97" s="194"/>
      <c r="S97" s="47"/>
    </row>
    <row r="98" spans="1:19" x14ac:dyDescent="0.2">
      <c r="A98" s="47"/>
      <c r="B98" s="229"/>
      <c r="C98" s="229"/>
      <c r="D98" s="47"/>
      <c r="E98" s="229"/>
      <c r="F98" s="229"/>
      <c r="G98" s="158"/>
      <c r="H98" s="158"/>
      <c r="I98" s="229"/>
      <c r="J98" s="47"/>
      <c r="K98" s="47"/>
      <c r="L98" s="47"/>
      <c r="M98" s="47"/>
      <c r="N98" s="195"/>
      <c r="O98" s="195"/>
      <c r="P98" s="195"/>
      <c r="Q98" s="195"/>
      <c r="R98" s="194"/>
      <c r="S98" s="47"/>
    </row>
    <row r="99" spans="1:19" x14ac:dyDescent="0.2">
      <c r="A99" s="47"/>
      <c r="B99" s="229"/>
      <c r="C99" s="229"/>
      <c r="D99" s="47"/>
      <c r="E99" s="229"/>
      <c r="F99" s="229"/>
      <c r="G99" s="158"/>
      <c r="H99" s="158"/>
      <c r="I99" s="229"/>
      <c r="J99" s="47"/>
      <c r="K99" s="47"/>
      <c r="L99" s="47"/>
      <c r="M99" s="47"/>
      <c r="N99" s="195"/>
      <c r="O99" s="195"/>
      <c r="P99" s="195"/>
      <c r="Q99" s="195"/>
      <c r="R99" s="194"/>
      <c r="S99" s="47"/>
    </row>
    <row r="100" spans="1:19" x14ac:dyDescent="0.2">
      <c r="A100" s="47"/>
      <c r="B100" s="229"/>
      <c r="C100" s="229"/>
      <c r="D100" s="47"/>
      <c r="E100" s="229"/>
      <c r="F100" s="229"/>
      <c r="G100" s="158"/>
      <c r="H100" s="158"/>
      <c r="I100" s="229"/>
      <c r="J100" s="47"/>
      <c r="K100" s="47"/>
      <c r="L100" s="47"/>
      <c r="M100" s="47"/>
      <c r="N100" s="195"/>
      <c r="O100" s="195"/>
      <c r="P100" s="195"/>
      <c r="Q100" s="195"/>
      <c r="R100" s="194"/>
      <c r="S100" s="47"/>
    </row>
    <row r="101" spans="1:19" x14ac:dyDescent="0.2">
      <c r="A101" s="47"/>
      <c r="B101" s="229"/>
      <c r="C101" s="229"/>
      <c r="D101" s="47"/>
      <c r="E101" s="229"/>
      <c r="F101" s="229"/>
      <c r="G101" s="158"/>
      <c r="H101" s="158"/>
      <c r="I101" s="229"/>
      <c r="J101" s="47"/>
      <c r="K101" s="47"/>
      <c r="L101" s="47"/>
      <c r="M101" s="47"/>
      <c r="N101" s="195"/>
      <c r="O101" s="195"/>
      <c r="P101" s="195"/>
      <c r="Q101" s="195"/>
      <c r="R101" s="194"/>
      <c r="S101" s="47"/>
    </row>
    <row r="102" spans="1:19" x14ac:dyDescent="0.2">
      <c r="A102" s="47"/>
      <c r="B102" s="229"/>
      <c r="C102" s="229"/>
      <c r="D102" s="47"/>
      <c r="E102" s="229"/>
      <c r="F102" s="229"/>
      <c r="G102" s="158"/>
      <c r="H102" s="158"/>
      <c r="I102" s="229"/>
      <c r="J102" s="47"/>
      <c r="K102" s="47"/>
      <c r="L102" s="47"/>
      <c r="M102" s="47"/>
      <c r="N102" s="195"/>
      <c r="O102" s="195"/>
      <c r="P102" s="195"/>
      <c r="Q102" s="195"/>
      <c r="R102" s="194"/>
      <c r="S102" s="47"/>
    </row>
    <row r="103" spans="1:19" x14ac:dyDescent="0.2">
      <c r="A103" s="47"/>
      <c r="B103" s="229"/>
      <c r="C103" s="229"/>
      <c r="D103" s="47"/>
      <c r="E103" s="229"/>
      <c r="F103" s="229"/>
      <c r="G103" s="158"/>
      <c r="H103" s="158"/>
      <c r="I103" s="229"/>
      <c r="J103" s="47"/>
      <c r="K103" s="47"/>
      <c r="L103" s="47"/>
      <c r="M103" s="47"/>
      <c r="N103" s="195"/>
      <c r="O103" s="195"/>
      <c r="P103" s="195"/>
      <c r="Q103" s="195"/>
      <c r="R103" s="194"/>
      <c r="S103" s="47"/>
    </row>
    <row r="104" spans="1:19" x14ac:dyDescent="0.2">
      <c r="A104" s="47"/>
      <c r="B104" s="229"/>
      <c r="C104" s="229"/>
      <c r="D104" s="47"/>
      <c r="E104" s="229"/>
      <c r="F104" s="229"/>
      <c r="G104" s="158"/>
      <c r="H104" s="158"/>
      <c r="I104" s="229"/>
      <c r="J104" s="47"/>
      <c r="K104" s="47"/>
      <c r="L104" s="47"/>
      <c r="M104" s="47"/>
      <c r="N104" s="195"/>
      <c r="O104" s="195"/>
      <c r="P104" s="195"/>
      <c r="Q104" s="195"/>
      <c r="R104" s="194"/>
      <c r="S104" s="47"/>
    </row>
    <row r="105" spans="1:19" x14ac:dyDescent="0.2">
      <c r="A105" s="47"/>
      <c r="B105" s="229"/>
      <c r="C105" s="229"/>
      <c r="D105" s="47"/>
      <c r="E105" s="229"/>
      <c r="F105" s="229"/>
      <c r="G105" s="158"/>
      <c r="H105" s="158"/>
      <c r="I105" s="229"/>
      <c r="J105" s="47"/>
      <c r="K105" s="47"/>
      <c r="L105" s="47"/>
      <c r="M105" s="47"/>
      <c r="N105" s="195"/>
      <c r="O105" s="195"/>
      <c r="P105" s="195"/>
      <c r="Q105" s="195"/>
      <c r="R105" s="194"/>
      <c r="S105" s="47"/>
    </row>
    <row r="106" spans="1:19" x14ac:dyDescent="0.2">
      <c r="A106" s="47"/>
      <c r="B106" s="229"/>
      <c r="C106" s="229"/>
      <c r="D106" s="47"/>
      <c r="E106" s="229"/>
      <c r="F106" s="229"/>
      <c r="G106" s="158"/>
      <c r="H106" s="158"/>
      <c r="I106" s="229"/>
      <c r="J106" s="47"/>
      <c r="K106" s="47"/>
      <c r="L106" s="47"/>
      <c r="M106" s="47"/>
      <c r="N106" s="195"/>
      <c r="O106" s="195"/>
      <c r="P106" s="195"/>
      <c r="Q106" s="195"/>
      <c r="R106" s="194"/>
      <c r="S106" s="47"/>
    </row>
    <row r="107" spans="1:19" x14ac:dyDescent="0.2">
      <c r="A107" s="47"/>
      <c r="B107" s="229"/>
      <c r="C107" s="229"/>
      <c r="D107" s="47"/>
      <c r="E107" s="229"/>
      <c r="F107" s="229"/>
      <c r="G107" s="158"/>
      <c r="H107" s="158"/>
      <c r="I107" s="229"/>
      <c r="J107" s="47"/>
      <c r="K107" s="47"/>
      <c r="L107" s="47"/>
      <c r="M107" s="47"/>
      <c r="N107" s="195"/>
      <c r="O107" s="195"/>
      <c r="P107" s="195"/>
      <c r="Q107" s="195"/>
      <c r="R107" s="194"/>
      <c r="S107" s="47"/>
    </row>
    <row r="108" spans="1:19" x14ac:dyDescent="0.2">
      <c r="A108" s="47"/>
      <c r="B108" s="229"/>
      <c r="C108" s="229"/>
      <c r="D108" s="47"/>
      <c r="E108" s="229"/>
      <c r="F108" s="229"/>
      <c r="G108" s="158"/>
      <c r="H108" s="158"/>
      <c r="I108" s="229"/>
      <c r="J108" s="47"/>
      <c r="K108" s="47"/>
      <c r="L108" s="47"/>
      <c r="M108" s="47"/>
      <c r="N108" s="195"/>
      <c r="O108" s="195"/>
      <c r="P108" s="195"/>
      <c r="Q108" s="195"/>
      <c r="R108" s="194"/>
      <c r="S108" s="47"/>
    </row>
    <row r="109" spans="1:19" x14ac:dyDescent="0.2">
      <c r="A109" s="47"/>
      <c r="B109" s="229"/>
      <c r="C109" s="229"/>
      <c r="D109" s="47"/>
      <c r="E109" s="229"/>
      <c r="F109" s="229"/>
      <c r="G109" s="158"/>
      <c r="H109" s="158"/>
      <c r="I109" s="229"/>
      <c r="J109" s="47"/>
      <c r="K109" s="47"/>
      <c r="L109" s="47"/>
      <c r="M109" s="47"/>
      <c r="N109" s="195"/>
      <c r="O109" s="195"/>
      <c r="P109" s="195"/>
      <c r="Q109" s="195"/>
      <c r="R109" s="194"/>
      <c r="S109" s="47"/>
    </row>
    <row r="110" spans="1:19" x14ac:dyDescent="0.2">
      <c r="A110" s="47"/>
      <c r="B110" s="229"/>
      <c r="C110" s="229"/>
      <c r="D110" s="47"/>
      <c r="E110" s="229"/>
      <c r="F110" s="229"/>
      <c r="G110" s="158"/>
      <c r="H110" s="158"/>
      <c r="I110" s="229"/>
      <c r="J110" s="47"/>
      <c r="K110" s="47"/>
      <c r="L110" s="47"/>
      <c r="M110" s="47"/>
      <c r="N110" s="195"/>
      <c r="O110" s="195"/>
      <c r="P110" s="195"/>
      <c r="Q110" s="195"/>
      <c r="R110" s="194"/>
      <c r="S110" s="47"/>
    </row>
    <row r="111" spans="1:19" x14ac:dyDescent="0.2">
      <c r="A111" s="47"/>
      <c r="B111" s="229"/>
      <c r="C111" s="229"/>
      <c r="D111" s="47"/>
      <c r="E111" s="229"/>
      <c r="F111" s="229"/>
      <c r="G111" s="158"/>
      <c r="H111" s="158"/>
      <c r="I111" s="229"/>
      <c r="J111" s="47"/>
      <c r="K111" s="47"/>
      <c r="L111" s="47"/>
      <c r="M111" s="47"/>
      <c r="N111" s="195"/>
      <c r="O111" s="195"/>
      <c r="P111" s="195"/>
      <c r="Q111" s="195"/>
      <c r="R111" s="194"/>
      <c r="S111" s="47"/>
    </row>
    <row r="112" spans="1:19" x14ac:dyDescent="0.2">
      <c r="A112" s="47"/>
      <c r="B112" s="229"/>
      <c r="C112" s="229"/>
      <c r="D112" s="47"/>
      <c r="E112" s="229"/>
      <c r="F112" s="229"/>
      <c r="G112" s="158"/>
      <c r="H112" s="158"/>
      <c r="I112" s="229"/>
      <c r="J112" s="47"/>
      <c r="K112" s="47"/>
      <c r="L112" s="47"/>
      <c r="M112" s="47"/>
      <c r="N112" s="195"/>
      <c r="O112" s="195"/>
      <c r="P112" s="195"/>
      <c r="Q112" s="195"/>
      <c r="R112" s="194"/>
      <c r="S112" s="47"/>
    </row>
    <row r="113" spans="1:19" x14ac:dyDescent="0.2">
      <c r="A113" s="47"/>
      <c r="B113" s="229"/>
      <c r="C113" s="229"/>
      <c r="D113" s="47"/>
      <c r="E113" s="229"/>
      <c r="F113" s="229"/>
      <c r="G113" s="158"/>
      <c r="H113" s="158"/>
      <c r="I113" s="229"/>
      <c r="J113" s="47"/>
      <c r="K113" s="47"/>
      <c r="L113" s="47"/>
      <c r="M113" s="47"/>
      <c r="N113" s="195"/>
      <c r="O113" s="195"/>
      <c r="P113" s="195"/>
      <c r="Q113" s="195"/>
      <c r="R113" s="194"/>
      <c r="S113" s="47"/>
    </row>
    <row r="114" spans="1:19" x14ac:dyDescent="0.2">
      <c r="A114" s="47"/>
      <c r="B114" s="229"/>
      <c r="C114" s="229"/>
      <c r="D114" s="47"/>
      <c r="E114" s="229"/>
      <c r="F114" s="229"/>
      <c r="G114" s="158"/>
      <c r="H114" s="158"/>
      <c r="I114" s="229"/>
      <c r="J114" s="47"/>
      <c r="K114" s="47"/>
      <c r="L114" s="47"/>
      <c r="M114" s="47"/>
      <c r="N114" s="195"/>
      <c r="O114" s="195"/>
      <c r="P114" s="195"/>
      <c r="Q114" s="195"/>
      <c r="R114" s="194"/>
      <c r="S114" s="47"/>
    </row>
    <row r="115" spans="1:19" x14ac:dyDescent="0.2">
      <c r="A115" s="47"/>
      <c r="B115" s="229"/>
      <c r="C115" s="229"/>
      <c r="D115" s="47"/>
      <c r="E115" s="229"/>
      <c r="F115" s="229"/>
      <c r="G115" s="158"/>
      <c r="H115" s="158"/>
      <c r="I115" s="229"/>
      <c r="J115" s="47"/>
      <c r="K115" s="47"/>
      <c r="L115" s="47"/>
      <c r="M115" s="47"/>
      <c r="N115" s="195"/>
      <c r="O115" s="195"/>
      <c r="P115" s="195"/>
      <c r="Q115" s="195"/>
      <c r="R115" s="194"/>
      <c r="S115" s="47"/>
    </row>
    <row r="116" spans="1:19" x14ac:dyDescent="0.2">
      <c r="A116" s="47"/>
      <c r="B116" s="229"/>
      <c r="C116" s="229"/>
      <c r="D116" s="47"/>
      <c r="E116" s="229"/>
      <c r="F116" s="229"/>
      <c r="G116" s="158"/>
      <c r="H116" s="158"/>
      <c r="I116" s="229"/>
      <c r="J116" s="47"/>
      <c r="K116" s="47"/>
      <c r="L116" s="47"/>
      <c r="M116" s="47"/>
      <c r="N116" s="195"/>
      <c r="O116" s="195"/>
      <c r="P116" s="195"/>
      <c r="Q116" s="195"/>
      <c r="R116" s="194"/>
      <c r="S116" s="47"/>
    </row>
    <row r="117" spans="1:19" x14ac:dyDescent="0.2">
      <c r="A117" s="47"/>
      <c r="B117" s="229"/>
      <c r="C117" s="229"/>
      <c r="D117" s="47"/>
      <c r="E117" s="229"/>
      <c r="F117" s="229"/>
      <c r="G117" s="158"/>
      <c r="H117" s="158"/>
      <c r="I117" s="229"/>
      <c r="J117" s="47"/>
      <c r="K117" s="47"/>
      <c r="L117" s="47"/>
      <c r="M117" s="47"/>
      <c r="N117" s="195"/>
      <c r="O117" s="195"/>
      <c r="P117" s="195"/>
      <c r="Q117" s="195"/>
      <c r="R117" s="194"/>
      <c r="S117" s="47"/>
    </row>
    <row r="118" spans="1:19" x14ac:dyDescent="0.2">
      <c r="A118" s="47"/>
      <c r="B118" s="229"/>
      <c r="C118" s="229"/>
      <c r="D118" s="47"/>
      <c r="E118" s="229"/>
      <c r="F118" s="229"/>
      <c r="G118" s="158"/>
      <c r="H118" s="158"/>
      <c r="I118" s="229"/>
      <c r="J118" s="47"/>
      <c r="K118" s="47"/>
      <c r="L118" s="47"/>
      <c r="M118" s="47"/>
      <c r="N118" s="195"/>
      <c r="O118" s="195"/>
      <c r="P118" s="195"/>
      <c r="Q118" s="195"/>
      <c r="R118" s="194"/>
      <c r="S118" s="47"/>
    </row>
    <row r="119" spans="1:19" x14ac:dyDescent="0.2">
      <c r="A119" s="47"/>
      <c r="B119" s="229"/>
      <c r="C119" s="229"/>
      <c r="D119" s="47"/>
      <c r="E119" s="229"/>
      <c r="F119" s="229"/>
      <c r="G119" s="158"/>
      <c r="H119" s="158"/>
      <c r="I119" s="229"/>
      <c r="J119" s="47"/>
      <c r="K119" s="47"/>
      <c r="L119" s="47"/>
      <c r="M119" s="47"/>
      <c r="N119" s="195"/>
      <c r="O119" s="195"/>
      <c r="P119" s="195"/>
      <c r="Q119" s="195"/>
      <c r="R119" s="194"/>
      <c r="S119" s="47"/>
    </row>
    <row r="120" spans="1:19" x14ac:dyDescent="0.2">
      <c r="A120" s="47"/>
      <c r="B120" s="229"/>
      <c r="C120" s="229"/>
      <c r="D120" s="47"/>
      <c r="E120" s="229"/>
      <c r="F120" s="229"/>
      <c r="G120" s="158"/>
      <c r="H120" s="158"/>
      <c r="I120" s="229"/>
      <c r="J120" s="47"/>
      <c r="K120" s="47"/>
      <c r="L120" s="47"/>
      <c r="M120" s="47"/>
      <c r="N120" s="195"/>
      <c r="O120" s="195"/>
      <c r="P120" s="195"/>
      <c r="Q120" s="195"/>
      <c r="R120" s="194"/>
      <c r="S120" s="47"/>
    </row>
    <row r="121" spans="1:19" x14ac:dyDescent="0.2">
      <c r="A121" s="47"/>
      <c r="B121" s="229"/>
      <c r="C121" s="229"/>
      <c r="D121" s="47"/>
      <c r="E121" s="229"/>
      <c r="F121" s="229"/>
      <c r="G121" s="158"/>
      <c r="H121" s="158"/>
      <c r="I121" s="229"/>
      <c r="J121" s="47"/>
      <c r="K121" s="47"/>
      <c r="L121" s="47"/>
      <c r="M121" s="47"/>
      <c r="N121" s="195"/>
      <c r="O121" s="195"/>
      <c r="P121" s="195"/>
      <c r="Q121" s="195"/>
      <c r="R121" s="194"/>
      <c r="S121" s="47"/>
    </row>
    <row r="122" spans="1:19" x14ac:dyDescent="0.2">
      <c r="A122" s="47"/>
      <c r="B122" s="229"/>
      <c r="C122" s="229"/>
      <c r="D122" s="47"/>
      <c r="E122" s="229"/>
      <c r="F122" s="229"/>
      <c r="G122" s="158"/>
      <c r="H122" s="158"/>
      <c r="I122" s="229"/>
      <c r="J122" s="47"/>
      <c r="K122" s="47"/>
      <c r="L122" s="47"/>
      <c r="M122" s="47"/>
      <c r="N122" s="195"/>
      <c r="O122" s="195"/>
      <c r="P122" s="195"/>
      <c r="Q122" s="195"/>
      <c r="R122" s="194"/>
      <c r="S122" s="47"/>
    </row>
    <row r="123" spans="1:19" x14ac:dyDescent="0.2">
      <c r="A123" s="47"/>
      <c r="B123" s="229"/>
      <c r="C123" s="229"/>
      <c r="D123" s="47"/>
      <c r="E123" s="229"/>
      <c r="F123" s="229"/>
      <c r="G123" s="158"/>
      <c r="H123" s="158"/>
      <c r="I123" s="229"/>
      <c r="J123" s="47"/>
      <c r="K123" s="47"/>
      <c r="L123" s="47"/>
      <c r="M123" s="47"/>
      <c r="N123" s="195"/>
      <c r="O123" s="195"/>
      <c r="P123" s="195"/>
      <c r="Q123" s="195"/>
      <c r="R123" s="194"/>
      <c r="S123" s="47"/>
    </row>
    <row r="124" spans="1:19" x14ac:dyDescent="0.2">
      <c r="A124" s="47"/>
      <c r="B124" s="229"/>
      <c r="C124" s="229"/>
      <c r="D124" s="47"/>
      <c r="E124" s="229"/>
      <c r="F124" s="229"/>
      <c r="G124" s="158"/>
      <c r="H124" s="158"/>
      <c r="I124" s="229"/>
      <c r="J124" s="47"/>
      <c r="K124" s="47"/>
      <c r="L124" s="47"/>
      <c r="M124" s="47"/>
      <c r="N124" s="195"/>
      <c r="O124" s="195"/>
      <c r="P124" s="195"/>
      <c r="Q124" s="195"/>
      <c r="R124" s="194"/>
      <c r="S124" s="47"/>
    </row>
    <row r="125" spans="1:19" x14ac:dyDescent="0.2">
      <c r="A125" s="47"/>
      <c r="B125" s="229"/>
      <c r="C125" s="229"/>
      <c r="D125" s="47"/>
      <c r="E125" s="229"/>
      <c r="F125" s="229"/>
      <c r="G125" s="158"/>
      <c r="H125" s="158"/>
      <c r="I125" s="229"/>
      <c r="J125" s="47"/>
      <c r="K125" s="47"/>
      <c r="L125" s="47"/>
      <c r="M125" s="47"/>
      <c r="N125" s="195"/>
      <c r="O125" s="195"/>
      <c r="P125" s="195"/>
      <c r="Q125" s="195"/>
      <c r="R125" s="194"/>
      <c r="S125" s="47"/>
    </row>
    <row r="126" spans="1:19" x14ac:dyDescent="0.2">
      <c r="A126" s="47"/>
      <c r="B126" s="229"/>
      <c r="C126" s="229"/>
      <c r="D126" s="47"/>
      <c r="E126" s="229"/>
      <c r="F126" s="229"/>
      <c r="G126" s="158"/>
      <c r="H126" s="158"/>
      <c r="I126" s="229"/>
      <c r="J126" s="47"/>
      <c r="K126" s="47"/>
      <c r="L126" s="47"/>
      <c r="M126" s="47"/>
      <c r="N126" s="195"/>
      <c r="O126" s="195"/>
      <c r="P126" s="195"/>
      <c r="Q126" s="195"/>
      <c r="R126" s="194"/>
      <c r="S126" s="47"/>
    </row>
    <row r="127" spans="1:19" x14ac:dyDescent="0.2">
      <c r="A127" s="47"/>
      <c r="B127" s="229"/>
      <c r="C127" s="229"/>
      <c r="D127" s="47"/>
      <c r="E127" s="229"/>
      <c r="F127" s="229"/>
      <c r="G127" s="158"/>
      <c r="H127" s="158"/>
      <c r="I127" s="229"/>
      <c r="J127" s="47"/>
      <c r="K127" s="47"/>
      <c r="L127" s="47"/>
      <c r="M127" s="47"/>
      <c r="N127" s="195"/>
      <c r="O127" s="195"/>
      <c r="P127" s="195"/>
      <c r="Q127" s="195"/>
      <c r="R127" s="194"/>
      <c r="S127" s="47"/>
    </row>
    <row r="128" spans="1:19" x14ac:dyDescent="0.2">
      <c r="A128" s="47"/>
      <c r="B128" s="229"/>
      <c r="C128" s="229"/>
      <c r="D128" s="47"/>
      <c r="E128" s="229"/>
      <c r="F128" s="229"/>
      <c r="G128" s="158"/>
      <c r="H128" s="158"/>
      <c r="I128" s="229"/>
      <c r="J128" s="47"/>
      <c r="K128" s="47"/>
      <c r="L128" s="47"/>
      <c r="M128" s="47"/>
      <c r="N128" s="195"/>
      <c r="O128" s="195"/>
      <c r="P128" s="195"/>
      <c r="Q128" s="195"/>
      <c r="R128" s="194"/>
      <c r="S128" s="47"/>
    </row>
    <row r="129" spans="1:19" x14ac:dyDescent="0.2">
      <c r="A129" s="47"/>
      <c r="B129" s="229"/>
      <c r="C129" s="229"/>
      <c r="D129" s="47"/>
      <c r="E129" s="229"/>
      <c r="F129" s="229"/>
      <c r="G129" s="158"/>
      <c r="H129" s="158"/>
      <c r="I129" s="229"/>
      <c r="J129" s="47"/>
      <c r="K129" s="47"/>
      <c r="L129" s="47"/>
      <c r="M129" s="47"/>
      <c r="N129" s="195"/>
      <c r="O129" s="195"/>
      <c r="P129" s="195"/>
      <c r="Q129" s="195"/>
      <c r="R129" s="194"/>
      <c r="S129" s="47"/>
    </row>
    <row r="130" spans="1:19" x14ac:dyDescent="0.2">
      <c r="A130" s="47"/>
      <c r="B130" s="229"/>
      <c r="C130" s="229"/>
      <c r="D130" s="47"/>
      <c r="E130" s="229"/>
      <c r="F130" s="229"/>
      <c r="G130" s="158"/>
      <c r="H130" s="158"/>
      <c r="I130" s="229"/>
      <c r="J130" s="47"/>
      <c r="K130" s="47"/>
      <c r="L130" s="47"/>
      <c r="M130" s="47"/>
      <c r="N130" s="195"/>
      <c r="O130" s="195"/>
      <c r="P130" s="195"/>
      <c r="Q130" s="195"/>
      <c r="R130" s="194"/>
      <c r="S130" s="47"/>
    </row>
    <row r="131" spans="1:19" x14ac:dyDescent="0.2">
      <c r="A131" s="47"/>
      <c r="B131" s="229"/>
      <c r="C131" s="229"/>
      <c r="D131" s="47"/>
      <c r="E131" s="229"/>
      <c r="F131" s="229"/>
      <c r="G131" s="158"/>
      <c r="H131" s="158"/>
      <c r="I131" s="229"/>
      <c r="J131" s="47"/>
      <c r="K131" s="47"/>
      <c r="L131" s="47"/>
      <c r="M131" s="47"/>
      <c r="N131" s="195"/>
      <c r="O131" s="195"/>
      <c r="P131" s="195"/>
      <c r="Q131" s="195"/>
      <c r="R131" s="194"/>
      <c r="S131" s="47"/>
    </row>
    <row r="132" spans="1:19" x14ac:dyDescent="0.2">
      <c r="A132" s="47"/>
      <c r="B132" s="229"/>
      <c r="C132" s="229"/>
      <c r="D132" s="47"/>
      <c r="E132" s="229"/>
      <c r="F132" s="229"/>
      <c r="G132" s="158"/>
      <c r="H132" s="158"/>
      <c r="I132" s="229"/>
      <c r="J132" s="47"/>
      <c r="K132" s="47"/>
      <c r="L132" s="47"/>
      <c r="M132" s="47"/>
      <c r="N132" s="195"/>
      <c r="O132" s="195"/>
      <c r="P132" s="195"/>
      <c r="Q132" s="195"/>
      <c r="R132" s="194"/>
      <c r="S132" s="47"/>
    </row>
    <row r="133" spans="1:19" x14ac:dyDescent="0.2">
      <c r="A133" s="47"/>
      <c r="B133" s="229"/>
      <c r="C133" s="229"/>
      <c r="D133" s="47"/>
      <c r="E133" s="229"/>
      <c r="F133" s="229"/>
      <c r="G133" s="158"/>
      <c r="H133" s="158"/>
      <c r="I133" s="229"/>
      <c r="J133" s="47"/>
      <c r="K133" s="47"/>
      <c r="L133" s="47"/>
      <c r="M133" s="47"/>
      <c r="N133" s="195"/>
      <c r="O133" s="195"/>
      <c r="P133" s="195"/>
      <c r="Q133" s="195"/>
      <c r="R133" s="194"/>
      <c r="S133" s="47"/>
    </row>
    <row r="134" spans="1:19" x14ac:dyDescent="0.2">
      <c r="A134" s="47"/>
      <c r="B134" s="229"/>
      <c r="C134" s="229"/>
      <c r="D134" s="47"/>
      <c r="E134" s="229"/>
      <c r="F134" s="229"/>
      <c r="G134" s="158"/>
      <c r="H134" s="158"/>
      <c r="I134" s="229"/>
      <c r="J134" s="47"/>
      <c r="K134" s="47"/>
      <c r="L134" s="47"/>
      <c r="M134" s="47"/>
      <c r="N134" s="195"/>
      <c r="O134" s="195"/>
      <c r="P134" s="195"/>
      <c r="Q134" s="195"/>
      <c r="R134" s="194"/>
      <c r="S134" s="47"/>
    </row>
    <row r="135" spans="1:19" x14ac:dyDescent="0.2">
      <c r="A135" s="47"/>
      <c r="B135" s="229"/>
      <c r="C135" s="229"/>
      <c r="D135" s="47"/>
      <c r="E135" s="229"/>
      <c r="F135" s="229"/>
      <c r="G135" s="158"/>
      <c r="H135" s="158"/>
      <c r="I135" s="229"/>
      <c r="J135" s="47"/>
      <c r="K135" s="47"/>
      <c r="L135" s="47"/>
      <c r="M135" s="47"/>
      <c r="N135" s="195"/>
      <c r="O135" s="195"/>
      <c r="P135" s="195"/>
      <c r="Q135" s="195"/>
      <c r="R135" s="194"/>
      <c r="S135" s="47"/>
    </row>
    <row r="136" spans="1:19" x14ac:dyDescent="0.2">
      <c r="A136" s="47"/>
      <c r="B136" s="229"/>
      <c r="C136" s="229"/>
      <c r="D136" s="47"/>
      <c r="E136" s="229"/>
      <c r="F136" s="229"/>
      <c r="G136" s="158"/>
      <c r="H136" s="158"/>
      <c r="I136" s="229"/>
      <c r="J136" s="47"/>
      <c r="K136" s="47"/>
      <c r="L136" s="47"/>
      <c r="M136" s="47"/>
      <c r="N136" s="195"/>
      <c r="O136" s="195"/>
      <c r="P136" s="195"/>
      <c r="Q136" s="195"/>
      <c r="R136" s="194"/>
      <c r="S136" s="47"/>
    </row>
    <row r="137" spans="1:19" x14ac:dyDescent="0.2">
      <c r="A137" s="47"/>
      <c r="B137" s="229"/>
      <c r="C137" s="229"/>
      <c r="D137" s="47"/>
      <c r="E137" s="229"/>
      <c r="F137" s="229"/>
      <c r="G137" s="158"/>
      <c r="H137" s="158"/>
      <c r="I137" s="229"/>
      <c r="J137" s="47"/>
      <c r="K137" s="47"/>
      <c r="L137" s="47"/>
      <c r="M137" s="47"/>
      <c r="N137" s="195"/>
      <c r="O137" s="195"/>
      <c r="P137" s="195"/>
      <c r="Q137" s="195"/>
      <c r="R137" s="194"/>
      <c r="S137" s="47"/>
    </row>
    <row r="138" spans="1:19" x14ac:dyDescent="0.2">
      <c r="A138" s="47"/>
      <c r="B138" s="229"/>
      <c r="C138" s="229"/>
      <c r="D138" s="47"/>
      <c r="E138" s="229"/>
      <c r="F138" s="229"/>
      <c r="G138" s="158"/>
      <c r="H138" s="158"/>
      <c r="I138" s="229"/>
      <c r="J138" s="47"/>
      <c r="K138" s="47"/>
      <c r="L138" s="47"/>
      <c r="M138" s="47"/>
      <c r="N138" s="195"/>
      <c r="O138" s="195"/>
      <c r="P138" s="195"/>
      <c r="Q138" s="195"/>
      <c r="R138" s="194"/>
      <c r="S138" s="47"/>
    </row>
    <row r="139" spans="1:19" x14ac:dyDescent="0.2">
      <c r="A139" s="47"/>
      <c r="B139" s="229"/>
      <c r="C139" s="229"/>
      <c r="D139" s="47"/>
      <c r="E139" s="229"/>
      <c r="F139" s="229"/>
      <c r="G139" s="158"/>
      <c r="H139" s="158"/>
      <c r="I139" s="229"/>
      <c r="J139" s="47"/>
      <c r="K139" s="47"/>
      <c r="L139" s="47"/>
      <c r="M139" s="47"/>
      <c r="N139" s="195"/>
      <c r="O139" s="195"/>
      <c r="P139" s="195"/>
      <c r="Q139" s="195"/>
      <c r="R139" s="194"/>
      <c r="S139" s="47"/>
    </row>
    <row r="140" spans="1:19" x14ac:dyDescent="0.2">
      <c r="A140" s="47"/>
      <c r="B140" s="229"/>
      <c r="C140" s="229"/>
      <c r="D140" s="47"/>
      <c r="E140" s="229"/>
      <c r="F140" s="229"/>
      <c r="G140" s="158"/>
      <c r="H140" s="158"/>
      <c r="I140" s="229"/>
      <c r="J140" s="47"/>
      <c r="K140" s="47"/>
      <c r="L140" s="47"/>
      <c r="M140" s="47"/>
      <c r="N140" s="195"/>
      <c r="O140" s="195"/>
      <c r="P140" s="195"/>
      <c r="Q140" s="195"/>
      <c r="R140" s="194"/>
      <c r="S140" s="47"/>
    </row>
    <row r="141" spans="1:19" x14ac:dyDescent="0.2">
      <c r="A141" s="47"/>
      <c r="B141" s="229"/>
      <c r="C141" s="229"/>
      <c r="D141" s="47"/>
      <c r="E141" s="229"/>
      <c r="F141" s="229"/>
      <c r="G141" s="158"/>
      <c r="H141" s="158"/>
      <c r="I141" s="229"/>
      <c r="J141" s="47"/>
      <c r="K141" s="47"/>
      <c r="L141" s="47"/>
      <c r="M141" s="47"/>
      <c r="N141" s="195"/>
      <c r="O141" s="195"/>
      <c r="P141" s="195"/>
      <c r="Q141" s="195"/>
      <c r="R141" s="194"/>
      <c r="S141" s="47"/>
    </row>
    <row r="142" spans="1:19" x14ac:dyDescent="0.2">
      <c r="A142" s="47"/>
      <c r="B142" s="229"/>
      <c r="C142" s="229"/>
      <c r="D142" s="47"/>
      <c r="E142" s="229"/>
      <c r="F142" s="229"/>
      <c r="G142" s="158"/>
      <c r="H142" s="158"/>
      <c r="I142" s="229"/>
      <c r="J142" s="47"/>
      <c r="K142" s="47"/>
      <c r="L142" s="47"/>
      <c r="M142" s="47"/>
      <c r="N142" s="195"/>
      <c r="O142" s="195"/>
      <c r="P142" s="195"/>
      <c r="Q142" s="195"/>
      <c r="R142" s="194"/>
      <c r="S142" s="47"/>
    </row>
    <row r="143" spans="1:19" x14ac:dyDescent="0.2">
      <c r="A143" s="47"/>
      <c r="B143" s="229"/>
      <c r="C143" s="229"/>
      <c r="D143" s="47"/>
      <c r="E143" s="229"/>
      <c r="F143" s="229"/>
      <c r="G143" s="158"/>
      <c r="H143" s="158"/>
      <c r="I143" s="229"/>
      <c r="J143" s="47"/>
      <c r="K143" s="47"/>
      <c r="L143" s="47"/>
      <c r="M143" s="47"/>
      <c r="N143" s="195"/>
      <c r="O143" s="195"/>
      <c r="P143" s="195"/>
      <c r="Q143" s="195"/>
      <c r="R143" s="194"/>
      <c r="S143" s="47"/>
    </row>
    <row r="144" spans="1:19" x14ac:dyDescent="0.2">
      <c r="A144" s="47"/>
      <c r="B144" s="229"/>
      <c r="C144" s="229"/>
      <c r="D144" s="47"/>
      <c r="E144" s="229"/>
      <c r="F144" s="229"/>
      <c r="G144" s="158"/>
      <c r="H144" s="158"/>
      <c r="I144" s="229"/>
      <c r="J144" s="47"/>
      <c r="K144" s="47"/>
      <c r="L144" s="47"/>
      <c r="M144" s="47"/>
      <c r="N144" s="195"/>
      <c r="O144" s="195"/>
      <c r="P144" s="195"/>
      <c r="Q144" s="195"/>
      <c r="R144" s="194"/>
      <c r="S144" s="47"/>
    </row>
    <row r="145" spans="1:19" x14ac:dyDescent="0.2">
      <c r="A145" s="47"/>
      <c r="B145" s="229"/>
      <c r="C145" s="229"/>
      <c r="D145" s="47"/>
      <c r="E145" s="229"/>
      <c r="F145" s="229"/>
      <c r="G145" s="158"/>
      <c r="H145" s="158"/>
      <c r="I145" s="229"/>
      <c r="J145" s="47"/>
      <c r="K145" s="47"/>
      <c r="L145" s="47"/>
      <c r="M145" s="47"/>
      <c r="N145" s="195"/>
      <c r="O145" s="195"/>
      <c r="P145" s="195"/>
      <c r="Q145" s="195"/>
      <c r="R145" s="194"/>
      <c r="S145" s="47"/>
    </row>
    <row r="146" spans="1:19" x14ac:dyDescent="0.2">
      <c r="A146" s="47"/>
      <c r="B146" s="229"/>
      <c r="C146" s="229"/>
      <c r="D146" s="47"/>
      <c r="E146" s="229"/>
      <c r="F146" s="229"/>
      <c r="G146" s="158"/>
      <c r="H146" s="158"/>
      <c r="I146" s="229"/>
      <c r="J146" s="47"/>
      <c r="K146" s="47"/>
      <c r="L146" s="47"/>
      <c r="M146" s="47"/>
      <c r="N146" s="195"/>
      <c r="O146" s="195"/>
      <c r="P146" s="195"/>
      <c r="Q146" s="195"/>
      <c r="R146" s="194"/>
      <c r="S146" s="47"/>
    </row>
    <row r="147" spans="1:19" x14ac:dyDescent="0.2">
      <c r="A147" s="47"/>
      <c r="B147" s="229"/>
      <c r="C147" s="229"/>
      <c r="D147" s="47"/>
      <c r="E147" s="229"/>
      <c r="F147" s="229"/>
      <c r="G147" s="158"/>
      <c r="H147" s="158"/>
      <c r="I147" s="229"/>
      <c r="J147" s="47"/>
      <c r="K147" s="47"/>
      <c r="L147" s="47"/>
      <c r="M147" s="47"/>
      <c r="N147" s="195"/>
      <c r="O147" s="195"/>
      <c r="P147" s="195"/>
      <c r="Q147" s="195"/>
      <c r="R147" s="194"/>
      <c r="S147" s="47"/>
    </row>
    <row r="148" spans="1:19" x14ac:dyDescent="0.2">
      <c r="A148" s="47"/>
      <c r="B148" s="229"/>
      <c r="C148" s="229"/>
      <c r="D148" s="47"/>
      <c r="E148" s="229"/>
      <c r="F148" s="229"/>
      <c r="G148" s="158"/>
      <c r="H148" s="158"/>
      <c r="I148" s="229"/>
      <c r="J148" s="47"/>
      <c r="K148" s="47"/>
      <c r="L148" s="47"/>
      <c r="M148" s="47"/>
      <c r="N148" s="195"/>
      <c r="O148" s="195"/>
      <c r="P148" s="195"/>
      <c r="Q148" s="195"/>
      <c r="R148" s="194"/>
      <c r="S148" s="47"/>
    </row>
    <row r="149" spans="1:19" x14ac:dyDescent="0.2">
      <c r="A149" s="47"/>
      <c r="B149" s="229"/>
      <c r="C149" s="229"/>
      <c r="D149" s="47"/>
      <c r="E149" s="229"/>
      <c r="F149" s="229"/>
      <c r="G149" s="158"/>
      <c r="H149" s="158"/>
      <c r="I149" s="229"/>
      <c r="J149" s="47"/>
      <c r="K149" s="47"/>
      <c r="L149" s="47"/>
      <c r="M149" s="47"/>
      <c r="N149" s="195"/>
      <c r="O149" s="195"/>
      <c r="P149" s="195"/>
      <c r="Q149" s="195"/>
      <c r="R149" s="194"/>
      <c r="S149" s="47"/>
    </row>
    <row r="150" spans="1:19" x14ac:dyDescent="0.2">
      <c r="A150" s="47"/>
      <c r="B150" s="229"/>
      <c r="C150" s="229"/>
      <c r="D150" s="47"/>
      <c r="E150" s="229"/>
      <c r="F150" s="229"/>
      <c r="G150" s="158"/>
      <c r="H150" s="158"/>
      <c r="I150" s="229"/>
      <c r="J150" s="47"/>
      <c r="K150" s="47"/>
      <c r="L150" s="47"/>
      <c r="M150" s="47"/>
      <c r="N150" s="195"/>
      <c r="O150" s="195"/>
      <c r="P150" s="195"/>
      <c r="Q150" s="195"/>
      <c r="R150" s="194"/>
      <c r="S150" s="47"/>
    </row>
    <row r="151" spans="1:19" x14ac:dyDescent="0.2">
      <c r="A151" s="47"/>
      <c r="B151" s="229"/>
      <c r="C151" s="229"/>
      <c r="D151" s="47"/>
      <c r="E151" s="229"/>
      <c r="F151" s="229"/>
      <c r="G151" s="158"/>
      <c r="H151" s="158"/>
      <c r="I151" s="229"/>
      <c r="J151" s="47"/>
      <c r="K151" s="47"/>
      <c r="L151" s="47"/>
      <c r="M151" s="47"/>
      <c r="N151" s="195"/>
      <c r="O151" s="195"/>
      <c r="P151" s="195"/>
      <c r="Q151" s="195"/>
      <c r="R151" s="194"/>
      <c r="S151" s="47"/>
    </row>
    <row r="152" spans="1:19" x14ac:dyDescent="0.2">
      <c r="A152" s="47"/>
      <c r="B152" s="229"/>
      <c r="C152" s="229"/>
      <c r="D152" s="47"/>
      <c r="E152" s="229"/>
      <c r="F152" s="229"/>
      <c r="G152" s="158"/>
      <c r="H152" s="158"/>
      <c r="I152" s="229"/>
      <c r="J152" s="47"/>
      <c r="K152" s="47"/>
      <c r="L152" s="47"/>
      <c r="M152" s="47"/>
      <c r="N152" s="195"/>
      <c r="O152" s="195"/>
      <c r="P152" s="195"/>
      <c r="Q152" s="195"/>
      <c r="R152" s="194"/>
      <c r="S152" s="47"/>
    </row>
    <row r="153" spans="1:19" x14ac:dyDescent="0.2">
      <c r="A153" s="47"/>
      <c r="B153" s="229"/>
      <c r="C153" s="229"/>
      <c r="D153" s="47"/>
      <c r="E153" s="229"/>
      <c r="F153" s="229"/>
      <c r="G153" s="158"/>
      <c r="H153" s="158"/>
      <c r="I153" s="229"/>
      <c r="J153" s="47"/>
      <c r="K153" s="47"/>
      <c r="L153" s="47"/>
      <c r="M153" s="47"/>
      <c r="N153" s="195"/>
      <c r="O153" s="195"/>
      <c r="P153" s="195"/>
      <c r="Q153" s="195"/>
      <c r="R153" s="194"/>
      <c r="S153" s="47"/>
    </row>
    <row r="154" spans="1:19" x14ac:dyDescent="0.2">
      <c r="A154" s="47"/>
      <c r="B154" s="229"/>
      <c r="C154" s="229"/>
      <c r="D154" s="47"/>
      <c r="E154" s="229"/>
      <c r="F154" s="229"/>
      <c r="G154" s="158"/>
      <c r="H154" s="158"/>
      <c r="I154" s="229"/>
      <c r="J154" s="47"/>
      <c r="K154" s="47"/>
      <c r="L154" s="47"/>
      <c r="M154" s="47"/>
      <c r="N154" s="195"/>
      <c r="O154" s="195"/>
      <c r="P154" s="195"/>
      <c r="Q154" s="195"/>
      <c r="R154" s="194"/>
      <c r="S154" s="47"/>
    </row>
    <row r="155" spans="1:19" x14ac:dyDescent="0.2">
      <c r="A155" s="47"/>
      <c r="B155" s="229"/>
      <c r="C155" s="229"/>
      <c r="D155" s="47"/>
      <c r="E155" s="229"/>
      <c r="F155" s="229"/>
      <c r="G155" s="158"/>
      <c r="H155" s="158"/>
      <c r="I155" s="229"/>
      <c r="J155" s="47"/>
      <c r="K155" s="47"/>
      <c r="L155" s="47"/>
      <c r="M155" s="47"/>
      <c r="N155" s="195"/>
      <c r="O155" s="195"/>
      <c r="P155" s="195"/>
      <c r="Q155" s="195"/>
      <c r="R155" s="194"/>
      <c r="S155" s="47"/>
    </row>
    <row r="156" spans="1:19" x14ac:dyDescent="0.2">
      <c r="A156" s="47"/>
      <c r="B156" s="229"/>
      <c r="C156" s="229"/>
      <c r="D156" s="47"/>
      <c r="E156" s="229"/>
      <c r="F156" s="229"/>
      <c r="G156" s="158"/>
      <c r="H156" s="158"/>
      <c r="I156" s="229"/>
      <c r="J156" s="47"/>
      <c r="K156" s="47"/>
      <c r="L156" s="47"/>
      <c r="M156" s="47"/>
      <c r="N156" s="195"/>
      <c r="O156" s="195"/>
      <c r="P156" s="195"/>
      <c r="Q156" s="195"/>
      <c r="R156" s="194"/>
      <c r="S156" s="47"/>
    </row>
    <row r="157" spans="1:19" x14ac:dyDescent="0.2">
      <c r="A157" s="47"/>
      <c r="B157" s="229"/>
      <c r="C157" s="229"/>
      <c r="D157" s="47"/>
      <c r="E157" s="229"/>
      <c r="F157" s="229"/>
      <c r="G157" s="158"/>
      <c r="H157" s="158"/>
      <c r="I157" s="229"/>
      <c r="J157" s="47"/>
      <c r="K157" s="47"/>
      <c r="L157" s="47"/>
      <c r="M157" s="47"/>
      <c r="N157" s="195"/>
      <c r="O157" s="195"/>
      <c r="P157" s="195"/>
      <c r="Q157" s="195"/>
      <c r="R157" s="194"/>
      <c r="S157" s="47"/>
    </row>
    <row r="158" spans="1:19" x14ac:dyDescent="0.2">
      <c r="A158" s="47"/>
      <c r="B158" s="229"/>
      <c r="C158" s="229"/>
      <c r="D158" s="47"/>
      <c r="E158" s="229"/>
      <c r="F158" s="229"/>
      <c r="G158" s="158"/>
      <c r="H158" s="158"/>
      <c r="I158" s="229"/>
      <c r="J158" s="47"/>
      <c r="K158" s="47"/>
      <c r="L158" s="47"/>
      <c r="M158" s="47"/>
      <c r="N158" s="195"/>
      <c r="O158" s="195"/>
      <c r="P158" s="195"/>
      <c r="Q158" s="195"/>
      <c r="R158" s="194"/>
      <c r="S158" s="47"/>
    </row>
    <row r="159" spans="1:19" x14ac:dyDescent="0.2">
      <c r="A159" s="47"/>
      <c r="B159" s="229"/>
      <c r="C159" s="229"/>
      <c r="D159" s="47"/>
      <c r="E159" s="229"/>
      <c r="F159" s="229"/>
      <c r="G159" s="158"/>
      <c r="H159" s="158"/>
      <c r="I159" s="229"/>
      <c r="J159" s="47"/>
      <c r="K159" s="47"/>
      <c r="L159" s="47"/>
      <c r="M159" s="47"/>
      <c r="N159" s="195"/>
      <c r="O159" s="195"/>
      <c r="P159" s="195"/>
      <c r="Q159" s="195"/>
      <c r="R159" s="194"/>
      <c r="S159" s="47"/>
    </row>
    <row r="160" spans="1:19" x14ac:dyDescent="0.2">
      <c r="A160" s="47"/>
      <c r="B160" s="229"/>
      <c r="C160" s="229"/>
      <c r="D160" s="47"/>
      <c r="E160" s="229"/>
      <c r="F160" s="229"/>
      <c r="G160" s="158"/>
      <c r="H160" s="158"/>
      <c r="I160" s="229"/>
      <c r="J160" s="47"/>
      <c r="K160" s="47"/>
      <c r="L160" s="47"/>
      <c r="M160" s="47"/>
      <c r="N160" s="195"/>
      <c r="O160" s="195"/>
      <c r="P160" s="195"/>
      <c r="Q160" s="195"/>
      <c r="R160" s="194"/>
      <c r="S160" s="47"/>
    </row>
    <row r="161" spans="1:19" x14ac:dyDescent="0.2">
      <c r="A161" s="47"/>
      <c r="B161" s="229"/>
      <c r="C161" s="229"/>
      <c r="D161" s="47"/>
      <c r="E161" s="229"/>
      <c r="F161" s="229"/>
      <c r="G161" s="158"/>
      <c r="H161" s="158"/>
      <c r="I161" s="229"/>
      <c r="J161" s="47"/>
      <c r="K161" s="47"/>
      <c r="L161" s="47"/>
      <c r="M161" s="47"/>
      <c r="N161" s="195"/>
      <c r="O161" s="195"/>
      <c r="P161" s="195"/>
      <c r="Q161" s="195"/>
      <c r="R161" s="194"/>
      <c r="S161" s="47"/>
    </row>
    <row r="162" spans="1:19" x14ac:dyDescent="0.2">
      <c r="A162" s="47"/>
      <c r="B162" s="229"/>
      <c r="C162" s="229"/>
      <c r="D162" s="47"/>
      <c r="E162" s="229"/>
      <c r="F162" s="229"/>
      <c r="G162" s="158"/>
      <c r="H162" s="158"/>
      <c r="I162" s="229"/>
      <c r="J162" s="47"/>
      <c r="K162" s="47"/>
      <c r="L162" s="47"/>
      <c r="M162" s="47"/>
      <c r="N162" s="195"/>
      <c r="O162" s="195"/>
      <c r="P162" s="195"/>
      <c r="Q162" s="195"/>
      <c r="R162" s="194"/>
      <c r="S162" s="47"/>
    </row>
    <row r="163" spans="1:19" x14ac:dyDescent="0.2">
      <c r="A163" s="47"/>
      <c r="B163" s="229"/>
      <c r="C163" s="229"/>
      <c r="D163" s="47"/>
      <c r="E163" s="229"/>
      <c r="F163" s="229"/>
      <c r="G163" s="158"/>
      <c r="H163" s="158"/>
      <c r="I163" s="229"/>
      <c r="J163" s="47"/>
      <c r="K163" s="47"/>
      <c r="L163" s="47"/>
      <c r="M163" s="47"/>
      <c r="N163" s="195"/>
      <c r="O163" s="195"/>
      <c r="P163" s="195"/>
      <c r="Q163" s="195"/>
      <c r="R163" s="194"/>
      <c r="S163" s="47"/>
    </row>
    <row r="164" spans="1:19" x14ac:dyDescent="0.2">
      <c r="A164" s="47"/>
      <c r="B164" s="229"/>
      <c r="C164" s="229"/>
      <c r="D164" s="47"/>
      <c r="E164" s="229"/>
      <c r="F164" s="229"/>
      <c r="G164" s="158"/>
      <c r="H164" s="158"/>
      <c r="I164" s="229"/>
      <c r="J164" s="47"/>
      <c r="K164" s="47"/>
      <c r="L164" s="47"/>
      <c r="M164" s="47"/>
      <c r="N164" s="195"/>
      <c r="O164" s="195"/>
      <c r="P164" s="195"/>
      <c r="Q164" s="195"/>
      <c r="R164" s="194"/>
      <c r="S164" s="47"/>
    </row>
    <row r="165" spans="1:19" x14ac:dyDescent="0.2">
      <c r="A165" s="47"/>
      <c r="B165" s="229"/>
      <c r="C165" s="229"/>
      <c r="D165" s="47"/>
      <c r="E165" s="229"/>
      <c r="F165" s="229"/>
      <c r="G165" s="158"/>
      <c r="H165" s="158"/>
      <c r="I165" s="229"/>
      <c r="J165" s="47"/>
      <c r="K165" s="47"/>
      <c r="L165" s="47"/>
      <c r="M165" s="47"/>
      <c r="N165" s="195"/>
      <c r="O165" s="195"/>
      <c r="P165" s="195"/>
      <c r="Q165" s="195"/>
      <c r="R165" s="194"/>
      <c r="S165" s="47"/>
    </row>
    <row r="166" spans="1:19" x14ac:dyDescent="0.2">
      <c r="A166" s="47"/>
      <c r="B166" s="229"/>
      <c r="C166" s="229"/>
      <c r="D166" s="47"/>
      <c r="E166" s="229"/>
      <c r="F166" s="229"/>
      <c r="G166" s="158"/>
      <c r="H166" s="158"/>
      <c r="I166" s="229"/>
      <c r="J166" s="47"/>
      <c r="K166" s="47"/>
      <c r="L166" s="47"/>
      <c r="M166" s="47"/>
      <c r="N166" s="195"/>
      <c r="O166" s="195"/>
      <c r="P166" s="195"/>
      <c r="Q166" s="195"/>
      <c r="R166" s="194"/>
      <c r="S166" s="47"/>
    </row>
    <row r="167" spans="1:19" x14ac:dyDescent="0.2">
      <c r="A167" s="47"/>
      <c r="B167" s="229"/>
      <c r="C167" s="229"/>
      <c r="D167" s="47"/>
      <c r="E167" s="229"/>
      <c r="F167" s="229"/>
      <c r="G167" s="158"/>
      <c r="H167" s="158"/>
      <c r="I167" s="229"/>
      <c r="J167" s="47"/>
      <c r="K167" s="47"/>
      <c r="L167" s="47"/>
      <c r="M167" s="47"/>
      <c r="N167" s="195"/>
      <c r="O167" s="195"/>
      <c r="P167" s="195"/>
      <c r="Q167" s="195"/>
      <c r="R167" s="194"/>
      <c r="S167" s="47"/>
    </row>
    <row r="168" spans="1:19" x14ac:dyDescent="0.2">
      <c r="A168" s="47"/>
      <c r="B168" s="229"/>
      <c r="C168" s="229"/>
      <c r="D168" s="47"/>
      <c r="E168" s="229"/>
      <c r="F168" s="229"/>
      <c r="G168" s="158"/>
      <c r="H168" s="158"/>
      <c r="I168" s="229"/>
      <c r="J168" s="47"/>
      <c r="K168" s="47"/>
      <c r="L168" s="47"/>
      <c r="M168" s="47"/>
      <c r="N168" s="195"/>
      <c r="O168" s="195"/>
      <c r="P168" s="195"/>
      <c r="Q168" s="195"/>
      <c r="R168" s="194"/>
      <c r="S168" s="47"/>
    </row>
    <row r="169" spans="1:19" x14ac:dyDescent="0.2">
      <c r="A169" s="47"/>
      <c r="B169" s="229"/>
      <c r="C169" s="229"/>
      <c r="D169" s="47"/>
      <c r="E169" s="229"/>
      <c r="F169" s="229"/>
      <c r="G169" s="158"/>
      <c r="H169" s="158"/>
      <c r="I169" s="229"/>
      <c r="J169" s="47"/>
      <c r="K169" s="47"/>
      <c r="L169" s="47"/>
      <c r="M169" s="47"/>
      <c r="N169" s="195"/>
      <c r="O169" s="195"/>
      <c r="P169" s="195"/>
      <c r="Q169" s="195"/>
      <c r="R169" s="194"/>
      <c r="S169" s="47"/>
    </row>
    <row r="170" spans="1:19" x14ac:dyDescent="0.2">
      <c r="A170" s="47"/>
      <c r="B170" s="229"/>
      <c r="C170" s="229"/>
      <c r="D170" s="47"/>
      <c r="E170" s="229"/>
      <c r="F170" s="229"/>
      <c r="G170" s="158"/>
      <c r="H170" s="158"/>
      <c r="I170" s="229"/>
      <c r="J170" s="47"/>
      <c r="K170" s="47"/>
      <c r="L170" s="47"/>
      <c r="M170" s="47"/>
      <c r="N170" s="195"/>
      <c r="O170" s="195"/>
      <c r="P170" s="195"/>
      <c r="Q170" s="195"/>
      <c r="R170" s="194"/>
      <c r="S170" s="47"/>
    </row>
    <row r="171" spans="1:19" x14ac:dyDescent="0.2">
      <c r="A171" s="47"/>
      <c r="B171" s="229"/>
      <c r="C171" s="229"/>
      <c r="D171" s="47"/>
      <c r="E171" s="229"/>
      <c r="F171" s="229"/>
      <c r="G171" s="158"/>
      <c r="H171" s="158"/>
      <c r="I171" s="229"/>
      <c r="J171" s="47"/>
      <c r="K171" s="47"/>
      <c r="L171" s="47"/>
      <c r="M171" s="47"/>
      <c r="N171" s="195"/>
      <c r="O171" s="195"/>
      <c r="P171" s="195"/>
      <c r="Q171" s="195"/>
      <c r="R171" s="194"/>
      <c r="S171" s="47"/>
    </row>
    <row r="172" spans="1:19" x14ac:dyDescent="0.2">
      <c r="A172" s="47"/>
      <c r="B172" s="229"/>
      <c r="C172" s="229"/>
      <c r="D172" s="47"/>
      <c r="E172" s="229"/>
      <c r="F172" s="229"/>
      <c r="G172" s="158"/>
      <c r="H172" s="158"/>
      <c r="I172" s="229"/>
      <c r="J172" s="47"/>
      <c r="K172" s="47"/>
      <c r="L172" s="47"/>
      <c r="M172" s="47"/>
      <c r="N172" s="195"/>
      <c r="O172" s="195"/>
      <c r="P172" s="195"/>
      <c r="Q172" s="195"/>
      <c r="R172" s="194"/>
      <c r="S172" s="47"/>
    </row>
    <row r="173" spans="1:19" x14ac:dyDescent="0.2">
      <c r="A173" s="47"/>
      <c r="B173" s="229"/>
      <c r="C173" s="229"/>
      <c r="D173" s="47"/>
      <c r="E173" s="229"/>
      <c r="F173" s="229"/>
      <c r="G173" s="158"/>
      <c r="H173" s="158"/>
      <c r="I173" s="229"/>
      <c r="J173" s="47"/>
      <c r="K173" s="47"/>
      <c r="L173" s="47"/>
      <c r="M173" s="47"/>
      <c r="N173" s="195"/>
      <c r="O173" s="195"/>
      <c r="P173" s="195"/>
      <c r="Q173" s="195"/>
      <c r="R173" s="194"/>
      <c r="S173" s="47"/>
    </row>
    <row r="174" spans="1:19" x14ac:dyDescent="0.2">
      <c r="A174" s="47"/>
      <c r="B174" s="229"/>
      <c r="C174" s="229"/>
      <c r="D174" s="47"/>
      <c r="E174" s="229"/>
      <c r="F174" s="229"/>
      <c r="G174" s="158"/>
      <c r="H174" s="158"/>
      <c r="I174" s="229"/>
      <c r="J174" s="47"/>
      <c r="K174" s="47"/>
      <c r="L174" s="47"/>
      <c r="M174" s="47"/>
      <c r="N174" s="195"/>
      <c r="O174" s="195"/>
      <c r="P174" s="195"/>
      <c r="Q174" s="195"/>
      <c r="R174" s="194"/>
      <c r="S174" s="47"/>
    </row>
    <row r="175" spans="1:19" x14ac:dyDescent="0.2">
      <c r="A175" s="47"/>
      <c r="B175" s="229"/>
      <c r="C175" s="229"/>
      <c r="D175" s="47"/>
      <c r="E175" s="229"/>
      <c r="F175" s="229"/>
      <c r="G175" s="158"/>
      <c r="H175" s="158"/>
      <c r="I175" s="229"/>
      <c r="J175" s="47"/>
      <c r="K175" s="47"/>
      <c r="L175" s="47"/>
      <c r="M175" s="47"/>
      <c r="N175" s="195"/>
      <c r="O175" s="195"/>
      <c r="P175" s="195"/>
      <c r="Q175" s="195"/>
      <c r="R175" s="194"/>
      <c r="S175" s="47"/>
    </row>
    <row r="176" spans="1:19" x14ac:dyDescent="0.2">
      <c r="A176" s="47"/>
      <c r="B176" s="229"/>
      <c r="C176" s="229"/>
      <c r="D176" s="47"/>
      <c r="E176" s="229"/>
      <c r="F176" s="229"/>
      <c r="G176" s="158"/>
      <c r="H176" s="158"/>
      <c r="I176" s="229"/>
      <c r="J176" s="47"/>
      <c r="K176" s="47"/>
      <c r="L176" s="47"/>
      <c r="M176" s="47"/>
      <c r="N176" s="195"/>
      <c r="O176" s="195"/>
      <c r="P176" s="195"/>
      <c r="Q176" s="195"/>
      <c r="R176" s="194"/>
      <c r="S176" s="47"/>
    </row>
    <row r="177" spans="1:19" x14ac:dyDescent="0.2">
      <c r="A177" s="47"/>
      <c r="B177" s="229"/>
      <c r="C177" s="229"/>
      <c r="D177" s="47"/>
      <c r="E177" s="229"/>
      <c r="F177" s="229"/>
      <c r="G177" s="158"/>
      <c r="H177" s="158"/>
      <c r="I177" s="229"/>
      <c r="J177" s="47"/>
      <c r="K177" s="47"/>
      <c r="L177" s="47"/>
      <c r="M177" s="47"/>
      <c r="N177" s="195"/>
      <c r="O177" s="195"/>
      <c r="P177" s="195"/>
      <c r="Q177" s="195"/>
      <c r="R177" s="194"/>
      <c r="S177" s="47"/>
    </row>
    <row r="178" spans="1:19" x14ac:dyDescent="0.2">
      <c r="A178" s="47"/>
      <c r="B178" s="229"/>
      <c r="C178" s="229"/>
      <c r="D178" s="47"/>
      <c r="E178" s="229"/>
      <c r="F178" s="229"/>
      <c r="G178" s="158"/>
      <c r="H178" s="158"/>
      <c r="I178" s="229"/>
      <c r="J178" s="47"/>
      <c r="K178" s="47"/>
      <c r="L178" s="47"/>
      <c r="M178" s="47"/>
      <c r="N178" s="195"/>
      <c r="O178" s="195"/>
      <c r="P178" s="195"/>
      <c r="Q178" s="195"/>
      <c r="R178" s="194"/>
      <c r="S178" s="47"/>
    </row>
    <row r="179" spans="1:19" x14ac:dyDescent="0.2">
      <c r="A179" s="47"/>
      <c r="B179" s="229"/>
      <c r="C179" s="229"/>
      <c r="D179" s="47"/>
      <c r="E179" s="229"/>
      <c r="F179" s="229"/>
      <c r="G179" s="158"/>
      <c r="H179" s="158"/>
      <c r="I179" s="229"/>
      <c r="J179" s="47"/>
      <c r="K179" s="47"/>
      <c r="L179" s="47"/>
      <c r="M179" s="47"/>
      <c r="N179" s="195"/>
      <c r="O179" s="195"/>
      <c r="P179" s="195"/>
      <c r="Q179" s="195"/>
      <c r="R179" s="194"/>
      <c r="S179" s="47"/>
    </row>
    <row r="180" spans="1:19" x14ac:dyDescent="0.2">
      <c r="A180" s="47"/>
      <c r="B180" s="229"/>
      <c r="C180" s="229"/>
      <c r="D180" s="47"/>
      <c r="E180" s="229"/>
      <c r="F180" s="229"/>
      <c r="G180" s="158"/>
      <c r="H180" s="158"/>
      <c r="I180" s="229"/>
      <c r="J180" s="47"/>
      <c r="K180" s="47"/>
      <c r="L180" s="47"/>
      <c r="M180" s="47"/>
      <c r="N180" s="195"/>
      <c r="O180" s="195"/>
      <c r="P180" s="195"/>
      <c r="Q180" s="195"/>
      <c r="R180" s="194"/>
      <c r="S180" s="47"/>
    </row>
    <row r="181" spans="1:19" x14ac:dyDescent="0.2">
      <c r="A181" s="47"/>
      <c r="B181" s="229"/>
      <c r="C181" s="229"/>
      <c r="D181" s="47"/>
      <c r="E181" s="229"/>
      <c r="F181" s="229"/>
      <c r="G181" s="158"/>
      <c r="H181" s="158"/>
      <c r="I181" s="229"/>
      <c r="J181" s="47"/>
      <c r="K181" s="47"/>
      <c r="L181" s="47"/>
      <c r="M181" s="47"/>
      <c r="N181" s="195"/>
      <c r="O181" s="195"/>
      <c r="P181" s="195"/>
      <c r="Q181" s="195"/>
      <c r="R181" s="194"/>
      <c r="S181" s="47"/>
    </row>
    <row r="182" spans="1:19" x14ac:dyDescent="0.2">
      <c r="A182" s="47"/>
      <c r="B182" s="229"/>
      <c r="C182" s="229"/>
      <c r="D182" s="47"/>
      <c r="E182" s="229"/>
      <c r="F182" s="229"/>
      <c r="G182" s="158"/>
      <c r="H182" s="158"/>
      <c r="I182" s="229"/>
      <c r="J182" s="47"/>
      <c r="K182" s="47"/>
      <c r="L182" s="47"/>
      <c r="M182" s="47"/>
      <c r="N182" s="195"/>
      <c r="O182" s="195"/>
      <c r="P182" s="195"/>
      <c r="Q182" s="195"/>
      <c r="R182" s="194"/>
      <c r="S182" s="47"/>
    </row>
    <row r="183" spans="1:19" x14ac:dyDescent="0.2">
      <c r="A183" s="47"/>
      <c r="B183" s="229"/>
      <c r="C183" s="229"/>
      <c r="D183" s="47"/>
      <c r="E183" s="229"/>
      <c r="F183" s="229"/>
      <c r="G183" s="158"/>
      <c r="H183" s="158"/>
      <c r="I183" s="229"/>
      <c r="J183" s="47"/>
      <c r="K183" s="47"/>
      <c r="L183" s="47"/>
      <c r="M183" s="47"/>
      <c r="N183" s="195"/>
      <c r="O183" s="195"/>
      <c r="P183" s="195"/>
      <c r="Q183" s="195"/>
      <c r="R183" s="194"/>
      <c r="S183" s="47"/>
    </row>
    <row r="184" spans="1:19" x14ac:dyDescent="0.2">
      <c r="A184" s="47"/>
      <c r="B184" s="229"/>
      <c r="C184" s="229"/>
      <c r="D184" s="47"/>
      <c r="E184" s="229"/>
      <c r="F184" s="229"/>
      <c r="G184" s="158"/>
      <c r="H184" s="158"/>
      <c r="I184" s="229"/>
      <c r="J184" s="47"/>
      <c r="K184" s="47"/>
      <c r="L184" s="47"/>
      <c r="M184" s="47"/>
      <c r="N184" s="195"/>
      <c r="O184" s="195"/>
      <c r="P184" s="195"/>
      <c r="Q184" s="195"/>
      <c r="R184" s="194"/>
      <c r="S184" s="47"/>
    </row>
    <row r="185" spans="1:19" x14ac:dyDescent="0.2">
      <c r="A185" s="47"/>
      <c r="B185" s="229"/>
      <c r="C185" s="229"/>
      <c r="D185" s="47"/>
      <c r="E185" s="229"/>
      <c r="F185" s="229"/>
      <c r="G185" s="158"/>
      <c r="H185" s="158"/>
      <c r="I185" s="229"/>
      <c r="J185" s="47"/>
      <c r="K185" s="47"/>
      <c r="L185" s="47"/>
      <c r="M185" s="47"/>
      <c r="N185" s="195"/>
      <c r="O185" s="195"/>
      <c r="P185" s="195"/>
      <c r="Q185" s="195"/>
      <c r="R185" s="194"/>
      <c r="S185" s="47"/>
    </row>
    <row r="186" spans="1:19" x14ac:dyDescent="0.2">
      <c r="A186" s="47"/>
      <c r="B186" s="229"/>
      <c r="C186" s="229"/>
      <c r="D186" s="47"/>
      <c r="E186" s="229"/>
      <c r="F186" s="229"/>
      <c r="G186" s="158"/>
      <c r="H186" s="158"/>
      <c r="I186" s="229"/>
      <c r="J186" s="47"/>
      <c r="K186" s="47"/>
      <c r="L186" s="47"/>
      <c r="M186" s="47"/>
      <c r="N186" s="195"/>
      <c r="O186" s="195"/>
      <c r="P186" s="195"/>
      <c r="Q186" s="195"/>
      <c r="R186" s="194"/>
      <c r="S186" s="47"/>
    </row>
    <row r="187" spans="1:19" x14ac:dyDescent="0.2">
      <c r="A187" s="47"/>
      <c r="B187" s="229"/>
      <c r="C187" s="229"/>
      <c r="D187" s="47"/>
      <c r="E187" s="229"/>
      <c r="F187" s="229"/>
      <c r="G187" s="158"/>
      <c r="H187" s="158"/>
      <c r="I187" s="229"/>
      <c r="J187" s="47"/>
      <c r="K187" s="47"/>
      <c r="L187" s="47"/>
      <c r="M187" s="47"/>
      <c r="N187" s="195"/>
      <c r="O187" s="195"/>
      <c r="P187" s="195"/>
      <c r="Q187" s="195"/>
      <c r="R187" s="194"/>
      <c r="S187" s="47"/>
    </row>
    <row r="188" spans="1:19" x14ac:dyDescent="0.2">
      <c r="A188" s="47"/>
      <c r="B188" s="229"/>
      <c r="C188" s="229"/>
      <c r="D188" s="47"/>
      <c r="E188" s="229"/>
      <c r="F188" s="229"/>
      <c r="G188" s="158"/>
      <c r="H188" s="158"/>
      <c r="I188" s="229"/>
      <c r="J188" s="47"/>
      <c r="K188" s="47"/>
      <c r="L188" s="47"/>
      <c r="M188" s="47"/>
      <c r="N188" s="195"/>
      <c r="O188" s="195"/>
      <c r="P188" s="195"/>
      <c r="Q188" s="195"/>
      <c r="R188" s="194"/>
      <c r="S188" s="47"/>
    </row>
    <row r="189" spans="1:19" x14ac:dyDescent="0.2">
      <c r="A189" s="47"/>
      <c r="B189" s="229"/>
      <c r="C189" s="229"/>
      <c r="D189" s="47"/>
      <c r="E189" s="229"/>
      <c r="F189" s="229"/>
      <c r="G189" s="158"/>
      <c r="H189" s="158"/>
      <c r="I189" s="229"/>
      <c r="J189" s="47"/>
      <c r="K189" s="47"/>
      <c r="L189" s="47"/>
      <c r="M189" s="47"/>
      <c r="N189" s="195"/>
      <c r="O189" s="195"/>
      <c r="P189" s="195"/>
      <c r="Q189" s="195"/>
      <c r="R189" s="194"/>
      <c r="S189" s="47"/>
    </row>
    <row r="190" spans="1:19" x14ac:dyDescent="0.2">
      <c r="A190" s="47"/>
      <c r="B190" s="229"/>
      <c r="C190" s="229"/>
      <c r="D190" s="47"/>
      <c r="E190" s="229"/>
      <c r="F190" s="229"/>
      <c r="G190" s="158"/>
      <c r="H190" s="158"/>
      <c r="I190" s="229"/>
      <c r="J190" s="47"/>
      <c r="K190" s="47"/>
      <c r="L190" s="47"/>
      <c r="M190" s="47"/>
      <c r="N190" s="195"/>
      <c r="O190" s="195"/>
      <c r="P190" s="195"/>
      <c r="Q190" s="195"/>
      <c r="R190" s="194"/>
      <c r="S190" s="47"/>
    </row>
    <row r="191" spans="1:19" x14ac:dyDescent="0.2">
      <c r="A191" s="47"/>
      <c r="B191" s="229"/>
      <c r="C191" s="229"/>
      <c r="D191" s="47"/>
      <c r="E191" s="229"/>
      <c r="F191" s="229"/>
      <c r="G191" s="158"/>
      <c r="H191" s="158"/>
      <c r="I191" s="229"/>
      <c r="J191" s="47"/>
      <c r="K191" s="47"/>
      <c r="L191" s="47"/>
      <c r="M191" s="47"/>
      <c r="N191" s="195"/>
      <c r="O191" s="195"/>
      <c r="P191" s="195"/>
      <c r="Q191" s="195"/>
      <c r="R191" s="194"/>
      <c r="S191" s="47"/>
    </row>
    <row r="192" spans="1:19" x14ac:dyDescent="0.2">
      <c r="A192" s="47"/>
      <c r="B192" s="229"/>
      <c r="C192" s="229"/>
      <c r="D192" s="47"/>
      <c r="E192" s="229"/>
      <c r="F192" s="229"/>
      <c r="G192" s="158"/>
      <c r="H192" s="158"/>
      <c r="I192" s="229"/>
      <c r="J192" s="47"/>
      <c r="K192" s="47"/>
      <c r="L192" s="47"/>
      <c r="M192" s="47"/>
      <c r="N192" s="195"/>
      <c r="O192" s="195"/>
      <c r="P192" s="195"/>
      <c r="Q192" s="195"/>
      <c r="R192" s="194"/>
      <c r="S192" s="47"/>
    </row>
    <row r="193" spans="1:19" x14ac:dyDescent="0.2">
      <c r="A193" s="47"/>
      <c r="B193" s="229"/>
      <c r="C193" s="229"/>
      <c r="D193" s="47"/>
      <c r="E193" s="229"/>
      <c r="F193" s="229"/>
      <c r="G193" s="158"/>
      <c r="H193" s="158"/>
      <c r="I193" s="229"/>
      <c r="J193" s="47"/>
      <c r="K193" s="47"/>
      <c r="L193" s="47"/>
      <c r="M193" s="47"/>
      <c r="N193" s="195"/>
      <c r="O193" s="195"/>
      <c r="P193" s="195"/>
      <c r="Q193" s="195"/>
      <c r="R193" s="194"/>
      <c r="S193" s="47"/>
    </row>
    <row r="194" spans="1:19" x14ac:dyDescent="0.2">
      <c r="A194" s="47"/>
      <c r="B194" s="229"/>
      <c r="C194" s="229"/>
      <c r="D194" s="47"/>
      <c r="E194" s="229"/>
      <c r="F194" s="229"/>
      <c r="G194" s="158"/>
      <c r="H194" s="158"/>
      <c r="I194" s="229"/>
      <c r="J194" s="47"/>
      <c r="K194" s="47"/>
      <c r="L194" s="47"/>
      <c r="M194" s="47"/>
      <c r="N194" s="195"/>
      <c r="O194" s="195"/>
      <c r="P194" s="195"/>
      <c r="Q194" s="195"/>
      <c r="R194" s="194"/>
      <c r="S194" s="47"/>
    </row>
    <row r="195" spans="1:19" x14ac:dyDescent="0.2">
      <c r="A195" s="47"/>
      <c r="B195" s="229"/>
      <c r="C195" s="229"/>
      <c r="D195" s="47"/>
      <c r="E195" s="229"/>
      <c r="F195" s="229"/>
      <c r="G195" s="158"/>
      <c r="H195" s="158"/>
      <c r="I195" s="229"/>
      <c r="J195" s="47"/>
      <c r="K195" s="47"/>
      <c r="L195" s="47"/>
      <c r="M195" s="47"/>
      <c r="N195" s="195"/>
      <c r="O195" s="195"/>
      <c r="P195" s="195"/>
      <c r="Q195" s="195"/>
      <c r="R195" s="194"/>
      <c r="S195" s="47"/>
    </row>
    <row r="196" spans="1:19" x14ac:dyDescent="0.2">
      <c r="A196" s="47"/>
      <c r="B196" s="229"/>
      <c r="C196" s="229"/>
      <c r="D196" s="47"/>
      <c r="E196" s="229"/>
      <c r="F196" s="229"/>
      <c r="G196" s="158"/>
      <c r="H196" s="158"/>
      <c r="I196" s="229"/>
      <c r="J196" s="47"/>
      <c r="K196" s="47"/>
      <c r="L196" s="47"/>
      <c r="M196" s="47"/>
      <c r="N196" s="195"/>
      <c r="O196" s="195"/>
      <c r="P196" s="195"/>
      <c r="Q196" s="195"/>
      <c r="R196" s="194"/>
      <c r="S196" s="47"/>
    </row>
    <row r="197" spans="1:19" x14ac:dyDescent="0.2">
      <c r="A197" s="47"/>
      <c r="B197" s="229"/>
      <c r="C197" s="229"/>
      <c r="D197" s="47"/>
      <c r="E197" s="229"/>
      <c r="F197" s="229"/>
      <c r="G197" s="158"/>
      <c r="H197" s="158"/>
      <c r="I197" s="229"/>
      <c r="J197" s="47"/>
      <c r="K197" s="47"/>
      <c r="L197" s="47"/>
      <c r="M197" s="47"/>
      <c r="N197" s="195"/>
      <c r="O197" s="195"/>
      <c r="P197" s="195"/>
      <c r="Q197" s="195"/>
      <c r="R197" s="194"/>
      <c r="S197" s="47"/>
    </row>
    <row r="198" spans="1:19" x14ac:dyDescent="0.2">
      <c r="A198" s="47"/>
      <c r="B198" s="229"/>
      <c r="C198" s="229"/>
      <c r="D198" s="47"/>
      <c r="E198" s="229"/>
      <c r="F198" s="229"/>
      <c r="G198" s="158"/>
      <c r="H198" s="158"/>
      <c r="I198" s="229"/>
      <c r="J198" s="47"/>
      <c r="K198" s="47"/>
      <c r="L198" s="47"/>
      <c r="M198" s="47"/>
      <c r="N198" s="195"/>
      <c r="O198" s="195"/>
      <c r="P198" s="195"/>
      <c r="Q198" s="195"/>
      <c r="R198" s="194"/>
      <c r="S198" s="47"/>
    </row>
    <row r="199" spans="1:19" x14ac:dyDescent="0.2">
      <c r="A199" s="47"/>
      <c r="B199" s="229"/>
      <c r="C199" s="229"/>
      <c r="D199" s="47"/>
      <c r="E199" s="229"/>
      <c r="F199" s="229"/>
      <c r="G199" s="158"/>
      <c r="H199" s="158"/>
      <c r="I199" s="229"/>
      <c r="J199" s="47"/>
      <c r="K199" s="47"/>
      <c r="L199" s="47"/>
      <c r="M199" s="47"/>
      <c r="N199" s="195"/>
      <c r="O199" s="195"/>
      <c r="P199" s="195"/>
      <c r="Q199" s="195"/>
      <c r="R199" s="194"/>
      <c r="S199" s="47"/>
    </row>
    <row r="200" spans="1:19" x14ac:dyDescent="0.2">
      <c r="A200" s="47"/>
      <c r="B200" s="229"/>
      <c r="C200" s="229"/>
      <c r="D200" s="47"/>
      <c r="E200" s="229"/>
      <c r="F200" s="229"/>
      <c r="G200" s="158"/>
      <c r="H200" s="158"/>
      <c r="I200" s="229"/>
      <c r="J200" s="47"/>
      <c r="K200" s="47"/>
      <c r="L200" s="47"/>
      <c r="M200" s="47"/>
      <c r="N200" s="195"/>
      <c r="O200" s="195"/>
      <c r="P200" s="195"/>
      <c r="Q200" s="195"/>
      <c r="R200" s="194"/>
      <c r="S200" s="47"/>
    </row>
    <row r="201" spans="1:19" x14ac:dyDescent="0.2">
      <c r="A201" s="47"/>
      <c r="B201" s="229"/>
      <c r="C201" s="229"/>
      <c r="D201" s="47"/>
      <c r="E201" s="229"/>
      <c r="F201" s="229"/>
      <c r="G201" s="158"/>
      <c r="H201" s="158"/>
      <c r="I201" s="229"/>
      <c r="J201" s="47"/>
      <c r="K201" s="47"/>
      <c r="L201" s="47"/>
      <c r="M201" s="47"/>
      <c r="N201" s="195"/>
      <c r="O201" s="195"/>
      <c r="P201" s="195"/>
      <c r="Q201" s="195"/>
      <c r="R201" s="194"/>
      <c r="S201" s="47"/>
    </row>
    <row r="202" spans="1:19" x14ac:dyDescent="0.2">
      <c r="A202" s="47"/>
      <c r="B202" s="229"/>
      <c r="C202" s="229"/>
      <c r="D202" s="47"/>
      <c r="E202" s="229"/>
      <c r="F202" s="229"/>
      <c r="G202" s="158"/>
      <c r="H202" s="158"/>
      <c r="I202" s="229"/>
      <c r="J202" s="47"/>
      <c r="K202" s="47"/>
      <c r="L202" s="47"/>
      <c r="M202" s="47"/>
      <c r="N202" s="195"/>
      <c r="O202" s="195"/>
      <c r="P202" s="195"/>
      <c r="Q202" s="195"/>
      <c r="R202" s="194"/>
      <c r="S202" s="47"/>
    </row>
    <row r="203" spans="1:19" x14ac:dyDescent="0.2">
      <c r="A203" s="47"/>
      <c r="B203" s="229"/>
      <c r="C203" s="229"/>
      <c r="D203" s="47"/>
      <c r="E203" s="229"/>
      <c r="F203" s="229"/>
      <c r="G203" s="158"/>
      <c r="H203" s="158"/>
      <c r="I203" s="229"/>
      <c r="J203" s="47"/>
      <c r="K203" s="47"/>
      <c r="L203" s="47"/>
      <c r="M203" s="47"/>
      <c r="N203" s="195"/>
      <c r="O203" s="195"/>
      <c r="P203" s="195"/>
      <c r="Q203" s="195"/>
      <c r="R203" s="194"/>
      <c r="S203" s="47"/>
    </row>
    <row r="204" spans="1:19" x14ac:dyDescent="0.2">
      <c r="A204" s="47"/>
      <c r="B204" s="229"/>
      <c r="C204" s="229"/>
      <c r="D204" s="47"/>
      <c r="E204" s="229"/>
      <c r="F204" s="229"/>
      <c r="G204" s="158"/>
      <c r="H204" s="158"/>
      <c r="I204" s="229"/>
      <c r="J204" s="47"/>
      <c r="K204" s="47"/>
      <c r="L204" s="47"/>
      <c r="M204" s="47"/>
      <c r="N204" s="195"/>
      <c r="O204" s="195"/>
      <c r="P204" s="195"/>
      <c r="Q204" s="195"/>
      <c r="R204" s="194"/>
      <c r="S204" s="47"/>
    </row>
    <row r="205" spans="1:19" x14ac:dyDescent="0.2">
      <c r="A205" s="47"/>
      <c r="B205" s="229"/>
      <c r="C205" s="229"/>
      <c r="D205" s="47"/>
      <c r="E205" s="229"/>
      <c r="F205" s="229"/>
      <c r="G205" s="158"/>
      <c r="H205" s="158"/>
      <c r="I205" s="229"/>
      <c r="J205" s="47"/>
      <c r="K205" s="47"/>
      <c r="L205" s="47"/>
      <c r="M205" s="47"/>
      <c r="N205" s="195"/>
      <c r="O205" s="195"/>
      <c r="P205" s="195"/>
      <c r="Q205" s="195"/>
      <c r="R205" s="194"/>
      <c r="S205" s="47"/>
    </row>
    <row r="206" spans="1:19" x14ac:dyDescent="0.2">
      <c r="A206" s="47"/>
      <c r="B206" s="229"/>
      <c r="C206" s="229"/>
      <c r="D206" s="47"/>
      <c r="E206" s="229"/>
      <c r="F206" s="229"/>
      <c r="G206" s="158"/>
      <c r="H206" s="158"/>
      <c r="I206" s="229"/>
      <c r="J206" s="47"/>
      <c r="K206" s="47"/>
      <c r="L206" s="47"/>
      <c r="M206" s="47"/>
      <c r="N206" s="195"/>
      <c r="O206" s="195"/>
      <c r="P206" s="195"/>
      <c r="Q206" s="195"/>
      <c r="R206" s="194"/>
      <c r="S206" s="47"/>
    </row>
    <row r="207" spans="1:19" x14ac:dyDescent="0.2">
      <c r="A207" s="47"/>
      <c r="B207" s="229"/>
      <c r="C207" s="229"/>
      <c r="D207" s="47"/>
      <c r="E207" s="229"/>
      <c r="F207" s="229"/>
      <c r="G207" s="158"/>
      <c r="H207" s="158"/>
      <c r="I207" s="229"/>
      <c r="J207" s="47"/>
      <c r="K207" s="47"/>
      <c r="L207" s="47"/>
      <c r="M207" s="47"/>
      <c r="N207" s="195"/>
      <c r="O207" s="195"/>
      <c r="P207" s="195"/>
      <c r="Q207" s="195"/>
      <c r="R207" s="194"/>
      <c r="S207" s="47"/>
    </row>
    <row r="208" spans="1:19" x14ac:dyDescent="0.2">
      <c r="A208" s="47"/>
      <c r="B208" s="229"/>
      <c r="C208" s="229"/>
      <c r="D208" s="47"/>
      <c r="E208" s="229"/>
      <c r="F208" s="229"/>
      <c r="G208" s="158"/>
      <c r="H208" s="158"/>
      <c r="I208" s="229"/>
      <c r="J208" s="47"/>
      <c r="K208" s="47"/>
      <c r="L208" s="47"/>
      <c r="M208" s="47"/>
      <c r="N208" s="195"/>
      <c r="O208" s="195"/>
      <c r="P208" s="195"/>
      <c r="Q208" s="195"/>
      <c r="R208" s="194"/>
      <c r="S208" s="47"/>
    </row>
    <row r="209" spans="1:19" x14ac:dyDescent="0.2">
      <c r="A209" s="47"/>
      <c r="B209" s="229"/>
      <c r="C209" s="229"/>
      <c r="D209" s="47"/>
      <c r="E209" s="229"/>
      <c r="F209" s="229"/>
      <c r="G209" s="158"/>
      <c r="H209" s="158"/>
      <c r="I209" s="229"/>
      <c r="J209" s="47"/>
      <c r="K209" s="47"/>
      <c r="L209" s="47"/>
      <c r="M209" s="47"/>
      <c r="N209" s="195"/>
      <c r="O209" s="195"/>
      <c r="P209" s="195"/>
      <c r="Q209" s="195"/>
      <c r="R209" s="194"/>
      <c r="S209" s="47"/>
    </row>
    <row r="210" spans="1:19" x14ac:dyDescent="0.2">
      <c r="A210" s="47"/>
      <c r="B210" s="229"/>
      <c r="C210" s="229"/>
      <c r="D210" s="47"/>
      <c r="E210" s="229"/>
      <c r="F210" s="229"/>
      <c r="G210" s="158"/>
      <c r="H210" s="158"/>
      <c r="I210" s="229"/>
      <c r="J210" s="47"/>
      <c r="K210" s="47"/>
      <c r="L210" s="47"/>
      <c r="M210" s="47"/>
      <c r="N210" s="195"/>
      <c r="O210" s="195"/>
      <c r="P210" s="195"/>
      <c r="Q210" s="195"/>
      <c r="R210" s="194"/>
      <c r="S210" s="47"/>
    </row>
    <row r="211" spans="1:19" x14ac:dyDescent="0.2">
      <c r="A211" s="47"/>
      <c r="B211" s="229"/>
      <c r="C211" s="229"/>
      <c r="D211" s="47"/>
      <c r="E211" s="229"/>
      <c r="F211" s="229"/>
      <c r="G211" s="158"/>
      <c r="H211" s="158"/>
      <c r="I211" s="229"/>
      <c r="J211" s="47"/>
      <c r="K211" s="47"/>
      <c r="L211" s="47"/>
      <c r="M211" s="47"/>
      <c r="N211" s="195"/>
      <c r="O211" s="195"/>
      <c r="P211" s="195"/>
      <c r="Q211" s="195"/>
      <c r="R211" s="194"/>
      <c r="S211" s="47"/>
    </row>
    <row r="212" spans="1:19" x14ac:dyDescent="0.2">
      <c r="A212" s="47"/>
      <c r="B212" s="229"/>
      <c r="C212" s="229"/>
      <c r="D212" s="47"/>
      <c r="E212" s="229"/>
      <c r="F212" s="229"/>
      <c r="G212" s="158"/>
      <c r="H212" s="158"/>
      <c r="I212" s="229"/>
      <c r="J212" s="47"/>
      <c r="K212" s="47"/>
      <c r="L212" s="47"/>
      <c r="M212" s="47"/>
      <c r="N212" s="195"/>
      <c r="O212" s="195"/>
      <c r="P212" s="195"/>
      <c r="Q212" s="195"/>
      <c r="R212" s="194"/>
      <c r="S212" s="47"/>
    </row>
    <row r="213" spans="1:19" x14ac:dyDescent="0.2">
      <c r="A213" s="47"/>
      <c r="B213" s="229"/>
      <c r="C213" s="229"/>
      <c r="D213" s="47"/>
      <c r="E213" s="229"/>
      <c r="F213" s="229"/>
      <c r="G213" s="158"/>
      <c r="H213" s="158"/>
      <c r="I213" s="229"/>
      <c r="J213" s="47"/>
      <c r="K213" s="47"/>
      <c r="L213" s="47"/>
      <c r="M213" s="47"/>
      <c r="N213" s="195"/>
      <c r="O213" s="195"/>
      <c r="P213" s="195"/>
      <c r="Q213" s="195"/>
      <c r="R213" s="194"/>
      <c r="S213" s="47"/>
    </row>
    <row r="214" spans="1:19" x14ac:dyDescent="0.2">
      <c r="A214" s="47"/>
      <c r="B214" s="229"/>
      <c r="C214" s="229"/>
      <c r="D214" s="47"/>
      <c r="E214" s="229"/>
      <c r="F214" s="229"/>
      <c r="G214" s="158"/>
      <c r="H214" s="158"/>
      <c r="I214" s="229"/>
      <c r="J214" s="47"/>
      <c r="K214" s="47"/>
      <c r="L214" s="47"/>
      <c r="M214" s="47"/>
      <c r="N214" s="195"/>
      <c r="O214" s="195"/>
      <c r="P214" s="195"/>
      <c r="Q214" s="195"/>
      <c r="R214" s="194"/>
      <c r="S214" s="47"/>
    </row>
    <row r="215" spans="1:19" x14ac:dyDescent="0.2">
      <c r="A215" s="47"/>
      <c r="B215" s="229"/>
      <c r="C215" s="229"/>
      <c r="D215" s="47"/>
      <c r="E215" s="229"/>
      <c r="F215" s="229"/>
      <c r="G215" s="158"/>
      <c r="H215" s="158"/>
      <c r="I215" s="229"/>
      <c r="J215" s="47"/>
      <c r="K215" s="47"/>
      <c r="L215" s="47"/>
      <c r="M215" s="47"/>
      <c r="N215" s="195"/>
      <c r="O215" s="195"/>
      <c r="P215" s="195"/>
      <c r="Q215" s="195"/>
      <c r="R215" s="194"/>
      <c r="S215" s="47"/>
    </row>
    <row r="216" spans="1:19" x14ac:dyDescent="0.2">
      <c r="A216" s="47"/>
      <c r="B216" s="229"/>
      <c r="C216" s="229"/>
      <c r="D216" s="47"/>
      <c r="E216" s="229"/>
      <c r="F216" s="229"/>
      <c r="G216" s="158"/>
      <c r="H216" s="158"/>
      <c r="I216" s="229"/>
      <c r="J216" s="47"/>
      <c r="K216" s="47"/>
      <c r="L216" s="47"/>
      <c r="M216" s="47"/>
      <c r="N216" s="195"/>
      <c r="O216" s="195"/>
      <c r="P216" s="195"/>
      <c r="Q216" s="195"/>
      <c r="R216" s="194"/>
      <c r="S216" s="47"/>
    </row>
    <row r="217" spans="1:19" x14ac:dyDescent="0.2">
      <c r="A217" s="47"/>
      <c r="B217" s="229"/>
      <c r="C217" s="229"/>
      <c r="D217" s="47"/>
      <c r="E217" s="229"/>
      <c r="F217" s="229"/>
      <c r="G217" s="158"/>
      <c r="H217" s="158"/>
      <c r="I217" s="229"/>
      <c r="J217" s="47"/>
      <c r="K217" s="47"/>
      <c r="L217" s="47"/>
      <c r="M217" s="47"/>
      <c r="N217" s="195"/>
      <c r="O217" s="195"/>
      <c r="P217" s="195"/>
      <c r="Q217" s="195"/>
      <c r="R217" s="194"/>
      <c r="S217" s="47"/>
    </row>
    <row r="218" spans="1:19" x14ac:dyDescent="0.2">
      <c r="A218" s="47"/>
      <c r="B218" s="229"/>
      <c r="C218" s="229"/>
      <c r="D218" s="47"/>
      <c r="E218" s="229"/>
      <c r="F218" s="229"/>
      <c r="G218" s="158"/>
      <c r="H218" s="158"/>
      <c r="I218" s="229"/>
      <c r="J218" s="47"/>
      <c r="K218" s="47"/>
      <c r="L218" s="47"/>
      <c r="M218" s="47"/>
      <c r="N218" s="195"/>
      <c r="O218" s="195"/>
      <c r="P218" s="195"/>
      <c r="Q218" s="195"/>
      <c r="R218" s="194"/>
      <c r="S218" s="47"/>
    </row>
    <row r="219" spans="1:19" x14ac:dyDescent="0.2">
      <c r="A219" s="47"/>
      <c r="B219" s="229"/>
      <c r="C219" s="229"/>
      <c r="D219" s="47"/>
      <c r="E219" s="229"/>
      <c r="F219" s="229"/>
      <c r="G219" s="158"/>
      <c r="H219" s="158"/>
      <c r="I219" s="229"/>
      <c r="J219" s="47"/>
      <c r="K219" s="47"/>
      <c r="L219" s="47"/>
      <c r="M219" s="47"/>
      <c r="N219" s="195"/>
      <c r="O219" s="195"/>
      <c r="P219" s="195"/>
      <c r="Q219" s="195"/>
      <c r="R219" s="194"/>
      <c r="S219" s="47"/>
    </row>
    <row r="220" spans="1:19" x14ac:dyDescent="0.2">
      <c r="A220" s="47"/>
      <c r="B220" s="229"/>
      <c r="C220" s="229"/>
      <c r="D220" s="47"/>
      <c r="E220" s="229"/>
      <c r="F220" s="229"/>
      <c r="G220" s="158"/>
      <c r="H220" s="158"/>
      <c r="I220" s="229"/>
      <c r="J220" s="47"/>
      <c r="K220" s="47"/>
      <c r="L220" s="47"/>
      <c r="M220" s="47"/>
      <c r="N220" s="195"/>
      <c r="O220" s="195"/>
      <c r="P220" s="195"/>
      <c r="Q220" s="195"/>
      <c r="R220" s="194"/>
      <c r="S220" s="47"/>
    </row>
    <row r="221" spans="1:19" x14ac:dyDescent="0.2">
      <c r="A221" s="47"/>
      <c r="B221" s="229"/>
      <c r="C221" s="229"/>
      <c r="D221" s="47"/>
      <c r="E221" s="229"/>
      <c r="F221" s="229"/>
      <c r="G221" s="158"/>
      <c r="H221" s="158"/>
      <c r="I221" s="229"/>
      <c r="J221" s="47"/>
      <c r="K221" s="47"/>
      <c r="L221" s="47"/>
      <c r="M221" s="47"/>
      <c r="N221" s="195"/>
      <c r="O221" s="195"/>
      <c r="P221" s="195"/>
      <c r="Q221" s="195"/>
      <c r="R221" s="194"/>
      <c r="S221" s="47"/>
    </row>
    <row r="222" spans="1:19" x14ac:dyDescent="0.2">
      <c r="A222" s="47"/>
      <c r="B222" s="229"/>
      <c r="C222" s="229"/>
      <c r="D222" s="47"/>
      <c r="E222" s="229"/>
      <c r="F222" s="229"/>
      <c r="G222" s="158"/>
      <c r="H222" s="158"/>
      <c r="I222" s="229"/>
      <c r="J222" s="47"/>
      <c r="K222" s="47"/>
      <c r="L222" s="47"/>
      <c r="M222" s="47"/>
      <c r="N222" s="195"/>
      <c r="O222" s="195"/>
      <c r="P222" s="195"/>
      <c r="Q222" s="195"/>
      <c r="R222" s="194"/>
      <c r="S222" s="47"/>
    </row>
    <row r="223" spans="1:19" x14ac:dyDescent="0.2">
      <c r="A223" s="47"/>
      <c r="B223" s="229"/>
      <c r="C223" s="229"/>
      <c r="D223" s="47"/>
      <c r="E223" s="229"/>
      <c r="F223" s="229"/>
      <c r="G223" s="158"/>
      <c r="H223" s="158"/>
      <c r="I223" s="229"/>
      <c r="J223" s="47"/>
      <c r="K223" s="47"/>
      <c r="L223" s="47"/>
      <c r="M223" s="47"/>
      <c r="N223" s="195"/>
      <c r="O223" s="195"/>
      <c r="P223" s="195"/>
      <c r="Q223" s="195"/>
      <c r="R223" s="194"/>
      <c r="S223" s="47"/>
    </row>
    <row r="224" spans="1:19" x14ac:dyDescent="0.2">
      <c r="A224" s="47"/>
      <c r="B224" s="229"/>
      <c r="C224" s="229"/>
      <c r="D224" s="47"/>
      <c r="E224" s="229"/>
      <c r="F224" s="229"/>
      <c r="G224" s="158"/>
      <c r="H224" s="158"/>
      <c r="I224" s="229"/>
      <c r="J224" s="47"/>
      <c r="K224" s="47"/>
      <c r="L224" s="47"/>
      <c r="M224" s="47"/>
      <c r="N224" s="195"/>
      <c r="O224" s="195"/>
      <c r="P224" s="195"/>
      <c r="Q224" s="195"/>
      <c r="R224" s="194"/>
      <c r="S224" s="47"/>
    </row>
    <row r="225" spans="1:19" x14ac:dyDescent="0.2">
      <c r="A225" s="47"/>
      <c r="B225" s="229"/>
      <c r="C225" s="229"/>
      <c r="D225" s="47"/>
      <c r="E225" s="229"/>
      <c r="F225" s="229"/>
      <c r="G225" s="158"/>
      <c r="H225" s="158"/>
      <c r="I225" s="229"/>
      <c r="J225" s="47"/>
      <c r="K225" s="47"/>
      <c r="L225" s="47"/>
      <c r="M225" s="47"/>
      <c r="N225" s="195"/>
      <c r="O225" s="195"/>
      <c r="P225" s="195"/>
      <c r="Q225" s="195"/>
      <c r="R225" s="194"/>
      <c r="S225" s="47"/>
    </row>
    <row r="226" spans="1:19" x14ac:dyDescent="0.2">
      <c r="A226" s="47"/>
      <c r="B226" s="229"/>
      <c r="C226" s="229"/>
      <c r="D226" s="47"/>
      <c r="E226" s="229"/>
      <c r="F226" s="229"/>
      <c r="G226" s="158"/>
      <c r="H226" s="158"/>
      <c r="I226" s="229"/>
      <c r="J226" s="47"/>
      <c r="K226" s="47"/>
      <c r="L226" s="47"/>
      <c r="M226" s="47"/>
      <c r="N226" s="195"/>
      <c r="O226" s="195"/>
      <c r="P226" s="195"/>
      <c r="Q226" s="195"/>
      <c r="R226" s="194"/>
      <c r="S226" s="47"/>
    </row>
    <row r="227" spans="1:19" x14ac:dyDescent="0.2">
      <c r="A227" s="47"/>
      <c r="B227" s="229"/>
      <c r="C227" s="229"/>
      <c r="D227" s="47"/>
      <c r="E227" s="229"/>
      <c r="F227" s="229"/>
      <c r="G227" s="158"/>
      <c r="H227" s="158"/>
      <c r="I227" s="229"/>
      <c r="J227" s="47"/>
      <c r="K227" s="47"/>
      <c r="L227" s="47"/>
      <c r="M227" s="47"/>
      <c r="N227" s="195"/>
      <c r="O227" s="195"/>
      <c r="P227" s="195"/>
      <c r="Q227" s="195"/>
      <c r="R227" s="194"/>
      <c r="S227" s="47"/>
    </row>
    <row r="228" spans="1:19" x14ac:dyDescent="0.2">
      <c r="A228" s="47"/>
      <c r="B228" s="229"/>
      <c r="C228" s="229"/>
      <c r="D228" s="47"/>
      <c r="E228" s="229"/>
      <c r="F228" s="229"/>
      <c r="G228" s="158"/>
      <c r="H228" s="158"/>
      <c r="I228" s="229"/>
      <c r="J228" s="47"/>
      <c r="K228" s="47"/>
      <c r="L228" s="47"/>
      <c r="M228" s="47"/>
      <c r="N228" s="195"/>
      <c r="O228" s="195"/>
      <c r="P228" s="195"/>
      <c r="Q228" s="195"/>
      <c r="R228" s="194"/>
      <c r="S228" s="47"/>
    </row>
    <row r="229" spans="1:19" x14ac:dyDescent="0.2">
      <c r="A229" s="47"/>
      <c r="B229" s="229"/>
      <c r="C229" s="229"/>
      <c r="D229" s="47"/>
      <c r="E229" s="229"/>
      <c r="F229" s="229"/>
      <c r="G229" s="158"/>
      <c r="H229" s="158"/>
      <c r="I229" s="229"/>
      <c r="J229" s="47"/>
      <c r="K229" s="47"/>
      <c r="L229" s="47"/>
      <c r="M229" s="47"/>
      <c r="N229" s="195"/>
      <c r="O229" s="195"/>
      <c r="P229" s="195"/>
      <c r="Q229" s="195"/>
      <c r="R229" s="194"/>
      <c r="S229" s="47"/>
    </row>
    <row r="230" spans="1:19" x14ac:dyDescent="0.2">
      <c r="A230" s="47"/>
      <c r="B230" s="229"/>
      <c r="C230" s="229"/>
      <c r="D230" s="47"/>
      <c r="E230" s="229"/>
      <c r="F230" s="229"/>
      <c r="G230" s="158"/>
      <c r="H230" s="158"/>
      <c r="I230" s="229"/>
      <c r="J230" s="47"/>
      <c r="K230" s="47"/>
      <c r="L230" s="47"/>
      <c r="M230" s="47"/>
      <c r="N230" s="195"/>
      <c r="O230" s="195"/>
      <c r="P230" s="195"/>
      <c r="Q230" s="195"/>
      <c r="R230" s="194"/>
      <c r="S230" s="47"/>
    </row>
    <row r="231" spans="1:19" x14ac:dyDescent="0.2">
      <c r="A231" s="47"/>
      <c r="B231" s="229"/>
      <c r="C231" s="229"/>
      <c r="D231" s="47"/>
      <c r="E231" s="229"/>
      <c r="F231" s="229"/>
      <c r="G231" s="158"/>
      <c r="H231" s="158"/>
      <c r="I231" s="229"/>
      <c r="J231" s="47"/>
      <c r="K231" s="47"/>
      <c r="L231" s="47"/>
      <c r="M231" s="47"/>
      <c r="N231" s="195"/>
      <c r="O231" s="195"/>
      <c r="P231" s="195"/>
      <c r="Q231" s="195"/>
      <c r="R231" s="194"/>
      <c r="S231" s="47"/>
    </row>
    <row r="232" spans="1:19" x14ac:dyDescent="0.2">
      <c r="A232" s="47"/>
      <c r="B232" s="229"/>
      <c r="C232" s="229"/>
      <c r="D232" s="47"/>
      <c r="E232" s="229"/>
      <c r="F232" s="229"/>
      <c r="G232" s="158"/>
      <c r="H232" s="158"/>
      <c r="I232" s="229"/>
      <c r="J232" s="47"/>
      <c r="K232" s="47"/>
      <c r="L232" s="47"/>
      <c r="M232" s="47"/>
      <c r="N232" s="195"/>
      <c r="O232" s="195"/>
      <c r="P232" s="195"/>
      <c r="Q232" s="195"/>
      <c r="R232" s="194"/>
      <c r="S232" s="47"/>
    </row>
    <row r="233" spans="1:19" x14ac:dyDescent="0.2">
      <c r="A233" s="47"/>
      <c r="B233" s="229"/>
      <c r="C233" s="229"/>
      <c r="D233" s="47"/>
      <c r="E233" s="229"/>
      <c r="F233" s="229"/>
      <c r="G233" s="158"/>
      <c r="H233" s="158"/>
      <c r="I233" s="229"/>
      <c r="J233" s="47"/>
      <c r="K233" s="47"/>
      <c r="L233" s="47"/>
      <c r="M233" s="47"/>
      <c r="N233" s="195"/>
      <c r="O233" s="195"/>
      <c r="P233" s="195"/>
      <c r="Q233" s="195"/>
      <c r="R233" s="194"/>
      <c r="S233" s="47"/>
    </row>
    <row r="234" spans="1:19" x14ac:dyDescent="0.2">
      <c r="A234" s="47"/>
      <c r="B234" s="229"/>
      <c r="C234" s="229"/>
      <c r="D234" s="47"/>
      <c r="E234" s="229"/>
      <c r="F234" s="229"/>
      <c r="G234" s="158"/>
      <c r="H234" s="158"/>
      <c r="I234" s="229"/>
      <c r="J234" s="47"/>
      <c r="K234" s="47"/>
      <c r="L234" s="47"/>
      <c r="M234" s="47"/>
      <c r="N234" s="195"/>
      <c r="O234" s="195"/>
      <c r="P234" s="195"/>
      <c r="Q234" s="195"/>
      <c r="R234" s="194"/>
      <c r="S234" s="47"/>
    </row>
    <row r="235" spans="1:19" x14ac:dyDescent="0.2">
      <c r="A235" s="47"/>
      <c r="B235" s="229"/>
      <c r="C235" s="229"/>
      <c r="D235" s="47"/>
      <c r="E235" s="229"/>
      <c r="F235" s="229"/>
      <c r="G235" s="158"/>
      <c r="H235" s="158"/>
      <c r="I235" s="229"/>
      <c r="J235" s="47"/>
      <c r="K235" s="47"/>
      <c r="L235" s="47"/>
      <c r="M235" s="47"/>
      <c r="N235" s="195"/>
      <c r="O235" s="195"/>
      <c r="P235" s="195"/>
      <c r="Q235" s="195"/>
      <c r="R235" s="194"/>
      <c r="S235" s="47"/>
    </row>
    <row r="236" spans="1:19" x14ac:dyDescent="0.2">
      <c r="A236" s="47"/>
      <c r="B236" s="229"/>
      <c r="C236" s="229"/>
      <c r="D236" s="47"/>
      <c r="E236" s="229"/>
      <c r="F236" s="229"/>
      <c r="G236" s="158"/>
      <c r="H236" s="158"/>
      <c r="I236" s="229"/>
      <c r="J236" s="47"/>
      <c r="K236" s="47"/>
      <c r="L236" s="47"/>
      <c r="M236" s="47"/>
      <c r="N236" s="195"/>
      <c r="O236" s="195"/>
      <c r="P236" s="195"/>
      <c r="Q236" s="195"/>
      <c r="R236" s="194"/>
      <c r="S236" s="47"/>
    </row>
    <row r="237" spans="1:19" x14ac:dyDescent="0.2">
      <c r="A237" s="47"/>
      <c r="B237" s="229"/>
      <c r="C237" s="229"/>
      <c r="D237" s="47"/>
      <c r="E237" s="229"/>
      <c r="F237" s="229"/>
      <c r="G237" s="158"/>
      <c r="H237" s="158"/>
      <c r="I237" s="229"/>
      <c r="J237" s="47"/>
      <c r="K237" s="47"/>
      <c r="L237" s="47"/>
      <c r="M237" s="47"/>
      <c r="N237" s="195"/>
      <c r="O237" s="195"/>
      <c r="P237" s="195"/>
      <c r="Q237" s="195"/>
      <c r="R237" s="194"/>
      <c r="S237" s="47"/>
    </row>
    <row r="238" spans="1:19" x14ac:dyDescent="0.2">
      <c r="A238" s="47"/>
      <c r="B238" s="229"/>
      <c r="C238" s="229"/>
      <c r="D238" s="47"/>
      <c r="E238" s="229"/>
      <c r="F238" s="229"/>
      <c r="G238" s="158"/>
      <c r="H238" s="158"/>
      <c r="I238" s="229"/>
      <c r="J238" s="47"/>
      <c r="K238" s="47"/>
      <c r="L238" s="47"/>
      <c r="M238" s="47"/>
      <c r="N238" s="195"/>
      <c r="O238" s="195"/>
      <c r="P238" s="195"/>
      <c r="Q238" s="195"/>
      <c r="R238" s="194"/>
      <c r="S238" s="47"/>
    </row>
    <row r="239" spans="1:19" x14ac:dyDescent="0.2">
      <c r="A239" s="47"/>
      <c r="B239" s="229"/>
      <c r="C239" s="229"/>
      <c r="D239" s="47"/>
      <c r="E239" s="229"/>
      <c r="F239" s="229"/>
      <c r="G239" s="158"/>
      <c r="H239" s="158"/>
      <c r="I239" s="229"/>
      <c r="J239" s="47"/>
      <c r="K239" s="47"/>
      <c r="L239" s="47"/>
      <c r="M239" s="47"/>
      <c r="N239" s="195"/>
      <c r="O239" s="195"/>
      <c r="P239" s="195"/>
      <c r="Q239" s="195"/>
      <c r="R239" s="194"/>
      <c r="S239" s="47"/>
    </row>
    <row r="240" spans="1:19" x14ac:dyDescent="0.2">
      <c r="A240" s="47"/>
      <c r="B240" s="229"/>
      <c r="C240" s="229"/>
      <c r="D240" s="47"/>
      <c r="E240" s="229"/>
      <c r="F240" s="229"/>
      <c r="G240" s="158"/>
      <c r="H240" s="158"/>
      <c r="I240" s="229"/>
      <c r="J240" s="47"/>
      <c r="K240" s="47"/>
      <c r="L240" s="47"/>
      <c r="M240" s="47"/>
      <c r="N240" s="195"/>
      <c r="O240" s="195"/>
      <c r="P240" s="195"/>
      <c r="Q240" s="195"/>
      <c r="R240" s="194"/>
      <c r="S240" s="47"/>
    </row>
    <row r="241" spans="1:19" x14ac:dyDescent="0.2">
      <c r="A241" s="47"/>
      <c r="B241" s="229"/>
      <c r="C241" s="229"/>
      <c r="D241" s="47"/>
      <c r="E241" s="229"/>
      <c r="F241" s="229"/>
      <c r="G241" s="158"/>
      <c r="H241" s="158"/>
      <c r="I241" s="229"/>
      <c r="J241" s="47"/>
      <c r="K241" s="47"/>
      <c r="L241" s="47"/>
      <c r="M241" s="47"/>
      <c r="N241" s="195"/>
      <c r="O241" s="195"/>
      <c r="P241" s="195"/>
      <c r="Q241" s="195"/>
      <c r="R241" s="194"/>
      <c r="S241" s="47"/>
    </row>
    <row r="242" spans="1:19" x14ac:dyDescent="0.2">
      <c r="A242" s="47"/>
      <c r="B242" s="229"/>
      <c r="C242" s="229"/>
      <c r="D242" s="47"/>
      <c r="E242" s="229"/>
      <c r="F242" s="229"/>
      <c r="G242" s="158"/>
      <c r="H242" s="158"/>
      <c r="I242" s="229"/>
      <c r="J242" s="47"/>
      <c r="K242" s="47"/>
      <c r="L242" s="47"/>
      <c r="M242" s="47"/>
      <c r="N242" s="195"/>
      <c r="O242" s="195"/>
      <c r="P242" s="195"/>
      <c r="Q242" s="195"/>
      <c r="R242" s="194"/>
      <c r="S242" s="47"/>
    </row>
    <row r="243" spans="1:19" x14ac:dyDescent="0.2">
      <c r="A243" s="47"/>
      <c r="B243" s="229"/>
      <c r="C243" s="229"/>
      <c r="D243" s="47"/>
      <c r="E243" s="229"/>
      <c r="F243" s="229"/>
      <c r="G243" s="158"/>
      <c r="H243" s="158"/>
      <c r="I243" s="229"/>
      <c r="J243" s="47"/>
      <c r="K243" s="47"/>
      <c r="L243" s="47"/>
      <c r="M243" s="47"/>
      <c r="N243" s="195"/>
      <c r="O243" s="195"/>
      <c r="P243" s="195"/>
      <c r="Q243" s="195"/>
      <c r="R243" s="194"/>
      <c r="S243" s="47"/>
    </row>
    <row r="244" spans="1:19" x14ac:dyDescent="0.2">
      <c r="A244" s="47"/>
      <c r="B244" s="229"/>
      <c r="C244" s="229"/>
      <c r="D244" s="47"/>
      <c r="E244" s="229"/>
      <c r="F244" s="229"/>
      <c r="G244" s="158"/>
      <c r="H244" s="158"/>
      <c r="I244" s="229"/>
      <c r="J244" s="47"/>
      <c r="K244" s="47"/>
      <c r="L244" s="47"/>
      <c r="M244" s="47"/>
      <c r="N244" s="195"/>
      <c r="O244" s="195"/>
      <c r="P244" s="195"/>
      <c r="Q244" s="195"/>
      <c r="R244" s="194"/>
      <c r="S244" s="47"/>
    </row>
    <row r="245" spans="1:19" x14ac:dyDescent="0.2">
      <c r="A245" s="47"/>
      <c r="B245" s="229"/>
      <c r="C245" s="229"/>
      <c r="D245" s="47"/>
      <c r="E245" s="229"/>
      <c r="F245" s="229"/>
      <c r="G245" s="158"/>
      <c r="H245" s="158"/>
      <c r="I245" s="229"/>
      <c r="J245" s="47"/>
      <c r="K245" s="47"/>
      <c r="L245" s="47"/>
      <c r="M245" s="47"/>
      <c r="N245" s="195"/>
      <c r="O245" s="195"/>
      <c r="P245" s="195"/>
      <c r="Q245" s="195"/>
      <c r="R245" s="194"/>
      <c r="S245" s="47"/>
    </row>
    <row r="246" spans="1:19" x14ac:dyDescent="0.2">
      <c r="A246" s="47"/>
      <c r="B246" s="229"/>
      <c r="C246" s="229"/>
      <c r="D246" s="47"/>
      <c r="E246" s="229"/>
      <c r="F246" s="229"/>
      <c r="G246" s="158"/>
      <c r="H246" s="158"/>
      <c r="I246" s="229"/>
      <c r="J246" s="47"/>
      <c r="K246" s="47"/>
      <c r="L246" s="47"/>
      <c r="M246" s="47"/>
      <c r="N246" s="195"/>
      <c r="O246" s="195"/>
      <c r="P246" s="195"/>
      <c r="Q246" s="195"/>
      <c r="R246" s="194"/>
      <c r="S246" s="47"/>
    </row>
    <row r="247" spans="1:19" x14ac:dyDescent="0.2">
      <c r="A247" s="47"/>
      <c r="B247" s="229"/>
      <c r="C247" s="229"/>
      <c r="D247" s="47"/>
      <c r="E247" s="229"/>
      <c r="F247" s="229"/>
      <c r="G247" s="158"/>
      <c r="H247" s="158"/>
      <c r="I247" s="229"/>
      <c r="J247" s="47"/>
      <c r="K247" s="47"/>
      <c r="L247" s="47"/>
      <c r="M247" s="47"/>
      <c r="N247" s="195"/>
      <c r="O247" s="195"/>
      <c r="P247" s="195"/>
      <c r="Q247" s="195"/>
      <c r="R247" s="194"/>
      <c r="S247" s="47"/>
    </row>
    <row r="248" spans="1:19" x14ac:dyDescent="0.2">
      <c r="A248" s="47"/>
      <c r="B248" s="229"/>
      <c r="C248" s="229"/>
      <c r="D248" s="47"/>
      <c r="E248" s="229"/>
      <c r="F248" s="229"/>
      <c r="G248" s="158"/>
      <c r="H248" s="158"/>
      <c r="I248" s="229"/>
      <c r="J248" s="47"/>
      <c r="K248" s="47"/>
      <c r="L248" s="47"/>
      <c r="M248" s="47"/>
      <c r="N248" s="195"/>
      <c r="O248" s="195"/>
      <c r="P248" s="195"/>
      <c r="Q248" s="195"/>
      <c r="R248" s="194"/>
      <c r="S248" s="47"/>
    </row>
    <row r="249" spans="1:19" x14ac:dyDescent="0.2">
      <c r="A249" s="47"/>
      <c r="B249" s="229"/>
      <c r="C249" s="229"/>
      <c r="D249" s="47"/>
      <c r="E249" s="229"/>
      <c r="F249" s="229"/>
      <c r="G249" s="158"/>
      <c r="H249" s="158"/>
      <c r="I249" s="229"/>
      <c r="J249" s="47"/>
      <c r="K249" s="47"/>
      <c r="L249" s="47"/>
      <c r="M249" s="47"/>
      <c r="N249" s="195"/>
      <c r="O249" s="195"/>
      <c r="P249" s="195"/>
      <c r="Q249" s="195"/>
      <c r="R249" s="194"/>
      <c r="S249" s="47"/>
    </row>
    <row r="250" spans="1:19" x14ac:dyDescent="0.2">
      <c r="A250" s="47"/>
      <c r="B250" s="229"/>
      <c r="C250" s="229"/>
      <c r="D250" s="47"/>
      <c r="E250" s="229"/>
      <c r="F250" s="229"/>
      <c r="G250" s="158"/>
      <c r="H250" s="158"/>
      <c r="I250" s="229"/>
      <c r="J250" s="47"/>
      <c r="K250" s="47"/>
      <c r="L250" s="47"/>
      <c r="M250" s="47"/>
      <c r="N250" s="195"/>
      <c r="O250" s="195"/>
      <c r="P250" s="195"/>
      <c r="Q250" s="195"/>
      <c r="R250" s="194"/>
      <c r="S250" s="47"/>
    </row>
    <row r="251" spans="1:19" x14ac:dyDescent="0.2">
      <c r="A251" s="47"/>
      <c r="B251" s="229"/>
      <c r="C251" s="229"/>
      <c r="D251" s="47"/>
      <c r="E251" s="229"/>
      <c r="F251" s="229"/>
      <c r="G251" s="158"/>
      <c r="H251" s="158"/>
      <c r="I251" s="229"/>
      <c r="J251" s="47"/>
      <c r="K251" s="47"/>
      <c r="L251" s="47"/>
      <c r="M251" s="47"/>
      <c r="N251" s="195"/>
      <c r="O251" s="195"/>
      <c r="P251" s="195"/>
      <c r="Q251" s="195"/>
      <c r="R251" s="194"/>
      <c r="S251" s="47"/>
    </row>
    <row r="252" spans="1:19" x14ac:dyDescent="0.2">
      <c r="A252" s="47"/>
      <c r="B252" s="229"/>
      <c r="C252" s="229"/>
      <c r="D252" s="47"/>
      <c r="E252" s="229"/>
      <c r="F252" s="229"/>
      <c r="G252" s="158"/>
      <c r="H252" s="158"/>
      <c r="I252" s="229"/>
      <c r="J252" s="47"/>
      <c r="K252" s="47"/>
      <c r="L252" s="47"/>
      <c r="M252" s="47"/>
      <c r="N252" s="195"/>
      <c r="O252" s="195"/>
      <c r="P252" s="195"/>
      <c r="Q252" s="195"/>
      <c r="R252" s="194"/>
      <c r="S252" s="47"/>
    </row>
    <row r="253" spans="1:19" x14ac:dyDescent="0.2">
      <c r="A253" s="47"/>
      <c r="B253" s="229"/>
      <c r="C253" s="229"/>
      <c r="D253" s="47"/>
      <c r="E253" s="229"/>
      <c r="F253" s="229"/>
      <c r="G253" s="158"/>
      <c r="H253" s="158"/>
      <c r="I253" s="229"/>
      <c r="J253" s="47"/>
      <c r="K253" s="47"/>
      <c r="L253" s="47"/>
      <c r="M253" s="47"/>
      <c r="N253" s="195"/>
      <c r="O253" s="195"/>
      <c r="P253" s="195"/>
      <c r="Q253" s="195"/>
      <c r="R253" s="194"/>
      <c r="S253" s="47"/>
    </row>
    <row r="254" spans="1:19" x14ac:dyDescent="0.2">
      <c r="A254" s="47"/>
      <c r="B254" s="229"/>
      <c r="C254" s="229"/>
      <c r="D254" s="47"/>
      <c r="E254" s="229"/>
      <c r="F254" s="229"/>
      <c r="G254" s="158"/>
      <c r="H254" s="158"/>
      <c r="I254" s="229"/>
      <c r="J254" s="47"/>
      <c r="K254" s="47"/>
      <c r="L254" s="47"/>
      <c r="M254" s="47"/>
      <c r="N254" s="195"/>
      <c r="O254" s="195"/>
      <c r="P254" s="195"/>
      <c r="Q254" s="195"/>
      <c r="R254" s="194"/>
      <c r="S254" s="47"/>
    </row>
    <row r="255" spans="1:19" x14ac:dyDescent="0.2">
      <c r="A255" s="47"/>
      <c r="B255" s="229"/>
      <c r="C255" s="229"/>
      <c r="D255" s="47"/>
      <c r="E255" s="229"/>
      <c r="F255" s="229"/>
      <c r="G255" s="158"/>
      <c r="H255" s="158"/>
      <c r="I255" s="229"/>
      <c r="J255" s="47"/>
      <c r="K255" s="47"/>
      <c r="L255" s="47"/>
      <c r="M255" s="47"/>
      <c r="N255" s="195"/>
      <c r="O255" s="195"/>
      <c r="P255" s="195"/>
      <c r="Q255" s="195"/>
      <c r="R255" s="194"/>
      <c r="S255" s="47"/>
    </row>
    <row r="256" spans="1:19" x14ac:dyDescent="0.2">
      <c r="A256" s="47"/>
      <c r="B256" s="229"/>
      <c r="C256" s="229"/>
      <c r="D256" s="47"/>
      <c r="E256" s="229"/>
      <c r="F256" s="229"/>
      <c r="G256" s="158"/>
      <c r="H256" s="158"/>
      <c r="I256" s="229"/>
      <c r="J256" s="47"/>
      <c r="K256" s="47"/>
      <c r="L256" s="47"/>
      <c r="M256" s="47"/>
      <c r="N256" s="195"/>
      <c r="O256" s="195"/>
      <c r="P256" s="195"/>
      <c r="Q256" s="195"/>
      <c r="R256" s="194"/>
      <c r="S256" s="47"/>
    </row>
    <row r="257" spans="1:19" x14ac:dyDescent="0.2">
      <c r="A257" s="47"/>
      <c r="B257" s="229"/>
      <c r="C257" s="229"/>
      <c r="D257" s="47"/>
      <c r="E257" s="229"/>
      <c r="F257" s="229"/>
      <c r="G257" s="158"/>
      <c r="H257" s="158"/>
      <c r="I257" s="229"/>
      <c r="J257" s="47"/>
      <c r="K257" s="47"/>
      <c r="L257" s="47"/>
      <c r="M257" s="47"/>
      <c r="N257" s="195"/>
      <c r="O257" s="195"/>
      <c r="P257" s="195"/>
      <c r="Q257" s="195"/>
      <c r="R257" s="194"/>
      <c r="S257" s="47"/>
    </row>
    <row r="258" spans="1:19" x14ac:dyDescent="0.2">
      <c r="A258" s="47"/>
      <c r="B258" s="229"/>
      <c r="C258" s="229"/>
      <c r="D258" s="47"/>
      <c r="E258" s="229"/>
      <c r="F258" s="229"/>
      <c r="G258" s="158"/>
      <c r="H258" s="158"/>
      <c r="I258" s="229"/>
      <c r="J258" s="47"/>
      <c r="K258" s="47"/>
      <c r="L258" s="47"/>
      <c r="M258" s="47"/>
      <c r="N258" s="195"/>
      <c r="O258" s="195"/>
      <c r="P258" s="195"/>
      <c r="Q258" s="195"/>
      <c r="R258" s="194"/>
      <c r="S258" s="47"/>
    </row>
    <row r="259" spans="1:19" x14ac:dyDescent="0.2">
      <c r="A259" s="47"/>
      <c r="B259" s="229"/>
      <c r="C259" s="229"/>
      <c r="D259" s="47"/>
      <c r="E259" s="229"/>
      <c r="F259" s="229"/>
      <c r="G259" s="158"/>
      <c r="H259" s="158"/>
      <c r="I259" s="229"/>
      <c r="J259" s="47"/>
      <c r="K259" s="47"/>
      <c r="L259" s="47"/>
      <c r="M259" s="47"/>
      <c r="N259" s="195"/>
      <c r="O259" s="195"/>
      <c r="P259" s="195"/>
      <c r="Q259" s="195"/>
      <c r="R259" s="194"/>
      <c r="S259" s="47"/>
    </row>
    <row r="260" spans="1:19" x14ac:dyDescent="0.2">
      <c r="A260" s="47"/>
      <c r="B260" s="229"/>
      <c r="C260" s="229"/>
      <c r="D260" s="47"/>
      <c r="E260" s="229"/>
      <c r="F260" s="229"/>
      <c r="G260" s="158"/>
      <c r="H260" s="158"/>
      <c r="I260" s="229"/>
      <c r="J260" s="47"/>
      <c r="K260" s="47"/>
      <c r="L260" s="47"/>
      <c r="M260" s="47"/>
      <c r="N260" s="195"/>
      <c r="O260" s="195"/>
      <c r="P260" s="195"/>
      <c r="Q260" s="195"/>
      <c r="R260" s="194"/>
      <c r="S260" s="47"/>
    </row>
    <row r="261" spans="1:19" x14ac:dyDescent="0.2">
      <c r="A261" s="47"/>
      <c r="B261" s="229"/>
      <c r="C261" s="229"/>
      <c r="D261" s="47"/>
      <c r="E261" s="229"/>
      <c r="F261" s="229"/>
      <c r="G261" s="158"/>
      <c r="H261" s="158"/>
      <c r="I261" s="229"/>
      <c r="J261" s="47"/>
      <c r="K261" s="47"/>
      <c r="L261" s="47"/>
      <c r="M261" s="47"/>
      <c r="N261" s="195"/>
      <c r="O261" s="195"/>
      <c r="P261" s="195"/>
      <c r="Q261" s="195"/>
      <c r="R261" s="194"/>
      <c r="S261" s="47"/>
    </row>
    <row r="262" spans="1:19" x14ac:dyDescent="0.2">
      <c r="A262" s="47"/>
      <c r="B262" s="229"/>
      <c r="C262" s="229"/>
      <c r="D262" s="47"/>
      <c r="E262" s="229"/>
      <c r="F262" s="229"/>
      <c r="G262" s="158"/>
      <c r="H262" s="158"/>
      <c r="I262" s="229"/>
      <c r="J262" s="47"/>
      <c r="K262" s="47"/>
      <c r="L262" s="47"/>
      <c r="M262" s="47"/>
      <c r="N262" s="195"/>
      <c r="O262" s="195"/>
      <c r="P262" s="195"/>
      <c r="Q262" s="195"/>
      <c r="R262" s="194"/>
      <c r="S262" s="47"/>
    </row>
    <row r="263" spans="1:19" x14ac:dyDescent="0.2">
      <c r="A263" s="47"/>
      <c r="B263" s="229"/>
      <c r="C263" s="229"/>
      <c r="D263" s="47"/>
      <c r="E263" s="229"/>
      <c r="F263" s="229"/>
      <c r="G263" s="158"/>
      <c r="H263" s="158"/>
      <c r="I263" s="229"/>
      <c r="J263" s="47"/>
      <c r="K263" s="47"/>
      <c r="L263" s="47"/>
      <c r="M263" s="47"/>
      <c r="N263" s="195"/>
      <c r="O263" s="195"/>
      <c r="P263" s="195"/>
      <c r="Q263" s="195"/>
      <c r="R263" s="194"/>
      <c r="S263" s="47"/>
    </row>
    <row r="264" spans="1:19" x14ac:dyDescent="0.2">
      <c r="A264" s="47"/>
      <c r="B264" s="229"/>
      <c r="C264" s="229"/>
      <c r="D264" s="47"/>
      <c r="E264" s="229"/>
      <c r="F264" s="229"/>
      <c r="G264" s="158"/>
      <c r="H264" s="158"/>
      <c r="I264" s="229"/>
      <c r="J264" s="47"/>
      <c r="K264" s="47"/>
      <c r="L264" s="47"/>
      <c r="M264" s="47"/>
      <c r="N264" s="195"/>
      <c r="O264" s="195"/>
      <c r="P264" s="195"/>
      <c r="Q264" s="195"/>
      <c r="R264" s="194"/>
      <c r="S264" s="47"/>
    </row>
    <row r="265" spans="1:19" x14ac:dyDescent="0.2">
      <c r="A265" s="47"/>
      <c r="B265" s="229"/>
      <c r="C265" s="229"/>
      <c r="D265" s="47"/>
      <c r="E265" s="229"/>
      <c r="F265" s="229"/>
      <c r="G265" s="158"/>
      <c r="H265" s="158"/>
      <c r="I265" s="229"/>
      <c r="J265" s="47"/>
      <c r="K265" s="47"/>
      <c r="L265" s="47"/>
      <c r="M265" s="47"/>
      <c r="N265" s="195"/>
      <c r="O265" s="195"/>
      <c r="P265" s="195"/>
      <c r="Q265" s="195"/>
      <c r="R265" s="194"/>
      <c r="S265" s="47"/>
    </row>
    <row r="266" spans="1:19" x14ac:dyDescent="0.2">
      <c r="A266" s="47"/>
      <c r="B266" s="229"/>
      <c r="C266" s="229"/>
      <c r="D266" s="47"/>
      <c r="E266" s="229"/>
      <c r="F266" s="229"/>
      <c r="G266" s="158"/>
      <c r="H266" s="158"/>
      <c r="I266" s="229"/>
      <c r="J266" s="47"/>
      <c r="K266" s="47"/>
      <c r="L266" s="47"/>
      <c r="M266" s="47"/>
      <c r="N266" s="195"/>
      <c r="O266" s="195"/>
      <c r="P266" s="195"/>
      <c r="Q266" s="195"/>
      <c r="R266" s="194"/>
      <c r="S266" s="47"/>
    </row>
    <row r="267" spans="1:19" x14ac:dyDescent="0.2">
      <c r="A267" s="47"/>
      <c r="B267" s="229"/>
      <c r="C267" s="229"/>
      <c r="D267" s="47"/>
      <c r="E267" s="229"/>
      <c r="F267" s="229"/>
      <c r="G267" s="158"/>
      <c r="H267" s="158"/>
      <c r="I267" s="229"/>
      <c r="J267" s="47"/>
      <c r="K267" s="47"/>
      <c r="L267" s="47"/>
      <c r="M267" s="47"/>
      <c r="N267" s="195"/>
      <c r="O267" s="195"/>
      <c r="P267" s="195"/>
      <c r="Q267" s="195"/>
      <c r="R267" s="194"/>
      <c r="S267" s="47"/>
    </row>
    <row r="268" spans="1:19" x14ac:dyDescent="0.2">
      <c r="A268" s="47"/>
      <c r="B268" s="229"/>
      <c r="C268" s="229"/>
      <c r="D268" s="47"/>
      <c r="E268" s="229"/>
      <c r="F268" s="229"/>
      <c r="G268" s="158"/>
      <c r="H268" s="158"/>
      <c r="I268" s="229"/>
      <c r="J268" s="47"/>
      <c r="K268" s="47"/>
      <c r="L268" s="47"/>
      <c r="M268" s="47"/>
      <c r="N268" s="195"/>
      <c r="O268" s="195"/>
      <c r="P268" s="195"/>
      <c r="Q268" s="195"/>
      <c r="R268" s="194"/>
      <c r="S268" s="47"/>
    </row>
    <row r="269" spans="1:19" x14ac:dyDescent="0.2">
      <c r="A269" s="47"/>
      <c r="B269" s="229"/>
      <c r="C269" s="229"/>
      <c r="D269" s="47"/>
      <c r="E269" s="229"/>
      <c r="F269" s="229"/>
      <c r="G269" s="158"/>
      <c r="H269" s="158"/>
      <c r="I269" s="229"/>
      <c r="J269" s="47"/>
      <c r="K269" s="47"/>
      <c r="L269" s="47"/>
      <c r="M269" s="47"/>
      <c r="N269" s="195"/>
      <c r="O269" s="195"/>
      <c r="P269" s="195"/>
      <c r="Q269" s="195"/>
      <c r="R269" s="194"/>
      <c r="S269" s="47"/>
    </row>
    <row r="270" spans="1:19" x14ac:dyDescent="0.2">
      <c r="A270" s="47"/>
      <c r="B270" s="229"/>
      <c r="C270" s="229"/>
      <c r="D270" s="47"/>
      <c r="E270" s="229"/>
      <c r="F270" s="229"/>
      <c r="G270" s="158"/>
      <c r="H270" s="158"/>
      <c r="I270" s="229"/>
      <c r="J270" s="47"/>
      <c r="K270" s="47"/>
      <c r="L270" s="47"/>
      <c r="M270" s="47"/>
      <c r="N270" s="195"/>
      <c r="O270" s="195"/>
      <c r="P270" s="195"/>
      <c r="Q270" s="195"/>
      <c r="R270" s="194"/>
      <c r="S270" s="47"/>
    </row>
    <row r="271" spans="1:19" x14ac:dyDescent="0.2">
      <c r="A271" s="47"/>
      <c r="B271" s="229"/>
      <c r="C271" s="229"/>
      <c r="D271" s="47"/>
      <c r="E271" s="229"/>
      <c r="F271" s="229"/>
      <c r="G271" s="158"/>
      <c r="H271" s="158"/>
      <c r="I271" s="229"/>
      <c r="J271" s="47"/>
      <c r="K271" s="47"/>
      <c r="L271" s="47"/>
      <c r="M271" s="47"/>
      <c r="N271" s="195"/>
      <c r="O271" s="195"/>
      <c r="P271" s="195"/>
      <c r="Q271" s="195"/>
      <c r="R271" s="194"/>
      <c r="S271" s="47"/>
    </row>
    <row r="272" spans="1:19" x14ac:dyDescent="0.2">
      <c r="A272" s="47"/>
      <c r="B272" s="229"/>
      <c r="C272" s="229"/>
      <c r="D272" s="47"/>
      <c r="E272" s="229"/>
      <c r="F272" s="229"/>
      <c r="G272" s="158"/>
      <c r="H272" s="158"/>
      <c r="I272" s="229"/>
      <c r="J272" s="47"/>
      <c r="K272" s="47"/>
      <c r="L272" s="47"/>
      <c r="M272" s="47"/>
      <c r="N272" s="195"/>
      <c r="O272" s="195"/>
      <c r="P272" s="195"/>
      <c r="Q272" s="195"/>
      <c r="R272" s="194"/>
      <c r="S272" s="47"/>
    </row>
    <row r="273" spans="1:19" x14ac:dyDescent="0.2">
      <c r="A273" s="47"/>
      <c r="B273" s="229"/>
      <c r="C273" s="229"/>
      <c r="D273" s="47"/>
      <c r="E273" s="229"/>
      <c r="F273" s="229"/>
      <c r="G273" s="158"/>
      <c r="H273" s="158"/>
      <c r="I273" s="229"/>
      <c r="J273" s="47"/>
      <c r="K273" s="47"/>
      <c r="L273" s="47"/>
      <c r="M273" s="47"/>
      <c r="N273" s="195"/>
      <c r="O273" s="195"/>
      <c r="P273" s="195"/>
      <c r="Q273" s="195"/>
      <c r="R273" s="194"/>
      <c r="S273" s="47"/>
    </row>
    <row r="274" spans="1:19" x14ac:dyDescent="0.2">
      <c r="A274" s="47"/>
      <c r="B274" s="229"/>
      <c r="C274" s="229"/>
      <c r="D274" s="47"/>
      <c r="E274" s="229"/>
      <c r="F274" s="229"/>
      <c r="G274" s="158"/>
      <c r="H274" s="158"/>
      <c r="I274" s="229"/>
      <c r="J274" s="47"/>
      <c r="K274" s="47"/>
      <c r="L274" s="47"/>
      <c r="M274" s="47"/>
      <c r="N274" s="195"/>
      <c r="O274" s="195"/>
      <c r="P274" s="195"/>
      <c r="Q274" s="195"/>
      <c r="R274" s="194"/>
      <c r="S274" s="47"/>
    </row>
    <row r="275" spans="1:19" x14ac:dyDescent="0.2">
      <c r="A275" s="47"/>
      <c r="B275" s="229"/>
      <c r="C275" s="229"/>
      <c r="D275" s="47"/>
      <c r="E275" s="229"/>
      <c r="F275" s="229"/>
      <c r="G275" s="158"/>
      <c r="H275" s="158"/>
      <c r="I275" s="229"/>
      <c r="J275" s="47"/>
      <c r="K275" s="47"/>
      <c r="L275" s="47"/>
      <c r="M275" s="47"/>
      <c r="N275" s="195"/>
      <c r="O275" s="195"/>
      <c r="P275" s="195"/>
      <c r="Q275" s="195"/>
      <c r="R275" s="194"/>
      <c r="S275" s="47"/>
    </row>
    <row r="276" spans="1:19" x14ac:dyDescent="0.2">
      <c r="A276" s="47"/>
      <c r="B276" s="229"/>
      <c r="C276" s="229"/>
      <c r="D276" s="47"/>
      <c r="E276" s="229"/>
      <c r="F276" s="229"/>
      <c r="G276" s="158"/>
      <c r="H276" s="158"/>
      <c r="I276" s="229"/>
      <c r="J276" s="47"/>
      <c r="K276" s="47"/>
      <c r="L276" s="47"/>
      <c r="M276" s="47"/>
      <c r="N276" s="195"/>
      <c r="O276" s="195"/>
      <c r="P276" s="195"/>
      <c r="Q276" s="195"/>
      <c r="R276" s="194"/>
      <c r="S276" s="47"/>
    </row>
    <row r="277" spans="1:19" x14ac:dyDescent="0.2">
      <c r="A277" s="47"/>
      <c r="B277" s="229"/>
      <c r="C277" s="229"/>
      <c r="D277" s="47"/>
      <c r="E277" s="229"/>
      <c r="F277" s="229"/>
      <c r="G277" s="158"/>
      <c r="H277" s="158"/>
      <c r="I277" s="229"/>
      <c r="J277" s="47"/>
      <c r="K277" s="47"/>
      <c r="L277" s="47"/>
      <c r="M277" s="47"/>
      <c r="N277" s="195"/>
      <c r="O277" s="195"/>
      <c r="P277" s="195"/>
      <c r="Q277" s="195"/>
      <c r="R277" s="194"/>
      <c r="S277" s="47"/>
    </row>
    <row r="278" spans="1:19" x14ac:dyDescent="0.2">
      <c r="A278" s="47"/>
      <c r="B278" s="229"/>
      <c r="C278" s="229"/>
      <c r="D278" s="47"/>
      <c r="E278" s="229"/>
      <c r="F278" s="229"/>
      <c r="G278" s="158"/>
      <c r="H278" s="158"/>
      <c r="I278" s="229"/>
      <c r="J278" s="47"/>
      <c r="K278" s="47"/>
      <c r="L278" s="47"/>
      <c r="M278" s="47"/>
      <c r="N278" s="195"/>
      <c r="O278" s="195"/>
      <c r="P278" s="195"/>
      <c r="Q278" s="195"/>
      <c r="R278" s="194"/>
      <c r="S278" s="47"/>
    </row>
    <row r="279" spans="1:19" x14ac:dyDescent="0.2">
      <c r="A279" s="47"/>
      <c r="B279" s="229"/>
      <c r="C279" s="229"/>
      <c r="D279" s="47"/>
      <c r="E279" s="229"/>
      <c r="F279" s="229"/>
      <c r="G279" s="158"/>
      <c r="H279" s="158"/>
      <c r="I279" s="229"/>
      <c r="J279" s="47"/>
      <c r="K279" s="47"/>
      <c r="L279" s="47"/>
      <c r="M279" s="47"/>
      <c r="N279" s="195"/>
      <c r="O279" s="195"/>
      <c r="P279" s="195"/>
      <c r="Q279" s="195"/>
      <c r="R279" s="194"/>
      <c r="S279" s="47"/>
    </row>
    <row r="280" spans="1:19" x14ac:dyDescent="0.2">
      <c r="A280" s="47"/>
      <c r="B280" s="229"/>
      <c r="C280" s="229"/>
      <c r="D280" s="47"/>
      <c r="E280" s="229"/>
      <c r="F280" s="229"/>
      <c r="G280" s="158"/>
      <c r="H280" s="158"/>
      <c r="I280" s="229"/>
      <c r="J280" s="47"/>
      <c r="K280" s="47"/>
      <c r="L280" s="47"/>
      <c r="M280" s="47"/>
      <c r="N280" s="195"/>
      <c r="O280" s="195"/>
      <c r="P280" s="195"/>
      <c r="Q280" s="195"/>
      <c r="R280" s="194"/>
      <c r="S280" s="47"/>
    </row>
    <row r="281" spans="1:19" x14ac:dyDescent="0.2">
      <c r="A281" s="47"/>
      <c r="B281" s="229"/>
      <c r="C281" s="229"/>
      <c r="D281" s="47"/>
      <c r="E281" s="229"/>
      <c r="F281" s="229"/>
      <c r="G281" s="158"/>
      <c r="H281" s="158"/>
      <c r="I281" s="229"/>
      <c r="J281" s="47"/>
      <c r="K281" s="47"/>
      <c r="L281" s="47"/>
      <c r="M281" s="47"/>
      <c r="N281" s="195"/>
      <c r="O281" s="195"/>
      <c r="P281" s="195"/>
      <c r="Q281" s="195"/>
      <c r="R281" s="194"/>
      <c r="S281" s="47"/>
    </row>
    <row r="282" spans="1:19" x14ac:dyDescent="0.2">
      <c r="A282" s="47"/>
      <c r="B282" s="229"/>
      <c r="C282" s="229"/>
      <c r="D282" s="47"/>
      <c r="E282" s="229"/>
      <c r="F282" s="229"/>
      <c r="G282" s="158"/>
      <c r="H282" s="158"/>
      <c r="I282" s="229"/>
      <c r="J282" s="47"/>
      <c r="K282" s="47"/>
      <c r="L282" s="47"/>
      <c r="M282" s="47"/>
      <c r="N282" s="195"/>
      <c r="O282" s="195"/>
      <c r="P282" s="195"/>
      <c r="Q282" s="195"/>
      <c r="R282" s="194"/>
      <c r="S282" s="47"/>
    </row>
    <row r="283" spans="1:19" x14ac:dyDescent="0.2">
      <c r="A283" s="47"/>
      <c r="B283" s="229"/>
      <c r="C283" s="229"/>
      <c r="D283" s="47"/>
      <c r="E283" s="229"/>
      <c r="F283" s="229"/>
      <c r="G283" s="158"/>
      <c r="H283" s="158"/>
      <c r="I283" s="229"/>
      <c r="J283" s="47"/>
      <c r="K283" s="47"/>
      <c r="L283" s="47"/>
      <c r="M283" s="47"/>
      <c r="N283" s="195"/>
      <c r="O283" s="195"/>
      <c r="P283" s="195"/>
      <c r="Q283" s="195"/>
      <c r="R283" s="194"/>
      <c r="S283" s="47"/>
    </row>
    <row r="284" spans="1:19" x14ac:dyDescent="0.2">
      <c r="A284" s="47"/>
      <c r="B284" s="229"/>
      <c r="C284" s="229"/>
      <c r="D284" s="47"/>
      <c r="E284" s="229"/>
      <c r="F284" s="229"/>
      <c r="G284" s="158"/>
      <c r="H284" s="158"/>
      <c r="I284" s="229"/>
      <c r="J284" s="47"/>
      <c r="K284" s="47"/>
      <c r="L284" s="47"/>
      <c r="M284" s="47"/>
      <c r="N284" s="195"/>
      <c r="O284" s="195"/>
      <c r="P284" s="195"/>
      <c r="Q284" s="195"/>
      <c r="R284" s="194"/>
      <c r="S284" s="47"/>
    </row>
    <row r="285" spans="1:19" x14ac:dyDescent="0.2">
      <c r="A285" s="47"/>
      <c r="B285" s="229"/>
      <c r="C285" s="229"/>
      <c r="D285" s="47"/>
      <c r="E285" s="229"/>
      <c r="F285" s="229"/>
      <c r="G285" s="158"/>
      <c r="H285" s="158"/>
      <c r="I285" s="229"/>
      <c r="J285" s="47"/>
      <c r="K285" s="47"/>
      <c r="L285" s="47"/>
      <c r="M285" s="47"/>
      <c r="N285" s="195"/>
      <c r="O285" s="195"/>
      <c r="P285" s="195"/>
      <c r="Q285" s="195"/>
      <c r="R285" s="194"/>
      <c r="S285" s="47"/>
    </row>
    <row r="286" spans="1:19" x14ac:dyDescent="0.2">
      <c r="A286" s="47"/>
      <c r="B286" s="229"/>
      <c r="C286" s="229"/>
      <c r="D286" s="47"/>
      <c r="E286" s="229"/>
      <c r="F286" s="229"/>
      <c r="G286" s="158"/>
      <c r="H286" s="158"/>
      <c r="I286" s="229"/>
      <c r="J286" s="47"/>
      <c r="K286" s="47"/>
      <c r="L286" s="47"/>
      <c r="M286" s="47"/>
      <c r="N286" s="195"/>
      <c r="O286" s="195"/>
      <c r="P286" s="195"/>
      <c r="Q286" s="195"/>
      <c r="R286" s="194"/>
      <c r="S286" s="47"/>
    </row>
    <row r="287" spans="1:19" x14ac:dyDescent="0.2">
      <c r="A287" s="47"/>
      <c r="B287" s="229"/>
      <c r="C287" s="229"/>
      <c r="D287" s="47"/>
      <c r="E287" s="229"/>
      <c r="F287" s="229"/>
      <c r="G287" s="158"/>
      <c r="H287" s="158"/>
      <c r="I287" s="229"/>
      <c r="J287" s="47"/>
      <c r="K287" s="47"/>
      <c r="L287" s="47"/>
      <c r="M287" s="47"/>
      <c r="N287" s="195"/>
      <c r="O287" s="195"/>
      <c r="P287" s="195"/>
      <c r="Q287" s="195"/>
      <c r="R287" s="194"/>
      <c r="S287" s="47"/>
    </row>
    <row r="288" spans="1:19" x14ac:dyDescent="0.2">
      <c r="A288" s="47"/>
      <c r="B288" s="229"/>
      <c r="C288" s="229"/>
      <c r="D288" s="47"/>
      <c r="E288" s="229"/>
      <c r="F288" s="229"/>
      <c r="G288" s="158"/>
      <c r="H288" s="158"/>
      <c r="I288" s="229"/>
      <c r="J288" s="47"/>
      <c r="K288" s="47"/>
      <c r="L288" s="47"/>
      <c r="M288" s="47"/>
      <c r="N288" s="195"/>
      <c r="O288" s="195"/>
      <c r="P288" s="195"/>
      <c r="Q288" s="195"/>
      <c r="R288" s="194"/>
      <c r="S288" s="47"/>
    </row>
    <row r="289" spans="1:19" x14ac:dyDescent="0.2">
      <c r="A289" s="47"/>
      <c r="B289" s="229"/>
      <c r="C289" s="229"/>
      <c r="D289" s="47"/>
      <c r="E289" s="229"/>
      <c r="F289" s="229"/>
      <c r="G289" s="158"/>
      <c r="H289" s="158"/>
      <c r="I289" s="229"/>
      <c r="J289" s="47"/>
      <c r="K289" s="47"/>
      <c r="L289" s="47"/>
      <c r="M289" s="47"/>
      <c r="N289" s="195"/>
      <c r="O289" s="195"/>
      <c r="P289" s="195"/>
      <c r="Q289" s="195"/>
      <c r="R289" s="194"/>
      <c r="S289" s="47"/>
    </row>
    <row r="290" spans="1:19" x14ac:dyDescent="0.2">
      <c r="A290" s="47"/>
      <c r="B290" s="229"/>
      <c r="C290" s="229"/>
      <c r="D290" s="47"/>
      <c r="E290" s="229"/>
      <c r="F290" s="229"/>
      <c r="G290" s="158"/>
      <c r="H290" s="158"/>
      <c r="I290" s="229"/>
      <c r="J290" s="47"/>
      <c r="K290" s="47"/>
      <c r="L290" s="47"/>
      <c r="M290" s="47"/>
      <c r="N290" s="195"/>
      <c r="O290" s="195"/>
      <c r="P290" s="195"/>
      <c r="Q290" s="195"/>
      <c r="R290" s="194"/>
      <c r="S290" s="47"/>
    </row>
    <row r="291" spans="1:19" x14ac:dyDescent="0.2">
      <c r="A291" s="47"/>
      <c r="B291" s="229"/>
      <c r="C291" s="229"/>
      <c r="D291" s="47"/>
      <c r="E291" s="229"/>
      <c r="F291" s="229"/>
      <c r="G291" s="158"/>
      <c r="H291" s="158"/>
      <c r="I291" s="229"/>
      <c r="J291" s="47"/>
      <c r="K291" s="47"/>
      <c r="L291" s="47"/>
      <c r="M291" s="47"/>
      <c r="N291" s="195"/>
      <c r="O291" s="195"/>
      <c r="P291" s="195"/>
      <c r="Q291" s="195"/>
      <c r="R291" s="194"/>
      <c r="S291" s="47"/>
    </row>
    <row r="292" spans="1:19" x14ac:dyDescent="0.2">
      <c r="A292" s="47"/>
      <c r="B292" s="229"/>
      <c r="C292" s="229"/>
      <c r="D292" s="47"/>
      <c r="E292" s="229"/>
      <c r="F292" s="229"/>
      <c r="G292" s="158"/>
      <c r="H292" s="158"/>
      <c r="I292" s="229"/>
      <c r="J292" s="47"/>
      <c r="K292" s="47"/>
      <c r="L292" s="47"/>
      <c r="M292" s="47"/>
      <c r="N292" s="195"/>
      <c r="O292" s="195"/>
      <c r="P292" s="195"/>
      <c r="Q292" s="195"/>
      <c r="R292" s="194"/>
      <c r="S292" s="47"/>
    </row>
    <row r="293" spans="1:19" x14ac:dyDescent="0.2">
      <c r="A293" s="47"/>
      <c r="B293" s="229"/>
      <c r="C293" s="229"/>
      <c r="D293" s="47"/>
      <c r="E293" s="229"/>
      <c r="F293" s="229"/>
      <c r="G293" s="158"/>
      <c r="H293" s="158"/>
      <c r="I293" s="229"/>
      <c r="J293" s="47"/>
      <c r="K293" s="47"/>
      <c r="L293" s="47"/>
      <c r="M293" s="47"/>
      <c r="N293" s="195"/>
      <c r="O293" s="195"/>
      <c r="P293" s="195"/>
      <c r="Q293" s="195"/>
      <c r="R293" s="194"/>
      <c r="S293" s="47"/>
    </row>
    <row r="294" spans="1:19" x14ac:dyDescent="0.2">
      <c r="A294" s="47"/>
      <c r="B294" s="229"/>
      <c r="C294" s="229"/>
      <c r="D294" s="47"/>
      <c r="E294" s="229"/>
      <c r="F294" s="229"/>
      <c r="G294" s="158"/>
      <c r="H294" s="158"/>
      <c r="I294" s="229"/>
      <c r="J294" s="47"/>
      <c r="K294" s="47"/>
      <c r="L294" s="47"/>
      <c r="M294" s="47"/>
      <c r="N294" s="195"/>
      <c r="O294" s="195"/>
      <c r="P294" s="195"/>
      <c r="Q294" s="195"/>
      <c r="R294" s="194"/>
      <c r="S294" s="47"/>
    </row>
    <row r="295" spans="1:19" x14ac:dyDescent="0.2">
      <c r="A295" s="47"/>
      <c r="B295" s="229"/>
      <c r="C295" s="229"/>
      <c r="D295" s="47"/>
      <c r="E295" s="229"/>
      <c r="F295" s="229"/>
      <c r="G295" s="158"/>
      <c r="H295" s="158"/>
      <c r="I295" s="229"/>
      <c r="J295" s="47"/>
      <c r="K295" s="47"/>
      <c r="L295" s="47"/>
      <c r="M295" s="47"/>
      <c r="N295" s="195"/>
      <c r="O295" s="195"/>
      <c r="P295" s="195"/>
      <c r="Q295" s="195"/>
      <c r="R295" s="194"/>
      <c r="S295" s="47"/>
    </row>
    <row r="296" spans="1:19" x14ac:dyDescent="0.2">
      <c r="A296" s="47"/>
      <c r="B296" s="229"/>
      <c r="C296" s="229"/>
      <c r="D296" s="47"/>
      <c r="E296" s="229"/>
      <c r="F296" s="229"/>
      <c r="G296" s="158"/>
      <c r="H296" s="158"/>
      <c r="I296" s="229"/>
      <c r="J296" s="47"/>
      <c r="K296" s="47"/>
      <c r="L296" s="47"/>
      <c r="M296" s="47"/>
      <c r="N296" s="195"/>
      <c r="O296" s="195"/>
      <c r="P296" s="195"/>
      <c r="Q296" s="195"/>
      <c r="R296" s="194"/>
      <c r="S296" s="47"/>
    </row>
    <row r="297" spans="1:19" x14ac:dyDescent="0.2">
      <c r="A297" s="47"/>
      <c r="B297" s="229"/>
      <c r="C297" s="229"/>
      <c r="D297" s="47"/>
      <c r="E297" s="229"/>
      <c r="F297" s="229"/>
      <c r="G297" s="158"/>
      <c r="H297" s="158"/>
      <c r="I297" s="229"/>
      <c r="J297" s="47"/>
      <c r="K297" s="47"/>
      <c r="L297" s="47"/>
      <c r="M297" s="47"/>
      <c r="N297" s="195"/>
      <c r="O297" s="195"/>
      <c r="P297" s="195"/>
      <c r="Q297" s="195"/>
      <c r="R297" s="194"/>
      <c r="S297" s="47"/>
    </row>
    <row r="298" spans="1:19" x14ac:dyDescent="0.2">
      <c r="A298" s="47"/>
      <c r="B298" s="229"/>
      <c r="C298" s="229"/>
      <c r="D298" s="47"/>
      <c r="E298" s="229"/>
      <c r="F298" s="229"/>
      <c r="G298" s="158"/>
      <c r="H298" s="158"/>
      <c r="I298" s="229"/>
      <c r="J298" s="47"/>
      <c r="K298" s="47"/>
      <c r="L298" s="47"/>
      <c r="M298" s="47"/>
      <c r="N298" s="195"/>
      <c r="O298" s="195"/>
      <c r="P298" s="195"/>
      <c r="Q298" s="195"/>
      <c r="R298" s="194"/>
      <c r="S298" s="47"/>
    </row>
    <row r="299" spans="1:19" x14ac:dyDescent="0.2">
      <c r="A299" s="47"/>
      <c r="B299" s="229"/>
      <c r="C299" s="229"/>
      <c r="D299" s="47"/>
      <c r="E299" s="229"/>
      <c r="F299" s="229"/>
      <c r="G299" s="158"/>
      <c r="H299" s="158"/>
      <c r="I299" s="229"/>
      <c r="J299" s="47"/>
      <c r="K299" s="47"/>
      <c r="L299" s="47"/>
      <c r="M299" s="47"/>
      <c r="N299" s="195"/>
      <c r="O299" s="195"/>
      <c r="P299" s="195"/>
      <c r="Q299" s="195"/>
      <c r="R299" s="194"/>
      <c r="S299" s="47"/>
    </row>
    <row r="300" spans="1:19" x14ac:dyDescent="0.2">
      <c r="A300" s="47"/>
      <c r="B300" s="229"/>
      <c r="C300" s="229"/>
      <c r="D300" s="47"/>
      <c r="E300" s="229"/>
      <c r="F300" s="229"/>
      <c r="G300" s="158"/>
      <c r="H300" s="158"/>
      <c r="I300" s="229"/>
      <c r="J300" s="47"/>
      <c r="K300" s="47"/>
      <c r="L300" s="47"/>
      <c r="M300" s="47"/>
      <c r="N300" s="195"/>
      <c r="O300" s="195"/>
      <c r="P300" s="195"/>
      <c r="Q300" s="195"/>
      <c r="R300" s="194"/>
      <c r="S300" s="47"/>
    </row>
    <row r="301" spans="1:19" x14ac:dyDescent="0.2">
      <c r="A301" s="47"/>
      <c r="B301" s="229"/>
      <c r="C301" s="229"/>
      <c r="D301" s="47"/>
      <c r="E301" s="229"/>
      <c r="F301" s="229"/>
      <c r="G301" s="158"/>
      <c r="H301" s="158"/>
      <c r="I301" s="229"/>
      <c r="J301" s="47"/>
      <c r="K301" s="47"/>
      <c r="L301" s="47"/>
      <c r="M301" s="47"/>
      <c r="N301" s="195"/>
      <c r="O301" s="195"/>
      <c r="P301" s="195"/>
      <c r="Q301" s="195"/>
      <c r="R301" s="194"/>
      <c r="S301" s="47"/>
    </row>
    <row r="302" spans="1:19" x14ac:dyDescent="0.2">
      <c r="A302" s="47"/>
      <c r="B302" s="229"/>
      <c r="C302" s="229"/>
      <c r="D302" s="47"/>
      <c r="E302" s="229"/>
      <c r="F302" s="229"/>
      <c r="G302" s="158"/>
      <c r="H302" s="158"/>
      <c r="I302" s="229"/>
      <c r="J302" s="47"/>
      <c r="K302" s="47"/>
      <c r="L302" s="47"/>
      <c r="M302" s="47"/>
      <c r="N302" s="195"/>
      <c r="O302" s="195"/>
      <c r="P302" s="195"/>
      <c r="Q302" s="195"/>
      <c r="R302" s="194"/>
      <c r="S302" s="47"/>
    </row>
    <row r="303" spans="1:19" x14ac:dyDescent="0.2">
      <c r="A303" s="47"/>
      <c r="B303" s="229"/>
      <c r="C303" s="229"/>
      <c r="D303" s="47"/>
      <c r="E303" s="229"/>
      <c r="F303" s="229"/>
      <c r="G303" s="158"/>
      <c r="H303" s="158"/>
      <c r="I303" s="229"/>
      <c r="J303" s="47"/>
      <c r="K303" s="47"/>
      <c r="L303" s="47"/>
      <c r="M303" s="47"/>
      <c r="N303" s="195"/>
      <c r="O303" s="195"/>
      <c r="P303" s="195"/>
      <c r="Q303" s="195"/>
      <c r="R303" s="194"/>
      <c r="S303" s="47"/>
    </row>
    <row r="304" spans="1:19" x14ac:dyDescent="0.2">
      <c r="A304" s="47"/>
      <c r="B304" s="229"/>
      <c r="C304" s="229"/>
      <c r="D304" s="47"/>
      <c r="E304" s="229"/>
      <c r="F304" s="229"/>
      <c r="G304" s="158"/>
      <c r="H304" s="158"/>
      <c r="I304" s="229"/>
      <c r="J304" s="47"/>
      <c r="K304" s="47"/>
      <c r="L304" s="47"/>
      <c r="M304" s="47"/>
      <c r="N304" s="195"/>
      <c r="O304" s="195"/>
      <c r="P304" s="195"/>
      <c r="Q304" s="195"/>
      <c r="R304" s="194"/>
      <c r="S304" s="47"/>
    </row>
    <row r="305" spans="1:19" x14ac:dyDescent="0.2">
      <c r="A305" s="47"/>
      <c r="B305" s="229"/>
      <c r="C305" s="229"/>
      <c r="D305" s="47"/>
      <c r="E305" s="229"/>
      <c r="F305" s="229"/>
      <c r="G305" s="158"/>
      <c r="H305" s="158"/>
      <c r="I305" s="229"/>
      <c r="J305" s="47"/>
      <c r="K305" s="47"/>
      <c r="L305" s="47"/>
      <c r="M305" s="47"/>
      <c r="N305" s="195"/>
      <c r="O305" s="195"/>
      <c r="P305" s="195"/>
      <c r="Q305" s="195"/>
      <c r="R305" s="194"/>
      <c r="S305" s="47"/>
    </row>
    <row r="306" spans="1:19" x14ac:dyDescent="0.2">
      <c r="A306" s="47"/>
      <c r="B306" s="229"/>
      <c r="C306" s="229"/>
      <c r="D306" s="47"/>
      <c r="E306" s="229"/>
      <c r="F306" s="229"/>
      <c r="G306" s="158"/>
      <c r="H306" s="158"/>
      <c r="I306" s="229"/>
      <c r="J306" s="47"/>
      <c r="K306" s="47"/>
      <c r="L306" s="47"/>
      <c r="M306" s="47"/>
      <c r="N306" s="195"/>
      <c r="O306" s="195"/>
      <c r="P306" s="195"/>
      <c r="Q306" s="195"/>
      <c r="R306" s="194"/>
      <c r="S306" s="47"/>
    </row>
    <row r="307" spans="1:19" x14ac:dyDescent="0.2">
      <c r="A307" s="47"/>
      <c r="B307" s="229"/>
      <c r="C307" s="229"/>
      <c r="D307" s="47"/>
      <c r="E307" s="229"/>
      <c r="F307" s="229"/>
      <c r="G307" s="158"/>
      <c r="H307" s="158"/>
      <c r="I307" s="229"/>
      <c r="J307" s="47"/>
      <c r="K307" s="47"/>
      <c r="L307" s="47"/>
      <c r="M307" s="47"/>
      <c r="N307" s="195"/>
      <c r="O307" s="195"/>
      <c r="P307" s="195"/>
      <c r="Q307" s="195"/>
      <c r="R307" s="194"/>
      <c r="S307" s="47"/>
    </row>
    <row r="308" spans="1:19" x14ac:dyDescent="0.2">
      <c r="A308" s="47"/>
      <c r="B308" s="229"/>
      <c r="C308" s="229"/>
      <c r="D308" s="47"/>
      <c r="E308" s="229"/>
      <c r="F308" s="229"/>
      <c r="G308" s="158"/>
      <c r="H308" s="158"/>
      <c r="I308" s="229"/>
      <c r="J308" s="47"/>
      <c r="K308" s="47"/>
      <c r="L308" s="47"/>
      <c r="M308" s="47"/>
      <c r="N308" s="195"/>
      <c r="O308" s="195"/>
      <c r="P308" s="195"/>
      <c r="Q308" s="195"/>
      <c r="R308" s="194"/>
      <c r="S308" s="47"/>
    </row>
    <row r="309" spans="1:19" x14ac:dyDescent="0.2">
      <c r="A309" s="47"/>
      <c r="B309" s="229"/>
      <c r="C309" s="229"/>
      <c r="D309" s="47"/>
      <c r="E309" s="229"/>
      <c r="F309" s="229"/>
      <c r="G309" s="158"/>
      <c r="H309" s="158"/>
      <c r="I309" s="229"/>
      <c r="J309" s="47"/>
      <c r="K309" s="47"/>
      <c r="L309" s="47"/>
      <c r="M309" s="47"/>
      <c r="N309" s="195"/>
      <c r="O309" s="195"/>
      <c r="P309" s="195"/>
      <c r="Q309" s="195"/>
      <c r="R309" s="194"/>
      <c r="S309" s="47"/>
    </row>
    <row r="310" spans="1:19" x14ac:dyDescent="0.2">
      <c r="A310" s="47"/>
      <c r="B310" s="229"/>
      <c r="C310" s="229"/>
      <c r="D310" s="47"/>
      <c r="E310" s="229"/>
      <c r="F310" s="229"/>
      <c r="G310" s="158"/>
      <c r="H310" s="158"/>
      <c r="I310" s="229"/>
      <c r="J310" s="47"/>
      <c r="K310" s="47"/>
      <c r="L310" s="47"/>
      <c r="M310" s="47"/>
      <c r="N310" s="195"/>
      <c r="O310" s="195"/>
      <c r="P310" s="195"/>
      <c r="Q310" s="195"/>
      <c r="R310" s="194"/>
      <c r="S310" s="47"/>
    </row>
    <row r="311" spans="1:19" x14ac:dyDescent="0.2">
      <c r="A311" s="47"/>
      <c r="B311" s="229"/>
      <c r="C311" s="229"/>
      <c r="D311" s="47"/>
      <c r="E311" s="229"/>
      <c r="F311" s="229"/>
      <c r="G311" s="158"/>
      <c r="H311" s="158"/>
      <c r="I311" s="229"/>
      <c r="J311" s="47"/>
      <c r="K311" s="47"/>
      <c r="L311" s="47"/>
      <c r="M311" s="47"/>
      <c r="N311" s="195"/>
      <c r="O311" s="195"/>
      <c r="P311" s="195"/>
      <c r="Q311" s="195"/>
      <c r="R311" s="194"/>
      <c r="S311" s="47"/>
    </row>
    <row r="312" spans="1:19" x14ac:dyDescent="0.2">
      <c r="A312" s="47"/>
      <c r="B312" s="229"/>
      <c r="C312" s="229"/>
      <c r="D312" s="47"/>
      <c r="E312" s="229"/>
      <c r="F312" s="229"/>
      <c r="G312" s="158"/>
      <c r="H312" s="158"/>
      <c r="I312" s="229"/>
      <c r="J312" s="47"/>
      <c r="K312" s="47"/>
      <c r="L312" s="47"/>
      <c r="M312" s="47"/>
      <c r="N312" s="195"/>
      <c r="O312" s="195"/>
      <c r="P312" s="195"/>
      <c r="Q312" s="195"/>
      <c r="R312" s="194"/>
      <c r="S312" s="47"/>
    </row>
    <row r="313" spans="1:19" x14ac:dyDescent="0.2">
      <c r="A313" s="47"/>
      <c r="B313" s="229"/>
      <c r="C313" s="229"/>
      <c r="D313" s="47"/>
      <c r="E313" s="229"/>
      <c r="F313" s="229"/>
      <c r="G313" s="158"/>
      <c r="H313" s="158"/>
      <c r="I313" s="229"/>
      <c r="J313" s="47"/>
      <c r="K313" s="47"/>
      <c r="L313" s="47"/>
      <c r="M313" s="47"/>
      <c r="N313" s="195"/>
      <c r="O313" s="195"/>
      <c r="P313" s="195"/>
      <c r="Q313" s="195"/>
      <c r="R313" s="194"/>
      <c r="S313" s="47"/>
    </row>
    <row r="314" spans="1:19" x14ac:dyDescent="0.2">
      <c r="A314" s="47"/>
      <c r="B314" s="229"/>
      <c r="C314" s="229"/>
      <c r="D314" s="47"/>
      <c r="E314" s="229"/>
      <c r="F314" s="229"/>
      <c r="G314" s="158"/>
      <c r="H314" s="158"/>
      <c r="I314" s="229"/>
      <c r="J314" s="47"/>
      <c r="K314" s="47"/>
      <c r="L314" s="47"/>
      <c r="M314" s="47"/>
      <c r="N314" s="195"/>
      <c r="O314" s="195"/>
      <c r="P314" s="195"/>
      <c r="Q314" s="195"/>
      <c r="R314" s="194"/>
      <c r="S314" s="47"/>
    </row>
    <row r="315" spans="1:19" x14ac:dyDescent="0.2">
      <c r="A315" s="47"/>
      <c r="B315" s="229"/>
      <c r="C315" s="229"/>
      <c r="D315" s="47"/>
      <c r="E315" s="229"/>
      <c r="F315" s="229"/>
      <c r="G315" s="158"/>
      <c r="H315" s="158"/>
      <c r="I315" s="229"/>
      <c r="J315" s="47"/>
      <c r="K315" s="47"/>
      <c r="L315" s="47"/>
      <c r="M315" s="47"/>
      <c r="N315" s="195"/>
      <c r="O315" s="195"/>
      <c r="P315" s="195"/>
      <c r="Q315" s="195"/>
      <c r="R315" s="194"/>
      <c r="S315" s="47"/>
    </row>
    <row r="316" spans="1:19" x14ac:dyDescent="0.2">
      <c r="A316" s="47"/>
      <c r="B316" s="229"/>
      <c r="C316" s="229"/>
      <c r="D316" s="47"/>
      <c r="E316" s="229"/>
      <c r="F316" s="229"/>
      <c r="G316" s="158"/>
      <c r="H316" s="158"/>
      <c r="I316" s="229"/>
      <c r="J316" s="47"/>
      <c r="K316" s="47"/>
      <c r="L316" s="47"/>
      <c r="M316" s="47"/>
      <c r="N316" s="195"/>
      <c r="O316" s="195"/>
      <c r="P316" s="195"/>
      <c r="Q316" s="195"/>
      <c r="R316" s="194"/>
      <c r="S316" s="47"/>
    </row>
    <row r="317" spans="1:19" x14ac:dyDescent="0.2">
      <c r="A317" s="47"/>
      <c r="B317" s="229"/>
      <c r="C317" s="229"/>
      <c r="D317" s="47"/>
      <c r="E317" s="229"/>
      <c r="F317" s="229"/>
      <c r="G317" s="158"/>
      <c r="H317" s="158"/>
      <c r="I317" s="229"/>
      <c r="J317" s="47"/>
      <c r="K317" s="47"/>
      <c r="L317" s="47"/>
      <c r="M317" s="47"/>
      <c r="N317" s="195"/>
      <c r="O317" s="195"/>
      <c r="P317" s="195"/>
      <c r="Q317" s="195"/>
      <c r="R317" s="194"/>
      <c r="S317" s="47"/>
    </row>
    <row r="318" spans="1:19" x14ac:dyDescent="0.2">
      <c r="A318" s="47"/>
      <c r="B318" s="229"/>
      <c r="C318" s="229"/>
      <c r="D318" s="47"/>
      <c r="E318" s="229"/>
      <c r="F318" s="229"/>
      <c r="G318" s="158"/>
      <c r="H318" s="158"/>
      <c r="I318" s="229"/>
      <c r="J318" s="47"/>
      <c r="K318" s="47"/>
      <c r="L318" s="47"/>
      <c r="M318" s="47"/>
      <c r="N318" s="195"/>
      <c r="O318" s="195"/>
      <c r="P318" s="195"/>
      <c r="Q318" s="195"/>
      <c r="R318" s="194"/>
      <c r="S318" s="47"/>
    </row>
    <row r="319" spans="1:19" x14ac:dyDescent="0.2">
      <c r="A319" s="47"/>
      <c r="B319" s="229"/>
      <c r="C319" s="229"/>
      <c r="D319" s="47"/>
      <c r="E319" s="229"/>
      <c r="F319" s="229"/>
      <c r="G319" s="158"/>
      <c r="H319" s="158"/>
      <c r="I319" s="229"/>
      <c r="J319" s="47"/>
      <c r="K319" s="47"/>
      <c r="L319" s="47"/>
      <c r="M319" s="47"/>
      <c r="N319" s="195"/>
      <c r="O319" s="195"/>
      <c r="P319" s="195"/>
      <c r="Q319" s="195"/>
      <c r="R319" s="194"/>
      <c r="S319" s="47"/>
    </row>
    <row r="320" spans="1:19" x14ac:dyDescent="0.2">
      <c r="A320" s="47"/>
      <c r="B320" s="229"/>
      <c r="C320" s="229"/>
      <c r="D320" s="47"/>
      <c r="E320" s="229"/>
      <c r="F320" s="229"/>
      <c r="G320" s="158"/>
      <c r="H320" s="158"/>
      <c r="I320" s="229"/>
      <c r="J320" s="47"/>
      <c r="K320" s="47"/>
      <c r="L320" s="47"/>
      <c r="M320" s="47"/>
      <c r="N320" s="195"/>
      <c r="O320" s="195"/>
      <c r="P320" s="195"/>
      <c r="Q320" s="195"/>
      <c r="R320" s="194"/>
      <c r="S320" s="47"/>
    </row>
    <row r="321" spans="1:19" x14ac:dyDescent="0.2">
      <c r="A321" s="47"/>
      <c r="B321" s="229"/>
      <c r="C321" s="229"/>
      <c r="D321" s="47"/>
      <c r="E321" s="229"/>
      <c r="F321" s="229"/>
      <c r="G321" s="158"/>
      <c r="H321" s="158"/>
      <c r="I321" s="229"/>
      <c r="J321" s="47"/>
      <c r="K321" s="47"/>
      <c r="L321" s="47"/>
      <c r="M321" s="47"/>
      <c r="N321" s="195"/>
      <c r="O321" s="195"/>
      <c r="P321" s="195"/>
      <c r="Q321" s="195"/>
      <c r="R321" s="194"/>
      <c r="S321" s="47"/>
    </row>
    <row r="322" spans="1:19" x14ac:dyDescent="0.2">
      <c r="A322" s="47"/>
      <c r="B322" s="229"/>
      <c r="C322" s="229"/>
      <c r="D322" s="47"/>
      <c r="E322" s="229"/>
      <c r="F322" s="229"/>
      <c r="G322" s="158"/>
      <c r="H322" s="158"/>
      <c r="I322" s="229"/>
      <c r="J322" s="47"/>
      <c r="K322" s="47"/>
      <c r="L322" s="47"/>
      <c r="M322" s="47"/>
      <c r="N322" s="195"/>
      <c r="O322" s="195"/>
      <c r="P322" s="195"/>
      <c r="Q322" s="195"/>
      <c r="R322" s="194"/>
      <c r="S322" s="47"/>
    </row>
    <row r="323" spans="1:19" x14ac:dyDescent="0.2">
      <c r="A323" s="47"/>
      <c r="B323" s="229"/>
      <c r="C323" s="229"/>
      <c r="D323" s="47"/>
      <c r="E323" s="229"/>
      <c r="F323" s="229"/>
      <c r="G323" s="158"/>
      <c r="H323" s="158"/>
      <c r="I323" s="229"/>
      <c r="J323" s="47"/>
      <c r="K323" s="47"/>
      <c r="L323" s="47"/>
      <c r="M323" s="47"/>
      <c r="N323" s="195"/>
      <c r="O323" s="195"/>
      <c r="P323" s="195"/>
      <c r="Q323" s="195"/>
      <c r="R323" s="194"/>
      <c r="S323" s="47"/>
    </row>
    <row r="324" spans="1:19" x14ac:dyDescent="0.2">
      <c r="A324" s="47"/>
      <c r="B324" s="229"/>
      <c r="C324" s="229"/>
      <c r="D324" s="47"/>
      <c r="E324" s="229"/>
      <c r="F324" s="229"/>
      <c r="G324" s="158"/>
      <c r="H324" s="158"/>
      <c r="I324" s="229"/>
      <c r="J324" s="47"/>
      <c r="K324" s="47"/>
      <c r="L324" s="47"/>
      <c r="M324" s="47"/>
      <c r="N324" s="195"/>
      <c r="O324" s="195"/>
      <c r="P324" s="195"/>
      <c r="Q324" s="195"/>
      <c r="R324" s="194"/>
      <c r="S324" s="47"/>
    </row>
    <row r="325" spans="1:19" x14ac:dyDescent="0.2">
      <c r="A325" s="47"/>
      <c r="B325" s="229"/>
      <c r="C325" s="229"/>
      <c r="D325" s="47"/>
      <c r="E325" s="229"/>
      <c r="F325" s="229"/>
      <c r="G325" s="158"/>
      <c r="H325" s="158"/>
      <c r="I325" s="229"/>
      <c r="J325" s="47"/>
      <c r="K325" s="47"/>
      <c r="L325" s="47"/>
      <c r="M325" s="47"/>
      <c r="N325" s="195"/>
      <c r="O325" s="195"/>
      <c r="P325" s="195"/>
      <c r="Q325" s="195"/>
      <c r="R325" s="194"/>
      <c r="S325" s="47"/>
    </row>
    <row r="326" spans="1:19" x14ac:dyDescent="0.2">
      <c r="A326" s="47"/>
      <c r="B326" s="229"/>
      <c r="C326" s="229"/>
      <c r="D326" s="47"/>
      <c r="E326" s="229"/>
      <c r="F326" s="229"/>
      <c r="G326" s="158"/>
      <c r="H326" s="158"/>
      <c r="I326" s="229"/>
      <c r="J326" s="47"/>
      <c r="K326" s="47"/>
      <c r="L326" s="47"/>
      <c r="M326" s="47"/>
      <c r="N326" s="195"/>
      <c r="O326" s="195"/>
      <c r="P326" s="195"/>
      <c r="Q326" s="195"/>
      <c r="R326" s="194"/>
      <c r="S326" s="47"/>
    </row>
    <row r="327" spans="1:19" x14ac:dyDescent="0.2">
      <c r="A327" s="47"/>
      <c r="B327" s="229"/>
      <c r="C327" s="229"/>
      <c r="D327" s="47"/>
      <c r="E327" s="229"/>
      <c r="F327" s="229"/>
      <c r="G327" s="158"/>
      <c r="H327" s="158"/>
      <c r="I327" s="229"/>
      <c r="J327" s="47"/>
      <c r="K327" s="47"/>
      <c r="L327" s="47"/>
      <c r="M327" s="47"/>
      <c r="N327" s="195"/>
      <c r="O327" s="195"/>
      <c r="P327" s="195"/>
      <c r="Q327" s="195"/>
      <c r="R327" s="194"/>
      <c r="S327" s="47"/>
    </row>
    <row r="328" spans="1:19" x14ac:dyDescent="0.2">
      <c r="A328" s="47"/>
      <c r="B328" s="229"/>
      <c r="C328" s="229"/>
      <c r="D328" s="47"/>
      <c r="E328" s="229"/>
      <c r="F328" s="229"/>
      <c r="G328" s="158"/>
      <c r="H328" s="158"/>
      <c r="I328" s="229"/>
      <c r="J328" s="47"/>
      <c r="K328" s="47"/>
      <c r="L328" s="47"/>
      <c r="M328" s="47"/>
      <c r="N328" s="195"/>
      <c r="O328" s="195"/>
      <c r="P328" s="195"/>
      <c r="Q328" s="195"/>
      <c r="R328" s="194"/>
      <c r="S328" s="47"/>
    </row>
    <row r="329" spans="1:19" x14ac:dyDescent="0.2">
      <c r="A329" s="47"/>
      <c r="B329" s="229"/>
      <c r="C329" s="229"/>
      <c r="D329" s="47"/>
      <c r="E329" s="229"/>
      <c r="F329" s="229"/>
      <c r="G329" s="158"/>
      <c r="H329" s="158"/>
      <c r="I329" s="229"/>
      <c r="J329" s="47"/>
      <c r="K329" s="47"/>
      <c r="L329" s="47"/>
      <c r="M329" s="47"/>
      <c r="N329" s="195"/>
      <c r="O329" s="195"/>
      <c r="P329" s="195"/>
      <c r="Q329" s="195"/>
      <c r="R329" s="194"/>
      <c r="S329" s="47"/>
    </row>
    <row r="330" spans="1:19" x14ac:dyDescent="0.2">
      <c r="A330" s="47"/>
      <c r="B330" s="229"/>
      <c r="C330" s="229"/>
      <c r="D330" s="47"/>
      <c r="E330" s="229"/>
      <c r="F330" s="229"/>
      <c r="G330" s="158"/>
      <c r="H330" s="158"/>
      <c r="I330" s="229"/>
      <c r="J330" s="47"/>
      <c r="K330" s="47"/>
      <c r="L330" s="47"/>
      <c r="M330" s="47"/>
      <c r="N330" s="195"/>
      <c r="O330" s="195"/>
      <c r="P330" s="195"/>
      <c r="Q330" s="195"/>
      <c r="R330" s="194"/>
      <c r="S330" s="47"/>
    </row>
    <row r="331" spans="1:19" x14ac:dyDescent="0.2">
      <c r="A331" s="47"/>
      <c r="B331" s="229"/>
      <c r="C331" s="229"/>
      <c r="D331" s="47"/>
      <c r="E331" s="229"/>
      <c r="F331" s="229"/>
      <c r="G331" s="158"/>
      <c r="H331" s="158"/>
      <c r="I331" s="229"/>
      <c r="J331" s="47"/>
      <c r="K331" s="47"/>
      <c r="L331" s="47"/>
      <c r="M331" s="47"/>
      <c r="N331" s="195"/>
      <c r="O331" s="195"/>
      <c r="P331" s="195"/>
      <c r="Q331" s="195"/>
      <c r="R331" s="194"/>
      <c r="S331" s="47"/>
    </row>
    <row r="332" spans="1:19" x14ac:dyDescent="0.2">
      <c r="A332" s="47"/>
      <c r="B332" s="229"/>
      <c r="C332" s="229"/>
      <c r="D332" s="47"/>
      <c r="E332" s="229"/>
      <c r="F332" s="229"/>
      <c r="G332" s="158"/>
      <c r="H332" s="158"/>
      <c r="I332" s="229"/>
      <c r="J332" s="47"/>
      <c r="K332" s="47"/>
      <c r="L332" s="47"/>
      <c r="M332" s="47"/>
      <c r="N332" s="195"/>
      <c r="O332" s="195"/>
      <c r="P332" s="195"/>
      <c r="Q332" s="195"/>
      <c r="R332" s="194"/>
      <c r="S332" s="47"/>
    </row>
    <row r="333" spans="1:19" x14ac:dyDescent="0.2">
      <c r="A333" s="47"/>
      <c r="B333" s="229"/>
      <c r="C333" s="229"/>
      <c r="D333" s="47"/>
      <c r="E333" s="229"/>
      <c r="F333" s="229"/>
      <c r="G333" s="158"/>
      <c r="H333" s="158"/>
      <c r="I333" s="229"/>
      <c r="J333" s="47"/>
      <c r="K333" s="47"/>
      <c r="L333" s="47"/>
      <c r="M333" s="47"/>
      <c r="N333" s="195"/>
      <c r="O333" s="195"/>
      <c r="P333" s="195"/>
      <c r="Q333" s="195"/>
      <c r="R333" s="194"/>
      <c r="S333" s="47"/>
    </row>
    <row r="334" spans="1:19" x14ac:dyDescent="0.2">
      <c r="A334" s="47"/>
      <c r="B334" s="229"/>
      <c r="C334" s="229"/>
      <c r="D334" s="47"/>
      <c r="E334" s="229"/>
      <c r="F334" s="229"/>
      <c r="G334" s="158"/>
      <c r="H334" s="158"/>
      <c r="I334" s="229"/>
      <c r="J334" s="47"/>
      <c r="K334" s="47"/>
      <c r="L334" s="47"/>
      <c r="M334" s="47"/>
      <c r="N334" s="195"/>
      <c r="O334" s="195"/>
      <c r="P334" s="195"/>
      <c r="Q334" s="195"/>
      <c r="R334" s="194"/>
      <c r="S334" s="47"/>
    </row>
    <row r="335" spans="1:19" x14ac:dyDescent="0.2">
      <c r="A335" s="47"/>
      <c r="B335" s="229"/>
      <c r="C335" s="229"/>
      <c r="D335" s="47"/>
      <c r="E335" s="229"/>
      <c r="F335" s="229"/>
      <c r="G335" s="158"/>
      <c r="H335" s="158"/>
      <c r="I335" s="229"/>
      <c r="J335" s="47"/>
      <c r="K335" s="47"/>
      <c r="L335" s="47"/>
      <c r="M335" s="47"/>
      <c r="N335" s="195"/>
      <c r="O335" s="195"/>
      <c r="P335" s="195"/>
      <c r="Q335" s="195"/>
      <c r="R335" s="194"/>
      <c r="S335" s="47"/>
    </row>
    <row r="336" spans="1:19" x14ac:dyDescent="0.2">
      <c r="A336" s="47"/>
      <c r="B336" s="229"/>
      <c r="C336" s="229"/>
      <c r="D336" s="47"/>
      <c r="E336" s="229"/>
      <c r="F336" s="229"/>
      <c r="G336" s="158"/>
      <c r="H336" s="158"/>
      <c r="I336" s="229"/>
      <c r="J336" s="47"/>
      <c r="K336" s="47"/>
      <c r="L336" s="47"/>
      <c r="M336" s="47"/>
      <c r="N336" s="195"/>
      <c r="O336" s="195"/>
      <c r="P336" s="195"/>
      <c r="Q336" s="195"/>
      <c r="R336" s="194"/>
      <c r="S336" s="47"/>
    </row>
    <row r="337" spans="1:19" x14ac:dyDescent="0.2">
      <c r="A337" s="47"/>
      <c r="B337" s="229"/>
      <c r="C337" s="229"/>
      <c r="D337" s="47"/>
      <c r="E337" s="229"/>
      <c r="F337" s="229"/>
      <c r="G337" s="158"/>
      <c r="H337" s="158"/>
      <c r="I337" s="229"/>
      <c r="J337" s="47"/>
      <c r="K337" s="47"/>
      <c r="L337" s="47"/>
      <c r="M337" s="47"/>
      <c r="N337" s="195"/>
      <c r="O337" s="195"/>
      <c r="P337" s="195"/>
      <c r="Q337" s="195"/>
      <c r="R337" s="194"/>
      <c r="S337" s="47"/>
    </row>
    <row r="338" spans="1:19" x14ac:dyDescent="0.2">
      <c r="A338" s="47"/>
      <c r="B338" s="229"/>
      <c r="C338" s="229"/>
      <c r="D338" s="47"/>
      <c r="E338" s="229"/>
      <c r="F338" s="229"/>
      <c r="G338" s="158"/>
      <c r="H338" s="158"/>
      <c r="I338" s="229"/>
      <c r="J338" s="47"/>
      <c r="K338" s="47"/>
      <c r="L338" s="47"/>
      <c r="M338" s="47"/>
      <c r="N338" s="195"/>
      <c r="O338" s="195"/>
      <c r="P338" s="195"/>
      <c r="Q338" s="195"/>
      <c r="R338" s="194"/>
      <c r="S338" s="47"/>
    </row>
    <row r="339" spans="1:19" x14ac:dyDescent="0.2">
      <c r="A339" s="47"/>
      <c r="B339" s="229"/>
      <c r="C339" s="229"/>
      <c r="D339" s="47"/>
      <c r="E339" s="229"/>
      <c r="F339" s="229"/>
      <c r="G339" s="158"/>
      <c r="H339" s="158"/>
      <c r="I339" s="229"/>
      <c r="J339" s="47"/>
      <c r="K339" s="47"/>
      <c r="L339" s="47"/>
      <c r="M339" s="47"/>
      <c r="N339" s="195"/>
      <c r="O339" s="195"/>
      <c r="P339" s="195"/>
      <c r="Q339" s="195"/>
      <c r="R339" s="194"/>
      <c r="S339" s="47"/>
    </row>
    <row r="340" spans="1:19" x14ac:dyDescent="0.2">
      <c r="A340" s="47"/>
      <c r="B340" s="229"/>
      <c r="C340" s="229"/>
      <c r="D340" s="47"/>
      <c r="E340" s="229"/>
      <c r="F340" s="229"/>
      <c r="G340" s="158"/>
      <c r="H340" s="158"/>
      <c r="I340" s="229"/>
      <c r="J340" s="47"/>
      <c r="K340" s="47"/>
      <c r="L340" s="47"/>
      <c r="M340" s="47"/>
      <c r="N340" s="195"/>
      <c r="O340" s="195"/>
      <c r="P340" s="195"/>
      <c r="Q340" s="195"/>
      <c r="R340" s="194"/>
      <c r="S340" s="47"/>
    </row>
    <row r="341" spans="1:19" x14ac:dyDescent="0.2">
      <c r="A341" s="47"/>
      <c r="B341" s="229"/>
      <c r="C341" s="229"/>
      <c r="D341" s="47"/>
      <c r="E341" s="229"/>
      <c r="F341" s="229"/>
      <c r="G341" s="158"/>
      <c r="H341" s="158"/>
      <c r="I341" s="229"/>
      <c r="J341" s="47"/>
      <c r="K341" s="47"/>
      <c r="L341" s="47"/>
      <c r="M341" s="47"/>
      <c r="N341" s="195"/>
      <c r="O341" s="195"/>
      <c r="P341" s="195"/>
      <c r="Q341" s="195"/>
      <c r="R341" s="194"/>
      <c r="S341" s="47"/>
    </row>
    <row r="342" spans="1:19" x14ac:dyDescent="0.2">
      <c r="A342" s="47"/>
      <c r="B342" s="229"/>
      <c r="C342" s="229"/>
      <c r="D342" s="47"/>
      <c r="E342" s="229"/>
      <c r="F342" s="229"/>
      <c r="G342" s="158"/>
      <c r="H342" s="158"/>
      <c r="I342" s="229"/>
      <c r="J342" s="47"/>
      <c r="K342" s="47"/>
      <c r="L342" s="47"/>
      <c r="M342" s="47"/>
      <c r="N342" s="195"/>
      <c r="O342" s="195"/>
      <c r="P342" s="195"/>
      <c r="Q342" s="195"/>
      <c r="R342" s="194"/>
      <c r="S342" s="47"/>
    </row>
    <row r="343" spans="1:19" x14ac:dyDescent="0.2">
      <c r="A343" s="47"/>
      <c r="B343" s="229"/>
      <c r="C343" s="229"/>
      <c r="D343" s="47"/>
      <c r="E343" s="229"/>
      <c r="F343" s="229"/>
      <c r="G343" s="158"/>
      <c r="H343" s="158"/>
      <c r="I343" s="229"/>
      <c r="J343" s="47"/>
      <c r="K343" s="47"/>
      <c r="L343" s="47"/>
      <c r="M343" s="47"/>
      <c r="N343" s="195"/>
      <c r="O343" s="195"/>
      <c r="P343" s="195"/>
      <c r="Q343" s="195"/>
      <c r="R343" s="194"/>
      <c r="S343" s="47"/>
    </row>
    <row r="344" spans="1:19" x14ac:dyDescent="0.2">
      <c r="A344" s="47"/>
      <c r="B344" s="229"/>
      <c r="C344" s="229"/>
      <c r="D344" s="47"/>
      <c r="E344" s="229"/>
      <c r="F344" s="229"/>
      <c r="G344" s="158"/>
      <c r="H344" s="158"/>
      <c r="I344" s="229"/>
      <c r="J344" s="47"/>
      <c r="K344" s="47"/>
      <c r="L344" s="47"/>
      <c r="M344" s="47"/>
      <c r="N344" s="195"/>
      <c r="O344" s="195"/>
      <c r="P344" s="195"/>
      <c r="Q344" s="195"/>
      <c r="R344" s="194"/>
      <c r="S344" s="47"/>
    </row>
    <row r="345" spans="1:19" x14ac:dyDescent="0.2">
      <c r="A345" s="47"/>
      <c r="B345" s="229"/>
      <c r="C345" s="229"/>
      <c r="D345" s="47"/>
      <c r="E345" s="229"/>
      <c r="F345" s="229"/>
      <c r="G345" s="158"/>
      <c r="H345" s="158"/>
      <c r="I345" s="229"/>
      <c r="J345" s="47"/>
      <c r="K345" s="47"/>
      <c r="L345" s="47"/>
      <c r="M345" s="47"/>
      <c r="N345" s="195"/>
      <c r="O345" s="195"/>
      <c r="P345" s="195"/>
      <c r="Q345" s="195"/>
      <c r="R345" s="194"/>
      <c r="S345" s="47"/>
    </row>
    <row r="346" spans="1:19" x14ac:dyDescent="0.2">
      <c r="A346" s="47"/>
      <c r="B346" s="229"/>
      <c r="C346" s="229"/>
      <c r="D346" s="47"/>
      <c r="E346" s="229"/>
      <c r="F346" s="229"/>
      <c r="G346" s="158"/>
      <c r="H346" s="158"/>
      <c r="I346" s="229"/>
      <c r="J346" s="47"/>
      <c r="K346" s="47"/>
      <c r="L346" s="47"/>
      <c r="M346" s="47"/>
      <c r="N346" s="195"/>
      <c r="O346" s="195"/>
      <c r="P346" s="195"/>
      <c r="Q346" s="195"/>
      <c r="R346" s="194"/>
      <c r="S346" s="47"/>
    </row>
    <row r="347" spans="1:19" x14ac:dyDescent="0.2">
      <c r="A347" s="47"/>
      <c r="B347" s="229"/>
      <c r="C347" s="229"/>
      <c r="D347" s="47"/>
      <c r="E347" s="229"/>
      <c r="F347" s="229"/>
      <c r="G347" s="158"/>
      <c r="H347" s="158"/>
      <c r="I347" s="229"/>
      <c r="J347" s="47"/>
      <c r="K347" s="47"/>
      <c r="L347" s="47"/>
      <c r="M347" s="47"/>
      <c r="N347" s="195"/>
      <c r="O347" s="195"/>
      <c r="P347" s="195"/>
      <c r="Q347" s="195"/>
      <c r="R347" s="194"/>
      <c r="S347" s="47"/>
    </row>
    <row r="348" spans="1:19" x14ac:dyDescent="0.2">
      <c r="A348" s="47"/>
      <c r="B348" s="229"/>
      <c r="C348" s="229"/>
      <c r="D348" s="47"/>
      <c r="E348" s="229"/>
      <c r="F348" s="229"/>
      <c r="G348" s="158"/>
      <c r="H348" s="158"/>
      <c r="I348" s="229"/>
      <c r="J348" s="47"/>
      <c r="K348" s="47"/>
      <c r="L348" s="47"/>
      <c r="M348" s="47"/>
      <c r="N348" s="195"/>
      <c r="O348" s="195"/>
      <c r="P348" s="195"/>
      <c r="Q348" s="195"/>
      <c r="R348" s="194"/>
      <c r="S348" s="47"/>
    </row>
    <row r="349" spans="1:19" x14ac:dyDescent="0.2">
      <c r="A349" s="47"/>
      <c r="B349" s="229"/>
      <c r="C349" s="229"/>
      <c r="D349" s="47"/>
      <c r="E349" s="229"/>
      <c r="F349" s="229"/>
      <c r="G349" s="158"/>
      <c r="H349" s="158"/>
      <c r="I349" s="229"/>
      <c r="J349" s="47"/>
      <c r="K349" s="47"/>
      <c r="L349" s="47"/>
      <c r="M349" s="47"/>
      <c r="N349" s="195"/>
      <c r="O349" s="195"/>
      <c r="P349" s="195"/>
      <c r="Q349" s="195"/>
      <c r="R349" s="194"/>
      <c r="S349" s="47"/>
    </row>
    <row r="350" spans="1:19" x14ac:dyDescent="0.2">
      <c r="A350" s="47"/>
      <c r="B350" s="229"/>
      <c r="C350" s="229"/>
      <c r="D350" s="47"/>
      <c r="E350" s="229"/>
      <c r="F350" s="229"/>
      <c r="G350" s="158"/>
      <c r="H350" s="158"/>
      <c r="I350" s="229"/>
      <c r="J350" s="47"/>
      <c r="K350" s="47"/>
      <c r="L350" s="47"/>
      <c r="M350" s="47"/>
      <c r="N350" s="195"/>
      <c r="O350" s="195"/>
      <c r="P350" s="195"/>
      <c r="Q350" s="195"/>
      <c r="R350" s="194"/>
      <c r="S350" s="47"/>
    </row>
    <row r="351" spans="1:19" x14ac:dyDescent="0.2">
      <c r="A351" s="47"/>
      <c r="B351" s="229"/>
      <c r="C351" s="229"/>
      <c r="D351" s="47"/>
      <c r="E351" s="229"/>
      <c r="F351" s="229"/>
      <c r="G351" s="158"/>
      <c r="H351" s="158"/>
      <c r="I351" s="229"/>
      <c r="J351" s="47"/>
      <c r="K351" s="47"/>
      <c r="L351" s="47"/>
      <c r="M351" s="47"/>
      <c r="N351" s="195"/>
      <c r="O351" s="195"/>
      <c r="P351" s="195"/>
      <c r="Q351" s="195"/>
      <c r="R351" s="194"/>
      <c r="S351" s="47"/>
    </row>
    <row r="352" spans="1:19" x14ac:dyDescent="0.2">
      <c r="A352" s="47"/>
      <c r="B352" s="229"/>
      <c r="C352" s="229"/>
      <c r="D352" s="47"/>
      <c r="E352" s="229"/>
      <c r="F352" s="229"/>
      <c r="G352" s="158"/>
      <c r="H352" s="158"/>
      <c r="I352" s="229"/>
      <c r="J352" s="47"/>
      <c r="K352" s="47"/>
      <c r="L352" s="47"/>
      <c r="M352" s="47"/>
      <c r="N352" s="195"/>
      <c r="O352" s="195"/>
      <c r="P352" s="195"/>
      <c r="Q352" s="195"/>
      <c r="R352" s="194"/>
      <c r="S352" s="47"/>
    </row>
    <row r="353" spans="1:19" x14ac:dyDescent="0.2">
      <c r="A353" s="47"/>
      <c r="B353" s="229"/>
      <c r="C353" s="229"/>
      <c r="D353" s="47"/>
      <c r="E353" s="229"/>
      <c r="F353" s="229"/>
      <c r="G353" s="158"/>
      <c r="H353" s="158"/>
      <c r="I353" s="229"/>
      <c r="J353" s="47"/>
      <c r="K353" s="47"/>
      <c r="L353" s="47"/>
      <c r="M353" s="47"/>
      <c r="N353" s="195"/>
      <c r="O353" s="195"/>
      <c r="P353" s="195"/>
      <c r="Q353" s="195"/>
      <c r="R353" s="194"/>
      <c r="S353" s="47"/>
    </row>
    <row r="354" spans="1:19" x14ac:dyDescent="0.2">
      <c r="A354" s="47"/>
      <c r="B354" s="229"/>
      <c r="C354" s="229"/>
      <c r="D354" s="47"/>
      <c r="E354" s="229"/>
      <c r="F354" s="229"/>
      <c r="G354" s="158"/>
      <c r="H354" s="158"/>
      <c r="I354" s="229"/>
      <c r="J354" s="47"/>
      <c r="K354" s="47"/>
      <c r="L354" s="47"/>
      <c r="M354" s="47"/>
      <c r="N354" s="195"/>
      <c r="O354" s="195"/>
      <c r="P354" s="195"/>
      <c r="Q354" s="195"/>
      <c r="R354" s="194"/>
      <c r="S354" s="47"/>
    </row>
    <row r="355" spans="1:19" x14ac:dyDescent="0.2">
      <c r="A355" s="47"/>
      <c r="B355" s="229"/>
      <c r="C355" s="229"/>
      <c r="D355" s="47"/>
      <c r="E355" s="229"/>
      <c r="F355" s="229"/>
      <c r="G355" s="158"/>
      <c r="H355" s="158"/>
      <c r="I355" s="229"/>
      <c r="J355" s="47"/>
      <c r="K355" s="47"/>
      <c r="L355" s="47"/>
      <c r="M355" s="47"/>
      <c r="N355" s="195"/>
      <c r="O355" s="195"/>
      <c r="P355" s="195"/>
      <c r="Q355" s="195"/>
      <c r="R355" s="194"/>
      <c r="S355" s="47"/>
    </row>
    <row r="356" spans="1:19" x14ac:dyDescent="0.2">
      <c r="A356" s="47"/>
      <c r="B356" s="229"/>
      <c r="C356" s="229"/>
      <c r="D356" s="47"/>
      <c r="E356" s="229"/>
      <c r="F356" s="229"/>
      <c r="G356" s="158"/>
      <c r="H356" s="158"/>
      <c r="I356" s="229"/>
      <c r="J356" s="47"/>
      <c r="K356" s="47"/>
      <c r="L356" s="47"/>
      <c r="M356" s="47"/>
      <c r="N356" s="195"/>
      <c r="O356" s="195"/>
      <c r="P356" s="195"/>
      <c r="Q356" s="195"/>
      <c r="R356" s="194"/>
      <c r="S356" s="47"/>
    </row>
    <row r="357" spans="1:19" x14ac:dyDescent="0.2">
      <c r="A357" s="47"/>
      <c r="B357" s="229"/>
      <c r="C357" s="229"/>
      <c r="D357" s="47"/>
      <c r="E357" s="229"/>
      <c r="F357" s="229"/>
      <c r="G357" s="158"/>
      <c r="H357" s="158"/>
      <c r="I357" s="229"/>
      <c r="J357" s="47"/>
      <c r="K357" s="47"/>
      <c r="L357" s="47"/>
      <c r="M357" s="47"/>
      <c r="N357" s="195"/>
      <c r="O357" s="195"/>
      <c r="P357" s="195"/>
      <c r="Q357" s="195"/>
      <c r="R357" s="194"/>
      <c r="S357" s="47"/>
    </row>
    <row r="358" spans="1:19" x14ac:dyDescent="0.2">
      <c r="A358" s="47"/>
      <c r="B358" s="229"/>
      <c r="C358" s="229"/>
      <c r="D358" s="47"/>
      <c r="E358" s="229"/>
      <c r="F358" s="229"/>
      <c r="G358" s="158"/>
      <c r="H358" s="158"/>
      <c r="I358" s="229"/>
      <c r="J358" s="47"/>
      <c r="K358" s="47"/>
      <c r="L358" s="47"/>
      <c r="M358" s="47"/>
      <c r="N358" s="195"/>
      <c r="O358" s="195"/>
      <c r="P358" s="195"/>
      <c r="Q358" s="195"/>
      <c r="R358" s="194"/>
      <c r="S358" s="47"/>
    </row>
    <row r="359" spans="1:19" x14ac:dyDescent="0.2">
      <c r="A359" s="47"/>
      <c r="B359" s="229"/>
      <c r="C359" s="229"/>
      <c r="D359" s="47"/>
      <c r="E359" s="229"/>
      <c r="F359" s="229"/>
      <c r="G359" s="158"/>
      <c r="H359" s="158"/>
      <c r="I359" s="229"/>
      <c r="J359" s="47"/>
      <c r="K359" s="47"/>
      <c r="L359" s="47"/>
      <c r="M359" s="47"/>
      <c r="N359" s="195"/>
      <c r="O359" s="195"/>
      <c r="P359" s="195"/>
      <c r="Q359" s="195"/>
      <c r="R359" s="194"/>
      <c r="S359" s="47"/>
    </row>
    <row r="360" spans="1:19" x14ac:dyDescent="0.2">
      <c r="A360" s="47"/>
      <c r="B360" s="229"/>
      <c r="C360" s="229"/>
      <c r="D360" s="47"/>
      <c r="E360" s="229"/>
      <c r="F360" s="229"/>
      <c r="G360" s="158"/>
      <c r="H360" s="158"/>
      <c r="I360" s="229"/>
      <c r="J360" s="47"/>
      <c r="K360" s="47"/>
      <c r="L360" s="47"/>
      <c r="M360" s="47"/>
      <c r="N360" s="195"/>
      <c r="O360" s="195"/>
      <c r="P360" s="195"/>
      <c r="Q360" s="195"/>
      <c r="R360" s="194"/>
      <c r="S360" s="47"/>
    </row>
    <row r="361" spans="1:19" x14ac:dyDescent="0.2">
      <c r="A361" s="47"/>
      <c r="B361" s="229"/>
      <c r="C361" s="229"/>
      <c r="D361" s="47"/>
      <c r="E361" s="229"/>
      <c r="F361" s="229"/>
      <c r="G361" s="158"/>
      <c r="H361" s="158"/>
      <c r="I361" s="229"/>
      <c r="J361" s="47"/>
      <c r="K361" s="47"/>
      <c r="L361" s="47"/>
      <c r="M361" s="47"/>
      <c r="N361" s="195"/>
      <c r="O361" s="195"/>
      <c r="P361" s="195"/>
      <c r="Q361" s="195"/>
      <c r="R361" s="194"/>
      <c r="S361" s="47"/>
    </row>
    <row r="362" spans="1:19" x14ac:dyDescent="0.2">
      <c r="A362" s="47"/>
      <c r="B362" s="229"/>
      <c r="C362" s="229"/>
      <c r="D362" s="47"/>
      <c r="E362" s="229"/>
      <c r="F362" s="229"/>
      <c r="G362" s="158"/>
      <c r="H362" s="158"/>
      <c r="I362" s="229"/>
      <c r="J362" s="47"/>
      <c r="K362" s="47"/>
      <c r="L362" s="47"/>
      <c r="M362" s="47"/>
      <c r="N362" s="195"/>
      <c r="O362" s="195"/>
      <c r="P362" s="195"/>
      <c r="Q362" s="195"/>
      <c r="R362" s="194"/>
      <c r="S362" s="47"/>
    </row>
    <row r="363" spans="1:19" x14ac:dyDescent="0.2">
      <c r="A363" s="47"/>
      <c r="B363" s="229"/>
      <c r="C363" s="229"/>
      <c r="D363" s="47"/>
      <c r="E363" s="229"/>
      <c r="F363" s="229"/>
      <c r="G363" s="158"/>
      <c r="H363" s="158"/>
      <c r="I363" s="229"/>
      <c r="J363" s="47"/>
      <c r="K363" s="47"/>
      <c r="L363" s="47"/>
      <c r="M363" s="47"/>
      <c r="N363" s="195"/>
      <c r="O363" s="195"/>
      <c r="P363" s="195"/>
      <c r="Q363" s="195"/>
      <c r="R363" s="194"/>
      <c r="S363" s="47"/>
    </row>
    <row r="364" spans="1:19" x14ac:dyDescent="0.2">
      <c r="A364" s="47"/>
      <c r="B364" s="229"/>
      <c r="C364" s="229"/>
      <c r="D364" s="47"/>
      <c r="E364" s="229"/>
      <c r="F364" s="229"/>
      <c r="G364" s="158"/>
      <c r="H364" s="158"/>
      <c r="I364" s="229"/>
      <c r="J364" s="47"/>
      <c r="K364" s="47"/>
      <c r="L364" s="47"/>
      <c r="M364" s="47"/>
      <c r="N364" s="195"/>
      <c r="O364" s="195"/>
      <c r="P364" s="195"/>
      <c r="Q364" s="195"/>
      <c r="R364" s="194"/>
      <c r="S364" s="47"/>
    </row>
    <row r="365" spans="1:19" x14ac:dyDescent="0.2">
      <c r="A365" s="47"/>
      <c r="B365" s="229"/>
      <c r="C365" s="229"/>
      <c r="D365" s="47"/>
      <c r="E365" s="229"/>
      <c r="F365" s="229"/>
      <c r="G365" s="158"/>
      <c r="H365" s="158"/>
      <c r="I365" s="229"/>
      <c r="J365" s="47"/>
      <c r="K365" s="47"/>
      <c r="L365" s="47"/>
      <c r="M365" s="47"/>
      <c r="N365" s="195"/>
      <c r="O365" s="195"/>
      <c r="P365" s="195"/>
      <c r="Q365" s="195"/>
      <c r="R365" s="194"/>
      <c r="S365" s="47"/>
    </row>
    <row r="366" spans="1:19" x14ac:dyDescent="0.2">
      <c r="A366" s="47"/>
      <c r="B366" s="229"/>
      <c r="C366" s="229"/>
      <c r="D366" s="47"/>
      <c r="E366" s="229"/>
      <c r="F366" s="229"/>
      <c r="G366" s="158"/>
      <c r="H366" s="158"/>
      <c r="I366" s="229"/>
      <c r="J366" s="47"/>
      <c r="K366" s="47"/>
      <c r="L366" s="47"/>
      <c r="M366" s="47"/>
      <c r="N366" s="195"/>
      <c r="O366" s="195"/>
      <c r="P366" s="195"/>
      <c r="Q366" s="195"/>
      <c r="R366" s="194"/>
      <c r="S366" s="47"/>
    </row>
    <row r="367" spans="1:19" x14ac:dyDescent="0.2">
      <c r="A367" s="47"/>
      <c r="B367" s="229"/>
      <c r="C367" s="229"/>
      <c r="D367" s="47"/>
      <c r="E367" s="229"/>
      <c r="F367" s="229"/>
      <c r="G367" s="158"/>
      <c r="H367" s="158"/>
      <c r="I367" s="229"/>
      <c r="J367" s="47"/>
      <c r="K367" s="47"/>
      <c r="L367" s="47"/>
      <c r="M367" s="47"/>
      <c r="N367" s="195"/>
      <c r="O367" s="195"/>
      <c r="P367" s="195"/>
      <c r="Q367" s="195"/>
      <c r="R367" s="194"/>
      <c r="S367" s="47"/>
    </row>
    <row r="368" spans="1:19" x14ac:dyDescent="0.2">
      <c r="A368" s="47"/>
      <c r="B368" s="229"/>
      <c r="C368" s="229"/>
      <c r="D368" s="47"/>
      <c r="E368" s="229"/>
      <c r="F368" s="229"/>
      <c r="G368" s="158"/>
      <c r="H368" s="158"/>
      <c r="I368" s="229"/>
      <c r="J368" s="47"/>
      <c r="K368" s="47"/>
      <c r="L368" s="47"/>
      <c r="M368" s="47"/>
      <c r="N368" s="195"/>
      <c r="O368" s="195"/>
      <c r="P368" s="195"/>
      <c r="Q368" s="195"/>
      <c r="R368" s="194"/>
      <c r="S368" s="47"/>
    </row>
    <row r="369" spans="1:19" x14ac:dyDescent="0.2">
      <c r="A369" s="47"/>
      <c r="B369" s="229"/>
      <c r="C369" s="229"/>
      <c r="D369" s="47"/>
      <c r="E369" s="229"/>
      <c r="F369" s="229"/>
      <c r="G369" s="158"/>
      <c r="H369" s="158"/>
      <c r="I369" s="229"/>
      <c r="J369" s="47"/>
      <c r="K369" s="47"/>
      <c r="L369" s="47"/>
      <c r="M369" s="47"/>
      <c r="N369" s="195"/>
      <c r="O369" s="195"/>
      <c r="P369" s="195"/>
      <c r="Q369" s="195"/>
      <c r="R369" s="194"/>
      <c r="S369" s="47"/>
    </row>
    <row r="370" spans="1:19" x14ac:dyDescent="0.2">
      <c r="A370" s="47"/>
      <c r="B370" s="229"/>
      <c r="C370" s="229"/>
      <c r="D370" s="47"/>
      <c r="E370" s="229"/>
      <c r="F370" s="229"/>
      <c r="G370" s="158"/>
      <c r="H370" s="158"/>
      <c r="I370" s="229"/>
      <c r="J370" s="47"/>
      <c r="K370" s="47"/>
      <c r="L370" s="47"/>
      <c r="M370" s="47"/>
      <c r="N370" s="195"/>
      <c r="O370" s="195"/>
      <c r="P370" s="195"/>
      <c r="Q370" s="195"/>
      <c r="R370" s="194"/>
      <c r="S370" s="47"/>
    </row>
    <row r="371" spans="1:19" x14ac:dyDescent="0.2">
      <c r="A371" s="47"/>
      <c r="B371" s="229"/>
      <c r="C371" s="229"/>
      <c r="D371" s="47"/>
      <c r="E371" s="229"/>
      <c r="F371" s="229"/>
      <c r="G371" s="158"/>
      <c r="H371" s="158"/>
      <c r="I371" s="229"/>
      <c r="J371" s="47"/>
      <c r="K371" s="47"/>
      <c r="L371" s="47"/>
      <c r="M371" s="47"/>
      <c r="N371" s="195"/>
      <c r="O371" s="195"/>
      <c r="P371" s="195"/>
      <c r="Q371" s="195"/>
      <c r="R371" s="194"/>
      <c r="S371" s="47"/>
    </row>
    <row r="372" spans="1:19" x14ac:dyDescent="0.2">
      <c r="A372" s="47"/>
      <c r="B372" s="229"/>
      <c r="C372" s="229"/>
      <c r="D372" s="47"/>
      <c r="E372" s="229"/>
      <c r="F372" s="229"/>
      <c r="G372" s="158"/>
      <c r="H372" s="158"/>
      <c r="I372" s="229"/>
      <c r="J372" s="47"/>
      <c r="K372" s="47"/>
      <c r="L372" s="47"/>
      <c r="M372" s="47"/>
      <c r="N372" s="195"/>
      <c r="O372" s="195"/>
      <c r="P372" s="195"/>
      <c r="Q372" s="195"/>
      <c r="R372" s="194"/>
      <c r="S372" s="47"/>
    </row>
    <row r="373" spans="1:19" x14ac:dyDescent="0.2">
      <c r="A373" s="47"/>
      <c r="B373" s="229"/>
      <c r="C373" s="229"/>
      <c r="D373" s="47"/>
      <c r="E373" s="229"/>
      <c r="F373" s="229"/>
      <c r="G373" s="158"/>
      <c r="H373" s="158"/>
      <c r="I373" s="229"/>
      <c r="J373" s="47"/>
      <c r="K373" s="47"/>
      <c r="L373" s="47"/>
      <c r="M373" s="47"/>
      <c r="N373" s="195"/>
      <c r="O373" s="195"/>
      <c r="P373" s="195"/>
      <c r="Q373" s="195"/>
      <c r="R373" s="194"/>
      <c r="S373" s="47"/>
    </row>
    <row r="374" spans="1:19" x14ac:dyDescent="0.2">
      <c r="A374" s="47"/>
      <c r="B374" s="229"/>
      <c r="C374" s="229"/>
      <c r="D374" s="47"/>
      <c r="E374" s="229"/>
      <c r="F374" s="229"/>
      <c r="G374" s="158"/>
      <c r="H374" s="158"/>
      <c r="I374" s="229"/>
      <c r="J374" s="47"/>
      <c r="K374" s="47"/>
      <c r="L374" s="47"/>
      <c r="M374" s="47"/>
      <c r="N374" s="195"/>
      <c r="O374" s="195"/>
      <c r="P374" s="195"/>
      <c r="Q374" s="195"/>
      <c r="R374" s="194"/>
      <c r="S374" s="47"/>
    </row>
    <row r="375" spans="1:19" x14ac:dyDescent="0.2">
      <c r="A375" s="47"/>
      <c r="B375" s="229"/>
      <c r="C375" s="229"/>
      <c r="D375" s="47"/>
      <c r="E375" s="229"/>
      <c r="F375" s="229"/>
      <c r="G375" s="158"/>
      <c r="H375" s="158"/>
      <c r="I375" s="229"/>
      <c r="J375" s="47"/>
      <c r="K375" s="47"/>
      <c r="L375" s="47"/>
      <c r="M375" s="47"/>
      <c r="N375" s="195"/>
      <c r="O375" s="195"/>
      <c r="P375" s="195"/>
      <c r="Q375" s="195"/>
      <c r="R375" s="194"/>
      <c r="S375" s="47"/>
    </row>
    <row r="376" spans="1:19" x14ac:dyDescent="0.2">
      <c r="A376" s="47"/>
      <c r="B376" s="229"/>
      <c r="C376" s="229"/>
      <c r="D376" s="47"/>
      <c r="E376" s="229"/>
      <c r="F376" s="229"/>
      <c r="G376" s="158"/>
      <c r="H376" s="158"/>
      <c r="I376" s="229"/>
      <c r="J376" s="47"/>
      <c r="K376" s="47"/>
      <c r="L376" s="47"/>
      <c r="M376" s="47"/>
      <c r="N376" s="195"/>
      <c r="O376" s="195"/>
      <c r="P376" s="195"/>
      <c r="Q376" s="195"/>
      <c r="R376" s="194"/>
      <c r="S376" s="47"/>
    </row>
    <row r="377" spans="1:19" x14ac:dyDescent="0.2">
      <c r="A377" s="47"/>
      <c r="B377" s="229"/>
      <c r="C377" s="229"/>
      <c r="D377" s="47"/>
      <c r="E377" s="229"/>
      <c r="F377" s="229"/>
      <c r="G377" s="158"/>
      <c r="H377" s="158"/>
      <c r="I377" s="229"/>
      <c r="J377" s="47"/>
      <c r="K377" s="47"/>
      <c r="L377" s="47"/>
      <c r="M377" s="47"/>
      <c r="N377" s="195"/>
      <c r="O377" s="195"/>
      <c r="P377" s="195"/>
      <c r="Q377" s="195"/>
      <c r="R377" s="194"/>
      <c r="S377" s="47"/>
    </row>
    <row r="378" spans="1:19" x14ac:dyDescent="0.2">
      <c r="A378" s="47"/>
      <c r="B378" s="229"/>
      <c r="C378" s="229"/>
      <c r="D378" s="47"/>
      <c r="E378" s="229"/>
      <c r="F378" s="229"/>
      <c r="G378" s="158"/>
      <c r="H378" s="158"/>
      <c r="I378" s="229"/>
      <c r="J378" s="47"/>
      <c r="K378" s="47"/>
      <c r="L378" s="47"/>
      <c r="M378" s="47"/>
      <c r="N378" s="195"/>
      <c r="O378" s="195"/>
      <c r="P378" s="195"/>
      <c r="Q378" s="195"/>
      <c r="R378" s="194"/>
      <c r="S378" s="47"/>
    </row>
    <row r="379" spans="1:19" x14ac:dyDescent="0.2">
      <c r="A379" s="47"/>
      <c r="B379" s="229"/>
      <c r="C379" s="229"/>
      <c r="D379" s="47"/>
      <c r="E379" s="229"/>
      <c r="F379" s="229"/>
      <c r="G379" s="158"/>
      <c r="H379" s="158"/>
      <c r="I379" s="229"/>
      <c r="J379" s="47"/>
      <c r="K379" s="47"/>
      <c r="L379" s="47"/>
      <c r="M379" s="47"/>
      <c r="N379" s="195"/>
      <c r="O379" s="195"/>
      <c r="P379" s="195"/>
      <c r="Q379" s="195"/>
      <c r="R379" s="194"/>
      <c r="S379" s="47"/>
    </row>
    <row r="380" spans="1:19" x14ac:dyDescent="0.2">
      <c r="A380" s="47"/>
      <c r="B380" s="229"/>
      <c r="C380" s="229"/>
      <c r="D380" s="47"/>
      <c r="E380" s="229"/>
      <c r="F380" s="229"/>
      <c r="G380" s="158"/>
      <c r="H380" s="158"/>
      <c r="I380" s="229"/>
      <c r="J380" s="47"/>
      <c r="K380" s="47"/>
      <c r="L380" s="47"/>
      <c r="M380" s="47"/>
      <c r="N380" s="195"/>
      <c r="O380" s="195"/>
      <c r="P380" s="195"/>
      <c r="Q380" s="195"/>
      <c r="R380" s="194"/>
      <c r="S380" s="47"/>
    </row>
    <row r="381" spans="1:19" x14ac:dyDescent="0.2">
      <c r="A381" s="47"/>
      <c r="B381" s="229"/>
      <c r="C381" s="229"/>
      <c r="D381" s="47"/>
      <c r="E381" s="229"/>
      <c r="F381" s="229"/>
      <c r="G381" s="158"/>
      <c r="H381" s="158"/>
      <c r="I381" s="229"/>
      <c r="J381" s="47"/>
      <c r="K381" s="47"/>
      <c r="L381" s="47"/>
      <c r="M381" s="47"/>
      <c r="N381" s="195"/>
      <c r="O381" s="195"/>
      <c r="P381" s="195"/>
      <c r="Q381" s="195"/>
      <c r="R381" s="194"/>
      <c r="S381" s="47"/>
    </row>
    <row r="382" spans="1:19" x14ac:dyDescent="0.2">
      <c r="A382" s="47"/>
      <c r="B382" s="229"/>
      <c r="C382" s="229"/>
      <c r="D382" s="47"/>
      <c r="E382" s="229"/>
      <c r="F382" s="229"/>
      <c r="G382" s="158"/>
      <c r="H382" s="158"/>
      <c r="I382" s="229"/>
      <c r="J382" s="47"/>
      <c r="K382" s="47"/>
      <c r="L382" s="47"/>
      <c r="M382" s="47"/>
      <c r="N382" s="195"/>
      <c r="O382" s="195"/>
      <c r="P382" s="195"/>
      <c r="Q382" s="195"/>
      <c r="R382" s="194"/>
      <c r="S382" s="47"/>
    </row>
    <row r="383" spans="1:19" x14ac:dyDescent="0.2">
      <c r="A383" s="47"/>
      <c r="B383" s="229"/>
      <c r="C383" s="229"/>
      <c r="D383" s="47"/>
      <c r="E383" s="229"/>
      <c r="F383" s="229"/>
      <c r="G383" s="158"/>
      <c r="H383" s="158"/>
      <c r="I383" s="229"/>
      <c r="J383" s="47"/>
      <c r="K383" s="47"/>
      <c r="L383" s="47"/>
      <c r="M383" s="47"/>
      <c r="N383" s="195"/>
      <c r="O383" s="195"/>
      <c r="P383" s="195"/>
      <c r="Q383" s="195"/>
      <c r="R383" s="194"/>
      <c r="S383" s="47"/>
    </row>
    <row r="384" spans="1:19" x14ac:dyDescent="0.2">
      <c r="A384" s="47"/>
      <c r="B384" s="229"/>
      <c r="C384" s="229"/>
      <c r="D384" s="47"/>
      <c r="E384" s="229"/>
      <c r="F384" s="229"/>
      <c r="G384" s="158"/>
      <c r="H384" s="158"/>
      <c r="I384" s="229"/>
      <c r="J384" s="47"/>
      <c r="K384" s="47"/>
      <c r="L384" s="47"/>
      <c r="M384" s="47"/>
      <c r="N384" s="195"/>
      <c r="O384" s="195"/>
      <c r="P384" s="195"/>
      <c r="Q384" s="195"/>
      <c r="R384" s="194"/>
      <c r="S384" s="47"/>
    </row>
    <row r="385" spans="1:19" x14ac:dyDescent="0.2">
      <c r="A385" s="47"/>
      <c r="B385" s="229"/>
      <c r="C385" s="229"/>
      <c r="D385" s="47"/>
      <c r="E385" s="229"/>
      <c r="F385" s="229"/>
      <c r="G385" s="158"/>
      <c r="H385" s="158"/>
      <c r="I385" s="229"/>
      <c r="J385" s="47"/>
      <c r="K385" s="47"/>
      <c r="L385" s="47"/>
      <c r="M385" s="47"/>
      <c r="N385" s="195"/>
      <c r="O385" s="195"/>
      <c r="P385" s="195"/>
      <c r="Q385" s="195"/>
      <c r="R385" s="194"/>
      <c r="S385" s="47"/>
    </row>
    <row r="386" spans="1:19" x14ac:dyDescent="0.2">
      <c r="A386" s="47"/>
      <c r="B386" s="229"/>
      <c r="C386" s="229"/>
      <c r="D386" s="47"/>
      <c r="E386" s="229"/>
      <c r="F386" s="229"/>
      <c r="G386" s="158"/>
      <c r="H386" s="158"/>
      <c r="I386" s="229"/>
      <c r="J386" s="47"/>
      <c r="K386" s="47"/>
      <c r="L386" s="47"/>
      <c r="M386" s="47"/>
      <c r="N386" s="195"/>
      <c r="O386" s="195"/>
      <c r="P386" s="195"/>
      <c r="Q386" s="195"/>
      <c r="R386" s="194"/>
      <c r="S386" s="47"/>
    </row>
    <row r="387" spans="1:19" x14ac:dyDescent="0.2">
      <c r="A387" s="47"/>
      <c r="B387" s="229"/>
      <c r="C387" s="229"/>
      <c r="D387" s="47"/>
      <c r="E387" s="229"/>
      <c r="F387" s="229"/>
      <c r="G387" s="158"/>
      <c r="H387" s="158"/>
      <c r="I387" s="229"/>
      <c r="J387" s="47"/>
      <c r="K387" s="47"/>
      <c r="L387" s="47"/>
      <c r="M387" s="47"/>
      <c r="N387" s="195"/>
      <c r="O387" s="195"/>
      <c r="P387" s="195"/>
      <c r="Q387" s="195"/>
      <c r="R387" s="194"/>
      <c r="S387" s="47"/>
    </row>
    <row r="388" spans="1:19" x14ac:dyDescent="0.2">
      <c r="A388" s="47"/>
      <c r="B388" s="229"/>
      <c r="C388" s="229"/>
      <c r="D388" s="47"/>
      <c r="E388" s="229"/>
      <c r="F388" s="229"/>
      <c r="G388" s="158"/>
      <c r="H388" s="158"/>
      <c r="I388" s="229"/>
      <c r="J388" s="47"/>
      <c r="K388" s="47"/>
      <c r="L388" s="47"/>
      <c r="M388" s="47"/>
      <c r="N388" s="195"/>
      <c r="O388" s="195"/>
      <c r="P388" s="195"/>
      <c r="Q388" s="195"/>
      <c r="R388" s="194"/>
      <c r="S388" s="47"/>
    </row>
    <row r="389" spans="1:19" x14ac:dyDescent="0.2">
      <c r="A389" s="47"/>
      <c r="B389" s="229"/>
      <c r="C389" s="229"/>
      <c r="D389" s="47"/>
      <c r="E389" s="229"/>
      <c r="F389" s="229"/>
      <c r="G389" s="158"/>
      <c r="H389" s="158"/>
      <c r="I389" s="229"/>
      <c r="J389" s="47"/>
      <c r="K389" s="47"/>
      <c r="L389" s="47"/>
      <c r="M389" s="47"/>
      <c r="N389" s="195"/>
      <c r="O389" s="195"/>
      <c r="P389" s="195"/>
      <c r="Q389" s="195"/>
      <c r="R389" s="194"/>
      <c r="S389" s="47"/>
    </row>
    <row r="390" spans="1:19" x14ac:dyDescent="0.2">
      <c r="A390" s="47"/>
      <c r="B390" s="229"/>
      <c r="C390" s="229"/>
      <c r="D390" s="47"/>
      <c r="E390" s="229"/>
      <c r="F390" s="229"/>
      <c r="G390" s="158"/>
      <c r="H390" s="158"/>
      <c r="I390" s="229"/>
      <c r="J390" s="47"/>
      <c r="K390" s="47"/>
      <c r="L390" s="47"/>
      <c r="M390" s="47"/>
      <c r="N390" s="195"/>
      <c r="O390" s="195"/>
      <c r="P390" s="195"/>
      <c r="Q390" s="195"/>
      <c r="R390" s="194"/>
      <c r="S390" s="47"/>
    </row>
    <row r="391" spans="1:19" x14ac:dyDescent="0.2">
      <c r="A391" s="47"/>
      <c r="B391" s="229"/>
      <c r="C391" s="229"/>
      <c r="D391" s="47"/>
      <c r="E391" s="229"/>
      <c r="F391" s="229"/>
      <c r="G391" s="158"/>
      <c r="H391" s="158"/>
      <c r="I391" s="229"/>
      <c r="J391" s="47"/>
      <c r="K391" s="47"/>
      <c r="L391" s="47"/>
      <c r="M391" s="47"/>
      <c r="N391" s="195"/>
      <c r="O391" s="195"/>
      <c r="P391" s="195"/>
      <c r="Q391" s="195"/>
      <c r="R391" s="194"/>
      <c r="S391" s="47"/>
    </row>
    <row r="392" spans="1:19" x14ac:dyDescent="0.2">
      <c r="A392" s="47"/>
      <c r="B392" s="229"/>
      <c r="C392" s="229"/>
      <c r="D392" s="47"/>
      <c r="E392" s="229"/>
      <c r="F392" s="229"/>
      <c r="G392" s="158"/>
      <c r="H392" s="158"/>
      <c r="I392" s="229"/>
      <c r="J392" s="47"/>
      <c r="K392" s="47"/>
      <c r="L392" s="47"/>
      <c r="M392" s="47"/>
      <c r="N392" s="195"/>
      <c r="O392" s="195"/>
      <c r="P392" s="195"/>
      <c r="Q392" s="195"/>
      <c r="R392" s="194"/>
      <c r="S392" s="47"/>
    </row>
    <row r="393" spans="1:19" x14ac:dyDescent="0.2">
      <c r="A393" s="47"/>
      <c r="B393" s="229"/>
      <c r="C393" s="229"/>
      <c r="D393" s="47"/>
      <c r="E393" s="229"/>
      <c r="F393" s="229"/>
      <c r="G393" s="158"/>
      <c r="H393" s="158"/>
      <c r="I393" s="229"/>
      <c r="J393" s="47"/>
      <c r="K393" s="47"/>
      <c r="L393" s="47"/>
      <c r="M393" s="47"/>
      <c r="N393" s="195"/>
      <c r="O393" s="195"/>
      <c r="P393" s="195"/>
      <c r="Q393" s="195"/>
      <c r="R393" s="194"/>
      <c r="S393" s="47"/>
    </row>
    <row r="394" spans="1:19" x14ac:dyDescent="0.2">
      <c r="A394" s="47"/>
      <c r="B394" s="229"/>
      <c r="C394" s="229"/>
      <c r="D394" s="47"/>
      <c r="E394" s="229"/>
      <c r="F394" s="229"/>
      <c r="G394" s="158"/>
      <c r="H394" s="158"/>
      <c r="I394" s="229"/>
      <c r="J394" s="47"/>
      <c r="K394" s="47"/>
      <c r="L394" s="47"/>
      <c r="M394" s="47"/>
      <c r="N394" s="195"/>
      <c r="O394" s="195"/>
      <c r="P394" s="195"/>
      <c r="Q394" s="195"/>
      <c r="R394" s="194"/>
      <c r="S394" s="47"/>
    </row>
    <row r="395" spans="1:19" x14ac:dyDescent="0.2">
      <c r="A395" s="47"/>
      <c r="B395" s="229"/>
      <c r="C395" s="229"/>
      <c r="D395" s="47"/>
      <c r="E395" s="229"/>
      <c r="F395" s="229"/>
      <c r="G395" s="158"/>
      <c r="H395" s="158"/>
      <c r="I395" s="229"/>
      <c r="J395" s="47"/>
      <c r="K395" s="47"/>
      <c r="L395" s="47"/>
      <c r="M395" s="47"/>
      <c r="N395" s="195"/>
      <c r="O395" s="195"/>
      <c r="P395" s="195"/>
      <c r="Q395" s="195"/>
      <c r="R395" s="194"/>
      <c r="S395" s="47"/>
    </row>
    <row r="396" spans="1:19" x14ac:dyDescent="0.2">
      <c r="A396" s="47"/>
      <c r="B396" s="229"/>
      <c r="C396" s="229"/>
      <c r="D396" s="47"/>
      <c r="E396" s="229"/>
      <c r="F396" s="229"/>
      <c r="G396" s="158"/>
      <c r="H396" s="158"/>
      <c r="I396" s="229"/>
      <c r="J396" s="47"/>
      <c r="K396" s="47"/>
      <c r="L396" s="47"/>
      <c r="M396" s="47"/>
      <c r="N396" s="195"/>
      <c r="O396" s="195"/>
      <c r="P396" s="195"/>
      <c r="Q396" s="195"/>
      <c r="R396" s="194"/>
      <c r="S396" s="47"/>
    </row>
    <row r="397" spans="1:19" x14ac:dyDescent="0.2">
      <c r="A397" s="47"/>
      <c r="B397" s="229"/>
      <c r="C397" s="229"/>
      <c r="D397" s="47"/>
      <c r="E397" s="229"/>
      <c r="F397" s="229"/>
      <c r="G397" s="158"/>
      <c r="H397" s="158"/>
      <c r="I397" s="229"/>
      <c r="J397" s="47"/>
      <c r="K397" s="47"/>
      <c r="L397" s="47"/>
      <c r="M397" s="47"/>
      <c r="N397" s="195"/>
      <c r="O397" s="195"/>
      <c r="P397" s="195"/>
      <c r="Q397" s="195"/>
      <c r="R397" s="194"/>
      <c r="S397" s="47"/>
    </row>
    <row r="398" spans="1:19" x14ac:dyDescent="0.2">
      <c r="A398" s="47"/>
      <c r="B398" s="229"/>
      <c r="C398" s="229"/>
      <c r="D398" s="47"/>
      <c r="E398" s="229"/>
      <c r="F398" s="229"/>
      <c r="G398" s="158"/>
      <c r="H398" s="158"/>
      <c r="I398" s="229"/>
      <c r="J398" s="47"/>
      <c r="K398" s="47"/>
      <c r="L398" s="47"/>
      <c r="M398" s="47"/>
      <c r="N398" s="195"/>
      <c r="O398" s="195"/>
      <c r="P398" s="195"/>
      <c r="Q398" s="195"/>
      <c r="R398" s="194"/>
      <c r="S398" s="47"/>
    </row>
    <row r="399" spans="1:19" x14ac:dyDescent="0.2">
      <c r="A399" s="47"/>
      <c r="B399" s="229"/>
      <c r="C399" s="229"/>
      <c r="D399" s="47"/>
      <c r="E399" s="229"/>
      <c r="F399" s="229"/>
      <c r="G399" s="158"/>
      <c r="H399" s="158"/>
      <c r="I399" s="229"/>
      <c r="J399" s="47"/>
      <c r="K399" s="47"/>
      <c r="L399" s="47"/>
      <c r="M399" s="47"/>
      <c r="N399" s="195"/>
      <c r="O399" s="195"/>
      <c r="P399" s="195"/>
      <c r="Q399" s="195"/>
      <c r="R399" s="194"/>
      <c r="S399" s="47"/>
    </row>
    <row r="400" spans="1:19" x14ac:dyDescent="0.2">
      <c r="A400" s="47"/>
      <c r="B400" s="229"/>
      <c r="C400" s="229"/>
      <c r="D400" s="47"/>
      <c r="E400" s="229"/>
      <c r="F400" s="229"/>
      <c r="G400" s="158"/>
      <c r="H400" s="158"/>
      <c r="I400" s="229"/>
      <c r="J400" s="47"/>
      <c r="K400" s="47"/>
      <c r="L400" s="47"/>
      <c r="M400" s="47"/>
      <c r="N400" s="195"/>
      <c r="O400" s="195"/>
      <c r="P400" s="195"/>
      <c r="Q400" s="195"/>
      <c r="R400" s="194"/>
      <c r="S400" s="47"/>
    </row>
    <row r="401" spans="1:19" x14ac:dyDescent="0.2">
      <c r="A401" s="47"/>
      <c r="B401" s="229"/>
      <c r="C401" s="229"/>
      <c r="D401" s="47"/>
      <c r="E401" s="229"/>
      <c r="F401" s="229"/>
      <c r="G401" s="158"/>
      <c r="H401" s="158"/>
      <c r="I401" s="229"/>
      <c r="J401" s="47"/>
      <c r="K401" s="47"/>
      <c r="L401" s="47"/>
      <c r="M401" s="47"/>
      <c r="N401" s="195"/>
      <c r="O401" s="195"/>
      <c r="P401" s="195"/>
      <c r="Q401" s="195"/>
      <c r="R401" s="194"/>
      <c r="S401" s="47"/>
    </row>
    <row r="402" spans="1:19" x14ac:dyDescent="0.2">
      <c r="A402" s="47"/>
      <c r="B402" s="229"/>
      <c r="C402" s="229"/>
      <c r="D402" s="47"/>
      <c r="E402" s="229"/>
      <c r="F402" s="229"/>
      <c r="G402" s="158"/>
      <c r="H402" s="158"/>
      <c r="I402" s="229"/>
      <c r="J402" s="47"/>
      <c r="K402" s="47"/>
      <c r="L402" s="47"/>
      <c r="M402" s="47"/>
      <c r="N402" s="195"/>
      <c r="O402" s="195"/>
      <c r="P402" s="195"/>
      <c r="Q402" s="195"/>
      <c r="R402" s="194"/>
      <c r="S402" s="47"/>
    </row>
    <row r="403" spans="1:19" x14ac:dyDescent="0.2">
      <c r="A403" s="47"/>
      <c r="B403" s="229"/>
      <c r="C403" s="229"/>
      <c r="D403" s="47"/>
      <c r="E403" s="229"/>
      <c r="F403" s="229"/>
      <c r="G403" s="158"/>
      <c r="H403" s="158"/>
      <c r="I403" s="229"/>
      <c r="J403" s="47"/>
      <c r="K403" s="47"/>
      <c r="L403" s="47"/>
      <c r="M403" s="47"/>
      <c r="N403" s="195"/>
      <c r="O403" s="195"/>
      <c r="P403" s="195"/>
      <c r="Q403" s="195"/>
      <c r="R403" s="194"/>
      <c r="S403" s="47"/>
    </row>
    <row r="404" spans="1:19" x14ac:dyDescent="0.2">
      <c r="A404" s="47"/>
      <c r="B404" s="229"/>
      <c r="C404" s="229"/>
      <c r="D404" s="47"/>
      <c r="E404" s="229"/>
      <c r="F404" s="229"/>
      <c r="G404" s="158"/>
      <c r="H404" s="158"/>
      <c r="I404" s="229"/>
      <c r="J404" s="47"/>
      <c r="K404" s="47"/>
      <c r="L404" s="47"/>
      <c r="M404" s="47"/>
      <c r="N404" s="195"/>
      <c r="O404" s="195"/>
      <c r="P404" s="195"/>
      <c r="Q404" s="195"/>
      <c r="R404" s="194"/>
      <c r="S404" s="47"/>
    </row>
    <row r="405" spans="1:19" x14ac:dyDescent="0.2">
      <c r="A405" s="47"/>
      <c r="B405" s="229"/>
      <c r="C405" s="229"/>
      <c r="D405" s="47"/>
      <c r="E405" s="229"/>
      <c r="F405" s="229"/>
      <c r="G405" s="158"/>
      <c r="H405" s="158"/>
      <c r="I405" s="229"/>
      <c r="J405" s="47"/>
      <c r="K405" s="47"/>
      <c r="L405" s="47"/>
      <c r="M405" s="47"/>
      <c r="N405" s="195"/>
      <c r="O405" s="195"/>
      <c r="P405" s="195"/>
      <c r="Q405" s="195"/>
      <c r="R405" s="194"/>
      <c r="S405" s="47"/>
    </row>
    <row r="406" spans="1:19" x14ac:dyDescent="0.2">
      <c r="A406" s="47"/>
      <c r="B406" s="229"/>
      <c r="C406" s="229"/>
      <c r="D406" s="47"/>
      <c r="E406" s="229"/>
      <c r="F406" s="229"/>
      <c r="G406" s="158"/>
      <c r="H406" s="158"/>
      <c r="I406" s="229"/>
      <c r="J406" s="47"/>
      <c r="K406" s="47"/>
      <c r="L406" s="47"/>
      <c r="M406" s="47"/>
      <c r="N406" s="195"/>
      <c r="O406" s="195"/>
      <c r="P406" s="195"/>
      <c r="Q406" s="195"/>
      <c r="R406" s="194"/>
      <c r="S406" s="47"/>
    </row>
    <row r="407" spans="1:19" x14ac:dyDescent="0.2">
      <c r="A407" s="47"/>
      <c r="B407" s="229"/>
      <c r="C407" s="229"/>
      <c r="D407" s="47"/>
      <c r="E407" s="229"/>
      <c r="F407" s="229"/>
      <c r="G407" s="158"/>
      <c r="H407" s="158"/>
      <c r="I407" s="229"/>
      <c r="J407" s="47"/>
      <c r="K407" s="47"/>
      <c r="L407" s="47"/>
      <c r="M407" s="47"/>
      <c r="N407" s="195"/>
      <c r="O407" s="195"/>
      <c r="P407" s="195"/>
      <c r="Q407" s="195"/>
      <c r="R407" s="194"/>
      <c r="S407" s="47"/>
    </row>
    <row r="408" spans="1:19" x14ac:dyDescent="0.2">
      <c r="A408" s="47"/>
      <c r="B408" s="229"/>
      <c r="C408" s="229"/>
      <c r="D408" s="47"/>
      <c r="E408" s="229"/>
      <c r="F408" s="229"/>
      <c r="G408" s="158"/>
      <c r="H408" s="158"/>
      <c r="I408" s="229"/>
      <c r="J408" s="47"/>
      <c r="K408" s="47"/>
      <c r="L408" s="47"/>
      <c r="M408" s="47"/>
      <c r="N408" s="195"/>
      <c r="O408" s="195"/>
      <c r="P408" s="195"/>
      <c r="Q408" s="195"/>
      <c r="R408" s="194"/>
      <c r="S408" s="47"/>
    </row>
    <row r="409" spans="1:19" x14ac:dyDescent="0.2">
      <c r="A409" s="47"/>
      <c r="B409" s="229"/>
      <c r="C409" s="229"/>
      <c r="D409" s="47"/>
      <c r="E409" s="229"/>
      <c r="F409" s="229"/>
      <c r="G409" s="158"/>
      <c r="H409" s="158"/>
      <c r="I409" s="229"/>
      <c r="J409" s="47"/>
      <c r="K409" s="47"/>
      <c r="L409" s="47"/>
      <c r="M409" s="47"/>
      <c r="N409" s="195"/>
      <c r="O409" s="195"/>
      <c r="P409" s="195"/>
      <c r="Q409" s="195"/>
      <c r="R409" s="194"/>
      <c r="S409" s="47"/>
    </row>
    <row r="410" spans="1:19" x14ac:dyDescent="0.2">
      <c r="A410" s="47"/>
      <c r="B410" s="229"/>
      <c r="C410" s="229"/>
      <c r="D410" s="47"/>
      <c r="E410" s="229"/>
      <c r="F410" s="229"/>
      <c r="G410" s="158"/>
      <c r="H410" s="158"/>
      <c r="I410" s="229"/>
      <c r="J410" s="47"/>
      <c r="K410" s="47"/>
      <c r="L410" s="47"/>
      <c r="M410" s="47"/>
      <c r="N410" s="195"/>
      <c r="O410" s="195"/>
      <c r="P410" s="195"/>
      <c r="Q410" s="195"/>
      <c r="R410" s="194"/>
      <c r="S410" s="47"/>
    </row>
    <row r="411" spans="1:19" x14ac:dyDescent="0.2">
      <c r="A411" s="47"/>
      <c r="B411" s="229"/>
      <c r="C411" s="229"/>
      <c r="D411" s="47"/>
      <c r="E411" s="229"/>
      <c r="F411" s="229"/>
      <c r="G411" s="158"/>
      <c r="H411" s="158"/>
      <c r="I411" s="229"/>
      <c r="J411" s="47"/>
      <c r="K411" s="47"/>
      <c r="L411" s="47"/>
      <c r="M411" s="47"/>
      <c r="N411" s="195"/>
      <c r="O411" s="195"/>
      <c r="P411" s="195"/>
      <c r="Q411" s="195"/>
      <c r="R411" s="194"/>
      <c r="S411" s="47"/>
    </row>
    <row r="412" spans="1:19" x14ac:dyDescent="0.2">
      <c r="A412" s="47"/>
      <c r="B412" s="229"/>
      <c r="C412" s="229"/>
      <c r="D412" s="47"/>
      <c r="E412" s="229"/>
      <c r="F412" s="229"/>
      <c r="G412" s="158"/>
      <c r="H412" s="158"/>
      <c r="I412" s="229"/>
      <c r="J412" s="47"/>
      <c r="K412" s="47"/>
      <c r="L412" s="47"/>
      <c r="M412" s="47"/>
      <c r="N412" s="195"/>
      <c r="O412" s="195"/>
      <c r="P412" s="195"/>
      <c r="Q412" s="195"/>
      <c r="R412" s="194"/>
      <c r="S412" s="47"/>
    </row>
    <row r="413" spans="1:19" x14ac:dyDescent="0.2">
      <c r="A413" s="47"/>
      <c r="B413" s="229"/>
      <c r="C413" s="229"/>
      <c r="D413" s="47"/>
      <c r="E413" s="229"/>
      <c r="F413" s="229"/>
      <c r="G413" s="158"/>
      <c r="H413" s="158"/>
      <c r="I413" s="229"/>
      <c r="J413" s="47"/>
      <c r="K413" s="47"/>
      <c r="L413" s="47"/>
      <c r="M413" s="47"/>
      <c r="N413" s="195"/>
      <c r="O413" s="195"/>
      <c r="P413" s="195"/>
      <c r="Q413" s="195"/>
      <c r="R413" s="194"/>
      <c r="S413" s="47"/>
    </row>
    <row r="414" spans="1:19" x14ac:dyDescent="0.2">
      <c r="A414" s="47"/>
      <c r="B414" s="229"/>
      <c r="C414" s="229"/>
      <c r="D414" s="47"/>
      <c r="E414" s="229"/>
      <c r="F414" s="229"/>
      <c r="G414" s="158"/>
      <c r="H414" s="158"/>
      <c r="I414" s="229"/>
      <c r="J414" s="47"/>
      <c r="K414" s="47"/>
      <c r="L414" s="47"/>
      <c r="M414" s="47"/>
      <c r="N414" s="195"/>
      <c r="O414" s="195"/>
      <c r="P414" s="195"/>
      <c r="Q414" s="195"/>
      <c r="R414" s="194"/>
      <c r="S414" s="47"/>
    </row>
    <row r="415" spans="1:19" x14ac:dyDescent="0.2">
      <c r="A415" s="47"/>
      <c r="B415" s="229"/>
      <c r="C415" s="229"/>
      <c r="D415" s="47"/>
      <c r="E415" s="229"/>
      <c r="F415" s="229"/>
      <c r="G415" s="158"/>
      <c r="H415" s="158"/>
      <c r="I415" s="229"/>
      <c r="J415" s="47"/>
      <c r="K415" s="47"/>
      <c r="L415" s="47"/>
      <c r="M415" s="47"/>
      <c r="N415" s="195"/>
      <c r="O415" s="195"/>
      <c r="P415" s="195"/>
      <c r="Q415" s="195"/>
      <c r="R415" s="194"/>
      <c r="S415" s="47"/>
    </row>
    <row r="416" spans="1:19" x14ac:dyDescent="0.2">
      <c r="A416" s="47"/>
      <c r="B416" s="229"/>
      <c r="C416" s="229"/>
      <c r="D416" s="47"/>
      <c r="E416" s="229"/>
      <c r="F416" s="229"/>
      <c r="G416" s="158"/>
      <c r="H416" s="158"/>
      <c r="I416" s="229"/>
      <c r="J416" s="47"/>
      <c r="K416" s="47"/>
      <c r="L416" s="47"/>
      <c r="M416" s="47"/>
      <c r="N416" s="195"/>
      <c r="O416" s="195"/>
      <c r="P416" s="195"/>
      <c r="Q416" s="195"/>
      <c r="R416" s="194"/>
      <c r="S416" s="47"/>
    </row>
    <row r="417" spans="1:19" x14ac:dyDescent="0.2">
      <c r="A417" s="47"/>
      <c r="B417" s="229"/>
      <c r="C417" s="229"/>
      <c r="D417" s="47"/>
      <c r="E417" s="229"/>
      <c r="F417" s="229"/>
      <c r="G417" s="158"/>
      <c r="H417" s="158"/>
      <c r="I417" s="229"/>
      <c r="J417" s="47"/>
      <c r="K417" s="47"/>
      <c r="L417" s="47"/>
      <c r="M417" s="47"/>
      <c r="N417" s="195"/>
      <c r="O417" s="195"/>
      <c r="P417" s="195"/>
      <c r="Q417" s="195"/>
      <c r="R417" s="194"/>
      <c r="S417" s="47"/>
    </row>
    <row r="418" spans="1:19" x14ac:dyDescent="0.2">
      <c r="A418" s="47"/>
      <c r="B418" s="229"/>
      <c r="C418" s="229"/>
      <c r="D418" s="47"/>
      <c r="E418" s="229"/>
      <c r="F418" s="229"/>
      <c r="G418" s="158"/>
      <c r="H418" s="158"/>
      <c r="I418" s="229"/>
      <c r="J418" s="47"/>
      <c r="K418" s="47"/>
      <c r="L418" s="47"/>
      <c r="M418" s="47"/>
      <c r="N418" s="195"/>
      <c r="O418" s="195"/>
      <c r="P418" s="195"/>
      <c r="Q418" s="195"/>
      <c r="R418" s="194"/>
      <c r="S418" s="47"/>
    </row>
    <row r="419" spans="1:19" x14ac:dyDescent="0.2">
      <c r="A419" s="47"/>
      <c r="B419" s="229"/>
      <c r="C419" s="229"/>
      <c r="D419" s="47"/>
      <c r="E419" s="229"/>
      <c r="F419" s="229"/>
      <c r="G419" s="158"/>
      <c r="H419" s="158"/>
      <c r="I419" s="229"/>
      <c r="J419" s="47"/>
      <c r="K419" s="47"/>
      <c r="L419" s="47"/>
      <c r="M419" s="47"/>
      <c r="N419" s="195"/>
      <c r="O419" s="195"/>
      <c r="P419" s="195"/>
      <c r="Q419" s="195"/>
      <c r="R419" s="194"/>
      <c r="S419" s="47"/>
    </row>
    <row r="420" spans="1:19" x14ac:dyDescent="0.2">
      <c r="A420" s="47"/>
      <c r="B420" s="229"/>
      <c r="C420" s="229"/>
      <c r="D420" s="47"/>
      <c r="E420" s="229"/>
      <c r="F420" s="229"/>
      <c r="G420" s="158"/>
      <c r="H420" s="158"/>
      <c r="I420" s="229"/>
      <c r="J420" s="47"/>
      <c r="K420" s="47"/>
      <c r="L420" s="47"/>
      <c r="M420" s="47"/>
      <c r="N420" s="195"/>
      <c r="O420" s="195"/>
      <c r="P420" s="195"/>
      <c r="Q420" s="195"/>
      <c r="R420" s="194"/>
      <c r="S420" s="47"/>
    </row>
    <row r="421" spans="1:19" x14ac:dyDescent="0.2">
      <c r="A421" s="47"/>
      <c r="B421" s="229"/>
      <c r="C421" s="229"/>
      <c r="D421" s="47"/>
      <c r="E421" s="229"/>
      <c r="F421" s="229"/>
      <c r="G421" s="158"/>
      <c r="H421" s="158"/>
      <c r="I421" s="229"/>
      <c r="J421" s="47"/>
      <c r="K421" s="47"/>
      <c r="L421" s="47"/>
      <c r="M421" s="47"/>
      <c r="N421" s="195"/>
      <c r="O421" s="195"/>
      <c r="P421" s="195"/>
      <c r="Q421" s="195"/>
      <c r="R421" s="194"/>
      <c r="S421" s="47"/>
    </row>
    <row r="422" spans="1:19" x14ac:dyDescent="0.2">
      <c r="A422" s="47"/>
      <c r="B422" s="229"/>
      <c r="C422" s="229"/>
      <c r="D422" s="47"/>
      <c r="E422" s="229"/>
      <c r="F422" s="229"/>
      <c r="G422" s="158"/>
      <c r="H422" s="158"/>
      <c r="I422" s="229"/>
      <c r="J422" s="47"/>
      <c r="K422" s="47"/>
      <c r="L422" s="47"/>
      <c r="M422" s="47"/>
      <c r="N422" s="195"/>
      <c r="O422" s="195"/>
      <c r="P422" s="195"/>
      <c r="Q422" s="195"/>
      <c r="R422" s="194"/>
      <c r="S422" s="47"/>
    </row>
    <row r="423" spans="1:19" x14ac:dyDescent="0.2">
      <c r="A423" s="47"/>
      <c r="B423" s="229"/>
      <c r="C423" s="229"/>
      <c r="D423" s="47"/>
      <c r="E423" s="229"/>
      <c r="F423" s="229"/>
      <c r="G423" s="158"/>
      <c r="H423" s="158"/>
      <c r="I423" s="229"/>
      <c r="J423" s="47"/>
      <c r="K423" s="47"/>
      <c r="L423" s="47"/>
      <c r="M423" s="47"/>
      <c r="N423" s="195"/>
      <c r="O423" s="195"/>
      <c r="P423" s="195"/>
      <c r="Q423" s="195"/>
      <c r="R423" s="194"/>
      <c r="S423" s="47"/>
    </row>
    <row r="424" spans="1:19" x14ac:dyDescent="0.2">
      <c r="A424" s="47"/>
      <c r="B424" s="229"/>
      <c r="C424" s="229"/>
      <c r="D424" s="47"/>
      <c r="E424" s="229"/>
      <c r="F424" s="229"/>
      <c r="G424" s="158"/>
      <c r="H424" s="158"/>
      <c r="I424" s="229"/>
      <c r="J424" s="47"/>
      <c r="K424" s="47"/>
      <c r="L424" s="47"/>
      <c r="M424" s="47"/>
      <c r="N424" s="195"/>
      <c r="O424" s="195"/>
      <c r="P424" s="195"/>
      <c r="Q424" s="195"/>
      <c r="R424" s="194"/>
      <c r="S424" s="47"/>
    </row>
    <row r="425" spans="1:19" x14ac:dyDescent="0.2">
      <c r="A425" s="47"/>
      <c r="B425" s="229"/>
      <c r="C425" s="229"/>
      <c r="D425" s="47"/>
      <c r="E425" s="229"/>
      <c r="F425" s="229"/>
      <c r="G425" s="158"/>
      <c r="H425" s="158"/>
      <c r="I425" s="229"/>
      <c r="J425" s="47"/>
      <c r="K425" s="47"/>
      <c r="L425" s="47"/>
      <c r="M425" s="47"/>
      <c r="N425" s="195"/>
      <c r="O425" s="195"/>
      <c r="P425" s="195"/>
      <c r="Q425" s="195"/>
      <c r="R425" s="194"/>
      <c r="S425" s="47"/>
    </row>
    <row r="426" spans="1:19" x14ac:dyDescent="0.2">
      <c r="A426" s="47"/>
      <c r="B426" s="229"/>
      <c r="C426" s="229"/>
      <c r="D426" s="47"/>
      <c r="E426" s="229"/>
      <c r="F426" s="229"/>
      <c r="G426" s="158"/>
      <c r="H426" s="158"/>
      <c r="I426" s="229"/>
      <c r="J426" s="47"/>
      <c r="K426" s="47"/>
      <c r="L426" s="47"/>
      <c r="M426" s="47"/>
      <c r="N426" s="195"/>
      <c r="O426" s="195"/>
      <c r="P426" s="195"/>
      <c r="Q426" s="195"/>
      <c r="R426" s="194"/>
      <c r="S426" s="47"/>
    </row>
    <row r="427" spans="1:19" x14ac:dyDescent="0.2">
      <c r="A427" s="47"/>
      <c r="B427" s="229"/>
      <c r="C427" s="229"/>
      <c r="D427" s="47"/>
      <c r="E427" s="229"/>
      <c r="F427" s="229"/>
      <c r="G427" s="158"/>
      <c r="H427" s="158"/>
      <c r="I427" s="229"/>
      <c r="J427" s="47"/>
      <c r="K427" s="47"/>
      <c r="L427" s="47"/>
      <c r="M427" s="47"/>
      <c r="N427" s="195"/>
      <c r="O427" s="195"/>
      <c r="P427" s="195"/>
      <c r="Q427" s="195"/>
      <c r="R427" s="194"/>
      <c r="S427" s="47"/>
    </row>
    <row r="428" spans="1:19" x14ac:dyDescent="0.2">
      <c r="A428" s="47"/>
      <c r="B428" s="229"/>
      <c r="C428" s="229"/>
      <c r="D428" s="47"/>
      <c r="E428" s="229"/>
      <c r="F428" s="229"/>
      <c r="G428" s="158"/>
      <c r="H428" s="158"/>
      <c r="I428" s="229"/>
      <c r="J428" s="47"/>
      <c r="K428" s="47"/>
      <c r="L428" s="47"/>
      <c r="M428" s="47"/>
      <c r="N428" s="195"/>
      <c r="O428" s="195"/>
      <c r="P428" s="195"/>
      <c r="Q428" s="195"/>
      <c r="R428" s="194"/>
      <c r="S428" s="47"/>
    </row>
    <row r="429" spans="1:19" x14ac:dyDescent="0.2">
      <c r="A429" s="47"/>
      <c r="B429" s="229"/>
      <c r="C429" s="229"/>
      <c r="D429" s="47"/>
      <c r="E429" s="229"/>
      <c r="F429" s="229"/>
      <c r="G429" s="158"/>
      <c r="H429" s="158"/>
      <c r="I429" s="229"/>
      <c r="J429" s="47"/>
      <c r="K429" s="47"/>
      <c r="L429" s="47"/>
      <c r="M429" s="47"/>
      <c r="N429" s="195"/>
      <c r="O429" s="195"/>
      <c r="P429" s="195"/>
      <c r="Q429" s="195"/>
      <c r="R429" s="194"/>
      <c r="S429" s="47"/>
    </row>
    <row r="430" spans="1:19" x14ac:dyDescent="0.2">
      <c r="A430" s="47"/>
      <c r="B430" s="229"/>
      <c r="C430" s="229"/>
      <c r="D430" s="47"/>
      <c r="E430" s="229"/>
      <c r="F430" s="229"/>
      <c r="G430" s="158"/>
      <c r="H430" s="158"/>
      <c r="I430" s="229"/>
      <c r="J430" s="47"/>
      <c r="K430" s="47"/>
      <c r="L430" s="47"/>
      <c r="M430" s="47"/>
      <c r="N430" s="195"/>
      <c r="O430" s="195"/>
      <c r="P430" s="195"/>
      <c r="Q430" s="195"/>
      <c r="R430" s="194"/>
      <c r="S430" s="47"/>
    </row>
    <row r="431" spans="1:19" x14ac:dyDescent="0.2">
      <c r="A431" s="47"/>
      <c r="B431" s="229"/>
      <c r="C431" s="229"/>
      <c r="D431" s="47"/>
      <c r="E431" s="229"/>
      <c r="F431" s="229"/>
      <c r="G431" s="158"/>
      <c r="H431" s="158"/>
      <c r="I431" s="229"/>
      <c r="J431" s="47"/>
      <c r="K431" s="47"/>
      <c r="L431" s="47"/>
      <c r="M431" s="47"/>
      <c r="N431" s="195"/>
      <c r="O431" s="195"/>
      <c r="P431" s="195"/>
      <c r="Q431" s="195"/>
      <c r="R431" s="194"/>
      <c r="S431" s="47"/>
    </row>
    <row r="432" spans="1:19" x14ac:dyDescent="0.2">
      <c r="A432" s="47"/>
      <c r="B432" s="229"/>
      <c r="C432" s="229"/>
      <c r="D432" s="47"/>
      <c r="E432" s="229"/>
      <c r="F432" s="229"/>
      <c r="G432" s="158"/>
      <c r="H432" s="158"/>
      <c r="I432" s="229"/>
      <c r="J432" s="47"/>
      <c r="K432" s="47"/>
      <c r="L432" s="47"/>
      <c r="M432" s="47"/>
      <c r="N432" s="195"/>
      <c r="O432" s="195"/>
      <c r="P432" s="195"/>
      <c r="Q432" s="195"/>
      <c r="R432" s="194"/>
      <c r="S432" s="47"/>
    </row>
    <row r="433" spans="1:19" x14ac:dyDescent="0.2">
      <c r="A433" s="47"/>
      <c r="B433" s="229"/>
      <c r="C433" s="229"/>
      <c r="D433" s="47"/>
      <c r="E433" s="229"/>
      <c r="F433" s="229"/>
      <c r="G433" s="158"/>
      <c r="H433" s="158"/>
      <c r="I433" s="229"/>
      <c r="J433" s="47"/>
      <c r="K433" s="47"/>
      <c r="L433" s="47"/>
      <c r="M433" s="47"/>
      <c r="N433" s="195"/>
      <c r="O433" s="195"/>
      <c r="P433" s="195"/>
      <c r="Q433" s="195"/>
      <c r="R433" s="194"/>
      <c r="S433" s="47"/>
    </row>
    <row r="434" spans="1:19" x14ac:dyDescent="0.2">
      <c r="A434" s="47"/>
      <c r="B434" s="229"/>
      <c r="C434" s="229"/>
      <c r="D434" s="47"/>
      <c r="E434" s="229"/>
      <c r="F434" s="229"/>
      <c r="G434" s="158"/>
      <c r="H434" s="158"/>
      <c r="I434" s="229"/>
      <c r="J434" s="47"/>
      <c r="K434" s="47"/>
      <c r="L434" s="47"/>
      <c r="M434" s="47"/>
      <c r="N434" s="195"/>
      <c r="O434" s="195"/>
      <c r="P434" s="195"/>
      <c r="Q434" s="195"/>
      <c r="R434" s="194"/>
      <c r="S434" s="47"/>
    </row>
    <row r="435" spans="1:19" x14ac:dyDescent="0.2">
      <c r="A435" s="47"/>
      <c r="B435" s="229"/>
      <c r="C435" s="229"/>
      <c r="D435" s="47"/>
      <c r="E435" s="229"/>
      <c r="F435" s="229"/>
      <c r="G435" s="158"/>
      <c r="H435" s="158"/>
      <c r="I435" s="229"/>
      <c r="J435" s="47"/>
      <c r="K435" s="47"/>
      <c r="L435" s="47"/>
      <c r="M435" s="47"/>
      <c r="N435" s="195"/>
      <c r="O435" s="195"/>
      <c r="P435" s="195"/>
      <c r="Q435" s="195"/>
      <c r="R435" s="194"/>
      <c r="S435" s="47"/>
    </row>
    <row r="436" spans="1:19" x14ac:dyDescent="0.2">
      <c r="A436" s="47"/>
      <c r="B436" s="229"/>
      <c r="C436" s="229"/>
      <c r="D436" s="47"/>
      <c r="E436" s="229"/>
      <c r="F436" s="229"/>
      <c r="G436" s="158"/>
      <c r="H436" s="158"/>
      <c r="I436" s="229"/>
      <c r="J436" s="47"/>
      <c r="K436" s="47"/>
      <c r="L436" s="47"/>
      <c r="M436" s="47"/>
      <c r="N436" s="195"/>
      <c r="O436" s="195"/>
      <c r="P436" s="195"/>
      <c r="Q436" s="195"/>
      <c r="R436" s="194"/>
      <c r="S436" s="47"/>
    </row>
    <row r="437" spans="1:19" x14ac:dyDescent="0.2">
      <c r="A437" s="47"/>
      <c r="B437" s="229"/>
      <c r="C437" s="229"/>
      <c r="D437" s="47"/>
      <c r="E437" s="229"/>
      <c r="F437" s="229"/>
      <c r="G437" s="158"/>
      <c r="H437" s="158"/>
      <c r="I437" s="229"/>
      <c r="J437" s="47"/>
      <c r="K437" s="47"/>
      <c r="L437" s="47"/>
      <c r="M437" s="47"/>
      <c r="N437" s="195"/>
      <c r="O437" s="195"/>
      <c r="P437" s="195"/>
      <c r="Q437" s="195"/>
      <c r="R437" s="194"/>
      <c r="S437" s="47"/>
    </row>
    <row r="438" spans="1:19" x14ac:dyDescent="0.2">
      <c r="A438" s="47"/>
      <c r="B438" s="229"/>
      <c r="C438" s="229"/>
      <c r="D438" s="47"/>
      <c r="E438" s="229"/>
      <c r="F438" s="229"/>
      <c r="G438" s="158"/>
      <c r="H438" s="158"/>
      <c r="I438" s="229"/>
      <c r="J438" s="47"/>
      <c r="K438" s="47"/>
      <c r="L438" s="47"/>
      <c r="M438" s="47"/>
      <c r="N438" s="195"/>
      <c r="O438" s="195"/>
      <c r="P438" s="195"/>
      <c r="Q438" s="195"/>
      <c r="R438" s="194"/>
      <c r="S438" s="47"/>
    </row>
    <row r="439" spans="1:19" x14ac:dyDescent="0.2">
      <c r="A439" s="47"/>
      <c r="B439" s="229"/>
      <c r="C439" s="229"/>
      <c r="D439" s="47"/>
      <c r="E439" s="229"/>
      <c r="F439" s="229"/>
      <c r="G439" s="158"/>
      <c r="H439" s="158"/>
      <c r="I439" s="229"/>
      <c r="J439" s="47"/>
      <c r="K439" s="47"/>
      <c r="L439" s="47"/>
      <c r="M439" s="47"/>
      <c r="N439" s="195"/>
      <c r="O439" s="195"/>
      <c r="P439" s="195"/>
      <c r="Q439" s="195"/>
      <c r="R439" s="194"/>
      <c r="S439" s="47"/>
    </row>
    <row r="440" spans="1:19" x14ac:dyDescent="0.2">
      <c r="A440" s="47"/>
      <c r="B440" s="229"/>
      <c r="C440" s="229"/>
      <c r="D440" s="47"/>
      <c r="E440" s="229"/>
      <c r="F440" s="229"/>
      <c r="G440" s="158"/>
      <c r="H440" s="158"/>
      <c r="I440" s="229"/>
      <c r="J440" s="47"/>
      <c r="K440" s="47"/>
      <c r="L440" s="47"/>
      <c r="M440" s="47"/>
      <c r="N440" s="195"/>
      <c r="O440" s="195"/>
      <c r="P440" s="195"/>
      <c r="Q440" s="195"/>
      <c r="R440" s="194"/>
      <c r="S440" s="47"/>
    </row>
    <row r="441" spans="1:19" x14ac:dyDescent="0.2">
      <c r="A441" s="47"/>
      <c r="B441" s="229"/>
      <c r="C441" s="229"/>
      <c r="D441" s="47"/>
      <c r="E441" s="229"/>
      <c r="F441" s="229"/>
      <c r="G441" s="158"/>
      <c r="H441" s="158"/>
      <c r="I441" s="229"/>
      <c r="J441" s="47"/>
      <c r="K441" s="47"/>
      <c r="L441" s="47"/>
      <c r="M441" s="47"/>
      <c r="N441" s="195"/>
      <c r="O441" s="195"/>
      <c r="P441" s="195"/>
      <c r="Q441" s="195"/>
      <c r="R441" s="194"/>
      <c r="S441" s="47"/>
    </row>
    <row r="442" spans="1:19" x14ac:dyDescent="0.2">
      <c r="A442" s="47"/>
      <c r="B442" s="229"/>
      <c r="C442" s="229"/>
      <c r="D442" s="47"/>
      <c r="E442" s="229"/>
      <c r="F442" s="229"/>
      <c r="G442" s="158"/>
      <c r="H442" s="158"/>
      <c r="I442" s="229"/>
      <c r="J442" s="47"/>
      <c r="K442" s="47"/>
      <c r="L442" s="47"/>
      <c r="M442" s="47"/>
      <c r="N442" s="195"/>
      <c r="O442" s="195"/>
      <c r="P442" s="195"/>
      <c r="Q442" s="195"/>
      <c r="R442" s="194"/>
      <c r="S442" s="47"/>
    </row>
    <row r="443" spans="1:19" x14ac:dyDescent="0.2">
      <c r="A443" s="47"/>
      <c r="B443" s="229"/>
      <c r="C443" s="229"/>
      <c r="D443" s="47"/>
      <c r="E443" s="229"/>
      <c r="F443" s="229"/>
      <c r="G443" s="158"/>
      <c r="H443" s="158"/>
      <c r="I443" s="229"/>
      <c r="J443" s="47"/>
      <c r="K443" s="47"/>
      <c r="L443" s="47"/>
      <c r="M443" s="47"/>
      <c r="N443" s="195"/>
      <c r="O443" s="195"/>
      <c r="P443" s="195"/>
      <c r="Q443" s="195"/>
      <c r="R443" s="194"/>
      <c r="S443" s="47"/>
    </row>
    <row r="444" spans="1:19" x14ac:dyDescent="0.2">
      <c r="A444" s="47"/>
      <c r="B444" s="229"/>
      <c r="C444" s="229"/>
      <c r="D444" s="47"/>
      <c r="E444" s="229"/>
      <c r="F444" s="229"/>
      <c r="G444" s="158"/>
      <c r="H444" s="158"/>
      <c r="I444" s="229"/>
      <c r="J444" s="47"/>
      <c r="K444" s="47"/>
      <c r="L444" s="47"/>
      <c r="M444" s="47"/>
      <c r="N444" s="195"/>
      <c r="O444" s="195"/>
      <c r="P444" s="195"/>
      <c r="Q444" s="195"/>
      <c r="R444" s="194"/>
      <c r="S444" s="47"/>
    </row>
    <row r="445" spans="1:19" x14ac:dyDescent="0.2">
      <c r="A445" s="47"/>
      <c r="B445" s="229"/>
      <c r="C445" s="229"/>
      <c r="D445" s="47"/>
      <c r="E445" s="229"/>
      <c r="F445" s="229"/>
      <c r="G445" s="158"/>
      <c r="H445" s="158"/>
      <c r="I445" s="229"/>
      <c r="J445" s="47"/>
      <c r="K445" s="47"/>
      <c r="L445" s="47"/>
      <c r="M445" s="47"/>
      <c r="N445" s="195"/>
      <c r="O445" s="195"/>
      <c r="P445" s="195"/>
      <c r="Q445" s="195"/>
      <c r="R445" s="194"/>
      <c r="S445" s="47"/>
    </row>
    <row r="446" spans="1:19" x14ac:dyDescent="0.2">
      <c r="A446" s="47"/>
      <c r="B446" s="229"/>
      <c r="C446" s="229"/>
      <c r="D446" s="47"/>
      <c r="E446" s="229"/>
      <c r="F446" s="229"/>
      <c r="G446" s="158"/>
      <c r="H446" s="158"/>
      <c r="I446" s="229"/>
      <c r="J446" s="47"/>
      <c r="K446" s="47"/>
      <c r="L446" s="47"/>
      <c r="M446" s="47"/>
      <c r="N446" s="195"/>
      <c r="O446" s="195"/>
      <c r="P446" s="195"/>
      <c r="Q446" s="195"/>
      <c r="R446" s="194"/>
      <c r="S446" s="47"/>
    </row>
    <row r="447" spans="1:19" x14ac:dyDescent="0.2">
      <c r="A447" s="47"/>
      <c r="B447" s="229"/>
      <c r="C447" s="229"/>
      <c r="D447" s="47"/>
      <c r="E447" s="229"/>
      <c r="F447" s="229"/>
      <c r="G447" s="158"/>
      <c r="H447" s="158"/>
      <c r="I447" s="229"/>
      <c r="J447" s="47"/>
      <c r="K447" s="47"/>
      <c r="L447" s="47"/>
      <c r="M447" s="47"/>
      <c r="N447" s="195"/>
      <c r="O447" s="195"/>
      <c r="P447" s="195"/>
      <c r="Q447" s="195"/>
      <c r="R447" s="194"/>
      <c r="S447" s="47"/>
    </row>
    <row r="448" spans="1:19" x14ac:dyDescent="0.2">
      <c r="A448" s="47"/>
      <c r="B448" s="229"/>
      <c r="C448" s="229"/>
      <c r="D448" s="47"/>
      <c r="E448" s="229"/>
      <c r="F448" s="229"/>
      <c r="G448" s="158"/>
      <c r="H448" s="158"/>
      <c r="I448" s="229"/>
      <c r="J448" s="47"/>
      <c r="K448" s="47"/>
      <c r="L448" s="47"/>
      <c r="M448" s="47"/>
      <c r="N448" s="195"/>
      <c r="O448" s="195"/>
      <c r="P448" s="195"/>
      <c r="Q448" s="195"/>
      <c r="R448" s="194"/>
      <c r="S448" s="47"/>
    </row>
    <row r="449" spans="1:19" x14ac:dyDescent="0.2">
      <c r="A449" s="47"/>
      <c r="B449" s="229"/>
      <c r="C449" s="229"/>
      <c r="D449" s="47"/>
      <c r="E449" s="229"/>
      <c r="F449" s="229"/>
      <c r="G449" s="158"/>
      <c r="H449" s="158"/>
      <c r="I449" s="229"/>
      <c r="J449" s="47"/>
      <c r="K449" s="47"/>
      <c r="L449" s="47"/>
      <c r="M449" s="47"/>
      <c r="N449" s="195"/>
      <c r="O449" s="195"/>
      <c r="P449" s="195"/>
      <c r="Q449" s="195"/>
      <c r="R449" s="194"/>
      <c r="S449" s="47"/>
    </row>
    <row r="450" spans="1:19" x14ac:dyDescent="0.2">
      <c r="A450" s="47"/>
      <c r="B450" s="229"/>
      <c r="C450" s="229"/>
      <c r="D450" s="47"/>
      <c r="E450" s="229"/>
      <c r="F450" s="229"/>
      <c r="G450" s="158"/>
      <c r="H450" s="158"/>
      <c r="I450" s="229"/>
      <c r="J450" s="47"/>
      <c r="K450" s="47"/>
      <c r="L450" s="47"/>
      <c r="M450" s="47"/>
      <c r="N450" s="195"/>
      <c r="O450" s="195"/>
      <c r="P450" s="195"/>
      <c r="Q450" s="195"/>
      <c r="R450" s="194"/>
      <c r="S450" s="47"/>
    </row>
    <row r="451" spans="1:19" x14ac:dyDescent="0.2">
      <c r="A451" s="47"/>
      <c r="B451" s="229"/>
      <c r="C451" s="229"/>
      <c r="D451" s="47"/>
      <c r="E451" s="229"/>
      <c r="F451" s="229"/>
      <c r="G451" s="158"/>
      <c r="H451" s="158"/>
      <c r="I451" s="229"/>
      <c r="J451" s="47"/>
      <c r="K451" s="47"/>
      <c r="L451" s="47"/>
      <c r="M451" s="47"/>
      <c r="N451" s="195"/>
      <c r="O451" s="195"/>
      <c r="P451" s="195"/>
      <c r="Q451" s="195"/>
      <c r="R451" s="194"/>
      <c r="S451" s="47"/>
    </row>
    <row r="452" spans="1:19" x14ac:dyDescent="0.2">
      <c r="A452" s="47"/>
      <c r="B452" s="229"/>
      <c r="C452" s="229"/>
      <c r="D452" s="47"/>
      <c r="E452" s="229"/>
      <c r="F452" s="229"/>
      <c r="G452" s="158"/>
      <c r="H452" s="158"/>
      <c r="I452" s="229"/>
      <c r="J452" s="47"/>
      <c r="K452" s="47"/>
      <c r="L452" s="47"/>
      <c r="M452" s="47"/>
      <c r="N452" s="195"/>
      <c r="O452" s="195"/>
      <c r="P452" s="195"/>
      <c r="Q452" s="195"/>
      <c r="R452" s="194"/>
      <c r="S452" s="47"/>
    </row>
    <row r="453" spans="1:19" x14ac:dyDescent="0.2">
      <c r="A453" s="47"/>
      <c r="B453" s="229"/>
      <c r="C453" s="229"/>
      <c r="D453" s="47"/>
      <c r="E453" s="229"/>
      <c r="F453" s="229"/>
      <c r="G453" s="158"/>
      <c r="H453" s="158"/>
      <c r="I453" s="229"/>
      <c r="J453" s="47"/>
      <c r="K453" s="47"/>
      <c r="L453" s="47"/>
      <c r="M453" s="47"/>
      <c r="N453" s="195"/>
      <c r="O453" s="195"/>
      <c r="P453" s="195"/>
      <c r="Q453" s="195"/>
      <c r="R453" s="194"/>
      <c r="S453" s="47"/>
    </row>
    <row r="454" spans="1:19" x14ac:dyDescent="0.2">
      <c r="A454" s="47"/>
      <c r="B454" s="229"/>
      <c r="C454" s="229"/>
      <c r="D454" s="47"/>
      <c r="E454" s="229"/>
      <c r="F454" s="229"/>
      <c r="G454" s="158"/>
      <c r="H454" s="158"/>
      <c r="I454" s="229"/>
      <c r="J454" s="47"/>
      <c r="K454" s="47"/>
      <c r="L454" s="47"/>
      <c r="M454" s="47"/>
      <c r="N454" s="195"/>
      <c r="O454" s="195"/>
      <c r="P454" s="195"/>
      <c r="Q454" s="195"/>
      <c r="R454" s="194"/>
      <c r="S454" s="47"/>
    </row>
    <row r="455" spans="1:19" x14ac:dyDescent="0.2">
      <c r="A455" s="47"/>
      <c r="B455" s="229"/>
      <c r="C455" s="229"/>
      <c r="D455" s="47"/>
      <c r="E455" s="229"/>
      <c r="F455" s="229"/>
      <c r="G455" s="158"/>
      <c r="H455" s="158"/>
      <c r="I455" s="229"/>
      <c r="J455" s="47"/>
      <c r="K455" s="47"/>
      <c r="L455" s="47"/>
      <c r="M455" s="47"/>
      <c r="N455" s="195"/>
      <c r="O455" s="195"/>
      <c r="P455" s="195"/>
      <c r="Q455" s="195"/>
      <c r="R455" s="194"/>
      <c r="S455" s="47"/>
    </row>
    <row r="456" spans="1:19" x14ac:dyDescent="0.2">
      <c r="A456" s="47"/>
      <c r="B456" s="229"/>
      <c r="C456" s="229"/>
      <c r="D456" s="47"/>
      <c r="E456" s="229"/>
      <c r="F456" s="229"/>
      <c r="G456" s="158"/>
      <c r="H456" s="158"/>
      <c r="I456" s="229"/>
      <c r="J456" s="47"/>
      <c r="K456" s="47"/>
      <c r="L456" s="47"/>
      <c r="M456" s="47"/>
      <c r="N456" s="195"/>
      <c r="O456" s="195"/>
      <c r="P456" s="195"/>
      <c r="Q456" s="195"/>
      <c r="R456" s="194"/>
      <c r="S456" s="47"/>
    </row>
    <row r="457" spans="1:19" x14ac:dyDescent="0.2">
      <c r="A457" s="47"/>
      <c r="B457" s="229"/>
      <c r="C457" s="229"/>
      <c r="D457" s="47"/>
      <c r="E457" s="229"/>
      <c r="F457" s="229"/>
      <c r="G457" s="158"/>
      <c r="H457" s="158"/>
      <c r="I457" s="229"/>
      <c r="J457" s="47"/>
      <c r="K457" s="47"/>
      <c r="L457" s="47"/>
      <c r="M457" s="47"/>
      <c r="N457" s="195"/>
      <c r="O457" s="195"/>
      <c r="P457" s="195"/>
      <c r="Q457" s="195"/>
      <c r="R457" s="194"/>
      <c r="S457" s="47"/>
    </row>
    <row r="458" spans="1:19" x14ac:dyDescent="0.2">
      <c r="A458" s="47"/>
      <c r="B458" s="229"/>
      <c r="C458" s="229"/>
      <c r="D458" s="47"/>
      <c r="E458" s="229"/>
      <c r="F458" s="229"/>
      <c r="G458" s="158"/>
      <c r="H458" s="158"/>
      <c r="I458" s="229"/>
      <c r="J458" s="47"/>
      <c r="K458" s="47"/>
      <c r="L458" s="47"/>
      <c r="M458" s="47"/>
      <c r="N458" s="195"/>
      <c r="O458" s="195"/>
      <c r="P458" s="195"/>
      <c r="Q458" s="195"/>
      <c r="R458" s="194"/>
      <c r="S458" s="47"/>
    </row>
    <row r="459" spans="1:19" x14ac:dyDescent="0.2">
      <c r="A459" s="47"/>
      <c r="B459" s="229"/>
      <c r="C459" s="229"/>
      <c r="D459" s="47"/>
      <c r="E459" s="229"/>
      <c r="F459" s="229"/>
      <c r="G459" s="158"/>
      <c r="H459" s="158"/>
      <c r="I459" s="229"/>
      <c r="J459" s="47"/>
      <c r="K459" s="47"/>
      <c r="L459" s="47"/>
      <c r="M459" s="47"/>
      <c r="N459" s="195"/>
      <c r="O459" s="195"/>
      <c r="P459" s="195"/>
      <c r="Q459" s="195"/>
      <c r="R459" s="194"/>
      <c r="S459" s="47"/>
    </row>
    <row r="460" spans="1:19" x14ac:dyDescent="0.2">
      <c r="A460" s="47"/>
      <c r="B460" s="229"/>
      <c r="C460" s="229"/>
      <c r="D460" s="47"/>
      <c r="E460" s="229"/>
      <c r="F460" s="229"/>
      <c r="G460" s="158"/>
      <c r="H460" s="158"/>
      <c r="I460" s="229"/>
      <c r="J460" s="47"/>
      <c r="K460" s="47"/>
      <c r="L460" s="47"/>
      <c r="M460" s="47"/>
      <c r="N460" s="195"/>
      <c r="O460" s="195"/>
      <c r="P460" s="195"/>
      <c r="Q460" s="195"/>
      <c r="R460" s="194"/>
      <c r="S460" s="47"/>
    </row>
    <row r="461" spans="1:19" x14ac:dyDescent="0.2">
      <c r="A461" s="47"/>
      <c r="B461" s="229"/>
      <c r="C461" s="229"/>
      <c r="D461" s="47"/>
      <c r="E461" s="229"/>
      <c r="F461" s="229"/>
      <c r="G461" s="158"/>
      <c r="H461" s="158"/>
      <c r="I461" s="229"/>
      <c r="J461" s="47"/>
      <c r="K461" s="47"/>
      <c r="L461" s="47"/>
      <c r="M461" s="47"/>
      <c r="N461" s="195"/>
      <c r="O461" s="195"/>
      <c r="P461" s="195"/>
      <c r="Q461" s="195"/>
      <c r="R461" s="194"/>
      <c r="S461" s="47"/>
    </row>
    <row r="462" spans="1:19" x14ac:dyDescent="0.2">
      <c r="A462" s="47"/>
      <c r="B462" s="229"/>
      <c r="C462" s="229"/>
      <c r="D462" s="47"/>
      <c r="E462" s="229"/>
      <c r="F462" s="229"/>
      <c r="G462" s="158"/>
      <c r="H462" s="158"/>
      <c r="I462" s="229"/>
      <c r="J462" s="47"/>
      <c r="K462" s="47"/>
      <c r="L462" s="47"/>
      <c r="M462" s="47"/>
      <c r="N462" s="195"/>
      <c r="O462" s="195"/>
      <c r="P462" s="195"/>
      <c r="Q462" s="195"/>
      <c r="R462" s="194"/>
      <c r="S462" s="47"/>
    </row>
    <row r="463" spans="1:19" x14ac:dyDescent="0.2">
      <c r="A463" s="47"/>
      <c r="B463" s="229"/>
      <c r="C463" s="229"/>
      <c r="D463" s="47"/>
      <c r="E463" s="229"/>
      <c r="F463" s="229"/>
      <c r="G463" s="158"/>
      <c r="H463" s="158"/>
      <c r="I463" s="229"/>
      <c r="J463" s="47"/>
      <c r="K463" s="47"/>
      <c r="L463" s="47"/>
      <c r="M463" s="47"/>
      <c r="N463" s="195"/>
      <c r="O463" s="195"/>
      <c r="P463" s="195"/>
      <c r="Q463" s="195"/>
      <c r="R463" s="194"/>
      <c r="S463" s="47"/>
    </row>
    <row r="464" spans="1:19" x14ac:dyDescent="0.2">
      <c r="A464" s="47"/>
      <c r="B464" s="229"/>
      <c r="C464" s="229"/>
      <c r="D464" s="47"/>
      <c r="E464" s="229"/>
      <c r="F464" s="229"/>
      <c r="G464" s="158"/>
      <c r="H464" s="158"/>
      <c r="I464" s="229"/>
      <c r="J464" s="47"/>
      <c r="K464" s="47"/>
      <c r="L464" s="47"/>
      <c r="M464" s="47"/>
      <c r="N464" s="195"/>
      <c r="O464" s="195"/>
      <c r="P464" s="195"/>
      <c r="Q464" s="195"/>
      <c r="R464" s="194"/>
      <c r="S464" s="47"/>
    </row>
    <row r="465" spans="1:19" x14ac:dyDescent="0.2">
      <c r="A465" s="47"/>
      <c r="B465" s="229"/>
      <c r="C465" s="229"/>
      <c r="D465" s="47"/>
      <c r="E465" s="229"/>
      <c r="F465" s="229"/>
      <c r="G465" s="158"/>
      <c r="H465" s="158"/>
      <c r="I465" s="229"/>
      <c r="J465" s="47"/>
      <c r="K465" s="47"/>
      <c r="L465" s="47"/>
      <c r="M465" s="47"/>
      <c r="N465" s="195"/>
      <c r="O465" s="195"/>
      <c r="P465" s="195"/>
      <c r="Q465" s="195"/>
      <c r="R465" s="194"/>
      <c r="S465" s="47"/>
    </row>
    <row r="466" spans="1:19" x14ac:dyDescent="0.2">
      <c r="A466" s="47"/>
      <c r="B466" s="229"/>
      <c r="C466" s="229"/>
      <c r="D466" s="47"/>
      <c r="E466" s="229"/>
      <c r="F466" s="229"/>
      <c r="G466" s="158"/>
      <c r="H466" s="158"/>
      <c r="I466" s="229"/>
      <c r="J466" s="47"/>
      <c r="K466" s="47"/>
      <c r="L466" s="47"/>
      <c r="M466" s="47"/>
      <c r="N466" s="195"/>
      <c r="O466" s="195"/>
      <c r="P466" s="195"/>
      <c r="Q466" s="195"/>
      <c r="R466" s="194"/>
      <c r="S466" s="47"/>
    </row>
    <row r="467" spans="1:19" x14ac:dyDescent="0.2">
      <c r="A467" s="47"/>
      <c r="B467" s="229"/>
      <c r="C467" s="229"/>
      <c r="D467" s="47"/>
      <c r="E467" s="229"/>
      <c r="F467" s="229"/>
      <c r="G467" s="158"/>
      <c r="H467" s="158"/>
      <c r="I467" s="229"/>
      <c r="J467" s="47"/>
      <c r="K467" s="47"/>
      <c r="L467" s="47"/>
      <c r="M467" s="47"/>
      <c r="N467" s="195"/>
      <c r="O467" s="195"/>
      <c r="P467" s="195"/>
      <c r="Q467" s="195"/>
      <c r="R467" s="194"/>
      <c r="S467" s="47"/>
    </row>
    <row r="468" spans="1:19" x14ac:dyDescent="0.2">
      <c r="A468" s="47"/>
      <c r="B468" s="229"/>
      <c r="C468" s="229"/>
      <c r="D468" s="47"/>
      <c r="E468" s="229"/>
      <c r="F468" s="229"/>
      <c r="G468" s="158"/>
      <c r="H468" s="158"/>
      <c r="I468" s="229"/>
      <c r="J468" s="47"/>
      <c r="K468" s="47"/>
      <c r="L468" s="47"/>
      <c r="M468" s="47"/>
      <c r="N468" s="195"/>
      <c r="O468" s="195"/>
      <c r="P468" s="195"/>
      <c r="Q468" s="195"/>
      <c r="R468" s="194"/>
      <c r="S468" s="47"/>
    </row>
    <row r="469" spans="1:19" x14ac:dyDescent="0.2">
      <c r="A469" s="47"/>
      <c r="B469" s="229"/>
      <c r="C469" s="229"/>
      <c r="D469" s="47"/>
      <c r="E469" s="229"/>
      <c r="F469" s="229"/>
      <c r="G469" s="158"/>
      <c r="H469" s="158"/>
      <c r="I469" s="229"/>
      <c r="J469" s="47"/>
      <c r="K469" s="47"/>
      <c r="L469" s="47"/>
      <c r="M469" s="47"/>
      <c r="N469" s="195"/>
      <c r="O469" s="195"/>
      <c r="P469" s="195"/>
      <c r="Q469" s="195"/>
      <c r="R469" s="194"/>
      <c r="S469" s="47"/>
    </row>
    <row r="470" spans="1:19" x14ac:dyDescent="0.2">
      <c r="A470" s="47"/>
      <c r="B470" s="229"/>
      <c r="C470" s="229"/>
      <c r="D470" s="47"/>
      <c r="E470" s="229"/>
      <c r="F470" s="229"/>
      <c r="G470" s="158"/>
      <c r="H470" s="158"/>
      <c r="I470" s="229"/>
      <c r="J470" s="47"/>
      <c r="K470" s="47"/>
      <c r="L470" s="47"/>
      <c r="M470" s="47"/>
      <c r="N470" s="195"/>
      <c r="O470" s="195"/>
      <c r="P470" s="195"/>
      <c r="Q470" s="195"/>
      <c r="R470" s="194"/>
      <c r="S470" s="47"/>
    </row>
    <row r="471" spans="1:19" x14ac:dyDescent="0.2">
      <c r="A471" s="47"/>
      <c r="B471" s="229"/>
      <c r="C471" s="229"/>
      <c r="D471" s="47"/>
      <c r="E471" s="229"/>
      <c r="F471" s="229"/>
      <c r="G471" s="158"/>
      <c r="H471" s="158"/>
      <c r="I471" s="229"/>
      <c r="J471" s="47"/>
      <c r="K471" s="47"/>
      <c r="L471" s="47"/>
      <c r="M471" s="47"/>
      <c r="N471" s="195"/>
      <c r="O471" s="195"/>
      <c r="P471" s="195"/>
      <c r="Q471" s="195"/>
      <c r="R471" s="194"/>
      <c r="S471" s="47"/>
    </row>
    <row r="472" spans="1:19" x14ac:dyDescent="0.2">
      <c r="A472" s="47"/>
      <c r="B472" s="229"/>
      <c r="C472" s="229"/>
      <c r="D472" s="47"/>
      <c r="E472" s="229"/>
      <c r="F472" s="229"/>
      <c r="G472" s="158"/>
      <c r="H472" s="158"/>
      <c r="I472" s="229"/>
      <c r="J472" s="47"/>
      <c r="K472" s="47"/>
      <c r="L472" s="47"/>
      <c r="M472" s="47"/>
      <c r="N472" s="195"/>
      <c r="O472" s="195"/>
      <c r="P472" s="195"/>
      <c r="Q472" s="195"/>
      <c r="R472" s="194"/>
      <c r="S472" s="47"/>
    </row>
    <row r="473" spans="1:19" x14ac:dyDescent="0.2">
      <c r="A473" s="47"/>
      <c r="B473" s="229"/>
      <c r="C473" s="229"/>
      <c r="D473" s="47"/>
      <c r="E473" s="229"/>
      <c r="F473" s="229"/>
      <c r="G473" s="158"/>
      <c r="H473" s="158"/>
      <c r="I473" s="229"/>
      <c r="J473" s="47"/>
      <c r="K473" s="47"/>
      <c r="L473" s="47"/>
      <c r="M473" s="47"/>
      <c r="N473" s="195"/>
      <c r="O473" s="195"/>
      <c r="P473" s="195"/>
      <c r="Q473" s="195"/>
      <c r="R473" s="194"/>
      <c r="S473" s="47"/>
    </row>
    <row r="474" spans="1:19" x14ac:dyDescent="0.2">
      <c r="A474" s="47"/>
      <c r="B474" s="229"/>
      <c r="C474" s="229"/>
      <c r="D474" s="47"/>
      <c r="E474" s="229"/>
      <c r="F474" s="229"/>
      <c r="G474" s="158"/>
      <c r="H474" s="158"/>
      <c r="I474" s="229"/>
      <c r="J474" s="47"/>
      <c r="K474" s="47"/>
      <c r="L474" s="47"/>
      <c r="M474" s="47"/>
      <c r="N474" s="195"/>
      <c r="O474" s="195"/>
      <c r="P474" s="195"/>
      <c r="Q474" s="195"/>
      <c r="R474" s="194"/>
      <c r="S474" s="47"/>
    </row>
    <row r="475" spans="1:19" x14ac:dyDescent="0.2">
      <c r="A475" s="47"/>
      <c r="B475" s="229"/>
      <c r="C475" s="229"/>
      <c r="D475" s="47"/>
      <c r="E475" s="229"/>
      <c r="F475" s="229"/>
      <c r="G475" s="158"/>
      <c r="H475" s="158"/>
      <c r="I475" s="229"/>
      <c r="J475" s="47"/>
      <c r="K475" s="47"/>
      <c r="L475" s="47"/>
      <c r="M475" s="47"/>
      <c r="N475" s="195"/>
      <c r="O475" s="195"/>
      <c r="P475" s="195"/>
      <c r="Q475" s="195"/>
      <c r="R475" s="194"/>
      <c r="S475" s="47"/>
    </row>
    <row r="476" spans="1:19" x14ac:dyDescent="0.2">
      <c r="A476" s="47"/>
      <c r="B476" s="229"/>
      <c r="C476" s="229"/>
      <c r="D476" s="47"/>
      <c r="E476" s="229"/>
      <c r="F476" s="229"/>
      <c r="G476" s="158"/>
      <c r="H476" s="158"/>
      <c r="I476" s="229"/>
      <c r="J476" s="47"/>
      <c r="K476" s="47"/>
      <c r="L476" s="47"/>
      <c r="M476" s="47"/>
      <c r="N476" s="195"/>
      <c r="O476" s="195"/>
      <c r="P476" s="195"/>
      <c r="Q476" s="195"/>
      <c r="R476" s="194"/>
      <c r="S476" s="47"/>
    </row>
    <row r="477" spans="1:19" x14ac:dyDescent="0.2">
      <c r="A477" s="47"/>
      <c r="B477" s="229"/>
      <c r="C477" s="229"/>
      <c r="D477" s="47"/>
      <c r="E477" s="229"/>
      <c r="F477" s="229"/>
      <c r="G477" s="158"/>
      <c r="H477" s="158"/>
      <c r="I477" s="229"/>
      <c r="J477" s="47"/>
      <c r="K477" s="47"/>
      <c r="L477" s="47"/>
      <c r="M477" s="47"/>
      <c r="N477" s="195"/>
      <c r="O477" s="195"/>
      <c r="P477" s="195"/>
      <c r="Q477" s="195"/>
      <c r="R477" s="194"/>
      <c r="S477" s="47"/>
    </row>
    <row r="478" spans="1:19" x14ac:dyDescent="0.2">
      <c r="A478" s="47"/>
      <c r="B478" s="229"/>
      <c r="C478" s="229"/>
      <c r="D478" s="47"/>
      <c r="E478" s="229"/>
      <c r="F478" s="229"/>
      <c r="G478" s="158"/>
      <c r="H478" s="158"/>
      <c r="I478" s="229"/>
      <c r="J478" s="47"/>
      <c r="K478" s="47"/>
      <c r="L478" s="47"/>
      <c r="M478" s="47"/>
      <c r="N478" s="195"/>
      <c r="O478" s="195"/>
      <c r="P478" s="195"/>
      <c r="Q478" s="195"/>
      <c r="R478" s="194"/>
      <c r="S478" s="47"/>
    </row>
    <row r="479" spans="1:19" x14ac:dyDescent="0.2">
      <c r="A479" s="47"/>
      <c r="B479" s="229"/>
      <c r="C479" s="229"/>
      <c r="D479" s="47"/>
      <c r="E479" s="229"/>
      <c r="F479" s="229"/>
      <c r="G479" s="158"/>
      <c r="H479" s="158"/>
      <c r="I479" s="229"/>
      <c r="J479" s="47"/>
      <c r="K479" s="47"/>
      <c r="L479" s="47"/>
      <c r="M479" s="47"/>
      <c r="N479" s="195"/>
      <c r="O479" s="195"/>
      <c r="P479" s="195"/>
      <c r="Q479" s="195"/>
      <c r="R479" s="194"/>
      <c r="S479" s="47"/>
    </row>
    <row r="480" spans="1:19" x14ac:dyDescent="0.2">
      <c r="A480" s="47"/>
      <c r="B480" s="229"/>
      <c r="C480" s="229"/>
      <c r="D480" s="47"/>
      <c r="E480" s="229"/>
      <c r="F480" s="229"/>
      <c r="G480" s="158"/>
      <c r="H480" s="158"/>
      <c r="I480" s="229"/>
      <c r="J480" s="47"/>
      <c r="K480" s="47"/>
      <c r="L480" s="47"/>
      <c r="M480" s="47"/>
      <c r="N480" s="195"/>
      <c r="O480" s="195"/>
      <c r="P480" s="195"/>
      <c r="Q480" s="195"/>
      <c r="R480" s="194"/>
      <c r="S480" s="47"/>
    </row>
    <row r="481" spans="1:19" x14ac:dyDescent="0.2">
      <c r="A481" s="47"/>
      <c r="B481" s="229"/>
      <c r="C481" s="229"/>
      <c r="D481" s="47"/>
      <c r="E481" s="229"/>
      <c r="F481" s="229"/>
      <c r="G481" s="158"/>
      <c r="H481" s="158"/>
      <c r="I481" s="229"/>
      <c r="J481" s="47"/>
      <c r="K481" s="47"/>
      <c r="L481" s="47"/>
      <c r="M481" s="47"/>
      <c r="N481" s="195"/>
      <c r="O481" s="195"/>
      <c r="P481" s="195"/>
      <c r="Q481" s="195"/>
      <c r="R481" s="194"/>
      <c r="S481" s="47"/>
    </row>
    <row r="482" spans="1:19" x14ac:dyDescent="0.2">
      <c r="A482" s="47"/>
      <c r="B482" s="229"/>
      <c r="C482" s="229"/>
      <c r="D482" s="47"/>
      <c r="E482" s="229"/>
      <c r="F482" s="229"/>
      <c r="G482" s="158"/>
      <c r="H482" s="158"/>
      <c r="I482" s="229"/>
      <c r="J482" s="47"/>
      <c r="K482" s="47"/>
      <c r="L482" s="47"/>
      <c r="M482" s="47"/>
      <c r="N482" s="195"/>
      <c r="O482" s="195"/>
      <c r="P482" s="195"/>
      <c r="Q482" s="195"/>
      <c r="R482" s="194"/>
      <c r="S482" s="47"/>
    </row>
    <row r="483" spans="1:19" x14ac:dyDescent="0.2">
      <c r="A483" s="47"/>
      <c r="B483" s="229"/>
      <c r="C483" s="229"/>
      <c r="D483" s="47"/>
      <c r="E483" s="229"/>
      <c r="F483" s="229"/>
      <c r="G483" s="158"/>
      <c r="H483" s="158"/>
      <c r="I483" s="229"/>
      <c r="J483" s="47"/>
      <c r="K483" s="47"/>
      <c r="L483" s="47"/>
      <c r="M483" s="47"/>
      <c r="N483" s="195"/>
      <c r="O483" s="195"/>
      <c r="P483" s="195"/>
      <c r="Q483" s="195"/>
      <c r="R483" s="194"/>
      <c r="S483" s="47"/>
    </row>
    <row r="484" spans="1:19" x14ac:dyDescent="0.2">
      <c r="A484" s="47"/>
      <c r="B484" s="229"/>
      <c r="C484" s="229"/>
      <c r="D484" s="47"/>
      <c r="E484" s="229"/>
      <c r="F484" s="229"/>
      <c r="G484" s="158"/>
      <c r="H484" s="158"/>
      <c r="I484" s="229"/>
      <c r="J484" s="47"/>
      <c r="K484" s="47"/>
      <c r="L484" s="47"/>
      <c r="M484" s="47"/>
      <c r="N484" s="195"/>
      <c r="O484" s="195"/>
      <c r="P484" s="195"/>
      <c r="Q484" s="195"/>
      <c r="R484" s="194"/>
      <c r="S484" s="47"/>
    </row>
    <row r="485" spans="1:19" x14ac:dyDescent="0.2">
      <c r="A485" s="47"/>
      <c r="B485" s="229"/>
      <c r="C485" s="229"/>
      <c r="D485" s="47"/>
      <c r="E485" s="229"/>
      <c r="F485" s="229"/>
      <c r="G485" s="158"/>
      <c r="H485" s="158"/>
      <c r="I485" s="229"/>
      <c r="J485" s="47"/>
      <c r="K485" s="47"/>
      <c r="L485" s="47"/>
      <c r="M485" s="47"/>
      <c r="N485" s="195"/>
      <c r="O485" s="195"/>
      <c r="P485" s="195"/>
      <c r="Q485" s="195"/>
      <c r="R485" s="194"/>
      <c r="S485" s="47"/>
    </row>
    <row r="486" spans="1:19" x14ac:dyDescent="0.2">
      <c r="A486" s="47"/>
      <c r="B486" s="229"/>
      <c r="C486" s="229"/>
      <c r="D486" s="47"/>
      <c r="E486" s="229"/>
      <c r="F486" s="229"/>
      <c r="G486" s="158"/>
      <c r="H486" s="158"/>
      <c r="I486" s="229"/>
      <c r="J486" s="47"/>
      <c r="K486" s="47"/>
      <c r="L486" s="47"/>
      <c r="M486" s="47"/>
      <c r="N486" s="195"/>
      <c r="O486" s="195"/>
      <c r="P486" s="195"/>
      <c r="Q486" s="195"/>
      <c r="R486" s="194"/>
      <c r="S486" s="47"/>
    </row>
    <row r="487" spans="1:19" x14ac:dyDescent="0.2">
      <c r="A487" s="47"/>
      <c r="B487" s="229"/>
      <c r="C487" s="229"/>
      <c r="D487" s="47"/>
      <c r="E487" s="229"/>
      <c r="F487" s="229"/>
      <c r="G487" s="158"/>
      <c r="H487" s="158"/>
      <c r="I487" s="229"/>
      <c r="J487" s="47"/>
      <c r="K487" s="47"/>
      <c r="L487" s="47"/>
      <c r="M487" s="47"/>
      <c r="N487" s="195"/>
      <c r="O487" s="195"/>
      <c r="P487" s="195"/>
      <c r="Q487" s="195"/>
      <c r="R487" s="194"/>
      <c r="S487" s="47"/>
    </row>
    <row r="488" spans="1:19" x14ac:dyDescent="0.2">
      <c r="A488" s="47"/>
      <c r="B488" s="229"/>
      <c r="C488" s="229"/>
      <c r="D488" s="47"/>
      <c r="E488" s="229"/>
      <c r="F488" s="229"/>
      <c r="G488" s="158"/>
      <c r="H488" s="158"/>
      <c r="I488" s="229"/>
      <c r="J488" s="47"/>
      <c r="K488" s="47"/>
      <c r="L488" s="47"/>
      <c r="M488" s="47"/>
      <c r="N488" s="195"/>
      <c r="O488" s="195"/>
      <c r="P488" s="195"/>
      <c r="Q488" s="195"/>
      <c r="R488" s="194"/>
      <c r="S488" s="47"/>
    </row>
    <row r="489" spans="1:19" x14ac:dyDescent="0.2">
      <c r="A489" s="47"/>
      <c r="B489" s="229"/>
      <c r="C489" s="229"/>
      <c r="D489" s="47"/>
      <c r="E489" s="229"/>
      <c r="F489" s="229"/>
      <c r="G489" s="158"/>
      <c r="H489" s="158"/>
      <c r="I489" s="229"/>
      <c r="J489" s="47"/>
      <c r="K489" s="47"/>
      <c r="L489" s="47"/>
      <c r="M489" s="47"/>
      <c r="N489" s="195"/>
      <c r="O489" s="195"/>
      <c r="P489" s="195"/>
      <c r="Q489" s="195"/>
      <c r="R489" s="194"/>
      <c r="S489" s="47"/>
    </row>
    <row r="490" spans="1:19" x14ac:dyDescent="0.2">
      <c r="A490" s="47"/>
      <c r="B490" s="229"/>
      <c r="C490" s="229"/>
      <c r="D490" s="47"/>
      <c r="E490" s="229"/>
      <c r="F490" s="229"/>
      <c r="G490" s="158"/>
      <c r="H490" s="158"/>
      <c r="I490" s="229"/>
      <c r="J490" s="47"/>
      <c r="K490" s="47"/>
      <c r="L490" s="47"/>
      <c r="M490" s="47"/>
      <c r="N490" s="195"/>
      <c r="O490" s="195"/>
      <c r="P490" s="195"/>
      <c r="Q490" s="195"/>
      <c r="R490" s="194"/>
      <c r="S490" s="47"/>
    </row>
    <row r="491" spans="1:19" x14ac:dyDescent="0.2">
      <c r="A491" s="47"/>
      <c r="B491" s="229"/>
      <c r="C491" s="229"/>
      <c r="D491" s="47"/>
      <c r="E491" s="229"/>
      <c r="F491" s="229"/>
      <c r="G491" s="158"/>
      <c r="H491" s="158"/>
      <c r="I491" s="229"/>
      <c r="J491" s="47"/>
      <c r="K491" s="47"/>
      <c r="L491" s="47"/>
      <c r="M491" s="47"/>
      <c r="N491" s="195"/>
      <c r="O491" s="195"/>
      <c r="P491" s="195"/>
      <c r="Q491" s="195"/>
      <c r="R491" s="194"/>
      <c r="S491" s="47"/>
    </row>
    <row r="492" spans="1:19" x14ac:dyDescent="0.2">
      <c r="A492" s="47"/>
      <c r="B492" s="229"/>
      <c r="C492" s="229"/>
      <c r="D492" s="47"/>
      <c r="E492" s="229"/>
      <c r="F492" s="229"/>
      <c r="G492" s="158"/>
      <c r="H492" s="158"/>
      <c r="I492" s="229"/>
      <c r="J492" s="47"/>
      <c r="K492" s="47"/>
      <c r="L492" s="47"/>
      <c r="M492" s="47"/>
      <c r="N492" s="195"/>
      <c r="O492" s="195"/>
      <c r="P492" s="195"/>
      <c r="Q492" s="195"/>
      <c r="R492" s="194"/>
      <c r="S492" s="47"/>
    </row>
    <row r="493" spans="1:19" x14ac:dyDescent="0.2">
      <c r="A493" s="47"/>
      <c r="B493" s="229"/>
      <c r="C493" s="229"/>
      <c r="D493" s="47"/>
      <c r="E493" s="229"/>
      <c r="F493" s="229"/>
      <c r="G493" s="158"/>
      <c r="H493" s="158"/>
      <c r="I493" s="229"/>
      <c r="J493" s="47"/>
      <c r="K493" s="47"/>
      <c r="L493" s="47"/>
      <c r="M493" s="47"/>
      <c r="N493" s="195"/>
      <c r="O493" s="195"/>
      <c r="P493" s="195"/>
      <c r="Q493" s="195"/>
      <c r="R493" s="194"/>
      <c r="S493" s="47"/>
    </row>
    <row r="494" spans="1:19" x14ac:dyDescent="0.2">
      <c r="A494" s="47"/>
      <c r="B494" s="229"/>
      <c r="C494" s="229"/>
      <c r="D494" s="47"/>
      <c r="E494" s="229"/>
      <c r="F494" s="229"/>
      <c r="G494" s="158"/>
      <c r="H494" s="158"/>
      <c r="I494" s="229"/>
      <c r="J494" s="47"/>
      <c r="K494" s="47"/>
      <c r="L494" s="47"/>
      <c r="M494" s="47"/>
      <c r="N494" s="195"/>
      <c r="O494" s="195"/>
      <c r="P494" s="195"/>
      <c r="Q494" s="195"/>
      <c r="R494" s="194"/>
      <c r="S494" s="47"/>
    </row>
    <row r="495" spans="1:19" x14ac:dyDescent="0.2">
      <c r="A495" s="47"/>
      <c r="B495" s="229"/>
      <c r="C495" s="229"/>
      <c r="D495" s="47"/>
      <c r="E495" s="229"/>
      <c r="F495" s="229"/>
      <c r="G495" s="158"/>
      <c r="H495" s="158"/>
      <c r="I495" s="229"/>
      <c r="J495" s="47"/>
      <c r="K495" s="47"/>
      <c r="L495" s="47"/>
      <c r="M495" s="47"/>
      <c r="N495" s="195"/>
      <c r="O495" s="195"/>
      <c r="P495" s="195"/>
      <c r="Q495" s="195"/>
      <c r="R495" s="194"/>
      <c r="S495" s="47"/>
    </row>
    <row r="496" spans="1:19" x14ac:dyDescent="0.2">
      <c r="A496" s="47"/>
      <c r="B496" s="229"/>
      <c r="C496" s="229"/>
      <c r="D496" s="47"/>
      <c r="E496" s="229"/>
      <c r="F496" s="229"/>
      <c r="G496" s="158"/>
      <c r="H496" s="158"/>
      <c r="I496" s="229"/>
      <c r="J496" s="47"/>
      <c r="K496" s="47"/>
      <c r="L496" s="47"/>
      <c r="M496" s="47"/>
      <c r="N496" s="195"/>
      <c r="O496" s="195"/>
      <c r="P496" s="195"/>
      <c r="Q496" s="195"/>
      <c r="R496" s="194"/>
      <c r="S496" s="47"/>
    </row>
    <row r="497" spans="1:19" x14ac:dyDescent="0.2">
      <c r="A497" s="47"/>
      <c r="B497" s="229"/>
      <c r="C497" s="229"/>
      <c r="D497" s="47"/>
      <c r="E497" s="229"/>
      <c r="F497" s="229"/>
      <c r="G497" s="158"/>
      <c r="H497" s="158"/>
      <c r="I497" s="229"/>
      <c r="J497" s="47"/>
      <c r="K497" s="47"/>
      <c r="L497" s="47"/>
      <c r="M497" s="47"/>
      <c r="N497" s="195"/>
      <c r="O497" s="195"/>
      <c r="P497" s="195"/>
      <c r="Q497" s="195"/>
      <c r="R497" s="194"/>
      <c r="S497" s="47"/>
    </row>
    <row r="498" spans="1:19" x14ac:dyDescent="0.2">
      <c r="A498" s="47"/>
      <c r="B498" s="229"/>
      <c r="C498" s="229"/>
      <c r="D498" s="47"/>
      <c r="E498" s="229"/>
      <c r="F498" s="229"/>
      <c r="G498" s="158"/>
      <c r="H498" s="158"/>
      <c r="I498" s="229"/>
      <c r="J498" s="47"/>
      <c r="K498" s="47"/>
      <c r="L498" s="47"/>
      <c r="M498" s="47"/>
      <c r="N498" s="195"/>
      <c r="O498" s="195"/>
      <c r="P498" s="195"/>
      <c r="Q498" s="195"/>
      <c r="R498" s="194"/>
      <c r="S498" s="47"/>
    </row>
    <row r="499" spans="1:19" x14ac:dyDescent="0.2">
      <c r="A499" s="47"/>
      <c r="B499" s="229"/>
      <c r="C499" s="229"/>
      <c r="D499" s="47"/>
      <c r="E499" s="229"/>
      <c r="F499" s="229"/>
      <c r="G499" s="158"/>
      <c r="H499" s="158"/>
      <c r="I499" s="229"/>
      <c r="J499" s="47"/>
      <c r="K499" s="47"/>
      <c r="L499" s="47"/>
      <c r="M499" s="47"/>
      <c r="N499" s="195"/>
      <c r="O499" s="195"/>
      <c r="P499" s="195"/>
      <c r="Q499" s="195"/>
      <c r="R499" s="194"/>
      <c r="S499" s="47"/>
    </row>
    <row r="500" spans="1:19" x14ac:dyDescent="0.2">
      <c r="A500" s="47"/>
      <c r="B500" s="229"/>
      <c r="C500" s="229"/>
      <c r="D500" s="47"/>
      <c r="E500" s="229"/>
      <c r="F500" s="229"/>
      <c r="G500" s="158"/>
      <c r="H500" s="158"/>
      <c r="I500" s="229"/>
      <c r="J500" s="47"/>
      <c r="K500" s="47"/>
      <c r="L500" s="47"/>
      <c r="M500" s="47"/>
      <c r="N500" s="195"/>
      <c r="O500" s="195"/>
      <c r="P500" s="195"/>
      <c r="Q500" s="195"/>
      <c r="R500" s="194"/>
      <c r="S500" s="47"/>
    </row>
    <row r="501" spans="1:19" x14ac:dyDescent="0.2">
      <c r="A501" s="47"/>
      <c r="B501" s="229"/>
      <c r="C501" s="229"/>
      <c r="D501" s="47"/>
      <c r="E501" s="229"/>
      <c r="F501" s="229"/>
      <c r="G501" s="158"/>
      <c r="H501" s="158"/>
      <c r="I501" s="229"/>
      <c r="J501" s="47"/>
      <c r="K501" s="47"/>
      <c r="L501" s="47"/>
      <c r="M501" s="47"/>
      <c r="N501" s="195"/>
      <c r="O501" s="195"/>
      <c r="P501" s="195"/>
      <c r="Q501" s="195"/>
      <c r="R501" s="194"/>
      <c r="S501" s="47"/>
    </row>
    <row r="502" spans="1:19" x14ac:dyDescent="0.2">
      <c r="A502" s="47"/>
      <c r="B502" s="229"/>
      <c r="C502" s="229"/>
      <c r="D502" s="47"/>
      <c r="E502" s="229"/>
      <c r="F502" s="229"/>
      <c r="G502" s="158"/>
      <c r="H502" s="158"/>
      <c r="I502" s="229"/>
      <c r="J502" s="47"/>
      <c r="K502" s="47"/>
      <c r="L502" s="47"/>
      <c r="M502" s="47"/>
      <c r="N502" s="195"/>
      <c r="O502" s="195"/>
      <c r="P502" s="195"/>
      <c r="Q502" s="195"/>
      <c r="R502" s="194"/>
      <c r="S502" s="47"/>
    </row>
    <row r="503" spans="1:19" x14ac:dyDescent="0.2">
      <c r="A503" s="47"/>
      <c r="B503" s="229"/>
      <c r="C503" s="229"/>
      <c r="D503" s="47"/>
      <c r="E503" s="229"/>
      <c r="F503" s="229"/>
      <c r="G503" s="158"/>
      <c r="H503" s="158"/>
      <c r="I503" s="229"/>
      <c r="J503" s="47"/>
      <c r="K503" s="47"/>
      <c r="L503" s="47"/>
      <c r="M503" s="47"/>
      <c r="N503" s="195"/>
      <c r="O503" s="195"/>
      <c r="P503" s="195"/>
      <c r="Q503" s="195"/>
      <c r="R503" s="194"/>
      <c r="S503" s="47"/>
    </row>
    <row r="504" spans="1:19" x14ac:dyDescent="0.2">
      <c r="A504" s="47"/>
      <c r="B504" s="229"/>
      <c r="C504" s="229"/>
      <c r="D504" s="47"/>
      <c r="E504" s="229"/>
      <c r="F504" s="229"/>
      <c r="G504" s="158"/>
      <c r="H504" s="158"/>
      <c r="I504" s="229"/>
      <c r="J504" s="47"/>
      <c r="K504" s="47"/>
      <c r="L504" s="47"/>
      <c r="M504" s="47"/>
      <c r="N504" s="195"/>
      <c r="O504" s="195"/>
      <c r="P504" s="195"/>
      <c r="Q504" s="195"/>
      <c r="R504" s="194"/>
      <c r="S504" s="47"/>
    </row>
    <row r="505" spans="1:19" x14ac:dyDescent="0.2">
      <c r="A505" s="47"/>
      <c r="B505" s="229"/>
      <c r="C505" s="229"/>
      <c r="D505" s="47"/>
      <c r="E505" s="229"/>
      <c r="F505" s="229"/>
      <c r="G505" s="158"/>
      <c r="H505" s="158"/>
      <c r="I505" s="229"/>
      <c r="J505" s="47"/>
      <c r="K505" s="47"/>
      <c r="L505" s="47"/>
      <c r="M505" s="47"/>
      <c r="N505" s="195"/>
      <c r="O505" s="195"/>
      <c r="P505" s="195"/>
      <c r="Q505" s="195"/>
      <c r="R505" s="194"/>
      <c r="S505" s="47"/>
    </row>
  </sheetData>
  <autoFilter ref="A4:IV43" xr:uid="{00000000-0001-0000-0300-000000000000}"/>
  <mergeCells count="1">
    <mergeCell ref="A42:C43"/>
  </mergeCells>
  <pageMargins left="0.7" right="0.7" top="0.78740157499999996" bottom="0.78740157499999996" header="0.3" footer="0.3"/>
  <pageSetup paperSize="9" scale="10" fitToHeight="0" orientation="landscape" r:id="rId1"/>
  <headerFooter alignWithMargins="0"/>
  <ignoredErrors>
    <ignoredError sqref="A45"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zoomScale="85" zoomScaleNormal="85" workbookViewId="0">
      <selection activeCell="I22" sqref="I22"/>
    </sheetView>
  </sheetViews>
  <sheetFormatPr defaultColWidth="8.85546875" defaultRowHeight="15" x14ac:dyDescent="0.25"/>
  <cols>
    <col min="1" max="1" width="17.7109375" customWidth="1"/>
    <col min="2" max="2" width="14.5703125" customWidth="1"/>
    <col min="3" max="3" width="14.85546875" customWidth="1"/>
    <col min="22" max="22" width="32.140625" customWidth="1"/>
  </cols>
  <sheetData>
    <row r="1" spans="1:14" ht="21" x14ac:dyDescent="0.35">
      <c r="A1" s="4" t="s">
        <v>0</v>
      </c>
    </row>
    <row r="2" spans="1:14" ht="14.25" customHeight="1" x14ac:dyDescent="0.25">
      <c r="D2" s="2"/>
      <c r="E2" s="2"/>
      <c r="F2" s="2"/>
      <c r="G2" s="2"/>
      <c r="H2" s="2"/>
      <c r="I2" s="2"/>
      <c r="J2" s="2"/>
      <c r="K2" s="2"/>
      <c r="L2" s="2"/>
      <c r="M2" s="2"/>
      <c r="N2" s="2"/>
    </row>
    <row r="3" spans="1:14" ht="14.25" customHeight="1" x14ac:dyDescent="0.25">
      <c r="A3" s="9" t="s">
        <v>1</v>
      </c>
      <c r="B3" s="10"/>
      <c r="C3" s="10"/>
      <c r="D3" s="11"/>
      <c r="E3" s="11"/>
      <c r="F3" s="11"/>
      <c r="G3" s="11"/>
      <c r="H3" s="11"/>
      <c r="I3" s="11"/>
      <c r="J3" s="2"/>
      <c r="K3" s="2"/>
      <c r="L3" s="2"/>
      <c r="M3" s="2"/>
      <c r="N3" s="2"/>
    </row>
    <row r="4" spans="1:14" ht="14.25" customHeight="1" x14ac:dyDescent="0.25">
      <c r="A4" s="11" t="s">
        <v>2</v>
      </c>
      <c r="B4" s="10"/>
      <c r="C4" s="10"/>
      <c r="D4" s="11"/>
      <c r="E4" s="11"/>
      <c r="F4" s="11"/>
      <c r="G4" s="11"/>
      <c r="H4" s="11"/>
      <c r="I4" s="11"/>
      <c r="J4" s="2"/>
      <c r="K4" s="2"/>
      <c r="L4" s="2"/>
      <c r="M4" s="2"/>
      <c r="N4" s="2"/>
    </row>
    <row r="5" spans="1:14" ht="14.25" customHeight="1" x14ac:dyDescent="0.25">
      <c r="D5" s="2"/>
      <c r="E5" s="2"/>
      <c r="F5" s="2"/>
      <c r="G5" s="2"/>
      <c r="H5" s="2"/>
      <c r="I5" s="2"/>
      <c r="J5" s="2"/>
      <c r="K5" s="2"/>
      <c r="L5" s="2"/>
      <c r="M5" s="2"/>
      <c r="N5" s="2"/>
    </row>
    <row r="6" spans="1:14" ht="14.25" customHeight="1" x14ac:dyDescent="0.25">
      <c r="A6" s="5" t="s">
        <v>3</v>
      </c>
      <c r="B6" s="2"/>
      <c r="C6" s="2"/>
      <c r="D6" s="2"/>
      <c r="E6" s="2"/>
      <c r="F6" s="2"/>
      <c r="G6" s="2"/>
      <c r="H6" s="2"/>
      <c r="I6" s="2"/>
      <c r="J6" s="2"/>
      <c r="K6" s="2"/>
      <c r="L6" s="2"/>
      <c r="M6" s="2"/>
      <c r="N6" s="2"/>
    </row>
    <row r="7" spans="1:14" ht="14.25" customHeight="1" x14ac:dyDescent="0.25">
      <c r="A7" s="2" t="s">
        <v>4</v>
      </c>
      <c r="B7" s="2"/>
      <c r="C7" s="2"/>
      <c r="D7" s="2"/>
      <c r="E7" s="2"/>
      <c r="F7" s="2"/>
      <c r="G7" s="2"/>
      <c r="H7" s="2"/>
      <c r="I7" s="2"/>
      <c r="J7" s="2"/>
      <c r="K7" s="2"/>
      <c r="L7" s="2"/>
      <c r="M7" s="2"/>
      <c r="N7" s="2"/>
    </row>
    <row r="8" spans="1:14" ht="14.25" customHeight="1" x14ac:dyDescent="0.25">
      <c r="A8" s="2" t="s">
        <v>5</v>
      </c>
      <c r="B8" s="2"/>
      <c r="C8" s="2"/>
      <c r="D8" s="2"/>
      <c r="E8" s="2"/>
      <c r="F8" s="2"/>
      <c r="G8" s="2"/>
      <c r="H8" s="2"/>
      <c r="I8" s="2"/>
      <c r="J8" s="2"/>
      <c r="K8" s="2"/>
      <c r="L8" s="2"/>
      <c r="M8" s="2"/>
      <c r="N8" s="2"/>
    </row>
    <row r="9" spans="1:14" ht="14.25" customHeight="1" x14ac:dyDescent="0.25">
      <c r="A9" s="1"/>
      <c r="D9" s="2"/>
      <c r="E9" s="2"/>
      <c r="F9" s="2"/>
      <c r="G9" s="2"/>
      <c r="H9" s="2"/>
      <c r="I9" s="2"/>
      <c r="J9" s="2"/>
      <c r="K9" s="2"/>
      <c r="L9" s="2"/>
      <c r="M9" s="2"/>
      <c r="N9" s="2"/>
    </row>
    <row r="10" spans="1:14" ht="14.25" customHeight="1" x14ac:dyDescent="0.25">
      <c r="A10" s="12" t="s">
        <v>6</v>
      </c>
      <c r="B10" s="13" t="s">
        <v>7</v>
      </c>
      <c r="C10" s="14" t="s">
        <v>8</v>
      </c>
      <c r="D10" s="2"/>
      <c r="E10" s="2"/>
      <c r="F10" s="2"/>
      <c r="G10" s="2"/>
      <c r="H10" s="2"/>
      <c r="I10" s="2"/>
      <c r="J10" s="2"/>
      <c r="K10" s="2"/>
      <c r="L10" s="2"/>
      <c r="M10" s="2"/>
      <c r="N10" s="2"/>
    </row>
    <row r="11" spans="1:14" ht="14.25" customHeight="1" x14ac:dyDescent="0.25">
      <c r="A11" s="15" t="s">
        <v>9</v>
      </c>
      <c r="B11" s="2" t="s">
        <v>10</v>
      </c>
      <c r="C11" s="16" t="s">
        <v>11</v>
      </c>
      <c r="D11" s="2"/>
      <c r="E11" s="2"/>
      <c r="F11" s="2"/>
      <c r="G11" s="2"/>
      <c r="H11" s="2"/>
      <c r="I11" s="2"/>
      <c r="J11" s="2"/>
      <c r="K11" s="2"/>
      <c r="L11" s="2"/>
      <c r="M11" s="2"/>
      <c r="N11" s="2"/>
    </row>
    <row r="12" spans="1:14" ht="14.25" customHeight="1" x14ac:dyDescent="0.25">
      <c r="A12" s="17" t="s">
        <v>12</v>
      </c>
      <c r="B12" s="18" t="s">
        <v>13</v>
      </c>
      <c r="C12" s="19" t="s">
        <v>14</v>
      </c>
      <c r="D12" s="2"/>
      <c r="E12" s="2"/>
      <c r="F12" s="2"/>
      <c r="G12" s="2"/>
      <c r="H12" s="2"/>
      <c r="I12" s="2"/>
      <c r="J12" s="2"/>
      <c r="K12" s="2"/>
      <c r="L12" s="2"/>
      <c r="M12" s="2"/>
      <c r="N12" s="2"/>
    </row>
    <row r="13" spans="1:14" ht="14.25" customHeight="1" x14ac:dyDescent="0.25">
      <c r="A13" s="17" t="s">
        <v>15</v>
      </c>
      <c r="B13" s="18" t="s">
        <v>13</v>
      </c>
      <c r="C13" s="19" t="s">
        <v>14</v>
      </c>
      <c r="D13" s="2"/>
      <c r="E13" s="2"/>
      <c r="F13" s="2"/>
      <c r="G13" s="2"/>
      <c r="H13" s="2"/>
      <c r="I13" s="2"/>
      <c r="J13" s="2"/>
      <c r="K13" s="2"/>
      <c r="L13" s="2"/>
      <c r="M13" s="2"/>
      <c r="N13" s="2"/>
    </row>
    <row r="14" spans="1:14" ht="14.25" customHeight="1" x14ac:dyDescent="0.25">
      <c r="A14" s="17" t="s">
        <v>16</v>
      </c>
      <c r="B14" s="18" t="s">
        <v>13</v>
      </c>
      <c r="C14" s="19" t="s">
        <v>14</v>
      </c>
      <c r="D14" s="2"/>
      <c r="E14" s="2"/>
      <c r="F14" s="2"/>
      <c r="G14" s="2"/>
      <c r="H14" s="2"/>
      <c r="I14" s="2"/>
      <c r="J14" s="2"/>
      <c r="K14" s="2"/>
      <c r="L14" s="2"/>
      <c r="M14" s="2"/>
      <c r="N14" s="2"/>
    </row>
    <row r="15" spans="1:14" ht="14.25" customHeight="1" x14ac:dyDescent="0.25">
      <c r="A15" s="17" t="s">
        <v>17</v>
      </c>
      <c r="B15" s="18" t="s">
        <v>13</v>
      </c>
      <c r="C15" s="19" t="s">
        <v>14</v>
      </c>
      <c r="D15" s="2"/>
      <c r="E15" s="2"/>
      <c r="F15" s="2"/>
      <c r="G15" s="2"/>
      <c r="H15" s="2"/>
      <c r="I15" s="2"/>
      <c r="J15" s="2"/>
      <c r="K15" s="2"/>
      <c r="L15" s="2"/>
      <c r="M15" s="2"/>
      <c r="N15" s="2"/>
    </row>
    <row r="16" spans="1:14" ht="14.25" customHeight="1" x14ac:dyDescent="0.25">
      <c r="A16" s="17" t="s">
        <v>18</v>
      </c>
      <c r="B16" s="18" t="s">
        <v>13</v>
      </c>
      <c r="C16" s="19" t="s">
        <v>14</v>
      </c>
      <c r="D16" s="2"/>
      <c r="E16" s="2"/>
      <c r="F16" s="2"/>
      <c r="G16" s="2"/>
      <c r="H16" s="2"/>
      <c r="I16" s="2"/>
      <c r="J16" s="2"/>
      <c r="K16" s="2"/>
      <c r="L16" s="2"/>
      <c r="M16" s="2"/>
      <c r="N16" s="2"/>
    </row>
    <row r="17" spans="1:14" ht="14.25" customHeight="1" x14ac:dyDescent="0.25">
      <c r="A17" s="20" t="s">
        <v>19</v>
      </c>
      <c r="B17" s="21" t="s">
        <v>20</v>
      </c>
      <c r="C17" s="22" t="s">
        <v>21</v>
      </c>
      <c r="D17" s="2"/>
      <c r="E17" s="2"/>
      <c r="F17" s="2"/>
      <c r="G17" s="2"/>
      <c r="H17" s="2"/>
      <c r="I17" s="2"/>
      <c r="J17" s="2"/>
      <c r="K17" s="2"/>
      <c r="L17" s="2"/>
      <c r="M17" s="2"/>
      <c r="N17" s="2"/>
    </row>
    <row r="18" spans="1:14" ht="14.25" customHeight="1" x14ac:dyDescent="0.25">
      <c r="A18" s="20" t="s">
        <v>22</v>
      </c>
      <c r="B18" s="21" t="s">
        <v>20</v>
      </c>
      <c r="C18" s="22" t="s">
        <v>21</v>
      </c>
      <c r="D18" s="2"/>
      <c r="E18" s="2"/>
      <c r="F18" s="2"/>
      <c r="G18" s="2"/>
      <c r="H18" s="2"/>
      <c r="I18" s="2"/>
      <c r="J18" s="2"/>
      <c r="K18" s="2"/>
      <c r="L18" s="2"/>
      <c r="M18" s="2"/>
      <c r="N18" s="2"/>
    </row>
    <row r="19" spans="1:14" ht="14.25" customHeight="1" x14ac:dyDescent="0.25">
      <c r="A19" s="20" t="s">
        <v>23</v>
      </c>
      <c r="B19" s="21" t="s">
        <v>20</v>
      </c>
      <c r="C19" s="22" t="s">
        <v>21</v>
      </c>
      <c r="D19" s="2"/>
      <c r="E19" s="2"/>
      <c r="F19" s="2"/>
      <c r="G19" s="2"/>
      <c r="H19" s="2"/>
      <c r="I19" s="2"/>
      <c r="J19" s="2"/>
      <c r="K19" s="2"/>
      <c r="L19" s="2"/>
      <c r="M19" s="2"/>
      <c r="N19" s="2"/>
    </row>
    <row r="20" spans="1:14" ht="14.25" customHeight="1" x14ac:dyDescent="0.25">
      <c r="A20" s="30" t="s">
        <v>24</v>
      </c>
      <c r="B20" s="31" t="s">
        <v>20</v>
      </c>
      <c r="C20" s="32" t="s">
        <v>21</v>
      </c>
      <c r="D20" s="2"/>
      <c r="E20" s="2"/>
      <c r="F20" s="2"/>
      <c r="G20" s="2"/>
      <c r="H20" s="2"/>
      <c r="I20" s="2"/>
      <c r="J20" s="2"/>
      <c r="K20" s="2"/>
      <c r="L20" s="2"/>
      <c r="M20" s="2"/>
      <c r="N20" s="2"/>
    </row>
    <row r="21" spans="1:14" ht="14.25" customHeight="1" x14ac:dyDescent="0.25">
      <c r="A21" s="20" t="s">
        <v>25</v>
      </c>
      <c r="B21" s="21" t="s">
        <v>20</v>
      </c>
      <c r="C21" s="22" t="s">
        <v>21</v>
      </c>
      <c r="D21" s="2"/>
      <c r="E21" s="2"/>
      <c r="F21" s="2"/>
      <c r="G21" s="2"/>
      <c r="H21" s="2"/>
      <c r="I21" s="2"/>
      <c r="J21" s="2"/>
      <c r="K21" s="2"/>
      <c r="L21" s="2"/>
      <c r="M21" s="2"/>
      <c r="N21" s="2"/>
    </row>
    <row r="22" spans="1:14" ht="14.25" customHeight="1" x14ac:dyDescent="0.25">
      <c r="A22" s="20" t="s">
        <v>26</v>
      </c>
      <c r="B22" s="21" t="s">
        <v>20</v>
      </c>
      <c r="C22" s="22" t="s">
        <v>21</v>
      </c>
      <c r="D22" s="2"/>
      <c r="E22" s="2"/>
      <c r="F22" s="2"/>
      <c r="G22" s="2"/>
      <c r="H22" s="2"/>
      <c r="I22" s="2"/>
      <c r="J22" s="2"/>
      <c r="K22" s="2"/>
      <c r="L22" s="2"/>
      <c r="M22" s="2"/>
      <c r="N22" s="2"/>
    </row>
    <row r="23" spans="1:14" ht="14.25" customHeight="1" x14ac:dyDescent="0.25">
      <c r="A23" s="20" t="s">
        <v>27</v>
      </c>
      <c r="B23" s="21" t="s">
        <v>20</v>
      </c>
      <c r="C23" s="22" t="s">
        <v>21</v>
      </c>
      <c r="D23" s="2"/>
      <c r="E23" s="2"/>
      <c r="F23" s="2"/>
      <c r="G23" s="2"/>
      <c r="H23" s="2"/>
      <c r="I23" s="2"/>
      <c r="J23" s="2"/>
      <c r="K23" s="2"/>
      <c r="L23" s="2"/>
      <c r="M23" s="2"/>
      <c r="N23" s="2"/>
    </row>
    <row r="24" spans="1:14" ht="14.25" customHeight="1" x14ac:dyDescent="0.25">
      <c r="A24" s="23" t="s">
        <v>28</v>
      </c>
      <c r="B24" s="24" t="s">
        <v>20</v>
      </c>
      <c r="C24" s="25" t="s">
        <v>21</v>
      </c>
      <c r="D24" s="2"/>
      <c r="E24" s="2"/>
      <c r="F24" s="2"/>
      <c r="G24" s="2"/>
      <c r="H24" s="2"/>
      <c r="I24" s="2"/>
      <c r="J24" s="2"/>
      <c r="K24" s="2"/>
      <c r="L24" s="2"/>
      <c r="M24" s="2"/>
      <c r="N24" s="2"/>
    </row>
    <row r="25" spans="1:14" ht="14.25" customHeight="1" x14ac:dyDescent="0.25">
      <c r="B25" s="2"/>
      <c r="C25" s="26"/>
      <c r="D25" s="2"/>
      <c r="E25" s="2"/>
      <c r="F25" s="2"/>
      <c r="G25" s="2"/>
      <c r="H25" s="2"/>
      <c r="I25" s="2"/>
      <c r="J25" s="2"/>
      <c r="K25" s="2"/>
      <c r="L25" s="2"/>
      <c r="M25" s="2"/>
      <c r="N25" s="2"/>
    </row>
    <row r="26" spans="1:14" x14ac:dyDescent="0.25">
      <c r="A26" s="2"/>
    </row>
    <row r="27" spans="1:14" x14ac:dyDescent="0.25">
      <c r="A27" s="5" t="s">
        <v>29</v>
      </c>
    </row>
    <row r="28" spans="1:14" x14ac:dyDescent="0.25">
      <c r="A28" s="2" t="s">
        <v>30</v>
      </c>
    </row>
    <row r="29" spans="1:14" x14ac:dyDescent="0.25">
      <c r="A29" s="2" t="s">
        <v>31</v>
      </c>
    </row>
    <row r="30" spans="1:14" x14ac:dyDescent="0.25">
      <c r="A30" s="2"/>
    </row>
    <row r="31" spans="1:14" ht="130.69999999999999" customHeight="1" x14ac:dyDescent="0.25">
      <c r="A31" s="2"/>
    </row>
    <row r="32" spans="1:14" ht="38.25" customHeight="1" x14ac:dyDescent="0.25">
      <c r="A32" s="1"/>
    </row>
    <row r="33" spans="1:12" x14ac:dyDescent="0.25">
      <c r="A33" s="1"/>
    </row>
    <row r="34" spans="1:12" x14ac:dyDescent="0.25">
      <c r="A34" s="27" t="s">
        <v>32</v>
      </c>
      <c r="B34" s="10"/>
      <c r="C34" s="10"/>
      <c r="D34" s="10"/>
      <c r="E34" s="10"/>
      <c r="F34" s="10"/>
      <c r="G34" s="10"/>
      <c r="H34" s="10"/>
      <c r="I34" s="10"/>
      <c r="J34" s="10"/>
      <c r="K34" s="10"/>
      <c r="L34" s="10"/>
    </row>
    <row r="35" spans="1:12" x14ac:dyDescent="0.25">
      <c r="A35" s="10" t="s">
        <v>33</v>
      </c>
      <c r="B35" s="10"/>
      <c r="C35" s="10"/>
      <c r="D35" s="10"/>
      <c r="E35" s="10"/>
      <c r="F35" s="10"/>
      <c r="G35" s="10"/>
      <c r="H35" s="10"/>
      <c r="I35" s="10"/>
      <c r="J35" s="10"/>
      <c r="K35" s="10"/>
      <c r="L35" s="10"/>
    </row>
    <row r="37" spans="1:12" x14ac:dyDescent="0.25">
      <c r="A37" s="3" t="s">
        <v>34</v>
      </c>
    </row>
    <row r="38" spans="1:12" x14ac:dyDescent="0.25">
      <c r="A38" t="s">
        <v>35</v>
      </c>
    </row>
    <row r="40" spans="1:12" x14ac:dyDescent="0.25">
      <c r="A40" s="5" t="s">
        <v>36</v>
      </c>
    </row>
    <row r="41" spans="1:12" x14ac:dyDescent="0.25">
      <c r="A41" s="2" t="s">
        <v>1457</v>
      </c>
    </row>
    <row r="42" spans="1:12" x14ac:dyDescent="0.25">
      <c r="A42" s="28" t="s">
        <v>37</v>
      </c>
    </row>
    <row r="43" spans="1:12" x14ac:dyDescent="0.25">
      <c r="B43" s="1"/>
      <c r="C43" s="1"/>
      <c r="D43" s="1"/>
      <c r="E43" s="1"/>
      <c r="F43" s="1"/>
      <c r="G43" s="1"/>
    </row>
    <row r="44" spans="1:12" x14ac:dyDescent="0.25">
      <c r="A44" s="29"/>
      <c r="B44" s="1"/>
      <c r="C44" s="1"/>
      <c r="D44" s="1"/>
      <c r="E44" s="1"/>
      <c r="F44" s="1"/>
      <c r="G44" s="1"/>
    </row>
    <row r="45" spans="1:12" x14ac:dyDescent="0.25">
      <c r="B45" s="1"/>
      <c r="C45" s="1"/>
      <c r="D45" s="1"/>
      <c r="E45" s="1"/>
      <c r="F45" s="1"/>
      <c r="G45" s="1"/>
    </row>
    <row r="46" spans="1:12" x14ac:dyDescent="0.25">
      <c r="A46" s="1"/>
      <c r="B46" s="1"/>
      <c r="C46" s="1"/>
      <c r="D46" s="1"/>
      <c r="E46" s="1"/>
      <c r="F46" s="1"/>
      <c r="G46" s="1"/>
    </row>
    <row r="47" spans="1:12" x14ac:dyDescent="0.25">
      <c r="A47" s="1"/>
      <c r="B47" s="1"/>
      <c r="C47" s="1"/>
      <c r="D47" s="1"/>
      <c r="E47" s="1"/>
      <c r="F47" s="1"/>
      <c r="G47" s="1"/>
    </row>
    <row r="48" spans="1:12" x14ac:dyDescent="0.25">
      <c r="A48" s="1"/>
      <c r="B48" s="1"/>
      <c r="C48" s="1"/>
      <c r="D48" s="1"/>
      <c r="E48" s="1"/>
      <c r="F48" s="1"/>
      <c r="G48" s="1"/>
    </row>
    <row r="49" spans="1:7" x14ac:dyDescent="0.25">
      <c r="A49" s="1"/>
      <c r="B49" s="1"/>
      <c r="C49" s="1"/>
      <c r="D49" s="1"/>
      <c r="E49" s="1"/>
      <c r="F49" s="1"/>
      <c r="G49" s="1"/>
    </row>
    <row r="50" spans="1:7" x14ac:dyDescent="0.25">
      <c r="A50" s="1"/>
      <c r="B50" s="1"/>
      <c r="C50" s="1"/>
      <c r="D50" s="1"/>
      <c r="E50" s="1"/>
      <c r="F50" s="1"/>
      <c r="G50" s="1"/>
    </row>
    <row r="51" spans="1:7" x14ac:dyDescent="0.25">
      <c r="A51" s="1"/>
      <c r="B51" s="1"/>
      <c r="C51" s="1"/>
      <c r="D51" s="1"/>
      <c r="E51" s="1"/>
      <c r="F51" s="1"/>
      <c r="G51" s="1"/>
    </row>
    <row r="52" spans="1:7" x14ac:dyDescent="0.25">
      <c r="A52" s="1"/>
      <c r="B52" s="1"/>
      <c r="C52" s="1"/>
      <c r="D52" s="1"/>
      <c r="E52" s="1"/>
      <c r="F52" s="1"/>
      <c r="G52" s="1"/>
    </row>
    <row r="53" spans="1:7" x14ac:dyDescent="0.25">
      <c r="A53" s="1"/>
    </row>
  </sheetData>
  <pageMargins left="0.7" right="0.7" top="0.78740157499999996" bottom="0.78740157499999996" header="0.3" footer="0.3"/>
  <pageSetup paperSize="9" scale="54"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27DA8-0BD3-4662-A197-E685DB314071}">
  <dimension ref="A9:D43"/>
  <sheetViews>
    <sheetView view="pageBreakPreview" zoomScale="60" zoomScaleNormal="70" workbookViewId="0">
      <selection activeCell="K33" sqref="K33"/>
    </sheetView>
  </sheetViews>
  <sheetFormatPr defaultRowHeight="15" x14ac:dyDescent="0.25"/>
  <cols>
    <col min="1" max="1" width="2.5703125" customWidth="1"/>
    <col min="2" max="2" width="22.42578125" customWidth="1"/>
    <col min="3" max="3" width="52.140625" customWidth="1"/>
  </cols>
  <sheetData>
    <row r="9" spans="2:3" ht="15.75" x14ac:dyDescent="0.25">
      <c r="B9" s="742" t="s">
        <v>1451</v>
      </c>
      <c r="C9" s="743" t="s">
        <v>149</v>
      </c>
    </row>
    <row r="10" spans="2:3" ht="31.5" x14ac:dyDescent="0.25">
      <c r="B10" s="742" t="s">
        <v>1452</v>
      </c>
      <c r="C10" s="743" t="s">
        <v>1455</v>
      </c>
    </row>
    <row r="11" spans="2:3" ht="15.75" x14ac:dyDescent="0.25">
      <c r="B11" s="742" t="s">
        <v>1453</v>
      </c>
      <c r="C11" s="743" t="s">
        <v>1456</v>
      </c>
    </row>
    <row r="17" spans="1:4" ht="18.75" x14ac:dyDescent="0.3">
      <c r="A17" s="1281" t="s">
        <v>1455</v>
      </c>
      <c r="B17" s="1281"/>
      <c r="C17" s="1281"/>
      <c r="D17" s="1281"/>
    </row>
    <row r="21" spans="1:4" x14ac:dyDescent="0.25">
      <c r="A21" s="1282" t="s">
        <v>1725</v>
      </c>
      <c r="B21" s="1283"/>
      <c r="C21" s="1283"/>
      <c r="D21" s="1283"/>
    </row>
    <row r="22" spans="1:4" x14ac:dyDescent="0.25">
      <c r="A22" s="1283"/>
      <c r="B22" s="1283"/>
      <c r="C22" s="1283"/>
      <c r="D22" s="1283"/>
    </row>
    <row r="23" spans="1:4" x14ac:dyDescent="0.25">
      <c r="A23" s="1283"/>
      <c r="B23" s="1283"/>
      <c r="C23" s="1283"/>
      <c r="D23" s="1283"/>
    </row>
    <row r="24" spans="1:4" x14ac:dyDescent="0.25">
      <c r="A24" s="1283"/>
      <c r="B24" s="1283"/>
      <c r="C24" s="1283"/>
      <c r="D24" s="1283"/>
    </row>
    <row r="25" spans="1:4" x14ac:dyDescent="0.25">
      <c r="A25" s="1283"/>
      <c r="B25" s="1283"/>
      <c r="C25" s="1283"/>
      <c r="D25" s="1283"/>
    </row>
    <row r="26" spans="1:4" x14ac:dyDescent="0.25">
      <c r="A26" s="1283"/>
      <c r="B26" s="1283"/>
      <c r="C26" s="1283"/>
      <c r="D26" s="1283"/>
    </row>
    <row r="27" spans="1:4" x14ac:dyDescent="0.25">
      <c r="A27" s="1283"/>
      <c r="B27" s="1283"/>
      <c r="C27" s="1283"/>
      <c r="D27" s="1283"/>
    </row>
    <row r="28" spans="1:4" x14ac:dyDescent="0.25">
      <c r="A28" s="1283"/>
      <c r="B28" s="1283"/>
      <c r="C28" s="1283"/>
      <c r="D28" s="1283"/>
    </row>
    <row r="29" spans="1:4" x14ac:dyDescent="0.25">
      <c r="A29" s="1282" t="s">
        <v>1454</v>
      </c>
      <c r="B29" s="1283"/>
      <c r="C29" s="1283"/>
      <c r="D29" s="1283"/>
    </row>
    <row r="30" spans="1:4" x14ac:dyDescent="0.25">
      <c r="A30" s="1283"/>
      <c r="B30" s="1283"/>
      <c r="C30" s="1283"/>
      <c r="D30" s="1283"/>
    </row>
    <row r="31" spans="1:4" x14ac:dyDescent="0.25">
      <c r="A31" s="1283"/>
      <c r="B31" s="1283"/>
      <c r="C31" s="1283"/>
      <c r="D31" s="1283"/>
    </row>
    <row r="32" spans="1:4" x14ac:dyDescent="0.25">
      <c r="A32" s="1283"/>
      <c r="B32" s="1283"/>
      <c r="C32" s="1283"/>
      <c r="D32" s="1283"/>
    </row>
    <row r="33" spans="1:4" x14ac:dyDescent="0.25">
      <c r="A33" s="1283"/>
      <c r="B33" s="1283"/>
      <c r="C33" s="1283"/>
      <c r="D33" s="1283"/>
    </row>
    <row r="34" spans="1:4" x14ac:dyDescent="0.25">
      <c r="A34" s="1283"/>
      <c r="B34" s="1283"/>
      <c r="C34" s="1283"/>
      <c r="D34" s="1283"/>
    </row>
    <row r="35" spans="1:4" x14ac:dyDescent="0.25">
      <c r="A35" s="1283"/>
      <c r="B35" s="1283"/>
      <c r="C35" s="1283"/>
      <c r="D35" s="1283"/>
    </row>
    <row r="36" spans="1:4" x14ac:dyDescent="0.25">
      <c r="A36" s="1283"/>
      <c r="B36" s="1283"/>
      <c r="C36" s="1283"/>
      <c r="D36" s="1283"/>
    </row>
    <row r="43" spans="1:4" x14ac:dyDescent="0.25">
      <c r="B43" s="744"/>
    </row>
  </sheetData>
  <mergeCells count="3">
    <mergeCell ref="A17:D17"/>
    <mergeCell ref="A21:D28"/>
    <mergeCell ref="A29:D36"/>
  </mergeCells>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3</vt:i4>
      </vt:variant>
    </vt:vector>
  </HeadingPairs>
  <TitlesOfParts>
    <vt:vector size="8" baseType="lpstr">
      <vt:lpstr>MŠ</vt:lpstr>
      <vt:lpstr>ZŠ</vt:lpstr>
      <vt:lpstr>zajmové, neformalní, cel</vt:lpstr>
      <vt:lpstr>Pokyny, info</vt:lpstr>
      <vt:lpstr>Úvodní strana</vt:lpstr>
      <vt:lpstr>MŠ!Oblast_tisku</vt:lpstr>
      <vt:lpstr>'zajmové, neformalní, cel'!Oblast_tisku</vt:lpstr>
      <vt:lpstr>ZŠ!Oblast_tisku</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Synek Karel</cp:lastModifiedBy>
  <cp:revision/>
  <cp:lastPrinted>2023-10-26T11:35:54Z</cp:lastPrinted>
  <dcterms:created xsi:type="dcterms:W3CDTF">2020-07-22T07:46:04Z</dcterms:created>
  <dcterms:modified xsi:type="dcterms:W3CDTF">2024-10-07T13:34:38Z</dcterms:modified>
</cp:coreProperties>
</file>