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bouka\CloudStationPublic\MAS Brdy-Vltava\MAS BRDY-VLTAVA\101 - MAP_IV_ORP_Dobris\Dokument MAP\Strategicky_ramec_MAP\02_24\"/>
    </mc:Choice>
  </mc:AlternateContent>
  <xr:revisionPtr revIDLastSave="0" documentId="13_ncr:1_{77C4F8BC-E003-4E02-86FC-D607435482D6}" xr6:coauthVersionLast="36" xr6:coauthVersionMax="36" xr10:uidLastSave="{00000000-0000-0000-0000-000000000000}"/>
  <bookViews>
    <workbookView xWindow="0" yWindow="0" windowWidth="19260" windowHeight="6780" activeTab="5" xr2:uid="{00000000-000D-0000-FFFF-FFFF00000000}"/>
  </bookViews>
  <sheets>
    <sheet name="Úvod" sheetId="6" r:id="rId1"/>
    <sheet name="Pokyny, info" sheetId="2" r:id="rId2"/>
    <sheet name="Aktualizace k" sheetId="3" r:id="rId3"/>
    <sheet name="Přehled změn" sheetId="8" r:id="rId4"/>
    <sheet name="MŠ" sheetId="7" r:id="rId5"/>
    <sheet name="ZŠ" sheetId="9" r:id="rId6"/>
    <sheet name="zajmové, neformalní, cel" sheetId="5" r:id="rId7"/>
  </sheets>
  <definedNames>
    <definedName name="_FilterDatabase" localSheetId="4" hidden="1">MŠ!$A$1:$T$50</definedName>
    <definedName name="_FilterDatabase" localSheetId="6" hidden="1">'zajmové, neformalní, cel'!$A$1:$S$8</definedName>
    <definedName name="_xlnm._FilterDatabase" localSheetId="4" hidden="1">MŠ!$A$1:$T$58</definedName>
    <definedName name="_xlnm._FilterDatabase" localSheetId="6" hidden="1">'zajmové, neformalní, cel'!$A$1:$S$9</definedName>
    <definedName name="_xlnm._FilterDatabase" localSheetId="5" hidden="1">ZŠ!$A$1:$Z$113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6" i="7" l="1"/>
  <c r="M110" i="9" l="1"/>
  <c r="M55" i="7"/>
  <c r="M54" i="7" l="1"/>
  <c r="M109" i="9" l="1"/>
  <c r="M55" i="9"/>
  <c r="M108" i="9" l="1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1" i="7" l="1"/>
  <c r="M5" i="7"/>
  <c r="M49" i="7" l="1"/>
  <c r="M48" i="7" l="1"/>
  <c r="M47" i="7"/>
  <c r="M44" i="7"/>
  <c r="M43" i="7"/>
  <c r="M42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4" i="7"/>
  <c r="K9" i="5" l="1"/>
  <c r="K8" i="5" l="1"/>
  <c r="K6" i="5" l="1"/>
  <c r="K5" i="5"/>
  <c r="K7" i="5" l="1"/>
</calcChain>
</file>

<file path=xl/sharedStrings.xml><?xml version="1.0" encoding="utf-8"?>
<sst xmlns="http://schemas.openxmlformats.org/spreadsheetml/2006/main" count="2346" uniqueCount="628">
  <si>
    <t>Číslo řádku</t>
  </si>
  <si>
    <t>Název školy</t>
  </si>
  <si>
    <t>Zřizovatel</t>
  </si>
  <si>
    <t>IČ školy</t>
  </si>
  <si>
    <t>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</si>
  <si>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</si>
  <si>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</si>
  <si>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</si>
  <si>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</si>
  <si>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</si>
  <si>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</si>
  <si>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</si>
  <si>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</si>
  <si>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</si>
  <si>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</si>
  <si>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</si>
  <si>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</si>
  <si>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</si>
  <si>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</si>
  <si>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</si>
  <si>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</si>
  <si>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</si>
  <si>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</si>
  <si>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</si>
  <si>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</si>
  <si>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</si>
  <si>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</si>
  <si>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</si>
  <si>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</si>
  <si>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</si>
  <si>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</si>
  <si>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</si>
  <si>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</si>
  <si>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</si>
  <si>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</si>
  <si>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</si>
  <si>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</si>
  <si>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</si>
  <si>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</si>
  <si>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</si>
  <si>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</si>
  <si>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</si>
  <si>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</si>
  <si>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</si>
  <si>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</si>
  <si>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</si>
  <si>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</si>
  <si>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zahájení realizace</t>
  </si>
  <si>
    <t>ukončení realizace</t>
  </si>
  <si>
    <t>Stav připravenosti projektu k realizaci</t>
  </si>
  <si>
    <t>stručný popis např. zpracovaná PD, zajištěné výkupy, výběr dodavatele</t>
  </si>
  <si>
    <t>vydané stavební povolení ano/ne</t>
  </si>
  <si>
    <t>Černý text záměrů</t>
  </si>
  <si>
    <t>Modrý text záměrů</t>
  </si>
  <si>
    <t>Červený text záměrů</t>
  </si>
  <si>
    <t>Zelený text záměrů</t>
  </si>
  <si>
    <t>Hnědý text záměrů</t>
  </si>
  <si>
    <t>Fialový text záměrů</t>
  </si>
  <si>
    <t>Oranžový text záměrů</t>
  </si>
  <si>
    <t>Šedý tučný text záměrů kurzívou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</si>
  <si>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</si>
  <si>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</si>
  <si>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</si>
  <si>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</si>
  <si>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</si>
  <si>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</si>
  <si>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Identifikace školy</t>
  </si>
  <si>
    <t>RED IZO školy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</si>
  <si>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</si>
  <si>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2. mateřská škola Dobříš</t>
  </si>
  <si>
    <t>Město Dobříš</t>
  </si>
  <si>
    <t>Renovace školní zahrady, vč. technických úprav</t>
  </si>
  <si>
    <t>Dobříš</t>
  </si>
  <si>
    <t>Obnova zahradního mobiliáře</t>
  </si>
  <si>
    <t>Obnova školního mobiliáře</t>
  </si>
  <si>
    <t>Zastřešení průchodu do hlavní budovy</t>
  </si>
  <si>
    <t>Oprava  - vybudování nového oplocení areálu školy. Obnova chodníků na školní zahradě.</t>
  </si>
  <si>
    <t>Vybudování nových herních prvků.</t>
  </si>
  <si>
    <t>Zakoupení 2 ks interaktivních tabulí, programů pro předškolní vzdělávání.</t>
  </si>
  <si>
    <t>Zastřešení rampy - propojení hlavní budovy s 5. třídou.</t>
  </si>
  <si>
    <t xml:space="preserve">Identifikace školy </t>
  </si>
  <si>
    <t xml:space="preserve">Stav připravenosti projektu k realizaci </t>
  </si>
  <si>
    <t xml:space="preserve">celkové výdaje projektu  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</si>
  <si>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</si>
  <si>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</si>
  <si>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</si>
  <si>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</si>
  <si>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</si>
  <si>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</si>
  <si>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</si>
  <si>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</si>
  <si>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Základní škola, Nová Ves pod Pleší, okres Příbram</t>
  </si>
  <si>
    <t>Obec Nová Ves pod Pleší</t>
  </si>
  <si>
    <t>Instalace tepelného čerpadla</t>
  </si>
  <si>
    <t>Nová Ves pod Pleší</t>
  </si>
  <si>
    <t>Interaktivní tabule</t>
  </si>
  <si>
    <t>výměna stávající IT techniky (pouze projektory) za vyspělejší zařízení</t>
  </si>
  <si>
    <t>Výměna stávajícího tepelného zdroje (elektrokotel) za ekonomičtější variantu šetrnou k životnímu prostředí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</si>
  <si>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</si>
  <si>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</si>
  <si>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</si>
  <si>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</si>
  <si>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</si>
  <si>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</si>
  <si>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</si>
  <si>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</si>
  <si>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</si>
  <si>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</si>
  <si>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</si>
  <si>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</si>
  <si>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</si>
  <si>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</si>
  <si>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</si>
  <si>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</si>
  <si>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</si>
  <si>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</si>
  <si>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</si>
  <si>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</si>
  <si>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</si>
  <si>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</si>
  <si>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</si>
  <si>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</si>
  <si>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</si>
  <si>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</si>
  <si>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</si>
  <si>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</si>
  <si>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</si>
  <si>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</si>
  <si>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Nový Knín</t>
  </si>
  <si>
    <t>Město Nový Knín</t>
  </si>
  <si>
    <t>Vybudování hřiště MŠ</t>
  </si>
  <si>
    <t>Nový Knín</t>
  </si>
  <si>
    <t>Zastínění oken nové budovy ZŠ</t>
  </si>
  <si>
    <t>Zateplení nové budovy ZŠ</t>
  </si>
  <si>
    <t>Navýšení kapacity MŠ + 4 učebny 1. stupně</t>
  </si>
  <si>
    <t>Data aktualizace Strategických rámců MAP</t>
  </si>
  <si>
    <t>Růžový text</t>
  </si>
  <si>
    <t>Zřízení bytových jednotek pro potřeby školy v půdních prostorách ZŠ</t>
  </si>
  <si>
    <t>Zřízení bytových jednotek pro potřeby školy v půdních prostorách MŠ</t>
  </si>
  <si>
    <t>Renovace učebny fyziky a chemie</t>
  </si>
  <si>
    <t>KLUB LESNÍ ŠKOLKY MOKROVRATY, z.s.</t>
  </si>
  <si>
    <t>Rekonstrukce prostoru pro spolkovou činnost</t>
  </si>
  <si>
    <t>Mokrovraty</t>
  </si>
  <si>
    <t>Rekonstrukce jurty, vč. příslušenství, rekonstrukce a rozšíření zázemí spolku vč. kuchyně, pořízení nábytku, osvětlení a vybavení pro kulturní a spolkovou činnost.</t>
  </si>
  <si>
    <t xml:space="preserve"> srpen 2022</t>
  </si>
  <si>
    <t xml:space="preserve"> březen 2022</t>
  </si>
  <si>
    <t>Základní škola a Mateřská škola Malá Hraštice, okres Příbram</t>
  </si>
  <si>
    <t>Obec Malá Hraštice</t>
  </si>
  <si>
    <t>Modernizace jídelny ZŠ a MŠ</t>
  </si>
  <si>
    <t>Malá Hraštice</t>
  </si>
  <si>
    <t>114002061, 114000514</t>
  </si>
  <si>
    <t>Modernizace ICT školy</t>
  </si>
  <si>
    <t>Pořízení notebooků pro pedagogy a barevné multifunkční tiskárny</t>
  </si>
  <si>
    <t>Nákup nové interaktivní tabule, pořízení notebooků pro pedagogy a barevné multifunkční tiskárny</t>
  </si>
  <si>
    <t>Modernizace vybavení MŠ</t>
  </si>
  <si>
    <t>Modernizace vybavení MŠ - venkovní herní prvky</t>
  </si>
  <si>
    <t>Pořízení houpaček a prolézaček z</t>
  </si>
  <si>
    <t>Přístavba ZŠ</t>
  </si>
  <si>
    <t>Vybudování tělocvičny</t>
  </si>
  <si>
    <t>Sportovní hřiště pro ZŠ</t>
  </si>
  <si>
    <t>Rekonstrukce vnitřních prostor ZŠ</t>
  </si>
  <si>
    <t>Pořízení interaktivní tabule do další třídy školy</t>
  </si>
  <si>
    <t>Modernizace ICT školy - fáze II</t>
  </si>
  <si>
    <t>Základní škola Dobříš, Komenského nám. 35, okres Příbram</t>
  </si>
  <si>
    <t xml:space="preserve">Cílem je rozšíření herního prostoru, který bude využit ke vzniku center aktivit v odděleních školních družin, jejich vybavení a zároveň modernizace vybavení oddělení školních družin. </t>
  </si>
  <si>
    <r>
      <t xml:space="preserve">Modernizace vybavení oddělení školních družin </t>
    </r>
    <r>
      <rPr>
        <sz val="11"/>
        <color rgb="FFF29E6A"/>
        <rFont val="Calibri"/>
        <family val="2"/>
        <charset val="238"/>
        <scheme val="minor"/>
      </rPr>
      <t>včetně rozšíření herního prostoru - dřevěná patra ve třídách pro oddělení ŠD</t>
    </r>
  </si>
  <si>
    <t>Vybudování multifunkční učebny ( robotika, jazyková učebna, 3.učebny ICT (15 míst) a zázemí pro školní poradenské pracoviště - pro školního psychologa, školního speciálního pedagoga, výchovného poradce a školního metodika prevence patologických jevů.</t>
  </si>
  <si>
    <r>
      <t xml:space="preserve">Realizace odborných učeben v podkroví ZŠ Komenského, Dobříš - </t>
    </r>
    <r>
      <rPr>
        <sz val="11"/>
        <color rgb="FFF29E6A"/>
        <rFont val="Calibri"/>
        <family val="2"/>
        <charset val="238"/>
        <scheme val="minor"/>
      </rPr>
      <t>východní strana</t>
    </r>
  </si>
  <si>
    <t>Komplexní obnova vybavení IT techniky v učebně PC1 a PC2, vč. serveru</t>
  </si>
  <si>
    <t>Komplexní obnova vybavení IT techniky dle současných požadavků v učebně PC 1 a PC 2, vč, serveru</t>
  </si>
  <si>
    <t xml:space="preserve"> 8/2024</t>
  </si>
  <si>
    <t>Robotické stavebnice pro ZŠ a jejich využití ve výuce</t>
  </si>
  <si>
    <t>Doplnění, obnova a modernizace robotických stavebnic pro využití ve výuce.</t>
  </si>
  <si>
    <t>Modernizace ICT školy - interaktivní tabule, dataprojektory</t>
  </si>
  <si>
    <t>Modernizace ICT školy - vybavení kmenových tříd interaktivními tabulemi, dataprojektory.</t>
  </si>
  <si>
    <t>Vybudování zastřešené venkovní učebny pro cca 30 žáků, zároveň i její vybavení (nástěnky, tabule,mobilní nábytek)</t>
  </si>
  <si>
    <r>
      <t xml:space="preserve">Vybudování </t>
    </r>
    <r>
      <rPr>
        <b/>
        <i/>
        <sz val="11"/>
        <color rgb="FFF29E6A"/>
        <rFont val="Calibri"/>
        <family val="2"/>
        <charset val="238"/>
        <scheme val="minor"/>
      </rPr>
      <t>zastřešené</t>
    </r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venkovní učebny</t>
    </r>
  </si>
  <si>
    <t xml:space="preserve">Rozšíření prostoru sborovny 1.st. </t>
  </si>
  <si>
    <t>Rozšíření prostoru sborovny 1. stupně za účelem vytvoření zázemí pro pedagogické pracovníky školy - vychovatelky školní družiny. Vybudování dřevěného patra a vybavení pro zázemí pedagogických pracovníků.</t>
  </si>
  <si>
    <t>Modernizace venkovních herních prvků školní družiny a vybudování venkovní posilovny pro školní klub</t>
  </si>
  <si>
    <t>Cílem je modernizace a obměna venkovních herních prvků a zabudování posilovacích venkovních prvků pro školní klub.</t>
  </si>
  <si>
    <t>Rozvoj hybridní výuky na ZŠ</t>
  </si>
  <si>
    <t>Cíl - zajištění audio a vizuální techniky pro smíšenou výuku za účelem kvalitního sociálního kontaktu, komunikace a interakce, jako důležitých aspektů této formy vzdělávání</t>
  </si>
  <si>
    <t xml:space="preserve"> 8/2025</t>
  </si>
  <si>
    <t>Projekt je zaměřen na opravu S části fasády ZŠ. Fasáda je v havarijním stavu, poškozená od trusu holubů, předmětem je i výměna klempířských prvků a nová opatření proti holubům</t>
  </si>
  <si>
    <t>.2022</t>
  </si>
  <si>
    <t>Oprava venkovního pláště budovy S-část (fasáda-ul. Za Poštou)</t>
  </si>
  <si>
    <t>Mateřská škola Drhovy</t>
  </si>
  <si>
    <t>Obec Drhovy</t>
  </si>
  <si>
    <t>Zastřešení venkovního schodiště nad budovou</t>
  </si>
  <si>
    <t>Drhovy</t>
  </si>
  <si>
    <t>Zastřešení venkovního schodiště umožní bezpečný a kvalitní vstup dětí a jejich rodičů do MŠ - velké nebezpečí úrazu!</t>
  </si>
  <si>
    <t xml:space="preserve"> 7/2022</t>
  </si>
  <si>
    <t>Vybavení zahrady MŠ, venkovní mobiliář, altán</t>
  </si>
  <si>
    <t>záměr</t>
  </si>
  <si>
    <t>Interaktivní tabule, ICT vybavení</t>
  </si>
  <si>
    <t>Další rozšíření možností ve vzděláváníí dětí</t>
  </si>
  <si>
    <t>Základní škola TRNKA</t>
  </si>
  <si>
    <t>Trnkový květ, z.s.</t>
  </si>
  <si>
    <t>Vybudování bezbarierovéhopřístupu do jednotlivých pater školy, a to buď pomocí výtahu nebo např. schodolezy. Úprava sociálních zařízení na bezbarierová.</t>
  </si>
  <si>
    <t>ne</t>
  </si>
  <si>
    <t>Vybudování školních šaten pro žáky</t>
  </si>
  <si>
    <t>záměr, zpracovaný projekt</t>
  </si>
  <si>
    <t>Vybudování cvičné kuchyňky pro žáky</t>
  </si>
  <si>
    <t>Vybudování a vybavení cvičné kuchyňky pro žáky</t>
  </si>
  <si>
    <t>Vybudování specializované učebny přírodních věd</t>
  </si>
  <si>
    <t>Postavení učebny v rámci přístavby a její vybavení pro výuku specializovaných předmětů</t>
  </si>
  <si>
    <t>Vybudování specializované řemeslné dílny</t>
  </si>
  <si>
    <t>Vybudování specializované učebny pro výuku řemeslných dílen</t>
  </si>
  <si>
    <t>Oprava oplocení školy a odhlučnění zahrady od rušné hlavní silnice</t>
  </si>
  <si>
    <t xml:space="preserve">záměr  </t>
  </si>
  <si>
    <t>Multimediální učebna</t>
  </si>
  <si>
    <t>Vybudování speciální multimediální učebny v rámci přístavby školy.</t>
  </si>
  <si>
    <t>Dokončení výměny oken, celkové zateplení budovy a výměna radiátorů s cílem snížení energetické náročnosti budovy.</t>
  </si>
  <si>
    <t>Vybudování výdejny školní stravy</t>
  </si>
  <si>
    <t>Vybudování výdejny jídla vč. prostoru pro zázemí vydávání jídla a jídelny pro žáky a učitele. To zahrnuje i vybudování nového přístupu do jídelny vč. bezbariérového vstupu a nové sociální zařízení.</t>
  </si>
  <si>
    <t>Vybudování pavilonu pro školní družinu</t>
  </si>
  <si>
    <t>Vybudování prostoru v rámci přístavby pro školní družinu.</t>
  </si>
  <si>
    <t>Vybudování sboroven a zázemí pro učitele a specializované předměty</t>
  </si>
  <si>
    <t>Vybudování sboroven a kabinetů pro učitele vč. zázemí pro uskladnění pomůcek pro specializované předměty</t>
  </si>
  <si>
    <t>Pořízení klimatizace/ zastínění exponovaných učeben</t>
  </si>
  <si>
    <t>Instalace zastínění na okna exponovoných učeben, příp. pořízení klimatizace.</t>
  </si>
  <si>
    <t>výběr dodavatele</t>
  </si>
  <si>
    <t>Rekonstrukce sociálního zařízení</t>
  </si>
  <si>
    <t>Rekonstrukce sociálních zařízení v jednotlivých patrech školy</t>
  </si>
  <si>
    <t xml:space="preserve">ne </t>
  </si>
  <si>
    <t>Vybudování venkovního hřiště</t>
  </si>
  <si>
    <t>Vybudování venkovního hřiště pro kolektivní sporty</t>
  </si>
  <si>
    <t>Vybudování venkovní učebny</t>
  </si>
  <si>
    <t>Vytvoření prostoru pro výuku venku na zahradě s adekvátním zázemím pro žáky a učitele.</t>
  </si>
  <si>
    <t>Vybudování víceúčelového sálu</t>
  </si>
  <si>
    <t>Vybudování víceúčelového sálu v podkroví školy.</t>
  </si>
  <si>
    <t>Odizolování budovy</t>
  </si>
  <si>
    <t>Odizolování budovy školy, aby nedocházelo k průsakům vody a vlhnutí</t>
  </si>
  <si>
    <t>záměr, výběr dodavatele</t>
  </si>
  <si>
    <t>Vybudování odporné učebny</t>
  </si>
  <si>
    <t>Vybudování odborné učebny v rámci přístavby, vhodné zejména pro výuku jazyků nebo využití jako hudebny</t>
  </si>
  <si>
    <t>Bude přiřazeno po zřízení MŠ</t>
  </si>
  <si>
    <t>Obec Rybníky</t>
  </si>
  <si>
    <t>Vybudování a zřízení MŠ</t>
  </si>
  <si>
    <t>Rybníky</t>
  </si>
  <si>
    <t>Vybudování a zřízení jednotřídní MŠ v obci Rybníky o celkovém počtu 20 dětí</t>
  </si>
  <si>
    <t>novostavba MŠ</t>
  </si>
  <si>
    <t>Základní škola Dobříš, Lidická 384</t>
  </si>
  <si>
    <t>Stavební úpravy - zřízení odborných učeben</t>
  </si>
  <si>
    <t>Stavební úpravy (elektřinaa, kabely,podlahy, stěny)+ nábytek, pomůcky přírodovědné</t>
  </si>
  <si>
    <t>Modernizace školní družiny (vybavení, nábytek, pomůcky)</t>
  </si>
  <si>
    <t xml:space="preserve">Nábytek, pomůcky, </t>
  </si>
  <si>
    <t xml:space="preserve">Zateplnení obálky budovy ZŠ Lidická </t>
  </si>
  <si>
    <t>Projekt je zaměřen na energetickou úsporu budovy ZŠ Lidická, jedná se o zateplení fasády, střechy, výměna oken a klempířských prvků</t>
  </si>
  <si>
    <t>Počítačová učebna</t>
  </si>
  <si>
    <t xml:space="preserve">Středočeský </t>
  </si>
  <si>
    <t>Nábytek, počítače, software. Stavební - rozvod elektrika,..</t>
  </si>
  <si>
    <t>Základní škola a Mateřská škola Obořiště, okres Příbram</t>
  </si>
  <si>
    <t>Obec Obořiště</t>
  </si>
  <si>
    <t>114000620, 114002134 (ŠD)</t>
  </si>
  <si>
    <t>ICT vybavení ZŠ a MŠ</t>
  </si>
  <si>
    <t>Obořiště</t>
  </si>
  <si>
    <t>Vybudování hřiště na školní zahradě</t>
  </si>
  <si>
    <t>Stavební úpravy ZŠ, vč. podnětného venkovního prostředí školy</t>
  </si>
  <si>
    <t>MATEŘSKÁ ŠKOLA HAPPY FLOWERS s. r. o.</t>
  </si>
  <si>
    <r>
      <t xml:space="preserve">Bezbariérové úpravy a rekonstrukce, </t>
    </r>
    <r>
      <rPr>
        <sz val="11"/>
        <color rgb="FF458DCF"/>
        <rFont val="Calibri"/>
        <family val="2"/>
        <charset val="238"/>
        <scheme val="minor"/>
      </rPr>
      <t>zabezpečení a navýšení kapacity MŠ</t>
    </r>
  </si>
  <si>
    <t>Bezbariérové úpravy a rekonstrukce, zabezpečení a navýšení kapacity MŠ</t>
  </si>
  <si>
    <t>Rozvoj mat. a čten. pregramotnosti a polytech. vzdělávání</t>
  </si>
  <si>
    <t>Rozvoj mat. a čten. pregramotnosti a polytech. Vzdělávání</t>
  </si>
  <si>
    <t>Obměna vybavení MŠ a zahrady s hřištěm</t>
  </si>
  <si>
    <t>Nové didaktické pomůcky pro rozvoj kreativity a iniciativy</t>
  </si>
  <si>
    <t>Městská knihovna Dobříš, příspěvková organizace</t>
  </si>
  <si>
    <t>Obnova podlahové krytiny a nábytku</t>
  </si>
  <si>
    <t>Rekonstrukce interiéru knihovny, vč. vybavení nábytkem</t>
  </si>
  <si>
    <t>Modernizace interiéru obecní knihovny a obřadní (kulturní) síně.</t>
  </si>
  <si>
    <t>Mateřská škola Korkyně, okres Příbram</t>
  </si>
  <si>
    <t>Obec Korkyně</t>
  </si>
  <si>
    <t>Korkyně</t>
  </si>
  <si>
    <t>Zateplení stropu, vč. umístění sádrokartonu. Pořízení nového osvětlení</t>
  </si>
  <si>
    <t>Změna zdroje vytápění</t>
  </si>
  <si>
    <t>Venkovní úpravy školní zahrady, vč. nového chodníku, vybavení, demolice starých přístřešků a vybudování nové stěny</t>
  </si>
  <si>
    <t>Základní a mateřská škola Mokrovraty, okres Příbram</t>
  </si>
  <si>
    <t>Obec Mokrovraty</t>
  </si>
  <si>
    <t>Tělocvična ZŠ a MŠ - multifunkční sál</t>
  </si>
  <si>
    <r>
      <t>Modernizace PC učebny a</t>
    </r>
    <r>
      <rPr>
        <sz val="11"/>
        <color rgb="FFFFC000"/>
        <rFont val="Calibri"/>
        <family val="2"/>
        <charset val="238"/>
        <scheme val="minor"/>
      </rPr>
      <t xml:space="preserve"> ICT vybavení školy</t>
    </r>
  </si>
  <si>
    <t>Modernizace PC učebny a ICT vybavení školy</t>
  </si>
  <si>
    <t>Základní škola a Mateřská škola Nečín, okres Příbram</t>
  </si>
  <si>
    <t>Obec Nečín</t>
  </si>
  <si>
    <t>Modernizace vybavení a nábytku MŠ</t>
  </si>
  <si>
    <t>Nečín</t>
  </si>
  <si>
    <t>Interaktivní tabule v MŠ</t>
  </si>
  <si>
    <t>Rekonstrukce kuchyně, obnova vzduchotechniky a vybavení varny</t>
  </si>
  <si>
    <t>Půdní vestavba ZŠ a MŠ Nečín, knihovna bez čítárny</t>
  </si>
  <si>
    <t>Zateplení staré budovy školy</t>
  </si>
  <si>
    <t>Zateplení nové budovy školy</t>
  </si>
  <si>
    <t>Rekonstrukce minihřiště na školní zahradě</t>
  </si>
  <si>
    <t>Rekonstrukce otopné soustavy</t>
  </si>
  <si>
    <t>Úprava prostranství kolem školy, vč. oplocení, klidová a hospodářská zóna</t>
  </si>
  <si>
    <t>Výměna osvětlení chodeb</t>
  </si>
  <si>
    <t>Modernizace školních dílen</t>
  </si>
  <si>
    <t>Interaktivní tabule 1.stupeň ZŠ</t>
  </si>
  <si>
    <t>Základní škola a Mateřská škola Rosovice, okres Příbram</t>
  </si>
  <si>
    <t>Obec Rosovice</t>
  </si>
  <si>
    <t>Víceúčelová hala - tělocvična</t>
  </si>
  <si>
    <t>Rosovice</t>
  </si>
  <si>
    <t>Rozšíření prostorů přístavbou</t>
  </si>
  <si>
    <t>Základní škola a Mateřská škola Stará Huť, okres Příbram</t>
  </si>
  <si>
    <t>Obec Stará Huť</t>
  </si>
  <si>
    <t>Vybavení ICT školy a nákup didaktických pomůcek a vybavení</t>
  </si>
  <si>
    <t>Stará Huť</t>
  </si>
  <si>
    <t>Venkovní vybavení zahrady MŠ herními prvky</t>
  </si>
  <si>
    <t>Rekonstrukce budovy č.p. 186 pro mimoškolní aktivity po uvolnění MŠ</t>
  </si>
  <si>
    <t>Navýšení kapacity PC učebny, modernizace ICT vybavení školy</t>
  </si>
  <si>
    <t>Rekonstrukce šaten a sociálního zázemí tělocvičny</t>
  </si>
  <si>
    <t>Vybudování podnětného venkovního prostředí školy pro pobyt družiny</t>
  </si>
  <si>
    <t>Nové sportovní vybavení tělocvičny</t>
  </si>
  <si>
    <t>Mateřská škola Svaté Pole</t>
  </si>
  <si>
    <t>Obec Svaté Pole</t>
  </si>
  <si>
    <t>Svaté Pole</t>
  </si>
  <si>
    <t>Nové oplocení školního pozemku, vč. odhlučnění zahrady vzhledem k frekventované Příbramské ulici</t>
  </si>
  <si>
    <r>
      <t xml:space="preserve">Snížení energetické náročnosti budovy (zateplení, výměna oken, </t>
    </r>
    <r>
      <rPr>
        <b/>
        <i/>
        <sz val="11"/>
        <color rgb="FF7F7F7F"/>
        <rFont val="Calibri"/>
        <family val="2"/>
        <charset val="238"/>
      </rPr>
      <t>výměna radiátorů</t>
    </r>
    <r>
      <rPr>
        <sz val="11"/>
        <color theme="1"/>
        <rFont val="Calibri"/>
        <family val="2"/>
        <charset val="238"/>
      </rPr>
      <t>)</t>
    </r>
  </si>
  <si>
    <t>114002126,  114002134 (ŠD)</t>
  </si>
  <si>
    <t xml:space="preserve"> 114001341, 114001359 (ŠD)</t>
  </si>
  <si>
    <r>
      <t>Vybudování bezbariérových přístupů do všech učeben,</t>
    </r>
    <r>
      <rPr>
        <sz val="11"/>
        <color rgb="FFFF0000"/>
        <rFont val="Calibri"/>
        <family val="2"/>
        <charset val="238"/>
      </rPr>
      <t xml:space="preserve"> vč. výtahů a sociálních zařízení</t>
    </r>
  </si>
  <si>
    <t>Postavení přístavby, ve které budou šatny pro všechny žáky školy vč. bezbarierového přístupu.</t>
  </si>
  <si>
    <t>181076578, 181076853 (ŠJ-výdejna)</t>
  </si>
  <si>
    <t>181076578, 181076845 (ŠD)</t>
  </si>
  <si>
    <t>114002061, 181033445 (ŠJ)</t>
  </si>
  <si>
    <t>114000514,  181033445 (ŠJ)</t>
  </si>
  <si>
    <t>114002347, 114002355 (ŠD)</t>
  </si>
  <si>
    <t>114002207, 114002215 (ŠD)</t>
  </si>
  <si>
    <t>114002169, 114000000 (ŠJ)</t>
  </si>
  <si>
    <t>114000921, 114000930 (ŠJ)</t>
  </si>
  <si>
    <t>114000140, 114000158 (ŠJ)</t>
  </si>
  <si>
    <t>150044950, 114001677 (ŠJ)</t>
  </si>
  <si>
    <t>114001651, 114001677 (ŠJ)</t>
  </si>
  <si>
    <t>2.základní škola Dobříš, Školní 1035, okres Příbram</t>
  </si>
  <si>
    <t>Vybudování učebny fyziky</t>
  </si>
  <si>
    <r>
      <t xml:space="preserve">Učebna fyziky - 2. ZŠ Dobříš                        </t>
    </r>
    <r>
      <rPr>
        <strike/>
        <sz val="11"/>
        <rFont val="Calibri"/>
        <family val="2"/>
        <charset val="238"/>
        <scheme val="minor"/>
      </rPr>
      <t>Pavilon odborných učeben</t>
    </r>
  </si>
  <si>
    <t>Učebna ICT - 2. ZŠ Dobříš</t>
  </si>
  <si>
    <t>Vybudování učebny ICT</t>
  </si>
  <si>
    <t>Jazyková učebna - 2. ZŠ Dobříš</t>
  </si>
  <si>
    <t>Vybudování jazykové učebny</t>
  </si>
  <si>
    <t>Učebna robotiky - 2. ZŠ Dobříš</t>
  </si>
  <si>
    <t>Vybudování učebny robotiky</t>
  </si>
  <si>
    <t>Modernizace tříd</t>
  </si>
  <si>
    <t>Výměna zařízení tříd (nábytek, linolea, světla).</t>
  </si>
  <si>
    <t>Interaktivní tabule a dataprojektory</t>
  </si>
  <si>
    <t xml:space="preserve">Výměna nefunkčních interaktivních tabulí a dataprojektorů </t>
  </si>
  <si>
    <t>PC technika pro učitele</t>
  </si>
  <si>
    <t>Modernizace SW, dokoupení pro nové kolegy</t>
  </si>
  <si>
    <t>Zabezpečení školy</t>
  </si>
  <si>
    <t>Ochrana bezpečí žáků před vstupem agresora</t>
  </si>
  <si>
    <t>Obnova učeben a herní prvky</t>
  </si>
  <si>
    <t>Zlepšení podmínek pro vzdělávání a zlepšení zdrav. stavu žáků</t>
  </si>
  <si>
    <t>114001383, 114001375 (ŠD)</t>
  </si>
  <si>
    <t>Obnova vybavení, klimatizace, ek. Kompostér</t>
  </si>
  <si>
    <t>Zlepšení podmínek pro žáky</t>
  </si>
  <si>
    <t>114001383, 114001391 (ŠJ)</t>
  </si>
  <si>
    <t>Modernizace tělocvičny</t>
  </si>
  <si>
    <t>Modernizace tělocvičny - zbroušení parket, nalakování, nové osvětlení + zázemí (šatny, toalety)</t>
  </si>
  <si>
    <r>
      <t xml:space="preserve">Modernizace tělocvičny </t>
    </r>
    <r>
      <rPr>
        <b/>
        <i/>
        <sz val="11"/>
        <color theme="0" tint="-0.499984740745262"/>
        <rFont val="Calibri"/>
        <family val="2"/>
        <charset val="238"/>
        <scheme val="minor"/>
      </rPr>
      <t>včetně rekonstrukce jejího zázemí</t>
    </r>
  </si>
  <si>
    <t>Modernizace tělocvičny včetně rekonstrukce jejího zázemí</t>
  </si>
  <si>
    <t>Vybudování nového sportovního areálu tělocvičny</t>
  </si>
  <si>
    <t>Výstavba nové multifunkční tělocvičny.</t>
  </si>
  <si>
    <t>Modernizace šaten na 1.stupni ZŠ</t>
  </si>
  <si>
    <t>Modernizace šaten na 1. stupni ZŠ - pořízení skříněk, podlaha.</t>
  </si>
  <si>
    <t>Rozšíření, optimalizace, zrychlení PC sítě</t>
  </si>
  <si>
    <t>Rozšíření, optimalizace, zrychlení PC sítě - optické kabely.</t>
  </si>
  <si>
    <t>Venkovní učebna</t>
  </si>
  <si>
    <t>Učebna pro předměty přírodovědného zaměření, Vv, Pv</t>
  </si>
  <si>
    <t>Naučná stezka, naučné panely</t>
  </si>
  <si>
    <t>Naučná stezka pro přírodovědné předměty</t>
  </si>
  <si>
    <t>Obnova koridorů</t>
  </si>
  <si>
    <t>Zakrytí chodníků mezi pavilony z důvodu bezpečnosti a nřecházení žáků mezi pavilony za nepříznivého počasí</t>
  </si>
  <si>
    <t>Vybudování nového hřiště na platě s umělou trávou</t>
  </si>
  <si>
    <t>Hřiště pro využívání na hodiny TV</t>
  </si>
  <si>
    <t>Nová počítačová síť</t>
  </si>
  <si>
    <t>Navýšení kapacity sítě</t>
  </si>
  <si>
    <t>Vybudování odborných učeben - jazykové, fyzikální, učebna na pracovní vyučování</t>
  </si>
  <si>
    <t>Fyzika + chemie, jazyková učebna, robotika, IT učebna pro 1.st.</t>
  </si>
  <si>
    <t>Vybudování nového pavilonu pro školní družinu (10 učeben)</t>
  </si>
  <si>
    <t>Pavilon pro 10 od. školní družiny</t>
  </si>
  <si>
    <t>Místního akčního plánu rozvoje vzdělávání ORP Dobříš</t>
  </si>
  <si>
    <t>Ve sloupcích tabulky, které se týkají typu projektu (resp. jeho zaměření/podporovaných oblastí) je třeba vždy označit křížkem (zaškrtnout) relevantní políčko. V případě, že nebude zaškrtnuto relevantní pole, nebude možné 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</si>
  <si>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je zveřejněn na stránkách  https://www.mmr.cz/cs/microsites/uzemni-dimenze/map-kap/stratigicke_ramce_map . Na území hlavního města Prahy je SR MAP uveřejněn na webových stránkách městské části, resp. správního obvodu ORP. </t>
  </si>
  <si>
    <t>Záměr přidán k datu/Aktualizace k:</t>
  </si>
  <si>
    <t>114001341, 114001359 (ŠD)</t>
  </si>
  <si>
    <t>114001341; 114001359 (ŠD); 150066881 (ŠK)</t>
  </si>
  <si>
    <t xml:space="preserve"> 7/2020</t>
  </si>
  <si>
    <t xml:space="preserve"> 8/2026</t>
  </si>
  <si>
    <t xml:space="preserve"> 2/2022</t>
  </si>
  <si>
    <t>Přístavba k Relaxbooxu</t>
  </si>
  <si>
    <t xml:space="preserve"> 8/2022</t>
  </si>
  <si>
    <t>Změna zdroje vytápění ze současného spalování tuhých paliv za topení pomocí tepelných čerpadel.</t>
  </si>
  <si>
    <t>Venkovní úpravy školní zahrady, vč. nového chodníku, vybavení herními a naučnými prvky, demolice starých přístřešků a vybudování nové protihlukové stěny.</t>
  </si>
  <si>
    <r>
      <t xml:space="preserve">Rekonstrukce ředitelny </t>
    </r>
    <r>
      <rPr>
        <sz val="11"/>
        <color rgb="FFFFC000"/>
        <rFont val="Calibri"/>
        <family val="2"/>
        <charset val="238"/>
        <scheme val="minor"/>
      </rPr>
      <t>a sborovny</t>
    </r>
  </si>
  <si>
    <t>Modernizace školní jídelny a kuchyně ZŠ a MŠ</t>
  </si>
  <si>
    <t>Rodinné centrum Dobříšek, z.s.</t>
  </si>
  <si>
    <t>Modernizace vybavení</t>
  </si>
  <si>
    <t>Rekonstrukce sociálního zařízenÍ ZŠ a MŠ</t>
  </si>
  <si>
    <t>Pedagogická diagnostika pro předškolní vzdělávání</t>
  </si>
  <si>
    <t>Balíček iSophi pedagogická diagnostika 3/4 + 4/5</t>
  </si>
  <si>
    <t xml:space="preserve"> 3/2022</t>
  </si>
  <si>
    <t>Renovace školní zahrady, vybavení školní zahrady pro výuku</t>
  </si>
  <si>
    <t xml:space="preserve">Úpravy terénu, opravy zdí, vybudování koutku pro polytechnické vzdělávání - dílenské stoly-ponky, instalace okapů, dřevěný přístřešek </t>
  </si>
  <si>
    <t>zpracovaná projektová dokumentace</t>
  </si>
  <si>
    <t>Úpravy vnitřních prostor - vybudování zázemí pro pedagogy</t>
  </si>
  <si>
    <t>Vybudování zázemí pro pedagogy - oddělení prostoru, oprava a výmalba stěn, podlahová krytina</t>
  </si>
  <si>
    <r>
      <t xml:space="preserve">Podpis: předseda Řídícího výboru - Ing. Kateřina Boukalová, Ph.D., </t>
    </r>
    <r>
      <rPr>
        <sz val="11"/>
        <color theme="1"/>
        <rFont val="Calibri"/>
        <family val="2"/>
        <charset val="238"/>
        <scheme val="minor"/>
      </rPr>
      <t>podepsáno elektronickým podpisem na konci dokumentu</t>
    </r>
  </si>
  <si>
    <t>Tmavěmodrý tučný text záměrů kurzívou</t>
  </si>
  <si>
    <t>Vybudování přístavby včetně víceúčelového sálu, učebny přírodních věd, jazykové učebny a sociálního zařízení</t>
  </si>
  <si>
    <t>Vybudování přístavby, ve které se bude nacházet odborná učebna přírodních věd, odborná učebna jazyků a víceúčelový sál.</t>
  </si>
  <si>
    <t>NE</t>
  </si>
  <si>
    <t>4. mateřská škola Dobříš, okres Příbram</t>
  </si>
  <si>
    <t>Rekonstrukce sociálního zařízenÍ MŠ, rekonstrukce vodovodního řádu</t>
  </si>
  <si>
    <t>Záměr</t>
  </si>
  <si>
    <t xml:space="preserve">Záměr </t>
  </si>
  <si>
    <t>ZREZALIZOVÁNO</t>
  </si>
  <si>
    <t>Úsporné osvětlení -2. ZŠ</t>
  </si>
  <si>
    <t>výměna stávajícího osvětlení za energeticky úsporné</t>
  </si>
  <si>
    <t>Doplnění herních a nauč.  prvků 2. ZŠ Dobříš; do areálu školy</t>
  </si>
  <si>
    <t>herní a naučné prvky do venkovního areálu</t>
  </si>
  <si>
    <t>ZREALIZOVÁNO</t>
  </si>
  <si>
    <t>Interaktivní výuka v MŠ</t>
  </si>
  <si>
    <t>Interaktivní panel</t>
  </si>
  <si>
    <t>Modernizace vybavení nábytku v MŠ</t>
  </si>
  <si>
    <t>Modernizace vybavaní MŠ</t>
  </si>
  <si>
    <r>
      <t>Výdaje projektu v Kč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</si>
  <si>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</si>
  <si>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</si>
  <si>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</si>
  <si>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</si>
  <si>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</si>
  <si>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</si>
  <si>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0"/>
        <rFont val="Calibri"/>
        <family val="2"/>
        <charset val="238"/>
        <scheme val="minor"/>
      </rPr>
      <t>2)</t>
    </r>
  </si>
  <si>
    <t>z toho předpokládané způsobilé výdaje EFRR</t>
  </si>
  <si>
    <t xml:space="preserve">zázemí pro školní poradenské pracoviště </t>
  </si>
  <si>
    <r>
      <t>přírodní vědy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</si>
  <si>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</si>
  <si>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0"/>
        <rFont val="Calibri"/>
        <family val="2"/>
        <charset val="238"/>
        <scheme val="minor"/>
      </rPr>
      <t>5)</t>
    </r>
    <r>
      <rPr>
        <sz val="10"/>
        <color theme="0"/>
        <rFont val="Calibri"/>
        <family val="2"/>
        <charset val="238"/>
        <scheme val="minor"/>
      </rPr>
      <t xml:space="preserve">
</t>
    </r>
  </si>
  <si>
    <t>114001073, 114001081 (školní jídelna)</t>
  </si>
  <si>
    <t>Rozšíření varny a jídelny</t>
  </si>
  <si>
    <t xml:space="preserve">Navýšení kapacity školy se záměrem vybudování druhého stupně. </t>
  </si>
  <si>
    <t xml:space="preserve">Navýšení kapacity školy se záměrem vybudováí druhého stupně. </t>
  </si>
  <si>
    <t>Vybudování 3 odborných učeben</t>
  </si>
  <si>
    <t>Modernizace a vybavení učeben školy</t>
  </si>
  <si>
    <t>Zelná výplň v  buňky čísla záměru</t>
  </si>
  <si>
    <t>záměr, zjišťování cenových nabídek</t>
  </si>
  <si>
    <t>ANO</t>
  </si>
  <si>
    <t>vybudování přístavby pro družiny a zázemí pg. as. pg</t>
  </si>
  <si>
    <t>vybudování přístavby, kde se budou nacházet učebny družiny, zázemí pg. dopoledne bude využito k výuce</t>
  </si>
  <si>
    <t>vybudování 4 odborných učeben</t>
  </si>
  <si>
    <t>vybudování učeben, kde se bude vyučovat podle nového ŠVP - digitalizace</t>
  </si>
  <si>
    <t>Zpracovaná PD</t>
  </si>
  <si>
    <t>nákup tabletů, interaktivních tabulí</t>
  </si>
  <si>
    <t>obnova zastaralého, nefunkčního vy vybavení</t>
  </si>
  <si>
    <t>vybudování zázemí pro školské poradenské pracoviště</t>
  </si>
  <si>
    <t xml:space="preserve">vybudování prostor pro pracovníky , kteří pracují se žáky školy </t>
  </si>
  <si>
    <t xml:space="preserve">Vybudování venkovní učebny na dvorku školy + celková úprava dvorku, venkovní nábytek, pískoviště </t>
  </si>
  <si>
    <r>
      <t xml:space="preserve">Zastínění  </t>
    </r>
    <r>
      <rPr>
        <sz val="11"/>
        <rFont val="Calibri"/>
        <family val="2"/>
        <charset val="238"/>
        <scheme val="minor"/>
      </rPr>
      <t xml:space="preserve">a zakrytí </t>
    </r>
    <r>
      <rPr>
        <sz val="11"/>
        <color theme="7" tint="-0.249977111117893"/>
        <rFont val="Calibri"/>
        <family val="2"/>
        <charset val="238"/>
        <scheme val="minor"/>
      </rPr>
      <t xml:space="preserve">pískoviště, doplnění herních prvků, doplnění venkovního vybavení přístřšku - lavice, stoly pro pracovní tvorbu dětí, úložné boxy a regály. </t>
    </r>
    <r>
      <rPr>
        <sz val="11"/>
        <rFont val="Calibri"/>
        <family val="2"/>
        <charset val="238"/>
        <scheme val="minor"/>
      </rPr>
      <t>Založení zdravé školní zahrady.</t>
    </r>
  </si>
  <si>
    <t xml:space="preserve">
Firemní školky - Mateřská škola s.r.o.</t>
  </si>
  <si>
    <t>Modernizace a zpodnětnění prostor MŠ Včelka a školní zahrady v rámci inovace.</t>
  </si>
  <si>
    <r>
      <t xml:space="preserve">Pořízení nových lavic a židlí, notebooků a mobilních telefonů, </t>
    </r>
    <r>
      <rPr>
        <sz val="10"/>
        <rFont val="Calibri"/>
        <family val="2"/>
        <charset val="238"/>
        <scheme val="minor"/>
      </rPr>
      <t>vstupní dveře, kancelář</t>
    </r>
  </si>
  <si>
    <t>Inovace v MŠ Včelka</t>
  </si>
  <si>
    <t xml:space="preserve">číslo záměru </t>
  </si>
  <si>
    <t>popis změny</t>
  </si>
  <si>
    <t>sloupce ve kterých došlo ke změně</t>
  </si>
  <si>
    <t>Změna stavu připravenosti projektu</t>
  </si>
  <si>
    <t>R</t>
  </si>
  <si>
    <t>S</t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</si>
  <si>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výběr dodavatele</t>
    </r>
  </si>
  <si>
    <t>Aktualizace data zahájení a data ukončení realizace projektu</t>
  </si>
  <si>
    <t>N</t>
  </si>
  <si>
    <t>O</t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</si>
  <si>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4/2022</t>
    </r>
    <r>
      <rPr>
        <sz val="11"/>
        <rFont val="Calibri"/>
        <family val="2"/>
        <charset val="238"/>
        <scheme val="minor"/>
      </rPr>
      <t>, sloupec O</t>
    </r>
    <r>
      <rPr>
        <sz val="11"/>
        <color rgb="FFF29E6A"/>
        <rFont val="Calibri"/>
        <family val="2"/>
        <charset val="238"/>
        <scheme val="minor"/>
      </rPr>
      <t>: 9/2022</t>
    </r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</si>
  <si>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zpracovaná projektová dokumentace</t>
    </r>
  </si>
  <si>
    <t>Info o podané žádosti o dotaci přes MAS z PRV</t>
  </si>
  <si>
    <t>T</t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</si>
  <si>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</si>
  <si>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Aktualizace výdajů projektu</t>
  </si>
  <si>
    <t>L</t>
  </si>
  <si>
    <t>M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</si>
  <si>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C000"/>
        <rFont val="Calibri"/>
        <family val="2"/>
        <charset val="238"/>
        <scheme val="minor"/>
      </rPr>
      <t>450 000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315 000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</si>
  <si>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2020, </t>
    </r>
    <r>
      <rPr>
        <sz val="11"/>
        <rFont val="Calibri"/>
        <family val="2"/>
        <charset val="238"/>
        <scheme val="minor"/>
      </rPr>
      <t>sloupec O</t>
    </r>
    <r>
      <rPr>
        <sz val="11"/>
        <color rgb="FFF29E6A"/>
        <rFont val="Calibri"/>
        <family val="2"/>
        <charset val="238"/>
        <scheme val="minor"/>
      </rPr>
      <t xml:space="preserve">: 8/2022 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</si>
  <si>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230 000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161 000</t>
    </r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</si>
  <si>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 xml:space="preserve">, </t>
    </r>
    <r>
      <rPr>
        <sz val="11"/>
        <color rgb="FFF29E6A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</si>
  <si>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Stav připravenosti projektu</t>
  </si>
  <si>
    <t xml:space="preserve">Nový záměr </t>
  </si>
  <si>
    <t>všechny sloupce</t>
  </si>
  <si>
    <t>Stav připravenosti projektu k realizaci</t>
  </si>
  <si>
    <t>Y</t>
  </si>
  <si>
    <t>Z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</si>
  <si>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0000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>1 750 000</t>
    </r>
  </si>
  <si>
    <t>Odstranění investičního záměru se seznamu</t>
  </si>
  <si>
    <r>
      <rPr>
        <sz val="11"/>
        <rFont val="Calibri"/>
        <family val="2"/>
        <charset val="238"/>
      </rPr>
      <t xml:space="preserve">Sloupec L: </t>
    </r>
    <r>
      <rPr>
        <sz val="11"/>
        <color rgb="FFF29E6A"/>
        <rFont val="Calibri"/>
        <family val="2"/>
        <charset val="238"/>
      </rPr>
      <t xml:space="preserve"> 6 000 000, </t>
    </r>
    <r>
      <rPr>
        <sz val="11"/>
        <rFont val="Calibri"/>
        <family val="2"/>
        <charset val="238"/>
      </rPr>
      <t>sloupec M: 4 200 000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</si>
  <si>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4000000</t>
    </r>
    <r>
      <rPr>
        <sz val="11"/>
        <rFont val="Calibri"/>
        <family val="2"/>
        <charset val="238"/>
      </rPr>
      <t>, sloupec M: 2 800 000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</si>
  <si>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33CCCC"/>
        <rFont val="Calibri"/>
        <family val="2"/>
        <charset val="238"/>
        <scheme val="minor"/>
      </rPr>
      <t>2019</t>
    </r>
    <r>
      <rPr>
        <sz val="11"/>
        <rFont val="Calibri"/>
        <family val="2"/>
        <charset val="238"/>
        <scheme val="minor"/>
      </rPr>
      <t>,</t>
    </r>
    <r>
      <rPr>
        <sz val="11"/>
        <color rgb="FF33CCCC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33CCCC"/>
        <rFont val="Calibri"/>
        <family val="2"/>
        <charset val="238"/>
        <scheme val="minor"/>
      </rPr>
      <t>2022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</si>
  <si>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 xml:space="preserve">2022 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</si>
  <si>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>2023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</si>
  <si>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5 000 000</t>
    </r>
    <r>
      <rPr>
        <sz val="11"/>
        <rFont val="Calibri"/>
        <family val="2"/>
        <charset val="238"/>
      </rPr>
      <t xml:space="preserve">, sloupec M: </t>
    </r>
    <r>
      <rPr>
        <b/>
        <i/>
        <sz val="11"/>
        <color rgb="FF7F7F7F"/>
        <rFont val="Calibri"/>
        <family val="2"/>
        <charset val="238"/>
      </rPr>
      <t>3 500 000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</si>
  <si>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4 000 000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2 800 000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</si>
  <si>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1 750 000</t>
    </r>
  </si>
  <si>
    <t>Nový záměr</t>
  </si>
  <si>
    <t>změna k</t>
  </si>
  <si>
    <t>Vložení záměru - totožný se záměrem na kartě ZŠ</t>
  </si>
  <si>
    <t>Sloupec L:  5 000 000,  sloupec M: 3 500 000</t>
  </si>
  <si>
    <t>Sloupec L:  500 000,  sloupec M: 350 000</t>
  </si>
  <si>
    <t>Zpracovaná PD, stavební povolení</t>
  </si>
  <si>
    <t>Popis realizace projektu</t>
  </si>
  <si>
    <t>K</t>
  </si>
  <si>
    <t xml:space="preserve">Zastínění , doplnění herních prvků, doplnění venkovního vybavení přístřšku - lavice, stoly pro pracovní tvorbu dětí, úložné boxy a regály </t>
  </si>
  <si>
    <t>Sloupec N: 2022,  sloupec 2024</t>
  </si>
  <si>
    <t>Aktualizace data zahájení</t>
  </si>
  <si>
    <t>Sloupec L:  5 000 000, sloupec M:  3 500 000</t>
  </si>
  <si>
    <t>Sloupec L:  8 000 000, sloupec M:  7 000 000</t>
  </si>
  <si>
    <t>Sloupec N: 2022 , sloupec O: 2026</t>
  </si>
  <si>
    <t>Aktualizace stavu projektu</t>
  </si>
  <si>
    <t>Aktualizace data ukončení realizace projektu</t>
  </si>
  <si>
    <t>Sloupec L:  1 500 000, sloupec M:  1 050 000</t>
  </si>
  <si>
    <t>Sloupec N: 2022 , sloupec O: 2023</t>
  </si>
  <si>
    <t>Sloupec L:  300 000, sloupec M:  210 000</t>
  </si>
  <si>
    <t>Aktualizace data zahájení realizace projektu</t>
  </si>
  <si>
    <t>Aktualizace typu projektu</t>
  </si>
  <si>
    <t>V</t>
  </si>
  <si>
    <t>W</t>
  </si>
  <si>
    <t>Ne</t>
  </si>
  <si>
    <t>Sloupec L:  400 000, sloupec M:  280 000</t>
  </si>
  <si>
    <t>Sloupec N: 2022 , sloupec O: 2024</t>
  </si>
  <si>
    <t>Q</t>
  </si>
  <si>
    <t>Sloupec L:  17 500 000, sloupec M:  14 000 000</t>
  </si>
  <si>
    <t>P</t>
  </si>
  <si>
    <t>Typ organizace</t>
  </si>
  <si>
    <t>MŠ</t>
  </si>
  <si>
    <t>ZŠ</t>
  </si>
  <si>
    <t>ZNCV</t>
  </si>
  <si>
    <t>I</t>
  </si>
  <si>
    <t>Pořízení nových lavic a židlí, notebooků a mobilních telefonů,</t>
  </si>
  <si>
    <t>Sloupec L:  2022, sloupec M:  2023</t>
  </si>
  <si>
    <t>Popis stavu k</t>
  </si>
  <si>
    <t>Poznámka (popis stavu k  předchozí aktualizaci /buňka H/)</t>
  </si>
  <si>
    <t>Zelná výplň  buňky čísla záměru</t>
  </si>
  <si>
    <t>Tmavě modrá výplň buňky čísla záměru</t>
  </si>
  <si>
    <t>5. mateřská škola Dobříš, okres Příbram</t>
  </si>
  <si>
    <t xml:space="preserve">Město Dobříš </t>
  </si>
  <si>
    <t>  114000182</t>
  </si>
  <si>
    <t>Snížení energetické náročnosti budovy 5. MŠ</t>
  </si>
  <si>
    <t>Rekonstrukce TZB, hygienického zázemí</t>
  </si>
  <si>
    <t>Rekonstrukce TZB, hygienické zázemí</t>
  </si>
  <si>
    <t>Snížení energetické náročnosti budovy 4. MŠ</t>
  </si>
  <si>
    <t>Sloupec N: 3/2025 , sloupec O: 10/2024</t>
  </si>
  <si>
    <t>Sloupec N:  1/2023 , sloupec O: 12/2024</t>
  </si>
  <si>
    <t>3/2025</t>
  </si>
  <si>
    <t>10/2026</t>
  </si>
  <si>
    <t>1/2026</t>
  </si>
  <si>
    <t>12/2027</t>
  </si>
  <si>
    <t>Sloupec N:  6/2024 , sloupec O: 8/2024</t>
  </si>
  <si>
    <t>Sloupec L:  2 000 000, sloupec M:  1 400 000</t>
  </si>
  <si>
    <t>Sloupec N: 2022 , sloupec O: 2022</t>
  </si>
  <si>
    <t>Sloupec N: 6/2023 , sloupec O: 8/2023</t>
  </si>
  <si>
    <t>Sloupec N: 4/2023 , sloupec O: 8/2023</t>
  </si>
  <si>
    <t>Sloupec N: 6/2022 , sloupec O: 8/2023</t>
  </si>
  <si>
    <t xml:space="preserve">ODSTRANĚNO ZŘIZOVATELEM </t>
  </si>
  <si>
    <t>6/2025</t>
  </si>
  <si>
    <t>8/2025</t>
  </si>
  <si>
    <t>6/2024</t>
  </si>
  <si>
    <t>4/2026</t>
  </si>
  <si>
    <t>8/2026</t>
  </si>
  <si>
    <t>Sloupec N: 4/2025 , sloupec O: 8/2025</t>
  </si>
  <si>
    <t>Sloupec N: 11/2022 , sloupec O: 4/2023</t>
  </si>
  <si>
    <t>4/2024</t>
  </si>
  <si>
    <t>8/2024</t>
  </si>
  <si>
    <t>oprava pláště budov 1. a 2. pavilon</t>
  </si>
  <si>
    <t>Předmětem projektu je revitalizace školního dvoru za účelem vytvoření prostoru pro relaxaci, zábavu s možností vzdělávání v areálu ZŠ Lidická. V rámci projektu by mělo dojít k vytvoření nového ekologického povrchu, ohniště, venkovní učebny s tabulí, hmatového chodníku, vyvýšených záhonů, atd.</t>
  </si>
  <si>
    <t>Revitalizace školního dvora s vytvořením prostoru pro relaxaci, zábavu s možností vzdělávání v areálu školního dvora ZŠ Lidická.</t>
  </si>
  <si>
    <t>Úprava Názvu projektu</t>
  </si>
  <si>
    <t xml:space="preserve">Úprava stručného popisu investic projektu </t>
  </si>
  <si>
    <t>G</t>
  </si>
  <si>
    <t>Vybudování varny v MŠ</t>
  </si>
  <si>
    <t>Rekonstrukce kuchyně, vybudování varny včetně pořízení vybavení, změna z jídelna-výdejna na vývařovna-výdejna, včetně vybavení</t>
  </si>
  <si>
    <t>čeká se na proplacení dotace z SZIF</t>
  </si>
  <si>
    <t>čeká se na proplacení ze SZIF</t>
  </si>
  <si>
    <t>Změna stavu připravenosti projektu - projekt zrealizován</t>
  </si>
  <si>
    <r>
      <t xml:space="preserve">Stav připravenosti k projektu doplněno -  </t>
    </r>
    <r>
      <rPr>
        <i/>
        <sz val="11"/>
        <color theme="1"/>
        <rFont val="Calibri"/>
        <family val="2"/>
        <charset val="238"/>
        <scheme val="minor"/>
      </rPr>
      <t>Záměr -</t>
    </r>
  </si>
  <si>
    <r>
      <t xml:space="preserve">Stav připravenosti k projektu doplněno  - </t>
    </r>
    <r>
      <rPr>
        <i/>
        <sz val="11"/>
        <color theme="1"/>
        <rFont val="Calibri"/>
        <family val="2"/>
        <charset val="238"/>
        <scheme val="minor"/>
      </rPr>
      <t>NE</t>
    </r>
  </si>
  <si>
    <t xml:space="preserve">NE </t>
  </si>
  <si>
    <t xml:space="preserve">Vybudování hřiště MŠ na školní zahradě </t>
  </si>
  <si>
    <t xml:space="preserve">Rekonstrukce ředitelny a sborovny </t>
  </si>
  <si>
    <t xml:space="preserve">Zrealizováno </t>
  </si>
  <si>
    <t xml:space="preserve">ZREALIZOVÁNO </t>
  </si>
  <si>
    <r>
      <t>Schváleno v Dobříši dne 27.2</t>
    </r>
    <r>
      <rPr>
        <b/>
        <sz val="11"/>
        <rFont val="Calibri"/>
        <family val="2"/>
        <charset val="238"/>
        <scheme val="minor"/>
      </rPr>
      <t>.2024</t>
    </r>
    <r>
      <rPr>
        <b/>
        <sz val="11"/>
        <color theme="1"/>
        <rFont val="Calibri"/>
        <family val="2"/>
        <charset val="238"/>
        <scheme val="minor"/>
      </rPr>
      <t xml:space="preserve"> Řídícím výborem MAP IV ORP Dobříš</t>
    </r>
  </si>
  <si>
    <r>
      <t xml:space="preserve">Stav připravenosti k projektu doplněno -  </t>
    </r>
    <r>
      <rPr>
        <i/>
        <sz val="11"/>
        <color theme="1"/>
        <rFont val="Calibri"/>
        <family val="2"/>
        <charset val="238"/>
        <scheme val="minor"/>
      </rPr>
      <t xml:space="preserve">Záměr </t>
    </r>
  </si>
  <si>
    <t>Sloupec L: 2 500 000, sloupec M:  2 100 000</t>
  </si>
  <si>
    <t>Schváleno v Dobříši dne 27. 2. 2024  Řídícím výborem MAP IV ORP Dobříš</t>
  </si>
  <si>
    <t>Zpracovaná  prováděcí projektová dokumentace</t>
  </si>
  <si>
    <t xml:space="preserve">Podána žádost o sloučené stavební povolení </t>
  </si>
  <si>
    <t xml:space="preserve">Vybudování 6 kmenových tříd </t>
  </si>
  <si>
    <t>Sloupec L:  44 000 000;  sloupec M:  30 800 000</t>
  </si>
  <si>
    <t>Sloupec Y: Zpracovaná studie proveditelnosti; Sloupec Z: NE</t>
  </si>
  <si>
    <t>Sloupec L:  16 000 000;  sloupec M:  11 200 000</t>
  </si>
  <si>
    <t>Vybudování nových učeben v neúplné ZŠ Stará Huť.</t>
  </si>
  <si>
    <t>Navýšení kapacity školy .</t>
  </si>
  <si>
    <t>Modernizace a vybavení učeben školy.</t>
  </si>
  <si>
    <t>Úprava Názvu projektu doplněno</t>
  </si>
  <si>
    <t>Sloupec L:  11 000 000;  sloupec M:  7 700 000</t>
  </si>
  <si>
    <t>Sloupec L:  500 000;  sloupec M:  350 000</t>
  </si>
  <si>
    <t xml:space="preserve">Navýšení kapacity školy.  </t>
  </si>
  <si>
    <t>Sloupec N: 2021; sloupec O: 2022</t>
  </si>
  <si>
    <t>Sloupec L: 18 000 000, sloupec M:  12 600 000</t>
  </si>
  <si>
    <t>Sloupec R: Zpracovaná studie proveditelnosti; Sloupec S: NE</t>
  </si>
  <si>
    <r>
      <t xml:space="preserve">ZMĚNA ČÍSLA ZÁMĚRU - </t>
    </r>
    <r>
      <rPr>
        <i/>
        <sz val="11"/>
        <color theme="1"/>
        <rFont val="Calibri"/>
        <family val="2"/>
        <charset val="238"/>
        <scheme val="minor"/>
      </rPr>
      <t>původně 202</t>
    </r>
  </si>
  <si>
    <t>A</t>
  </si>
  <si>
    <t>Vybudování a zřízení jednotřídní MŠ v obci Rybníky o celkovém počtu 24 dětí</t>
  </si>
  <si>
    <t>Sloupec L: 15 000 000, sloupec M:  10 500 000</t>
  </si>
  <si>
    <t>Sloupec N: 2023; sloupec O: 2025</t>
  </si>
  <si>
    <t>Vykoupen pozemek pro výstavbu, Vypracována studie 
Výběrové řízení na PD/07/08/2022</t>
  </si>
  <si>
    <t>Stav připravenosti k projektu</t>
  </si>
  <si>
    <t xml:space="preserve">Vyhotovena PD </t>
  </si>
  <si>
    <t>Vykoupen pozemek pro výstavbu,</t>
  </si>
  <si>
    <t>11/2023 podána žádost o společné povolení 
Vyhotovena PD 
Vykoupen pozemek pro výstavbu,</t>
  </si>
  <si>
    <t>Daleké Dušníky</t>
  </si>
  <si>
    <t>Vybudování a zřízení jednotřídní MŠ v obci Daleké Dušníky o celkovém počtu 12 dětí</t>
  </si>
  <si>
    <t>Obec Daleké Dušníky</t>
  </si>
  <si>
    <t>Vykoupena budova pro vybudování MŠ, zpracovávání PD</t>
  </si>
  <si>
    <t>Strategický rámec MAP do roku 2028</t>
  </si>
  <si>
    <t>Místní akční plán rozvoje vzdělávání ORP Dobříš IV reg. č.: CZ.02.02.XX/00/23_017/0008139</t>
  </si>
  <si>
    <t xml:space="preserve">Od 15. 6. 2023 jsou veškeré změny prováděny černou barvou. Barevně je označena pouze výplň sloupce A. </t>
  </si>
  <si>
    <t>Strategický rámec MAP - seznam investičních priorit ZŠ (2021-2028)</t>
  </si>
  <si>
    <t>Strategický rámec MAP - seznam investičních priorit MŠ (2021 - 2028)</t>
  </si>
  <si>
    <t>Souhrnný rámec pro investice do infrastruktury pro zájmové, neformální vzdělávání a celoživotní učení (2021-2028)</t>
  </si>
  <si>
    <t>Vybudování 6 učeben v neúplné ZŠ a vybavení minimálně jedné učebny</t>
  </si>
  <si>
    <t xml:space="preserve">Vybudování nových učeben v neúplné ZŠ Stará Huť a vybavení minimálně jedné nové učebny.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</si>
</sst>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,???,???"/>
    <numFmt numFmtId="165" formatCode="?,???,000"/>
    <numFmt numFmtId="166" formatCode="??,???,000"/>
    <numFmt numFmtId="167" formatCode="???,??0"/>
    <numFmt numFmtId="168" formatCode="00000000"/>
    <numFmt numFmtId="169" formatCode="???,???"/>
    <numFmt numFmtId="170" formatCode="??,???,??0"/>
  </numFmts>
  <fonts count="8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7" tint="-0.499984740745262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sz val="11"/>
      <color rgb="FFF29E6A"/>
      <name val="Calibri"/>
      <family val="2"/>
      <charset val="238"/>
      <scheme val="minor"/>
    </font>
    <font>
      <sz val="10"/>
      <color rgb="FFF29E6A"/>
      <name val="Calibri"/>
      <family val="2"/>
      <charset val="238"/>
      <scheme val="minor"/>
    </font>
    <font>
      <sz val="11"/>
      <color indexed="49"/>
      <name val="Calibri"/>
      <family val="2"/>
      <charset val="238"/>
    </font>
    <font>
      <sz val="11"/>
      <color rgb="FF458DCF"/>
      <name val="Calibri"/>
      <family val="2"/>
      <charset val="238"/>
      <scheme val="minor"/>
    </font>
    <font>
      <sz val="11"/>
      <color rgb="FF33CCCC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1"/>
      <color rgb="FFF29E6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33CCCC"/>
      <name val="Calibri"/>
      <family val="2"/>
      <charset val="238"/>
    </font>
    <font>
      <sz val="11"/>
      <color indexed="5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29E6A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b/>
      <i/>
      <sz val="11"/>
      <color rgb="FFF29E6A"/>
      <name val="Calibri"/>
      <family val="2"/>
      <charset val="238"/>
    </font>
    <font>
      <sz val="11"/>
      <color rgb="FFFFC000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sz val="8"/>
      <color rgb="FF80808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1"/>
      <color rgb="FF003366"/>
      <name val="Calibri"/>
      <family val="2"/>
      <charset val="238"/>
    </font>
    <font>
      <b/>
      <i/>
      <sz val="11"/>
      <color rgb="FF003366"/>
      <name val="Calibri"/>
      <family val="2"/>
      <charset val="238"/>
      <scheme val="minor"/>
    </font>
    <font>
      <b/>
      <i/>
      <strike/>
      <sz val="11"/>
      <color rgb="FF003366"/>
      <name val="Calibri"/>
      <family val="2"/>
      <charset val="238"/>
    </font>
    <font>
      <b/>
      <i/>
      <strike/>
      <sz val="11"/>
      <color rgb="FF003366"/>
      <name val="Calibri"/>
      <family val="2"/>
      <charset val="238"/>
      <scheme val="minor"/>
    </font>
    <font>
      <b/>
      <strike/>
      <sz val="11"/>
      <color rgb="FF003366"/>
      <name val="Calibri"/>
      <family val="2"/>
      <charset val="238"/>
    </font>
    <font>
      <b/>
      <i/>
      <sz val="10"/>
      <color rgb="FF003366"/>
      <name val="Calibri"/>
      <family val="2"/>
      <charset val="238"/>
      <scheme val="minor"/>
    </font>
    <font>
      <b/>
      <i/>
      <sz val="20"/>
      <color rgb="FF003366"/>
      <name val="Calibri"/>
      <family val="2"/>
      <charset val="238"/>
      <scheme val="minor"/>
    </font>
    <font>
      <b/>
      <i/>
      <sz val="26"/>
      <color rgb="FF003366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vertAlign val="superscript"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vertAlign val="superscript"/>
      <sz val="10"/>
      <color theme="0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i/>
      <sz val="18"/>
      <color theme="4"/>
      <name val="Calibri"/>
      <family val="2"/>
      <charset val="238"/>
      <scheme val="minor"/>
    </font>
    <font>
      <b/>
      <i/>
      <sz val="28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66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/>
      </patternFill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CC0066"/>
      </bottom>
      <diagonal/>
    </border>
    <border diagonalUp="1" diagonalDown="1"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19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3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top" wrapText="1"/>
    </xf>
    <xf numFmtId="0" fontId="12" fillId="0" borderId="13" xfId="0" applyFont="1" applyBorder="1" applyAlignment="1">
      <alignment wrapText="1"/>
    </xf>
    <xf numFmtId="0" fontId="0" fillId="0" borderId="9" xfId="0" applyBorder="1"/>
    <xf numFmtId="0" fontId="3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/>
    <xf numFmtId="14" fontId="0" fillId="0" borderId="9" xfId="0" applyNumberFormat="1" applyBorder="1"/>
    <xf numFmtId="0" fontId="24" fillId="0" borderId="9" xfId="0" applyFont="1" applyBorder="1"/>
    <xf numFmtId="0" fontId="2" fillId="0" borderId="9" xfId="0" applyFont="1" applyBorder="1"/>
    <xf numFmtId="0" fontId="23" fillId="0" borderId="9" xfId="0" applyFont="1" applyBorder="1"/>
    <xf numFmtId="0" fontId="25" fillId="0" borderId="9" xfId="0" applyFont="1" applyBorder="1"/>
    <xf numFmtId="0" fontId="27" fillId="0" borderId="9" xfId="0" applyFont="1" applyBorder="1"/>
    <xf numFmtId="0" fontId="26" fillId="0" borderId="9" xfId="0" applyFont="1" applyBorder="1"/>
    <xf numFmtId="0" fontId="28" fillId="0" borderId="9" xfId="0" applyFont="1" applyBorder="1"/>
    <xf numFmtId="0" fontId="16" fillId="0" borderId="0" xfId="0" applyFont="1"/>
    <xf numFmtId="0" fontId="29" fillId="0" borderId="9" xfId="0" applyFont="1" applyBorder="1"/>
    <xf numFmtId="0" fontId="31" fillId="0" borderId="9" xfId="0" applyFont="1" applyBorder="1" applyProtection="1">
      <protection locked="0"/>
    </xf>
    <xf numFmtId="0" fontId="29" fillId="0" borderId="9" xfId="0" applyFont="1" applyBorder="1" applyAlignment="1" applyProtection="1">
      <alignment horizontal="center" vertical="center" wrapText="1"/>
      <protection locked="0"/>
    </xf>
    <xf numFmtId="0" fontId="29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Border="1" applyAlignment="1" applyProtection="1">
      <alignment horizontal="center" vertical="center" wrapText="1"/>
      <protection locked="0"/>
    </xf>
    <xf numFmtId="0" fontId="25" fillId="0" borderId="42" xfId="0" applyFont="1" applyBorder="1" applyProtection="1"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42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Protection="1">
      <protection locked="0"/>
    </xf>
    <xf numFmtId="0" fontId="0" fillId="0" borderId="26" xfId="0" applyFont="1" applyBorder="1" applyProtection="1">
      <protection locked="0"/>
    </xf>
    <xf numFmtId="0" fontId="29" fillId="0" borderId="9" xfId="0" applyFont="1" applyFill="1" applyBorder="1" applyProtection="1">
      <protection locked="0"/>
    </xf>
    <xf numFmtId="0" fontId="29" fillId="0" borderId="42" xfId="0" applyFont="1" applyFill="1" applyBorder="1" applyProtection="1">
      <protection locked="0"/>
    </xf>
    <xf numFmtId="168" fontId="39" fillId="0" borderId="9" xfId="0" applyNumberFormat="1" applyFont="1" applyBorder="1" applyAlignment="1">
      <alignment horizontal="center" vertical="center"/>
    </xf>
    <xf numFmtId="0" fontId="39" fillId="0" borderId="9" xfId="0" applyFont="1" applyBorder="1"/>
    <xf numFmtId="0" fontId="39" fillId="0" borderId="9" xfId="0" applyFont="1" applyBorder="1" applyAlignment="1">
      <alignment horizontal="center" vertical="center" wrapText="1"/>
    </xf>
    <xf numFmtId="168" fontId="43" fillId="0" borderId="9" xfId="0" applyNumberFormat="1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 wrapText="1"/>
    </xf>
    <xf numFmtId="0" fontId="43" fillId="0" borderId="9" xfId="0" applyFont="1" applyBorder="1"/>
    <xf numFmtId="3" fontId="34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39" xfId="0" applyFont="1" applyBorder="1" applyProtection="1">
      <protection locked="0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4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3" fontId="32" fillId="0" borderId="26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34" fillId="0" borderId="39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Protection="1">
      <protection locked="0"/>
    </xf>
    <xf numFmtId="0" fontId="34" fillId="0" borderId="9" xfId="0" applyFont="1" applyBorder="1" applyProtection="1">
      <protection locked="0"/>
    </xf>
    <xf numFmtId="0" fontId="34" fillId="0" borderId="14" xfId="0" applyFont="1" applyBorder="1" applyProtection="1">
      <protection locked="0"/>
    </xf>
    <xf numFmtId="0" fontId="34" fillId="0" borderId="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/>
      <protection locked="0"/>
    </xf>
    <xf numFmtId="3" fontId="33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Protection="1">
      <protection locked="0"/>
    </xf>
    <xf numFmtId="0" fontId="33" fillId="0" borderId="14" xfId="0" applyFont="1" applyFill="1" applyBorder="1" applyProtection="1">
      <protection locked="0"/>
    </xf>
    <xf numFmtId="0" fontId="33" fillId="0" borderId="39" xfId="0" applyFont="1" applyFill="1" applyBorder="1" applyProtection="1">
      <protection locked="0"/>
    </xf>
    <xf numFmtId="0" fontId="33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Protection="1">
      <protection locked="0"/>
    </xf>
    <xf numFmtId="0" fontId="46" fillId="0" borderId="0" xfId="0" applyFont="1"/>
    <xf numFmtId="0" fontId="45" fillId="0" borderId="9" xfId="0" applyFont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vertical="center" wrapText="1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42" xfId="0" applyFont="1" applyFill="1" applyBorder="1" applyProtection="1">
      <protection locked="0"/>
    </xf>
    <xf numFmtId="3" fontId="3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9" xfId="0" applyFont="1" applyBorder="1" applyAlignment="1" applyProtection="1">
      <alignment horizontal="center" vertical="center"/>
      <protection locked="0"/>
    </xf>
    <xf numFmtId="0" fontId="46" fillId="0" borderId="9" xfId="0" applyFont="1" applyBorder="1" applyAlignment="1" applyProtection="1">
      <alignment horizontal="center" vertical="center" wrapText="1"/>
      <protection locked="0"/>
    </xf>
    <xf numFmtId="0" fontId="46" fillId="0" borderId="9" xfId="0" applyFont="1" applyFill="1" applyBorder="1" applyAlignment="1" applyProtection="1">
      <alignment horizontal="center" vertical="center" wrapText="1"/>
      <protection locked="0"/>
    </xf>
    <xf numFmtId="0" fontId="46" fillId="0" borderId="27" xfId="0" applyFont="1" applyBorder="1" applyAlignment="1" applyProtection="1">
      <alignment horizontal="center" vertical="center"/>
      <protection locked="0"/>
    </xf>
    <xf numFmtId="0" fontId="46" fillId="0" borderId="27" xfId="0" applyFont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Alignment="1" applyProtection="1">
      <alignment vertical="center"/>
      <protection locked="0"/>
    </xf>
    <xf numFmtId="0" fontId="45" fillId="0" borderId="39" xfId="0" applyFont="1" applyBorder="1" applyAlignment="1" applyProtection="1">
      <alignment horizontal="center" vertical="center"/>
      <protection locked="0"/>
    </xf>
    <xf numFmtId="3" fontId="45" fillId="0" borderId="13" xfId="0" applyNumberFormat="1" applyFont="1" applyBorder="1" applyAlignment="1" applyProtection="1">
      <alignment horizontal="center" vertical="center"/>
      <protection locked="0"/>
    </xf>
    <xf numFmtId="0" fontId="45" fillId="0" borderId="14" xfId="0" applyFont="1" applyBorder="1" applyAlignment="1" applyProtection="1">
      <alignment horizontal="center" vertical="center"/>
      <protection locked="0"/>
    </xf>
    <xf numFmtId="0" fontId="45" fillId="0" borderId="13" xfId="0" applyFont="1" applyBorder="1" applyProtection="1">
      <protection locked="0"/>
    </xf>
    <xf numFmtId="0" fontId="45" fillId="0" borderId="14" xfId="0" applyFont="1" applyBorder="1" applyProtection="1">
      <protection locked="0"/>
    </xf>
    <xf numFmtId="0" fontId="45" fillId="0" borderId="25" xfId="0" applyFont="1" applyBorder="1" applyAlignment="1" applyProtection="1">
      <alignment horizontal="center" vertical="center"/>
      <protection locked="0"/>
    </xf>
    <xf numFmtId="0" fontId="45" fillId="0" borderId="28" xfId="0" applyFont="1" applyBorder="1" applyAlignment="1" applyProtection="1">
      <alignment horizontal="center" vertical="center"/>
      <protection locked="0"/>
    </xf>
    <xf numFmtId="0" fontId="45" fillId="0" borderId="26" xfId="0" applyFont="1" applyBorder="1" applyProtection="1">
      <protection locked="0"/>
    </xf>
    <xf numFmtId="0" fontId="45" fillId="0" borderId="28" xfId="0" applyFont="1" applyBorder="1" applyProtection="1">
      <protection locked="0"/>
    </xf>
    <xf numFmtId="0" fontId="46" fillId="0" borderId="9" xfId="0" applyFont="1" applyFill="1" applyBorder="1" applyAlignment="1" applyProtection="1">
      <alignment vertical="center" wrapText="1"/>
      <protection locked="0"/>
    </xf>
    <xf numFmtId="0" fontId="46" fillId="0" borderId="42" xfId="0" applyFont="1" applyFill="1" applyBorder="1" applyProtection="1">
      <protection locked="0"/>
    </xf>
    <xf numFmtId="0" fontId="34" fillId="0" borderId="9" xfId="0" applyFont="1" applyFill="1" applyBorder="1" applyProtection="1"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Protection="1">
      <protection locked="0"/>
    </xf>
    <xf numFmtId="0" fontId="32" fillId="0" borderId="45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14" xfId="0" applyFont="1" applyBorder="1" applyProtection="1"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Protection="1">
      <protection locked="0"/>
    </xf>
    <xf numFmtId="0" fontId="32" fillId="0" borderId="44" xfId="0" applyFont="1" applyBorder="1" applyProtection="1">
      <protection locked="0"/>
    </xf>
    <xf numFmtId="0" fontId="31" fillId="0" borderId="40" xfId="0" applyFont="1" applyBorder="1" applyProtection="1">
      <protection locked="0"/>
    </xf>
    <xf numFmtId="0" fontId="31" fillId="0" borderId="13" xfId="0" applyFont="1" applyBorder="1" applyProtection="1"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39" fillId="0" borderId="39" xfId="0" applyFont="1" applyBorder="1" applyAlignment="1">
      <alignment horizontal="center" vertical="center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33" fillId="0" borderId="25" xfId="0" applyFont="1" applyFill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46" fillId="0" borderId="25" xfId="0" applyFont="1" applyBorder="1" applyAlignment="1" applyProtection="1">
      <alignment horizontal="center" vertical="center"/>
      <protection locked="0"/>
    </xf>
    <xf numFmtId="0" fontId="46" fillId="0" borderId="39" xfId="0" applyFont="1" applyFill="1" applyBorder="1" applyAlignment="1" applyProtection="1">
      <alignment horizontal="center" vertical="center"/>
      <protection locked="0"/>
    </xf>
    <xf numFmtId="0" fontId="34" fillId="0" borderId="39" xfId="0" applyFont="1" applyFill="1" applyBorder="1" applyAlignment="1" applyProtection="1">
      <alignment horizontal="center" vertical="center"/>
      <protection locked="0"/>
    </xf>
    <xf numFmtId="0" fontId="43" fillId="0" borderId="39" xfId="0" applyFont="1" applyBorder="1" applyAlignment="1">
      <alignment horizontal="center" vertical="center"/>
    </xf>
    <xf numFmtId="0" fontId="29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Fill="1" applyBorder="1" applyAlignment="1" applyProtection="1">
      <alignment horizontal="center" vertical="center"/>
      <protection locked="0"/>
    </xf>
    <xf numFmtId="0" fontId="29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>
      <alignment vertical="center" wrapText="1"/>
    </xf>
    <xf numFmtId="0" fontId="39" fillId="0" borderId="14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wrapText="1"/>
      <protection locked="0"/>
    </xf>
    <xf numFmtId="0" fontId="33" fillId="0" borderId="14" xfId="0" applyFont="1" applyFill="1" applyBorder="1" applyAlignment="1" applyProtection="1">
      <alignment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46" fillId="0" borderId="28" xfId="0" applyFont="1" applyBorder="1" applyAlignment="1" applyProtection="1">
      <alignment horizontal="center" vertical="center" wrapText="1"/>
      <protection locked="0"/>
    </xf>
    <xf numFmtId="0" fontId="46" fillId="0" borderId="13" xfId="0" applyFont="1" applyFill="1" applyBorder="1" applyAlignment="1" applyProtection="1">
      <alignment wrapText="1"/>
      <protection locked="0"/>
    </xf>
    <xf numFmtId="0" fontId="34" fillId="0" borderId="13" xfId="0" applyFont="1" applyFill="1" applyBorder="1" applyAlignment="1" applyProtection="1">
      <alignment wrapText="1"/>
      <protection locked="0"/>
    </xf>
    <xf numFmtId="0" fontId="34" fillId="0" borderId="14" xfId="0" applyFont="1" applyFill="1" applyBorder="1" applyAlignment="1" applyProtection="1">
      <alignment vertical="center" wrapText="1"/>
      <protection locked="0"/>
    </xf>
    <xf numFmtId="0" fontId="43" fillId="0" borderId="13" xfId="0" applyFont="1" applyBorder="1" applyAlignment="1">
      <alignment vertical="center" wrapText="1"/>
    </xf>
    <xf numFmtId="0" fontId="43" fillId="0" borderId="14" xfId="0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42" fillId="0" borderId="3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29" fillId="0" borderId="50" xfId="0" applyFont="1" applyFill="1" applyBorder="1" applyAlignment="1" applyProtection="1">
      <alignment horizontal="center"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 wrapText="1"/>
      <protection locked="0"/>
    </xf>
    <xf numFmtId="0" fontId="25" fillId="0" borderId="39" xfId="0" applyFont="1" applyFill="1" applyBorder="1" applyAlignment="1" applyProtection="1">
      <alignment horizontal="center" vertical="center" wrapText="1"/>
      <protection locked="0"/>
    </xf>
    <xf numFmtId="0" fontId="46" fillId="0" borderId="25" xfId="0" applyFont="1" applyFill="1" applyBorder="1" applyAlignment="1" applyProtection="1">
      <alignment horizontal="center" vertical="center" wrapText="1"/>
      <protection locked="0"/>
    </xf>
    <xf numFmtId="0" fontId="46" fillId="0" borderId="39" xfId="0" applyFont="1" applyFill="1" applyBorder="1" applyAlignment="1" applyProtection="1">
      <alignment horizontal="center" vertical="center" wrapText="1"/>
      <protection locked="0"/>
    </xf>
    <xf numFmtId="0" fontId="34" fillId="0" borderId="39" xfId="0" applyFont="1" applyFill="1" applyBorder="1" applyAlignment="1" applyProtection="1">
      <alignment horizontal="center" vertical="center" wrapText="1"/>
      <protection locked="0"/>
    </xf>
    <xf numFmtId="3" fontId="0" fillId="0" borderId="44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Border="1" applyAlignment="1" applyProtection="1">
      <alignment horizontal="center" vertical="center"/>
      <protection locked="0"/>
    </xf>
    <xf numFmtId="3" fontId="43" fillId="0" borderId="13" xfId="0" applyNumberFormat="1" applyFont="1" applyBorder="1" applyAlignment="1">
      <alignment horizontal="center" vertical="center"/>
    </xf>
    <xf numFmtId="3" fontId="39" fillId="0" borderId="14" xfId="0" applyNumberFormat="1" applyFont="1" applyBorder="1" applyAlignment="1">
      <alignment horizontal="center" vertical="center"/>
    </xf>
    <xf numFmtId="166" fontId="0" fillId="0" borderId="13" xfId="0" applyNumberFormat="1" applyFont="1" applyBorder="1" applyAlignment="1" applyProtection="1">
      <alignment horizontal="center" vertical="center"/>
      <protection locked="0"/>
    </xf>
    <xf numFmtId="3" fontId="29" fillId="0" borderId="40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Fill="1" applyBorder="1" applyAlignment="1" applyProtection="1">
      <alignment horizontal="center" vertical="center"/>
      <protection locked="0"/>
    </xf>
    <xf numFmtId="3" fontId="46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Fill="1" applyBorder="1" applyAlignment="1" applyProtection="1">
      <alignment horizontal="center" vertical="center"/>
      <protection locked="0"/>
    </xf>
    <xf numFmtId="3" fontId="34" fillId="0" borderId="13" xfId="0" applyNumberFormat="1" applyFont="1" applyFill="1" applyBorder="1" applyAlignment="1" applyProtection="1">
      <alignment horizontal="center" vertical="center"/>
      <protection locked="0"/>
    </xf>
    <xf numFmtId="3" fontId="43" fillId="0" borderId="14" xfId="0" applyNumberFormat="1" applyFont="1" applyBorder="1" applyAlignment="1">
      <alignment horizontal="center" vertical="center"/>
    </xf>
    <xf numFmtId="166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41" fillId="0" borderId="13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6" fillId="0" borderId="26" xfId="0" applyFont="1" applyBorder="1" applyAlignment="1" applyProtection="1">
      <alignment horizontal="center" vertical="center" wrapText="1"/>
      <protection locked="0"/>
    </xf>
    <xf numFmtId="0" fontId="46" fillId="0" borderId="13" xfId="0" applyFont="1" applyFill="1" applyBorder="1" applyAlignment="1" applyProtection="1">
      <alignment horizontal="center" vertical="center"/>
      <protection locked="0"/>
    </xf>
    <xf numFmtId="0" fontId="46" fillId="0" borderId="1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34" fillId="0" borderId="13" xfId="0" applyFont="1" applyFill="1" applyBorder="1" applyAlignment="1" applyProtection="1">
      <alignment horizontal="center" vertical="center"/>
      <protection locked="0"/>
    </xf>
    <xf numFmtId="0" fontId="34" fillId="0" borderId="14" xfId="0" applyFont="1" applyFill="1" applyBorder="1" applyAlignment="1" applyProtection="1">
      <alignment horizontal="center" vertical="center"/>
      <protection locked="0"/>
    </xf>
    <xf numFmtId="0" fontId="43" fillId="0" borderId="13" xfId="0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/>
    <xf numFmtId="0" fontId="39" fillId="0" borderId="14" xfId="0" applyFont="1" applyBorder="1"/>
    <xf numFmtId="0" fontId="0" fillId="0" borderId="52" xfId="0" applyFont="1" applyBorder="1" applyProtection="1">
      <protection locked="0"/>
    </xf>
    <xf numFmtId="0" fontId="0" fillId="0" borderId="51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25" fillId="0" borderId="13" xfId="0" applyFont="1" applyBorder="1" applyProtection="1">
      <protection locked="0"/>
    </xf>
    <xf numFmtId="0" fontId="25" fillId="0" borderId="51" xfId="0" applyFont="1" applyBorder="1" applyProtection="1">
      <protection locked="0"/>
    </xf>
    <xf numFmtId="0" fontId="46" fillId="0" borderId="13" xfId="0" applyFont="1" applyFill="1" applyBorder="1" applyProtection="1">
      <protection locked="0"/>
    </xf>
    <xf numFmtId="0" fontId="46" fillId="0" borderId="14" xfId="0" applyFont="1" applyFill="1" applyBorder="1" applyProtection="1">
      <protection locked="0"/>
    </xf>
    <xf numFmtId="0" fontId="34" fillId="0" borderId="13" xfId="0" applyFont="1" applyFill="1" applyBorder="1" applyProtection="1">
      <protection locked="0"/>
    </xf>
    <xf numFmtId="0" fontId="34" fillId="0" borderId="14" xfId="0" applyFont="1" applyFill="1" applyBorder="1" applyProtection="1">
      <protection locked="0"/>
    </xf>
    <xf numFmtId="0" fontId="43" fillId="0" borderId="13" xfId="0" applyFont="1" applyBorder="1"/>
    <xf numFmtId="0" fontId="43" fillId="0" borderId="14" xfId="0" applyFont="1" applyBorder="1"/>
    <xf numFmtId="0" fontId="29" fillId="0" borderId="13" xfId="0" applyFont="1" applyFill="1" applyBorder="1" applyProtection="1">
      <protection locked="0"/>
    </xf>
    <xf numFmtId="0" fontId="29" fillId="0" borderId="14" xfId="0" applyFont="1" applyFill="1" applyBorder="1" applyProtection="1">
      <protection locked="0"/>
    </xf>
    <xf numFmtId="0" fontId="29" fillId="0" borderId="52" xfId="0" applyFont="1" applyFill="1" applyBorder="1" applyProtection="1">
      <protection locked="0"/>
    </xf>
    <xf numFmtId="0" fontId="29" fillId="0" borderId="51" xfId="0" applyFont="1" applyFill="1" applyBorder="1" applyProtection="1">
      <protection locked="0"/>
    </xf>
    <xf numFmtId="0" fontId="39" fillId="0" borderId="39" xfId="0" applyFont="1" applyBorder="1"/>
    <xf numFmtId="0" fontId="0" fillId="0" borderId="49" xfId="0" applyFont="1" applyBorder="1" applyProtection="1">
      <protection locked="0"/>
    </xf>
    <xf numFmtId="0" fontId="0" fillId="0" borderId="39" xfId="0" applyFont="1" applyBorder="1" applyProtection="1">
      <protection locked="0"/>
    </xf>
    <xf numFmtId="0" fontId="31" fillId="0" borderId="39" xfId="0" applyFont="1" applyBorder="1" applyProtection="1">
      <protection locked="0"/>
    </xf>
    <xf numFmtId="0" fontId="25" fillId="0" borderId="39" xfId="0" applyFont="1" applyBorder="1" applyProtection="1">
      <protection locked="0"/>
    </xf>
    <xf numFmtId="0" fontId="46" fillId="0" borderId="49" xfId="0" applyFont="1" applyFill="1" applyBorder="1" applyProtection="1">
      <protection locked="0"/>
    </xf>
    <xf numFmtId="0" fontId="34" fillId="0" borderId="39" xfId="0" applyFont="1" applyFill="1" applyBorder="1" applyProtection="1">
      <protection locked="0"/>
    </xf>
    <xf numFmtId="0" fontId="29" fillId="0" borderId="39" xfId="0" applyFont="1" applyFill="1" applyBorder="1" applyProtection="1">
      <protection locked="0"/>
    </xf>
    <xf numFmtId="0" fontId="29" fillId="0" borderId="49" xfId="0" applyFont="1" applyFill="1" applyBorder="1" applyProtection="1">
      <protection locked="0"/>
    </xf>
    <xf numFmtId="0" fontId="46" fillId="0" borderId="39" xfId="0" applyFont="1" applyFill="1" applyBorder="1" applyProtection="1">
      <protection locked="0"/>
    </xf>
    <xf numFmtId="0" fontId="43" fillId="0" borderId="39" xfId="0" applyFont="1" applyBorder="1"/>
    <xf numFmtId="0" fontId="33" fillId="0" borderId="49" xfId="0" applyFont="1" applyFill="1" applyBorder="1" applyProtection="1">
      <protection locked="0"/>
    </xf>
    <xf numFmtId="0" fontId="0" fillId="0" borderId="44" xfId="0" applyFont="1" applyBorder="1" applyProtection="1">
      <protection locked="0"/>
    </xf>
    <xf numFmtId="0" fontId="0" fillId="0" borderId="45" xfId="0" applyFont="1" applyBorder="1" applyProtection="1">
      <protection locked="0"/>
    </xf>
    <xf numFmtId="0" fontId="45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>
      <alignment horizontal="center" vertical="center" wrapText="1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46" fillId="0" borderId="25" xfId="0" applyFont="1" applyBorder="1" applyAlignment="1" applyProtection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</xf>
    <xf numFmtId="3" fontId="0" fillId="0" borderId="26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0" fontId="0" fillId="0" borderId="39" xfId="0" applyFont="1" applyFill="1" applyBorder="1" applyProtection="1">
      <protection locked="0"/>
    </xf>
    <xf numFmtId="0" fontId="0" fillId="0" borderId="49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167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168" fontId="0" fillId="0" borderId="27" xfId="0" applyNumberFormat="1" applyFont="1" applyBorder="1" applyAlignment="1" applyProtection="1">
      <alignment horizontal="center" vertical="center"/>
      <protection locked="0"/>
    </xf>
    <xf numFmtId="0" fontId="0" fillId="0" borderId="53" xfId="0" applyFont="1" applyBorder="1" applyProtection="1"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168" fontId="0" fillId="0" borderId="9" xfId="0" applyNumberFormat="1" applyFont="1" applyBorder="1" applyAlignment="1" applyProtection="1">
      <alignment horizontal="center" vertical="center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NumberFormat="1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3" fontId="31" fillId="0" borderId="26" xfId="0" applyNumberFormat="1" applyFont="1" applyBorder="1" applyAlignment="1" applyProtection="1">
      <alignment horizontal="center" vertical="center"/>
      <protection locked="0"/>
    </xf>
    <xf numFmtId="0" fontId="33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33" fillId="0" borderId="39" xfId="0" applyFont="1" applyBorder="1" applyAlignment="1" applyProtection="1">
      <alignment horizontal="center" vertical="center" wrapText="1"/>
      <protection locked="0"/>
    </xf>
    <xf numFmtId="3" fontId="33" fillId="0" borderId="13" xfId="0" applyNumberFormat="1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Protection="1">
      <protection locked="0"/>
    </xf>
    <xf numFmtId="0" fontId="33" fillId="0" borderId="28" xfId="0" applyFont="1" applyBorder="1" applyProtection="1">
      <protection locked="0"/>
    </xf>
    <xf numFmtId="0" fontId="33" fillId="0" borderId="0" xfId="0" applyFont="1" applyBorder="1"/>
    <xf numFmtId="168" fontId="33" fillId="0" borderId="9" xfId="0" applyNumberFormat="1" applyFont="1" applyFill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168" fontId="31" fillId="0" borderId="46" xfId="0" applyNumberFormat="1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29" xfId="0" applyFont="1" applyFill="1" applyBorder="1" applyAlignment="1" applyProtection="1">
      <alignment horizontal="center" vertical="center" wrapText="1"/>
      <protection locked="0"/>
    </xf>
    <xf numFmtId="3" fontId="31" fillId="0" borderId="44" xfId="0" applyNumberFormat="1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locked="0"/>
    </xf>
    <xf numFmtId="0" fontId="31" fillId="0" borderId="45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 wrapText="1"/>
      <protection locked="0"/>
    </xf>
    <xf numFmtId="0" fontId="38" fillId="0" borderId="50" xfId="0" applyFont="1" applyFill="1" applyBorder="1" applyAlignment="1" applyProtection="1">
      <alignment horizontal="center" vertical="center" wrapText="1"/>
      <protection locked="0"/>
    </xf>
    <xf numFmtId="3" fontId="38" fillId="0" borderId="40" xfId="0" applyNumberFormat="1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/>
      <protection locked="0"/>
    </xf>
    <xf numFmtId="0" fontId="38" fillId="0" borderId="9" xfId="0" applyFont="1" applyBorder="1" applyAlignment="1" applyProtection="1">
      <alignment horizontal="center" vertical="center" wrapText="1"/>
      <protection locked="0"/>
    </xf>
    <xf numFmtId="0" fontId="38" fillId="0" borderId="9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/>
      <protection locked="0"/>
    </xf>
    <xf numFmtId="3" fontId="38" fillId="0" borderId="13" xfId="0" applyNumberFormat="1" applyFont="1" applyBorder="1" applyAlignment="1" applyProtection="1">
      <alignment horizontal="center" vertical="center"/>
      <protection locked="0"/>
    </xf>
    <xf numFmtId="0" fontId="38" fillId="0" borderId="13" xfId="0" applyFont="1" applyBorder="1" applyAlignment="1" applyProtection="1">
      <alignment horizontal="center" vertical="center"/>
      <protection locked="0"/>
    </xf>
    <xf numFmtId="0" fontId="46" fillId="0" borderId="39" xfId="0" applyFont="1" applyBorder="1" applyAlignment="1" applyProtection="1">
      <alignment horizontal="center" vertical="center"/>
      <protection locked="0"/>
    </xf>
    <xf numFmtId="0" fontId="46" fillId="0" borderId="14" xfId="0" applyFont="1" applyBorder="1" applyAlignment="1" applyProtection="1">
      <alignment horizontal="center" vertical="center"/>
      <protection locked="0"/>
    </xf>
    <xf numFmtId="0" fontId="46" fillId="0" borderId="39" xfId="0" applyFont="1" applyBorder="1" applyAlignment="1" applyProtection="1">
      <alignment horizontal="center" vertical="center" wrapText="1"/>
      <protection locked="0"/>
    </xf>
    <xf numFmtId="164" fontId="46" fillId="0" borderId="13" xfId="0" applyNumberFormat="1" applyFont="1" applyBorder="1" applyAlignment="1" applyProtection="1">
      <alignment horizontal="center" vertical="center" wrapText="1"/>
      <protection locked="0"/>
    </xf>
    <xf numFmtId="0" fontId="46" fillId="0" borderId="13" xfId="0" applyFont="1" applyBorder="1" applyAlignment="1" applyProtection="1">
      <alignment horizontal="center" vertical="center" wrapText="1"/>
      <protection locked="0"/>
    </xf>
    <xf numFmtId="0" fontId="46" fillId="0" borderId="14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/>
    <xf numFmtId="0" fontId="0" fillId="0" borderId="24" xfId="0" applyFont="1" applyBorder="1"/>
    <xf numFmtId="0" fontId="46" fillId="0" borderId="39" xfId="0" applyFont="1" applyBorder="1" applyAlignment="1" applyProtection="1">
      <alignment horizontal="center" wrapText="1"/>
      <protection locked="0"/>
    </xf>
    <xf numFmtId="0" fontId="26" fillId="0" borderId="13" xfId="0" applyFont="1" applyBorder="1" applyAlignment="1">
      <alignment wrapText="1"/>
    </xf>
    <xf numFmtId="0" fontId="26" fillId="0" borderId="14" xfId="0" applyFont="1" applyBorder="1" applyAlignment="1">
      <alignment wrapText="1"/>
    </xf>
    <xf numFmtId="0" fontId="46" fillId="0" borderId="28" xfId="0" applyFont="1" applyBorder="1" applyAlignment="1" applyProtection="1">
      <alignment horizontal="center" vertical="center"/>
      <protection locked="0"/>
    </xf>
    <xf numFmtId="0" fontId="46" fillId="0" borderId="25" xfId="0" applyFont="1" applyBorder="1" applyAlignment="1" applyProtection="1">
      <alignment horizontal="center" wrapText="1"/>
      <protection locked="0"/>
    </xf>
    <xf numFmtId="164" fontId="46" fillId="0" borderId="26" xfId="0" applyNumberFormat="1" applyFont="1" applyBorder="1" applyAlignment="1" applyProtection="1">
      <alignment horizontal="center" vertical="center" wrapText="1"/>
      <protection locked="0"/>
    </xf>
    <xf numFmtId="0" fontId="26" fillId="0" borderId="26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46" fillId="0" borderId="13" xfId="0" applyFont="1" applyBorder="1" applyAlignment="1" applyProtection="1">
      <alignment wrapText="1"/>
      <protection locked="0"/>
    </xf>
    <xf numFmtId="0" fontId="46" fillId="0" borderId="13" xfId="0" applyFont="1" applyBorder="1" applyProtection="1">
      <protection locked="0"/>
    </xf>
    <xf numFmtId="0" fontId="46" fillId="0" borderId="14" xfId="0" applyFont="1" applyBorder="1" applyProtection="1">
      <protection locked="0"/>
    </xf>
    <xf numFmtId="168" fontId="46" fillId="0" borderId="27" xfId="0" applyNumberFormat="1" applyFont="1" applyBorder="1" applyAlignment="1" applyProtection="1">
      <alignment horizontal="center" vertical="center"/>
      <protection locked="0"/>
    </xf>
    <xf numFmtId="0" fontId="46" fillId="0" borderId="27" xfId="0" applyNumberFormat="1" applyFont="1" applyBorder="1" applyAlignment="1" applyProtection="1">
      <alignment horizontal="center" vertical="center"/>
      <protection locked="0"/>
    </xf>
    <xf numFmtId="0" fontId="46" fillId="0" borderId="25" xfId="0" applyFont="1" applyBorder="1" applyAlignment="1" applyProtection="1">
      <alignment horizontal="center" vertical="center" wrapText="1"/>
    </xf>
    <xf numFmtId="0" fontId="46" fillId="0" borderId="26" xfId="0" applyFont="1" applyBorder="1" applyAlignment="1" applyProtection="1">
      <alignment vertical="center"/>
      <protection locked="0"/>
    </xf>
    <xf numFmtId="0" fontId="46" fillId="0" borderId="28" xfId="0" applyFont="1" applyBorder="1" applyAlignment="1" applyProtection="1">
      <alignment vertical="center"/>
      <protection locked="0"/>
    </xf>
    <xf numFmtId="0" fontId="45" fillId="0" borderId="39" xfId="0" applyFont="1" applyFill="1" applyBorder="1" applyAlignment="1" applyProtection="1">
      <alignment horizontal="center" vertical="center" wrapText="1"/>
      <protection locked="0"/>
    </xf>
    <xf numFmtId="0" fontId="45" fillId="0" borderId="27" xfId="0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vertical="center" wrapText="1"/>
      <protection locked="0"/>
    </xf>
    <xf numFmtId="0" fontId="45" fillId="0" borderId="25" xfId="0" applyFont="1" applyFill="1" applyBorder="1" applyAlignment="1" applyProtection="1">
      <alignment horizontal="center" vertical="center" wrapText="1"/>
      <protection locked="0"/>
    </xf>
    <xf numFmtId="0" fontId="45" fillId="0" borderId="25" xfId="0" applyFont="1" applyFill="1" applyBorder="1" applyAlignment="1" applyProtection="1">
      <alignment horizontal="center" vertical="center"/>
      <protection locked="0"/>
    </xf>
    <xf numFmtId="3" fontId="45" fillId="0" borderId="26" xfId="0" applyNumberFormat="1" applyFont="1" applyFill="1" applyBorder="1" applyAlignment="1" applyProtection="1">
      <alignment horizontal="center" vertical="center"/>
      <protection locked="0"/>
    </xf>
    <xf numFmtId="0" fontId="45" fillId="0" borderId="28" xfId="0" applyFont="1" applyFill="1" applyBorder="1" applyAlignment="1" applyProtection="1">
      <alignment horizontal="center" vertical="center"/>
      <protection locked="0"/>
    </xf>
    <xf numFmtId="0" fontId="45" fillId="0" borderId="26" xfId="0" applyFont="1" applyFill="1" applyBorder="1" applyProtection="1">
      <protection locked="0"/>
    </xf>
    <xf numFmtId="0" fontId="45" fillId="0" borderId="28" xfId="0" applyFont="1" applyFill="1" applyBorder="1" applyProtection="1">
      <protection locked="0"/>
    </xf>
    <xf numFmtId="0" fontId="34" fillId="0" borderId="13" xfId="0" applyFont="1" applyBorder="1" applyAlignment="1" applyProtection="1">
      <alignment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46" fillId="0" borderId="14" xfId="0" applyFont="1" applyFill="1" applyBorder="1" applyAlignment="1" applyProtection="1">
      <alignment horizontal="center" vertical="center" wrapText="1"/>
      <protection locked="0"/>
    </xf>
    <xf numFmtId="0" fontId="45" fillId="0" borderId="27" xfId="0" applyFont="1" applyFill="1" applyBorder="1" applyAlignment="1" applyProtection="1">
      <alignment horizontal="center" vertical="center"/>
      <protection locked="0"/>
    </xf>
    <xf numFmtId="3" fontId="32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42" xfId="0" applyFont="1" applyBorder="1" applyProtection="1">
      <protection locked="0"/>
    </xf>
    <xf numFmtId="0" fontId="34" fillId="0" borderId="52" xfId="0" applyFont="1" applyBorder="1" applyProtection="1">
      <protection locked="0"/>
    </xf>
    <xf numFmtId="0" fontId="34" fillId="0" borderId="51" xfId="0" applyFont="1" applyBorder="1" applyProtection="1"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9" fillId="0" borderId="9" xfId="0" applyFont="1" applyBorder="1" applyAlignment="1">
      <alignment horizontal="center" vertical="center"/>
    </xf>
    <xf numFmtId="0" fontId="32" fillId="0" borderId="42" xfId="0" applyFont="1" applyBorder="1" applyProtection="1">
      <protection locked="0"/>
    </xf>
    <xf numFmtId="0" fontId="33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 wrapText="1"/>
      <protection locked="0"/>
    </xf>
    <xf numFmtId="0" fontId="37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protection locked="0"/>
    </xf>
    <xf numFmtId="0" fontId="38" fillId="0" borderId="9" xfId="0" applyFont="1" applyBorder="1" applyAlignment="1" applyProtection="1">
      <alignment vertical="center" wrapText="1"/>
      <protection locked="0"/>
    </xf>
    <xf numFmtId="0" fontId="38" fillId="0" borderId="9" xfId="0" applyFont="1" applyBorder="1" applyProtection="1">
      <protection locked="0"/>
    </xf>
    <xf numFmtId="0" fontId="46" fillId="0" borderId="9" xfId="0" applyFont="1" applyFill="1" applyBorder="1" applyProtection="1">
      <protection locked="0"/>
    </xf>
    <xf numFmtId="0" fontId="29" fillId="0" borderId="9" xfId="0" applyFont="1" applyBorder="1" applyProtection="1">
      <protection locked="0"/>
    </xf>
    <xf numFmtId="0" fontId="29" fillId="0" borderId="42" xfId="0" applyFont="1" applyBorder="1" applyProtection="1">
      <protection locked="0"/>
    </xf>
    <xf numFmtId="0" fontId="39" fillId="0" borderId="13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0" fontId="37" fillId="0" borderId="13" xfId="0" applyFont="1" applyBorder="1" applyAlignment="1" applyProtection="1">
      <alignment horizontal="center" vertical="center"/>
      <protection locked="0"/>
    </xf>
    <xf numFmtId="0" fontId="37" fillId="0" borderId="13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Protection="1">
      <protection locked="0"/>
    </xf>
    <xf numFmtId="0" fontId="38" fillId="0" borderId="14" xfId="0" applyFont="1" applyBorder="1" applyProtection="1">
      <protection locked="0"/>
    </xf>
    <xf numFmtId="0" fontId="41" fillId="0" borderId="14" xfId="0" applyFont="1" applyBorder="1" applyAlignment="1">
      <alignment horizontal="center" vertical="center" wrapText="1"/>
    </xf>
    <xf numFmtId="0" fontId="29" fillId="0" borderId="14" xfId="0" applyFont="1" applyBorder="1" applyProtection="1">
      <protection locked="0"/>
    </xf>
    <xf numFmtId="0" fontId="37" fillId="0" borderId="39" xfId="0" applyFont="1" applyBorder="1" applyAlignment="1" applyProtection="1">
      <alignment horizontal="center" vertical="center"/>
      <protection locked="0"/>
    </xf>
    <xf numFmtId="0" fontId="37" fillId="0" borderId="3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vertical="center" wrapText="1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37" fillId="0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46" fillId="0" borderId="14" xfId="0" applyFont="1" applyFill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horizontal="left" vertical="center" wrapText="1"/>
      <protection locked="0"/>
    </xf>
    <xf numFmtId="0" fontId="26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 wrapText="1"/>
      <protection locked="0"/>
    </xf>
    <xf numFmtId="3" fontId="40" fillId="0" borderId="13" xfId="0" applyNumberFormat="1" applyFont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37" fillId="0" borderId="13" xfId="0" applyNumberFormat="1" applyFont="1" applyBorder="1" applyAlignment="1" applyProtection="1">
      <alignment horizontal="center" vertical="center"/>
      <protection locked="0"/>
    </xf>
    <xf numFmtId="3" fontId="37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Border="1" applyAlignment="1" applyProtection="1">
      <alignment horizontal="center" vertical="center"/>
      <protection locked="0"/>
    </xf>
    <xf numFmtId="3" fontId="34" fillId="0" borderId="13" xfId="0" applyNumberFormat="1" applyFont="1" applyBorder="1" applyAlignment="1" applyProtection="1">
      <alignment horizontal="center" vertical="center" wrapText="1"/>
      <protection locked="0"/>
    </xf>
    <xf numFmtId="0" fontId="42" fillId="0" borderId="13" xfId="0" applyFont="1" applyBorder="1" applyAlignment="1">
      <alignment horizontal="center" vertical="center"/>
    </xf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34" fillId="0" borderId="14" xfId="0" applyFont="1" applyFill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32" fillId="0" borderId="52" xfId="0" applyFont="1" applyBorder="1" applyProtection="1">
      <protection locked="0"/>
    </xf>
    <xf numFmtId="0" fontId="32" fillId="0" borderId="51" xfId="0" applyFont="1" applyBorder="1" applyProtection="1">
      <protection locked="0"/>
    </xf>
    <xf numFmtId="0" fontId="31" fillId="0" borderId="13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38" fillId="0" borderId="13" xfId="0" applyFont="1" applyBorder="1" applyProtection="1">
      <protection locked="0"/>
    </xf>
    <xf numFmtId="0" fontId="38" fillId="0" borderId="51" xfId="0" applyFont="1" applyBorder="1" applyProtection="1">
      <protection locked="0"/>
    </xf>
    <xf numFmtId="0" fontId="46" fillId="0" borderId="51" xfId="0" applyFont="1" applyFill="1" applyBorder="1" applyProtection="1">
      <protection locked="0"/>
    </xf>
    <xf numFmtId="0" fontId="29" fillId="0" borderId="13" xfId="0" applyFont="1" applyBorder="1" applyProtection="1">
      <protection locked="0"/>
    </xf>
    <xf numFmtId="0" fontId="40" fillId="0" borderId="49" xfId="0" applyFont="1" applyBorder="1" applyAlignment="1"/>
    <xf numFmtId="0" fontId="40" fillId="0" borderId="39" xfId="0" applyFont="1" applyBorder="1" applyAlignment="1"/>
    <xf numFmtId="0" fontId="32" fillId="0" borderId="49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0" fontId="31" fillId="0" borderId="39" xfId="0" applyFont="1" applyFill="1" applyBorder="1" applyProtection="1">
      <protection locked="0"/>
    </xf>
    <xf numFmtId="0" fontId="2" fillId="0" borderId="39" xfId="0" applyFont="1" applyBorder="1" applyProtection="1">
      <protection locked="0"/>
    </xf>
    <xf numFmtId="0" fontId="38" fillId="0" borderId="39" xfId="0" applyFont="1" applyBorder="1" applyProtection="1">
      <protection locked="0"/>
    </xf>
    <xf numFmtId="0" fontId="29" fillId="0" borderId="39" xfId="0" applyFont="1" applyBorder="1" applyProtection="1">
      <protection locked="0"/>
    </xf>
    <xf numFmtId="0" fontId="2" fillId="0" borderId="49" xfId="0" applyFont="1" applyBorder="1" applyProtection="1">
      <protection locked="0"/>
    </xf>
    <xf numFmtId="0" fontId="41" fillId="0" borderId="13" xfId="0" applyFont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34" fillId="0" borderId="42" xfId="0" applyFont="1" applyFill="1" applyBorder="1" applyProtection="1">
      <protection locked="0"/>
    </xf>
    <xf numFmtId="0" fontId="34" fillId="0" borderId="49" xfId="0" applyFont="1" applyFill="1" applyBorder="1" applyProtection="1">
      <protection locked="0"/>
    </xf>
    <xf numFmtId="0" fontId="34" fillId="0" borderId="51" xfId="0" applyFont="1" applyFill="1" applyBorder="1" applyProtection="1">
      <protection locked="0"/>
    </xf>
    <xf numFmtId="0" fontId="46" fillId="0" borderId="9" xfId="0" applyFont="1" applyBorder="1" applyProtection="1">
      <protection locked="0"/>
    </xf>
    <xf numFmtId="0" fontId="50" fillId="0" borderId="13" xfId="0" applyFont="1" applyFill="1" applyBorder="1" applyAlignment="1" applyProtection="1">
      <alignment wrapText="1"/>
      <protection locked="0"/>
    </xf>
    <xf numFmtId="0" fontId="46" fillId="0" borderId="39" xfId="0" applyFont="1" applyFill="1" applyBorder="1" applyAlignment="1" applyProtection="1">
      <alignment vertical="center" wrapText="1"/>
      <protection locked="0"/>
    </xf>
    <xf numFmtId="3" fontId="48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 wrapText="1"/>
      <protection locked="0"/>
    </xf>
    <xf numFmtId="0" fontId="46" fillId="0" borderId="39" xfId="0" applyFont="1" applyBorder="1" applyProtection="1">
      <protection locked="0"/>
    </xf>
    <xf numFmtId="17" fontId="0" fillId="0" borderId="0" xfId="0" applyNumberFormat="1"/>
    <xf numFmtId="0" fontId="16" fillId="0" borderId="31" xfId="0" applyFont="1" applyFill="1" applyBorder="1" applyAlignment="1"/>
    <xf numFmtId="0" fontId="16" fillId="0" borderId="32" xfId="0" applyFont="1" applyFill="1" applyBorder="1" applyAlignment="1"/>
    <xf numFmtId="0" fontId="11" fillId="0" borderId="19" xfId="0" applyFont="1" applyBorder="1" applyAlignment="1">
      <alignment vertical="center" wrapText="1"/>
    </xf>
    <xf numFmtId="0" fontId="16" fillId="0" borderId="19" xfId="0" applyFont="1" applyFill="1" applyBorder="1" applyAlignment="1" applyProtection="1"/>
    <xf numFmtId="3" fontId="29" fillId="0" borderId="26" xfId="0" applyNumberFormat="1" applyFont="1" applyBorder="1" applyAlignment="1" applyProtection="1">
      <alignment horizontal="center" vertical="center"/>
      <protection locked="0"/>
    </xf>
    <xf numFmtId="168" fontId="50" fillId="0" borderId="14" xfId="0" applyNumberFormat="1" applyFont="1" applyFill="1" applyBorder="1" applyAlignment="1" applyProtection="1">
      <alignment horizontal="center" vertical="center"/>
      <protection locked="0"/>
    </xf>
    <xf numFmtId="0" fontId="50" fillId="0" borderId="39" xfId="0" applyFont="1" applyFill="1" applyBorder="1" applyAlignment="1" applyProtection="1">
      <alignment horizontal="left" vertical="center" wrapText="1"/>
      <protection locked="0"/>
    </xf>
    <xf numFmtId="0" fontId="50" fillId="0" borderId="39" xfId="0" applyFont="1" applyFill="1" applyBorder="1" applyAlignment="1" applyProtection="1">
      <alignment horizontal="center" vertical="center"/>
      <protection locked="0"/>
    </xf>
    <xf numFmtId="0" fontId="50" fillId="0" borderId="39" xfId="0" applyFont="1" applyFill="1" applyBorder="1" applyAlignment="1" applyProtection="1">
      <alignment horizontal="center" vertical="center" wrapText="1"/>
      <protection locked="0"/>
    </xf>
    <xf numFmtId="3" fontId="50" fillId="0" borderId="13" xfId="0" applyNumberFormat="1" applyFont="1" applyBorder="1" applyAlignment="1" applyProtection="1">
      <alignment horizontal="center" vertical="center"/>
      <protection locked="0"/>
    </xf>
    <xf numFmtId="3" fontId="50" fillId="0" borderId="14" xfId="0" applyNumberFormat="1" applyFont="1" applyBorder="1" applyAlignment="1" applyProtection="1">
      <alignment horizontal="center" vertical="center"/>
      <protection locked="0"/>
    </xf>
    <xf numFmtId="0" fontId="50" fillId="0" borderId="13" xfId="0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 vertical="center"/>
      <protection locked="0"/>
    </xf>
    <xf numFmtId="0" fontId="50" fillId="0" borderId="13" xfId="0" applyFont="1" applyBorder="1" applyProtection="1">
      <protection locked="0"/>
    </xf>
    <xf numFmtId="0" fontId="50" fillId="0" borderId="9" xfId="0" applyFont="1" applyBorder="1" applyProtection="1">
      <protection locked="0"/>
    </xf>
    <xf numFmtId="0" fontId="50" fillId="0" borderId="14" xfId="0" applyFont="1" applyBorder="1" applyProtection="1">
      <protection locked="0"/>
    </xf>
    <xf numFmtId="0" fontId="50" fillId="0" borderId="39" xfId="0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Border="1" applyAlignment="1" applyProtection="1">
      <alignment horizontal="center" vertical="center"/>
      <protection locked="0"/>
    </xf>
    <xf numFmtId="3" fontId="30" fillId="0" borderId="14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/>
    <xf numFmtId="0" fontId="29" fillId="0" borderId="26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29" fillId="0" borderId="26" xfId="0" applyFont="1" applyBorder="1" applyAlignment="1" applyProtection="1">
      <alignment wrapText="1"/>
      <protection locked="0"/>
    </xf>
    <xf numFmtId="0" fontId="29" fillId="0" borderId="27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26" xfId="0" applyFont="1" applyBorder="1" applyProtection="1">
      <protection locked="0"/>
    </xf>
    <xf numFmtId="168" fontId="30" fillId="0" borderId="28" xfId="0" applyNumberFormat="1" applyFont="1" applyFill="1" applyBorder="1" applyAlignment="1" applyProtection="1">
      <alignment horizontal="center" vertical="center"/>
      <protection locked="0"/>
    </xf>
    <xf numFmtId="0" fontId="30" fillId="0" borderId="25" xfId="0" applyFont="1" applyFill="1" applyBorder="1" applyAlignment="1" applyProtection="1">
      <alignment vertical="center" wrapText="1"/>
      <protection locked="0"/>
    </xf>
    <xf numFmtId="0" fontId="30" fillId="0" borderId="25" xfId="0" applyFont="1" applyFill="1" applyBorder="1" applyAlignment="1" applyProtection="1">
      <alignment horizontal="center" vertical="center"/>
      <protection locked="0"/>
    </xf>
    <xf numFmtId="3" fontId="30" fillId="0" borderId="26" xfId="0" applyNumberFormat="1" applyFont="1" applyBorder="1" applyAlignment="1" applyProtection="1">
      <alignment horizontal="center" vertical="center"/>
      <protection locked="0"/>
    </xf>
    <xf numFmtId="3" fontId="30" fillId="0" borderId="28" xfId="0" applyNumberFormat="1" applyFont="1" applyBorder="1" applyAlignment="1" applyProtection="1">
      <alignment horizontal="center" vertical="center"/>
      <protection locked="0"/>
    </xf>
    <xf numFmtId="0" fontId="30" fillId="0" borderId="26" xfId="0" applyFont="1" applyBorder="1" applyAlignment="1" applyProtection="1">
      <alignment horizontal="center" vertical="center"/>
      <protection locked="0"/>
    </xf>
    <xf numFmtId="0" fontId="30" fillId="0" borderId="28" xfId="0" applyFont="1" applyBorder="1" applyAlignment="1" applyProtection="1">
      <alignment horizontal="center" vertical="center"/>
      <protection locked="0"/>
    </xf>
    <xf numFmtId="0" fontId="30" fillId="0" borderId="9" xfId="0" applyFont="1" applyFill="1" applyBorder="1" applyAlignment="1" applyProtection="1">
      <alignment vertical="center" wrapText="1"/>
      <protection locked="0"/>
    </xf>
    <xf numFmtId="0" fontId="54" fillId="0" borderId="18" xfId="0" applyFont="1" applyBorder="1" applyAlignment="1">
      <alignment vertical="center"/>
    </xf>
    <xf numFmtId="0" fontId="54" fillId="0" borderId="30" xfId="0" applyFont="1" applyFill="1" applyBorder="1" applyAlignment="1"/>
    <xf numFmtId="0" fontId="54" fillId="0" borderId="18" xfId="0" applyFont="1" applyFill="1" applyBorder="1" applyAlignment="1" applyProtection="1"/>
    <xf numFmtId="0" fontId="20" fillId="5" borderId="26" xfId="0" applyFont="1" applyFill="1" applyBorder="1" applyAlignment="1" applyProtection="1">
      <alignment horizontal="center" vertical="center" wrapText="1"/>
    </xf>
    <xf numFmtId="0" fontId="20" fillId="5" borderId="27" xfId="0" applyFont="1" applyFill="1" applyBorder="1" applyAlignment="1" applyProtection="1">
      <alignment horizontal="center" vertical="center" wrapText="1"/>
    </xf>
    <xf numFmtId="0" fontId="12" fillId="5" borderId="27" xfId="0" applyFont="1" applyFill="1" applyBorder="1" applyAlignment="1" applyProtection="1">
      <alignment horizontal="center" vertical="center" wrapText="1"/>
    </xf>
    <xf numFmtId="0" fontId="20" fillId="5" borderId="28" xfId="0" applyFont="1" applyFill="1" applyBorder="1" applyAlignment="1" applyProtection="1">
      <alignment horizontal="center" vertical="center" wrapText="1"/>
    </xf>
    <xf numFmtId="0" fontId="56" fillId="0" borderId="9" xfId="0" applyFont="1" applyBorder="1"/>
    <xf numFmtId="0" fontId="56" fillId="0" borderId="13" xfId="0" applyFont="1" applyFill="1" applyBorder="1" applyAlignment="1" applyProtection="1">
      <alignment horizontal="center" vertical="center"/>
      <protection locked="0"/>
    </xf>
    <xf numFmtId="0" fontId="56" fillId="0" borderId="14" xfId="0" applyFont="1" applyFill="1" applyBorder="1" applyAlignment="1" applyProtection="1">
      <alignment horizontal="center" vertical="center"/>
      <protection locked="0"/>
    </xf>
    <xf numFmtId="3" fontId="56" fillId="0" borderId="13" xfId="0" applyNumberFormat="1" applyFont="1" applyBorder="1" applyAlignment="1" applyProtection="1">
      <alignment horizontal="center" vertical="center"/>
      <protection locked="0"/>
    </xf>
    <xf numFmtId="0" fontId="56" fillId="0" borderId="13" xfId="0" applyFont="1" applyBorder="1" applyAlignment="1" applyProtection="1">
      <alignment horizontal="center" vertical="center"/>
      <protection locked="0"/>
    </xf>
    <xf numFmtId="0" fontId="56" fillId="0" borderId="14" xfId="0" applyFont="1" applyBorder="1" applyAlignment="1" applyProtection="1">
      <alignment horizontal="center" vertical="center"/>
      <protection locked="0"/>
    </xf>
    <xf numFmtId="3" fontId="56" fillId="0" borderId="26" xfId="0" applyNumberFormat="1" applyFont="1" applyBorder="1" applyAlignment="1" applyProtection="1">
      <alignment horizontal="center" vertical="center"/>
      <protection locked="0"/>
    </xf>
    <xf numFmtId="0" fontId="56" fillId="0" borderId="26" xfId="0" applyFont="1" applyBorder="1" applyAlignment="1" applyProtection="1">
      <alignment horizontal="center" vertical="center"/>
      <protection locked="0"/>
    </xf>
    <xf numFmtId="0" fontId="56" fillId="0" borderId="28" xfId="0" applyFont="1" applyBorder="1" applyAlignment="1" applyProtection="1">
      <alignment horizontal="center" vertical="center"/>
      <protection locked="0"/>
    </xf>
    <xf numFmtId="166" fontId="56" fillId="0" borderId="13" xfId="0" applyNumberFormat="1" applyFont="1" applyBorder="1" applyAlignment="1" applyProtection="1">
      <alignment horizontal="center" vertical="center" wrapText="1"/>
      <protection locked="0"/>
    </xf>
    <xf numFmtId="3" fontId="55" fillId="0" borderId="13" xfId="0" applyNumberFormat="1" applyFont="1" applyBorder="1" applyAlignment="1">
      <alignment horizontal="center" vertical="center"/>
    </xf>
    <xf numFmtId="3" fontId="55" fillId="0" borderId="14" xfId="0" applyNumberFormat="1" applyFont="1" applyBorder="1" applyAlignment="1">
      <alignment horizontal="center" vertical="center"/>
    </xf>
    <xf numFmtId="0" fontId="57" fillId="0" borderId="39" xfId="0" applyFont="1" applyBorder="1" applyAlignment="1">
      <alignment horizontal="center" vertical="center"/>
    </xf>
    <xf numFmtId="0" fontId="57" fillId="0" borderId="13" xfId="0" applyFont="1" applyBorder="1" applyAlignment="1">
      <alignment vertical="center" wrapText="1"/>
    </xf>
    <xf numFmtId="168" fontId="57" fillId="0" borderId="9" xfId="0" applyNumberFormat="1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39" xfId="0" applyFont="1" applyBorder="1" applyAlignment="1">
      <alignment horizontal="center" vertical="center" wrapText="1"/>
    </xf>
    <xf numFmtId="0" fontId="57" fillId="0" borderId="39" xfId="0" applyFont="1" applyFill="1" applyBorder="1" applyAlignment="1">
      <alignment horizontal="center" vertical="center" wrapText="1"/>
    </xf>
    <xf numFmtId="3" fontId="57" fillId="0" borderId="13" xfId="0" applyNumberFormat="1" applyFont="1" applyBorder="1" applyAlignment="1">
      <alignment horizontal="center" vertical="center"/>
    </xf>
    <xf numFmtId="3" fontId="57" fillId="0" borderId="14" xfId="0" applyNumberFormat="1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0" borderId="13" xfId="0" applyFont="1" applyBorder="1"/>
    <xf numFmtId="0" fontId="58" fillId="0" borderId="42" xfId="0" applyFont="1" applyBorder="1" applyProtection="1">
      <protection locked="0"/>
    </xf>
    <xf numFmtId="0" fontId="57" fillId="0" borderId="9" xfId="0" applyFont="1" applyBorder="1"/>
    <xf numFmtId="0" fontId="57" fillId="0" borderId="14" xfId="0" applyFont="1" applyBorder="1"/>
    <xf numFmtId="0" fontId="58" fillId="0" borderId="49" xfId="0" applyFont="1" applyBorder="1" applyProtection="1">
      <protection locked="0"/>
    </xf>
    <xf numFmtId="0" fontId="57" fillId="0" borderId="39" xfId="0" applyFont="1" applyBorder="1"/>
    <xf numFmtId="0" fontId="57" fillId="0" borderId="13" xfId="0" applyFont="1" applyBorder="1" applyAlignment="1">
      <alignment horizontal="center" vertical="center" wrapText="1"/>
    </xf>
    <xf numFmtId="0" fontId="59" fillId="0" borderId="39" xfId="0" applyFont="1" applyBorder="1" applyAlignment="1">
      <alignment horizontal="center" vertical="center"/>
    </xf>
    <xf numFmtId="0" fontId="59" fillId="0" borderId="13" xfId="0" applyFont="1" applyBorder="1" applyAlignment="1">
      <alignment vertical="center" wrapText="1"/>
    </xf>
    <xf numFmtId="168" fontId="59" fillId="0" borderId="9" xfId="0" applyNumberFormat="1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/>
    </xf>
    <xf numFmtId="0" fontId="59" fillId="0" borderId="39" xfId="0" applyFont="1" applyBorder="1" applyAlignment="1">
      <alignment horizontal="center" vertical="center" wrapText="1"/>
    </xf>
    <xf numFmtId="3" fontId="59" fillId="0" borderId="13" xfId="0" applyNumberFormat="1" applyFont="1" applyBorder="1" applyAlignment="1">
      <alignment horizontal="center" vertical="center"/>
    </xf>
    <xf numFmtId="3" fontId="59" fillId="0" borderId="14" xfId="0" applyNumberFormat="1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59" fillId="0" borderId="13" xfId="0" applyFont="1" applyBorder="1"/>
    <xf numFmtId="0" fontId="59" fillId="0" borderId="9" xfId="0" applyFont="1" applyBorder="1"/>
    <xf numFmtId="0" fontId="59" fillId="0" borderId="14" xfId="0" applyFont="1" applyBorder="1"/>
    <xf numFmtId="0" fontId="59" fillId="0" borderId="39" xfId="0" applyFont="1" applyBorder="1"/>
    <xf numFmtId="0" fontId="59" fillId="0" borderId="13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5" fillId="0" borderId="60" xfId="0" applyFont="1" applyBorder="1" applyAlignment="1">
      <alignment horizontal="center" vertical="center" wrapText="1"/>
    </xf>
    <xf numFmtId="0" fontId="55" fillId="0" borderId="57" xfId="0" applyFont="1" applyBorder="1" applyAlignment="1">
      <alignment horizontal="center" vertical="center" wrapText="1"/>
    </xf>
    <xf numFmtId="0" fontId="55" fillId="0" borderId="58" xfId="0" applyFont="1" applyBorder="1" applyAlignment="1">
      <alignment horizontal="center" vertical="center" wrapText="1"/>
    </xf>
    <xf numFmtId="0" fontId="55" fillId="0" borderId="59" xfId="0" applyFont="1" applyBorder="1" applyAlignment="1">
      <alignment horizontal="center" vertical="center" wrapText="1"/>
    </xf>
    <xf numFmtId="0" fontId="55" fillId="0" borderId="60" xfId="0" applyFont="1" applyBorder="1"/>
    <xf numFmtId="0" fontId="29" fillId="0" borderId="27" xfId="0" applyFont="1" applyBorder="1" applyProtection="1">
      <protection locked="0"/>
    </xf>
    <xf numFmtId="0" fontId="55" fillId="0" borderId="61" xfId="0" applyFont="1" applyBorder="1" applyAlignment="1"/>
    <xf numFmtId="0" fontId="55" fillId="0" borderId="62" xfId="0" applyFont="1" applyBorder="1" applyAlignment="1">
      <alignment horizontal="center" vertical="center" wrapText="1"/>
    </xf>
    <xf numFmtId="0" fontId="60" fillId="0" borderId="13" xfId="0" applyFont="1" applyBorder="1" applyProtection="1">
      <protection locked="0"/>
    </xf>
    <xf numFmtId="0" fontId="60" fillId="0" borderId="63" xfId="0" applyFont="1" applyBorder="1" applyProtection="1">
      <protection locked="0"/>
    </xf>
    <xf numFmtId="0" fontId="56" fillId="0" borderId="3" xfId="0" applyFont="1" applyFill="1" applyBorder="1" applyAlignment="1" applyProtection="1">
      <alignment wrapText="1"/>
      <protection locked="0"/>
    </xf>
    <xf numFmtId="0" fontId="56" fillId="0" borderId="9" xfId="0" applyFont="1" applyFill="1" applyBorder="1" applyAlignment="1" applyProtection="1">
      <alignment horizontal="center" vertical="center" wrapText="1"/>
      <protection locked="0"/>
    </xf>
    <xf numFmtId="0" fontId="56" fillId="0" borderId="2" xfId="0" applyFont="1" applyFill="1" applyBorder="1" applyAlignment="1" applyProtection="1">
      <alignment horizontal="center" vertical="center" wrapText="1"/>
      <protection locked="0"/>
    </xf>
    <xf numFmtId="0" fontId="56" fillId="0" borderId="50" xfId="0" applyFont="1" applyFill="1" applyBorder="1" applyAlignment="1" applyProtection="1">
      <alignment horizontal="center" vertical="center" wrapText="1"/>
      <protection locked="0"/>
    </xf>
    <xf numFmtId="0" fontId="56" fillId="0" borderId="39" xfId="0" applyFont="1" applyFill="1" applyBorder="1" applyAlignment="1" applyProtection="1">
      <alignment horizontal="center" vertical="center" wrapText="1"/>
      <protection locked="0"/>
    </xf>
    <xf numFmtId="3" fontId="56" fillId="0" borderId="13" xfId="0" applyNumberFormat="1" applyFont="1" applyFill="1" applyBorder="1" applyAlignment="1" applyProtection="1">
      <alignment horizontal="center" vertical="center"/>
      <protection locked="0"/>
    </xf>
    <xf numFmtId="0" fontId="56" fillId="0" borderId="9" xfId="0" applyFont="1" applyFill="1" applyBorder="1" applyAlignment="1" applyProtection="1">
      <alignment horizontal="center" vertical="center" wrapText="1"/>
    </xf>
    <xf numFmtId="0" fontId="56" fillId="0" borderId="2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>
      <alignment wrapText="1"/>
    </xf>
    <xf numFmtId="0" fontId="56" fillId="0" borderId="13" xfId="0" applyFont="1" applyFill="1" applyBorder="1" applyProtection="1">
      <protection locked="0"/>
    </xf>
    <xf numFmtId="0" fontId="56" fillId="0" borderId="9" xfId="0" applyFont="1" applyFill="1" applyBorder="1" applyProtection="1">
      <protection locked="0"/>
    </xf>
    <xf numFmtId="0" fontId="56" fillId="0" borderId="39" xfId="0" applyFont="1" applyFill="1" applyBorder="1" applyAlignment="1" applyProtection="1">
      <alignment horizontal="center" wrapText="1"/>
    </xf>
    <xf numFmtId="0" fontId="56" fillId="0" borderId="39" xfId="0" applyFont="1" applyFill="1" applyBorder="1" applyAlignment="1" applyProtection="1">
      <alignment horizontal="center" vertical="center" wrapText="1"/>
    </xf>
    <xf numFmtId="3" fontId="56" fillId="0" borderId="13" xfId="0" applyNumberFormat="1" applyFont="1" applyFill="1" applyBorder="1" applyAlignment="1" applyProtection="1">
      <alignment horizontal="center" vertical="center"/>
    </xf>
    <xf numFmtId="3" fontId="56" fillId="0" borderId="14" xfId="0" applyNumberFormat="1" applyFont="1" applyFill="1" applyBorder="1" applyAlignment="1" applyProtection="1">
      <alignment horizontal="center" vertical="center"/>
    </xf>
    <xf numFmtId="0" fontId="56" fillId="0" borderId="13" xfId="0" applyFont="1" applyFill="1" applyBorder="1" applyAlignment="1" applyProtection="1">
      <alignment horizontal="center" vertical="center"/>
    </xf>
    <xf numFmtId="0" fontId="56" fillId="0" borderId="14" xfId="0" applyFont="1" applyFill="1" applyBorder="1" applyAlignment="1" applyProtection="1">
      <alignment horizontal="center" vertical="center"/>
    </xf>
    <xf numFmtId="0" fontId="56" fillId="0" borderId="0" xfId="0" applyFont="1" applyFill="1" applyBorder="1" applyAlignment="1" applyProtection="1">
      <alignment horizontal="center" vertical="center" wrapText="1"/>
      <protection locked="0"/>
    </xf>
    <xf numFmtId="0" fontId="56" fillId="0" borderId="0" xfId="0" applyFont="1" applyFill="1" applyBorder="1" applyAlignment="1" applyProtection="1">
      <alignment wrapText="1"/>
      <protection locked="0"/>
    </xf>
    <xf numFmtId="0" fontId="56" fillId="0" borderId="0" xfId="0" applyFont="1" applyFill="1" applyBorder="1" applyProtection="1">
      <protection locked="0"/>
    </xf>
    <xf numFmtId="0" fontId="56" fillId="0" borderId="13" xfId="0" applyFont="1" applyBorder="1" applyProtection="1">
      <protection locked="0"/>
    </xf>
    <xf numFmtId="0" fontId="56" fillId="0" borderId="14" xfId="0" applyFont="1" applyBorder="1" applyProtection="1">
      <protection locked="0"/>
    </xf>
    <xf numFmtId="0" fontId="56" fillId="7" borderId="39" xfId="0" applyFont="1" applyFill="1" applyBorder="1" applyAlignment="1" applyProtection="1">
      <alignment horizontal="center" vertical="center" wrapText="1"/>
      <protection locked="0"/>
    </xf>
    <xf numFmtId="0" fontId="56" fillId="7" borderId="13" xfId="0" applyFont="1" applyFill="1" applyBorder="1" applyAlignment="1" applyProtection="1">
      <alignment vertical="center" wrapText="1"/>
      <protection locked="0"/>
    </xf>
    <xf numFmtId="0" fontId="56" fillId="7" borderId="9" xfId="0" applyFont="1" applyFill="1" applyBorder="1" applyAlignment="1" applyProtection="1">
      <alignment horizontal="center" vertical="center" wrapText="1"/>
      <protection locked="0"/>
    </xf>
    <xf numFmtId="0" fontId="56" fillId="7" borderId="14" xfId="0" applyFont="1" applyFill="1" applyBorder="1" applyAlignment="1" applyProtection="1">
      <alignment horizontal="center" vertical="center" wrapText="1"/>
      <protection locked="0"/>
    </xf>
    <xf numFmtId="3" fontId="56" fillId="7" borderId="13" xfId="0" applyNumberFormat="1" applyFont="1" applyFill="1" applyBorder="1" applyAlignment="1" applyProtection="1">
      <alignment horizontal="center" vertical="center" wrapText="1"/>
      <protection locked="0"/>
    </xf>
    <xf numFmtId="3" fontId="56" fillId="7" borderId="14" xfId="0" applyNumberFormat="1" applyFont="1" applyFill="1" applyBorder="1" applyAlignment="1" applyProtection="1">
      <alignment horizontal="center" vertical="center" wrapText="1"/>
      <protection locked="0"/>
    </xf>
    <xf numFmtId="17" fontId="56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56" fillId="7" borderId="13" xfId="0" applyFont="1" applyFill="1" applyBorder="1" applyAlignment="1" applyProtection="1">
      <alignment wrapText="1"/>
      <protection locked="0"/>
    </xf>
    <xf numFmtId="0" fontId="56" fillId="7" borderId="9" xfId="0" applyFont="1" applyFill="1" applyBorder="1" applyAlignment="1" applyProtection="1">
      <alignment wrapText="1"/>
      <protection locked="0"/>
    </xf>
    <xf numFmtId="0" fontId="56" fillId="7" borderId="14" xfId="0" applyFont="1" applyFill="1" applyBorder="1" applyAlignment="1" applyProtection="1">
      <alignment wrapText="1"/>
      <protection locked="0"/>
    </xf>
    <xf numFmtId="0" fontId="56" fillId="7" borderId="39" xfId="0" applyFont="1" applyFill="1" applyBorder="1" applyAlignment="1" applyProtection="1">
      <alignment wrapText="1"/>
      <protection locked="0"/>
    </xf>
    <xf numFmtId="0" fontId="56" fillId="0" borderId="8" xfId="0" applyFont="1" applyFill="1" applyBorder="1" applyAlignment="1" applyProtection="1">
      <alignment wrapText="1"/>
      <protection locked="0"/>
    </xf>
    <xf numFmtId="0" fontId="56" fillId="0" borderId="22" xfId="0" applyFont="1" applyFill="1" applyBorder="1" applyAlignment="1" applyProtection="1">
      <alignment horizontal="center" vertical="center" wrapText="1"/>
      <protection locked="0"/>
    </xf>
    <xf numFmtId="0" fontId="56" fillId="0" borderId="65" xfId="0" applyFont="1" applyFill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Protection="1">
      <protection locked="0"/>
    </xf>
    <xf numFmtId="0" fontId="56" fillId="0" borderId="1" xfId="0" applyFont="1" applyFill="1" applyBorder="1" applyProtection="1">
      <protection locked="0"/>
    </xf>
    <xf numFmtId="0" fontId="56" fillId="0" borderId="50" xfId="0" applyFont="1" applyFill="1" applyBorder="1" applyProtection="1">
      <protection locked="0"/>
    </xf>
    <xf numFmtId="0" fontId="56" fillId="0" borderId="2" xfId="0" applyFont="1" applyFill="1" applyBorder="1" applyProtection="1">
      <protection locked="0"/>
    </xf>
    <xf numFmtId="3" fontId="56" fillId="0" borderId="0" xfId="0" applyNumberFormat="1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vertical="center"/>
      <protection locked="0"/>
    </xf>
    <xf numFmtId="0" fontId="56" fillId="0" borderId="65" xfId="0" applyFont="1" applyFill="1" applyBorder="1" applyAlignment="1" applyProtection="1">
      <alignment horizontal="center" vertical="center"/>
      <protection locked="0"/>
    </xf>
    <xf numFmtId="0" fontId="56" fillId="0" borderId="63" xfId="0" applyFont="1" applyFill="1" applyBorder="1" applyAlignment="1" applyProtection="1">
      <alignment horizontal="center" vertical="center" wrapText="1"/>
      <protection locked="0"/>
    </xf>
    <xf numFmtId="0" fontId="56" fillId="0" borderId="64" xfId="0" applyFont="1" applyFill="1" applyBorder="1" applyAlignment="1" applyProtection="1">
      <alignment horizontal="center" vertical="center" wrapText="1"/>
      <protection locked="0"/>
    </xf>
    <xf numFmtId="3" fontId="56" fillId="0" borderId="40" xfId="0" applyNumberFormat="1" applyFont="1" applyFill="1" applyBorder="1" applyAlignment="1" applyProtection="1">
      <alignment horizontal="center" vertical="center"/>
      <protection locked="0"/>
    </xf>
    <xf numFmtId="0" fontId="56" fillId="0" borderId="40" xfId="0" applyFont="1" applyFill="1" applyBorder="1" applyAlignment="1" applyProtection="1">
      <alignment horizontal="center" vertical="center"/>
      <protection locked="0"/>
    </xf>
    <xf numFmtId="0" fontId="56" fillId="0" borderId="24" xfId="0" applyFont="1" applyFill="1" applyBorder="1" applyAlignment="1" applyProtection="1">
      <alignment horizontal="center" vertical="center"/>
      <protection locked="0"/>
    </xf>
    <xf numFmtId="0" fontId="56" fillId="0" borderId="39" xfId="0" applyFont="1" applyFill="1" applyBorder="1" applyProtection="1">
      <protection locked="0"/>
    </xf>
    <xf numFmtId="0" fontId="56" fillId="0" borderId="63" xfId="0" applyFont="1" applyFill="1" applyBorder="1" applyAlignment="1" applyProtection="1">
      <alignment horizontal="center" vertical="center"/>
      <protection locked="0"/>
    </xf>
    <xf numFmtId="0" fontId="56" fillId="7" borderId="39" xfId="0" applyFont="1" applyFill="1" applyBorder="1" applyAlignment="1" applyProtection="1">
      <alignment horizontal="center" vertical="center"/>
      <protection locked="0"/>
    </xf>
    <xf numFmtId="168" fontId="56" fillId="7" borderId="9" xfId="0" applyNumberFormat="1" applyFont="1" applyFill="1" applyBorder="1" applyAlignment="1" applyProtection="1">
      <alignment horizontal="center" vertical="center"/>
      <protection locked="0"/>
    </xf>
    <xf numFmtId="0" fontId="56" fillId="7" borderId="9" xfId="0" applyFont="1" applyFill="1" applyBorder="1" applyAlignment="1" applyProtection="1">
      <alignment horizontal="center" vertical="center"/>
      <protection locked="0"/>
    </xf>
    <xf numFmtId="0" fontId="56" fillId="7" borderId="14" xfId="0" applyFont="1" applyFill="1" applyBorder="1" applyAlignment="1" applyProtection="1">
      <alignment horizontal="center" vertical="center"/>
      <protection locked="0"/>
    </xf>
    <xf numFmtId="3" fontId="56" fillId="7" borderId="13" xfId="0" applyNumberFormat="1" applyFont="1" applyFill="1" applyBorder="1" applyAlignment="1" applyProtection="1">
      <alignment horizontal="center" vertical="center"/>
      <protection locked="0"/>
    </xf>
    <xf numFmtId="0" fontId="56" fillId="7" borderId="13" xfId="0" applyFont="1" applyFill="1" applyBorder="1" applyAlignment="1" applyProtection="1">
      <alignment horizontal="center" vertical="center"/>
      <protection locked="0"/>
    </xf>
    <xf numFmtId="0" fontId="56" fillId="7" borderId="13" xfId="0" applyFont="1" applyFill="1" applyBorder="1" applyProtection="1">
      <protection locked="0"/>
    </xf>
    <xf numFmtId="0" fontId="56" fillId="7" borderId="14" xfId="0" applyFont="1" applyFill="1" applyBorder="1" applyProtection="1">
      <protection locked="0"/>
    </xf>
    <xf numFmtId="0" fontId="56" fillId="0" borderId="14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 wrapText="1"/>
      <protection locked="0"/>
    </xf>
    <xf numFmtId="0" fontId="46" fillId="0" borderId="0" xfId="0" applyFont="1" applyBorder="1"/>
    <xf numFmtId="0" fontId="56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Fill="1" applyBorder="1"/>
    <xf numFmtId="0" fontId="56" fillId="0" borderId="25" xfId="0" applyFont="1" applyBorder="1" applyAlignment="1" applyProtection="1">
      <alignment vertical="center" wrapText="1"/>
      <protection locked="0"/>
    </xf>
    <xf numFmtId="0" fontId="0" fillId="0" borderId="28" xfId="0" applyFont="1" applyBorder="1"/>
    <xf numFmtId="0" fontId="56" fillId="0" borderId="1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9" fillId="0" borderId="64" xfId="0" applyFont="1" applyBorder="1" applyAlignment="1">
      <alignment horizontal="center" vertical="center" wrapText="1"/>
    </xf>
    <xf numFmtId="0" fontId="59" fillId="0" borderId="63" xfId="0" applyFont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/>
    </xf>
    <xf numFmtId="0" fontId="5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65" fillId="6" borderId="2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5" fillId="0" borderId="9" xfId="0" applyFont="1" applyFill="1" applyBorder="1" applyAlignment="1" applyProtection="1">
      <alignment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2" fillId="8" borderId="9" xfId="0" applyFont="1" applyFill="1" applyBorder="1" applyAlignment="1">
      <alignment horizontal="center" vertical="center" wrapText="1"/>
    </xf>
    <xf numFmtId="0" fontId="5" fillId="0" borderId="42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43" fillId="0" borderId="49" xfId="0" applyFont="1" applyBorder="1"/>
    <xf numFmtId="3" fontId="42" fillId="0" borderId="13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3" fillId="0" borderId="42" xfId="0" applyFont="1" applyBorder="1"/>
    <xf numFmtId="0" fontId="42" fillId="0" borderId="66" xfId="0" applyFont="1" applyBorder="1" applyAlignment="1">
      <alignment horizontal="center" vertical="center" wrapText="1"/>
    </xf>
    <xf numFmtId="0" fontId="42" fillId="0" borderId="59" xfId="0" applyFont="1" applyBorder="1" applyAlignment="1">
      <alignment horizontal="center" vertical="center" wrapText="1"/>
    </xf>
    <xf numFmtId="169" fontId="42" fillId="0" borderId="59" xfId="0" applyNumberFormat="1" applyFont="1" applyBorder="1" applyAlignment="1">
      <alignment horizontal="center" vertical="center" wrapText="1"/>
    </xf>
    <xf numFmtId="0" fontId="42" fillId="7" borderId="13" xfId="0" applyFont="1" applyFill="1" applyBorder="1" applyAlignment="1" applyProtection="1">
      <alignment vertical="center" wrapText="1"/>
      <protection locked="0"/>
    </xf>
    <xf numFmtId="0" fontId="42" fillId="7" borderId="9" xfId="0" applyFont="1" applyFill="1" applyBorder="1" applyAlignment="1" applyProtection="1">
      <alignment horizontal="center" vertical="center" wrapText="1"/>
      <protection locked="0"/>
    </xf>
    <xf numFmtId="0" fontId="42" fillId="7" borderId="14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3" fontId="5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Protection="1">
      <protection locked="0"/>
    </xf>
    <xf numFmtId="0" fontId="5" fillId="7" borderId="9" xfId="0" applyFont="1" applyFill="1" applyBorder="1" applyProtection="1">
      <protection locked="0"/>
    </xf>
    <xf numFmtId="0" fontId="5" fillId="7" borderId="14" xfId="0" applyFont="1" applyFill="1" applyBorder="1" applyProtection="1">
      <protection locked="0"/>
    </xf>
    <xf numFmtId="0" fontId="5" fillId="7" borderId="39" xfId="0" applyFont="1" applyFill="1" applyBorder="1" applyProtection="1">
      <protection locked="0"/>
    </xf>
    <xf numFmtId="0" fontId="5" fillId="7" borderId="49" xfId="0" applyFont="1" applyFill="1" applyBorder="1" applyProtection="1">
      <protection locked="0"/>
    </xf>
    <xf numFmtId="0" fontId="5" fillId="9" borderId="0" xfId="0" applyFont="1" applyFill="1" applyBorder="1" applyAlignment="1" applyProtection="1">
      <alignment horizontal="center" vertical="center" wrapText="1"/>
      <protection locked="0"/>
    </xf>
    <xf numFmtId="0" fontId="69" fillId="9" borderId="6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 applyProtection="1">
      <alignment wrapText="1"/>
      <protection locked="0"/>
    </xf>
    <xf numFmtId="0" fontId="70" fillId="9" borderId="9" xfId="0" applyFont="1" applyFill="1" applyBorder="1" applyAlignment="1" applyProtection="1">
      <alignment horizontal="center" vertical="center" wrapText="1"/>
      <protection locked="0"/>
    </xf>
    <xf numFmtId="0" fontId="70" fillId="9" borderId="63" xfId="0" applyFont="1" applyFill="1" applyBorder="1" applyAlignment="1" applyProtection="1">
      <alignment horizontal="center" vertical="center" wrapText="1"/>
      <protection locked="0"/>
    </xf>
    <xf numFmtId="0" fontId="5" fillId="9" borderId="39" xfId="0" applyFont="1" applyFill="1" applyBorder="1" applyAlignment="1" applyProtection="1">
      <alignment horizontal="center" vertical="center" wrapText="1"/>
      <protection locked="0"/>
    </xf>
    <xf numFmtId="0" fontId="70" fillId="9" borderId="50" xfId="0" applyFont="1" applyFill="1" applyBorder="1" applyAlignment="1" applyProtection="1">
      <alignment horizontal="center" vertical="center" wrapText="1"/>
      <protection locked="0"/>
    </xf>
    <xf numFmtId="0" fontId="70" fillId="9" borderId="64" xfId="0" applyFont="1" applyFill="1" applyBorder="1" applyAlignment="1" applyProtection="1">
      <alignment horizontal="center" vertical="center" wrapText="1"/>
      <protection locked="0"/>
    </xf>
    <xf numFmtId="0" fontId="70" fillId="9" borderId="67" xfId="0" applyFont="1" applyFill="1" applyBorder="1" applyAlignment="1" applyProtection="1">
      <alignment horizontal="center" vertical="center" wrapText="1"/>
      <protection locked="0"/>
    </xf>
    <xf numFmtId="0" fontId="70" fillId="9" borderId="39" xfId="0" applyFont="1" applyFill="1" applyBorder="1" applyAlignment="1" applyProtection="1">
      <alignment horizontal="center" vertical="center" wrapText="1"/>
      <protection locked="0"/>
    </xf>
    <xf numFmtId="3" fontId="70" fillId="9" borderId="13" xfId="0" applyNumberFormat="1" applyFont="1" applyFill="1" applyBorder="1" applyAlignment="1" applyProtection="1">
      <alignment horizontal="center" vertical="center"/>
      <protection locked="0"/>
    </xf>
    <xf numFmtId="0" fontId="70" fillId="9" borderId="13" xfId="0" applyFont="1" applyFill="1" applyBorder="1" applyAlignment="1" applyProtection="1">
      <alignment horizontal="center" vertical="center"/>
      <protection locked="0"/>
    </xf>
    <xf numFmtId="0" fontId="70" fillId="9" borderId="14" xfId="0" applyFont="1" applyFill="1" applyBorder="1" applyAlignment="1" applyProtection="1">
      <alignment horizontal="center" vertical="center"/>
      <protection locked="0"/>
    </xf>
    <xf numFmtId="0" fontId="0" fillId="9" borderId="42" xfId="0" applyFont="1" applyFill="1" applyBorder="1" applyProtection="1">
      <protection locked="0"/>
    </xf>
    <xf numFmtId="0" fontId="0" fillId="9" borderId="68" xfId="0" applyFont="1" applyFill="1" applyBorder="1" applyProtection="1">
      <protection locked="0"/>
    </xf>
    <xf numFmtId="0" fontId="70" fillId="9" borderId="25" xfId="0" applyFont="1" applyFill="1" applyBorder="1" applyProtection="1">
      <protection locked="0"/>
    </xf>
    <xf numFmtId="0" fontId="70" fillId="9" borderId="39" xfId="0" applyFont="1" applyFill="1" applyBorder="1" applyProtection="1">
      <protection locked="0"/>
    </xf>
    <xf numFmtId="0" fontId="70" fillId="9" borderId="3" xfId="0" applyFont="1" applyFill="1" applyBorder="1" applyAlignment="1" applyProtection="1">
      <alignment horizontal="center" vertical="center"/>
      <protection locked="0"/>
    </xf>
    <xf numFmtId="0" fontId="42" fillId="9" borderId="6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 applyProtection="1">
      <alignment horizontal="center" vertical="center" wrapText="1"/>
      <protection locked="0"/>
    </xf>
    <xf numFmtId="0" fontId="5" fillId="9" borderId="63" xfId="0" applyFont="1" applyFill="1" applyBorder="1" applyAlignment="1" applyProtection="1">
      <alignment horizontal="center" vertical="center" wrapText="1"/>
      <protection locked="0"/>
    </xf>
    <xf numFmtId="3" fontId="5" fillId="9" borderId="13" xfId="0" applyNumberFormat="1" applyFont="1" applyFill="1" applyBorder="1" applyAlignment="1" applyProtection="1">
      <alignment horizontal="center" vertical="center"/>
      <protection locked="0"/>
    </xf>
    <xf numFmtId="0" fontId="5" fillId="9" borderId="13" xfId="0" applyFont="1" applyFill="1" applyBorder="1" applyAlignment="1" applyProtection="1">
      <alignment horizontal="center" vertical="center"/>
      <protection locked="0"/>
    </xf>
    <xf numFmtId="0" fontId="5" fillId="9" borderId="14" xfId="0" applyFont="1" applyFill="1" applyBorder="1" applyAlignment="1" applyProtection="1">
      <alignment horizontal="center" vertical="center"/>
      <protection locked="0"/>
    </xf>
    <xf numFmtId="0" fontId="5" fillId="9" borderId="39" xfId="0" applyFont="1" applyFill="1" applyBorder="1" applyProtection="1">
      <protection locked="0"/>
    </xf>
    <xf numFmtId="0" fontId="5" fillId="9" borderId="3" xfId="0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 wrapText="1"/>
      <protection locked="0"/>
    </xf>
    <xf numFmtId="3" fontId="5" fillId="9" borderId="69" xfId="0" applyNumberFormat="1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/>
      <protection locked="0"/>
    </xf>
    <xf numFmtId="0" fontId="5" fillId="9" borderId="70" xfId="0" applyFont="1" applyFill="1" applyBorder="1" applyAlignment="1" applyProtection="1">
      <alignment horizontal="center" vertical="center"/>
      <protection locked="0"/>
    </xf>
    <xf numFmtId="0" fontId="5" fillId="9" borderId="26" xfId="0" applyFont="1" applyFill="1" applyBorder="1" applyProtection="1">
      <protection locked="0"/>
    </xf>
    <xf numFmtId="0" fontId="5" fillId="9" borderId="27" xfId="0" applyFont="1" applyFill="1" applyBorder="1" applyProtection="1">
      <protection locked="0"/>
    </xf>
    <xf numFmtId="0" fontId="5" fillId="9" borderId="28" xfId="0" applyFont="1" applyFill="1" applyBorder="1" applyProtection="1">
      <protection locked="0"/>
    </xf>
    <xf numFmtId="0" fontId="5" fillId="9" borderId="25" xfId="0" applyFont="1" applyFill="1" applyBorder="1" applyProtection="1">
      <protection locked="0"/>
    </xf>
    <xf numFmtId="0" fontId="42" fillId="9" borderId="71" xfId="0" applyFont="1" applyFill="1" applyBorder="1" applyAlignment="1">
      <alignment horizontal="center" vertical="center" wrapText="1"/>
    </xf>
    <xf numFmtId="0" fontId="5" fillId="9" borderId="72" xfId="0" applyFont="1" applyFill="1" applyBorder="1" applyAlignment="1" applyProtection="1">
      <alignment horizontal="center" vertical="center"/>
      <protection locked="0"/>
    </xf>
    <xf numFmtId="0" fontId="5" fillId="9" borderId="28" xfId="0" applyFont="1" applyFill="1" applyBorder="1" applyAlignment="1" applyProtection="1">
      <alignment horizontal="center" vertical="center"/>
      <protection locked="0"/>
    </xf>
    <xf numFmtId="14" fontId="42" fillId="8" borderId="9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8" borderId="39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wrapText="1"/>
    </xf>
    <xf numFmtId="0" fontId="12" fillId="0" borderId="73" xfId="0" applyFont="1" applyBorder="1" applyAlignment="1">
      <alignment wrapText="1"/>
    </xf>
    <xf numFmtId="0" fontId="56" fillId="0" borderId="63" xfId="0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8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7" fontId="5" fillId="0" borderId="3" xfId="0" applyNumberFormat="1" applyFont="1" applyBorder="1" applyAlignment="1" applyProtection="1">
      <alignment horizontal="center" vertical="center" wrapText="1"/>
      <protection locked="0"/>
    </xf>
    <xf numFmtId="167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8" borderId="39" xfId="0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39" fillId="0" borderId="27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horizontal="center" vertical="center" wrapText="1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0" fontId="39" fillId="0" borderId="25" xfId="0" applyFont="1" applyFill="1" applyBorder="1" applyAlignment="1" applyProtection="1">
      <alignment horizontal="center" vertical="center" wrapText="1"/>
      <protection locked="0"/>
    </xf>
    <xf numFmtId="3" fontId="39" fillId="0" borderId="26" xfId="0" applyNumberFormat="1" applyFont="1" applyBorder="1" applyAlignment="1" applyProtection="1">
      <alignment horizontal="center" vertical="center"/>
      <protection locked="0"/>
    </xf>
    <xf numFmtId="0" fontId="39" fillId="0" borderId="26" xfId="0" applyFont="1" applyBorder="1" applyAlignment="1" applyProtection="1">
      <alignment horizontal="center" vertical="center"/>
      <protection locked="0"/>
    </xf>
    <xf numFmtId="0" fontId="39" fillId="0" borderId="28" xfId="0" applyFont="1" applyBorder="1" applyAlignment="1" applyProtection="1">
      <alignment horizontal="center" vertical="center"/>
      <protection locked="0"/>
    </xf>
    <xf numFmtId="3" fontId="0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wrapText="1"/>
      <protection locked="0"/>
    </xf>
    <xf numFmtId="0" fontId="33" fillId="7" borderId="9" xfId="0" applyFont="1" applyFill="1" applyBorder="1" applyAlignment="1" applyProtection="1">
      <alignment horizontal="center" vertical="center" wrapText="1"/>
      <protection locked="0"/>
    </xf>
    <xf numFmtId="0" fontId="33" fillId="7" borderId="14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/>
      <protection locked="0"/>
    </xf>
    <xf numFmtId="3" fontId="33" fillId="7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horizontal="center" vertical="center"/>
      <protection locked="0"/>
    </xf>
    <xf numFmtId="0" fontId="33" fillId="7" borderId="14" xfId="0" applyFont="1" applyFill="1" applyBorder="1" applyAlignment="1" applyProtection="1">
      <alignment horizontal="center" vertical="center"/>
      <protection locked="0"/>
    </xf>
    <xf numFmtId="0" fontId="33" fillId="7" borderId="52" xfId="0" applyFont="1" applyFill="1" applyBorder="1" applyProtection="1">
      <protection locked="0"/>
    </xf>
    <xf numFmtId="0" fontId="33" fillId="7" borderId="42" xfId="0" applyFont="1" applyFill="1" applyBorder="1" applyProtection="1">
      <protection locked="0"/>
    </xf>
    <xf numFmtId="0" fontId="33" fillId="7" borderId="9" xfId="0" applyFont="1" applyFill="1" applyBorder="1" applyProtection="1">
      <protection locked="0"/>
    </xf>
    <xf numFmtId="0" fontId="33" fillId="7" borderId="51" xfId="0" applyFont="1" applyFill="1" applyBorder="1" applyProtection="1">
      <protection locked="0"/>
    </xf>
    <xf numFmtId="0" fontId="33" fillId="7" borderId="39" xfId="0" applyFont="1" applyFill="1" applyBorder="1" applyProtection="1">
      <protection locked="0"/>
    </xf>
    <xf numFmtId="0" fontId="71" fillId="0" borderId="13" xfId="0" applyFont="1" applyBorder="1" applyAlignment="1" applyProtection="1">
      <alignment horizontal="center" vertical="center" wrapText="1"/>
      <protection locked="0"/>
    </xf>
    <xf numFmtId="0" fontId="71" fillId="0" borderId="14" xfId="0" applyFont="1" applyBorder="1" applyAlignment="1" applyProtection="1">
      <alignment horizontal="center" vertical="center"/>
      <protection locked="0"/>
    </xf>
    <xf numFmtId="166" fontId="0" fillId="0" borderId="14" xfId="0" applyNumberFormat="1" applyFont="1" applyBorder="1" applyAlignment="1" applyProtection="1">
      <alignment horizontal="center" vertical="center"/>
    </xf>
    <xf numFmtId="3" fontId="29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Border="1" applyAlignment="1" applyProtection="1">
      <alignment horizontal="center" vertical="center"/>
    </xf>
    <xf numFmtId="3" fontId="33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Fill="1" applyBorder="1" applyAlignment="1" applyProtection="1">
      <alignment horizontal="center" vertical="center"/>
    </xf>
    <xf numFmtId="3" fontId="42" fillId="7" borderId="14" xfId="0" applyNumberFormat="1" applyFont="1" applyFill="1" applyBorder="1" applyAlignment="1" applyProtection="1">
      <alignment horizontal="center" vertical="center"/>
    </xf>
    <xf numFmtId="3" fontId="33" fillId="0" borderId="14" xfId="0" applyNumberFormat="1" applyFont="1" applyFill="1" applyBorder="1" applyAlignment="1" applyProtection="1">
      <alignment horizontal="center" vertical="center"/>
    </xf>
    <xf numFmtId="3" fontId="29" fillId="0" borderId="14" xfId="0" applyNumberFormat="1" applyFont="1" applyFill="1" applyBorder="1" applyAlignment="1" applyProtection="1">
      <alignment horizontal="center" vertical="center"/>
    </xf>
    <xf numFmtId="3" fontId="0" fillId="0" borderId="14" xfId="0" applyNumberFormat="1" applyFont="1" applyBorder="1" applyAlignment="1" applyProtection="1">
      <alignment horizontal="center" vertical="center"/>
    </xf>
    <xf numFmtId="3" fontId="0" fillId="0" borderId="14" xfId="0" applyNumberFormat="1" applyFont="1" applyFill="1" applyBorder="1" applyAlignment="1" applyProtection="1">
      <alignment horizontal="center" vertical="center"/>
    </xf>
    <xf numFmtId="3" fontId="33" fillId="7" borderId="14" xfId="0" applyNumberFormat="1" applyFont="1" applyFill="1" applyBorder="1" applyAlignment="1" applyProtection="1">
      <alignment horizontal="center" vertical="center"/>
    </xf>
    <xf numFmtId="3" fontId="31" fillId="0" borderId="14" xfId="0" applyNumberFormat="1" applyFont="1" applyBorder="1" applyAlignment="1" applyProtection="1">
      <alignment horizontal="center" vertical="center"/>
    </xf>
    <xf numFmtId="3" fontId="38" fillId="0" borderId="14" xfId="0" applyNumberFormat="1" applyFont="1" applyBorder="1" applyAlignment="1" applyProtection="1">
      <alignment horizontal="center" vertical="center"/>
    </xf>
    <xf numFmtId="3" fontId="46" fillId="0" borderId="14" xfId="0" applyNumberFormat="1" applyFont="1" applyFill="1" applyBorder="1" applyAlignment="1" applyProtection="1">
      <alignment horizontal="center" vertical="center"/>
    </xf>
    <xf numFmtId="3" fontId="35" fillId="0" borderId="14" xfId="0" applyNumberFormat="1" applyFont="1" applyBorder="1" applyAlignment="1" applyProtection="1">
      <alignment horizontal="center" vertical="center"/>
    </xf>
    <xf numFmtId="3" fontId="35" fillId="0" borderId="14" xfId="0" applyNumberFormat="1" applyFont="1" applyFill="1" applyBorder="1" applyAlignment="1" applyProtection="1">
      <alignment horizontal="center" vertical="center"/>
    </xf>
    <xf numFmtId="3" fontId="34" fillId="0" borderId="14" xfId="0" applyNumberFormat="1" applyFont="1" applyBorder="1" applyAlignment="1" applyProtection="1">
      <alignment horizontal="center" vertical="center"/>
    </xf>
    <xf numFmtId="3" fontId="34" fillId="0" borderId="14" xfId="0" applyNumberFormat="1" applyFont="1" applyFill="1" applyBorder="1" applyAlignment="1" applyProtection="1">
      <alignment horizontal="center" vertical="center"/>
    </xf>
    <xf numFmtId="166" fontId="29" fillId="0" borderId="14" xfId="0" applyNumberFormat="1" applyFont="1" applyBorder="1" applyAlignment="1" applyProtection="1">
      <alignment horizontal="center" vertical="center" wrapText="1"/>
    </xf>
    <xf numFmtId="166" fontId="56" fillId="0" borderId="14" xfId="0" applyNumberFormat="1" applyFont="1" applyBorder="1" applyAlignment="1" applyProtection="1">
      <alignment horizontal="center" vertical="center" wrapText="1"/>
    </xf>
    <xf numFmtId="167" fontId="29" fillId="0" borderId="14" xfId="0" applyNumberFormat="1" applyFont="1" applyBorder="1" applyAlignment="1" applyProtection="1">
      <alignment horizontal="center" vertical="center" wrapText="1"/>
    </xf>
    <xf numFmtId="3" fontId="55" fillId="0" borderId="64" xfId="0" applyNumberFormat="1" applyFont="1" applyBorder="1" applyAlignment="1">
      <alignment horizontal="center" vertical="center"/>
    </xf>
    <xf numFmtId="3" fontId="29" fillId="0" borderId="28" xfId="0" applyNumberFormat="1" applyFont="1" applyBorder="1" applyAlignment="1" applyProtection="1">
      <alignment horizontal="center" vertical="center"/>
    </xf>
    <xf numFmtId="169" fontId="42" fillId="0" borderId="59" xfId="0" applyNumberFormat="1" applyFont="1" applyBorder="1" applyAlignment="1" applyProtection="1">
      <alignment horizontal="center" vertical="center" wrapText="1"/>
    </xf>
    <xf numFmtId="3" fontId="56" fillId="0" borderId="24" xfId="0" applyNumberFormat="1" applyFont="1" applyFill="1" applyBorder="1" applyAlignment="1" applyProtection="1">
      <alignment horizontal="center" vertical="center"/>
    </xf>
    <xf numFmtId="3" fontId="71" fillId="9" borderId="24" xfId="0" applyNumberFormat="1" applyFont="1" applyFill="1" applyBorder="1" applyAlignment="1" applyProtection="1">
      <alignment horizontal="center" vertical="center"/>
    </xf>
    <xf numFmtId="3" fontId="0" fillId="0" borderId="45" xfId="0" applyNumberFormat="1" applyFont="1" applyBorder="1" applyAlignment="1" applyProtection="1">
      <alignment horizontal="center" vertical="center"/>
    </xf>
    <xf numFmtId="3" fontId="31" fillId="0" borderId="28" xfId="0" applyNumberFormat="1" applyFont="1" applyBorder="1" applyAlignment="1" applyProtection="1">
      <alignment horizontal="center" vertical="center"/>
    </xf>
    <xf numFmtId="3" fontId="39" fillId="0" borderId="28" xfId="0" applyNumberFormat="1" applyFont="1" applyBorder="1" applyAlignment="1" applyProtection="1">
      <alignment horizontal="center" vertical="center"/>
    </xf>
    <xf numFmtId="3" fontId="33" fillId="0" borderId="28" xfId="0" applyNumberFormat="1" applyFont="1" applyBorder="1" applyAlignment="1" applyProtection="1">
      <alignment horizontal="center" vertical="center"/>
    </xf>
    <xf numFmtId="3" fontId="56" fillId="7" borderId="14" xfId="0" applyNumberFormat="1" applyFont="1" applyFill="1" applyBorder="1" applyAlignment="1" applyProtection="1">
      <alignment horizontal="center" vertical="center"/>
    </xf>
    <xf numFmtId="3" fontId="31" fillId="0" borderId="45" xfId="0" applyNumberFormat="1" applyFont="1" applyBorder="1" applyAlignment="1" applyProtection="1">
      <alignment horizontal="center" vertical="center"/>
    </xf>
    <xf numFmtId="3" fontId="38" fillId="0" borderId="24" xfId="0" applyNumberFormat="1" applyFont="1" applyBorder="1" applyAlignment="1" applyProtection="1">
      <alignment horizontal="center" vertical="center"/>
    </xf>
    <xf numFmtId="165" fontId="46" fillId="0" borderId="14" xfId="0" applyNumberFormat="1" applyFont="1" applyBorder="1" applyAlignment="1" applyProtection="1">
      <alignment horizontal="center" vertical="center" wrapText="1"/>
    </xf>
    <xf numFmtId="165" fontId="46" fillId="0" borderId="28" xfId="0" applyNumberFormat="1" applyFont="1" applyBorder="1" applyAlignment="1" applyProtection="1">
      <alignment horizontal="center" vertical="center" wrapText="1"/>
    </xf>
    <xf numFmtId="3" fontId="5" fillId="0" borderId="28" xfId="0" applyNumberFormat="1" applyFont="1" applyBorder="1" applyAlignment="1" applyProtection="1">
      <alignment horizontal="center" vertical="center"/>
    </xf>
    <xf numFmtId="3" fontId="56" fillId="0" borderId="14" xfId="0" applyNumberFormat="1" applyFont="1" applyBorder="1" applyAlignment="1" applyProtection="1">
      <alignment horizontal="center" vertical="center"/>
    </xf>
    <xf numFmtId="3" fontId="56" fillId="0" borderId="28" xfId="0" applyNumberFormat="1" applyFont="1" applyBorder="1" applyAlignment="1" applyProtection="1">
      <alignment horizontal="center" vertical="center"/>
    </xf>
    <xf numFmtId="3" fontId="45" fillId="0" borderId="28" xfId="0" applyNumberFormat="1" applyFont="1" applyFill="1" applyBorder="1" applyAlignment="1" applyProtection="1">
      <alignment horizontal="center" vertical="center"/>
    </xf>
    <xf numFmtId="3" fontId="45" fillId="0" borderId="14" xfId="0" applyNumberFormat="1" applyFont="1" applyBorder="1" applyAlignment="1" applyProtection="1">
      <alignment horizontal="center" vertical="center"/>
    </xf>
    <xf numFmtId="3" fontId="29" fillId="0" borderId="24" xfId="0" applyNumberFormat="1" applyFont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left" vertical="center" wrapText="1" indent="1"/>
    </xf>
    <xf numFmtId="0" fontId="29" fillId="0" borderId="9" xfId="0" applyFont="1" applyFill="1" applyBorder="1" applyAlignment="1" applyProtection="1">
      <alignment horizontal="left" vertical="center" wrapText="1" indent="1"/>
      <protection locked="0"/>
    </xf>
    <xf numFmtId="0" fontId="29" fillId="0" borderId="9" xfId="0" applyFont="1" applyBorder="1" applyAlignment="1" applyProtection="1">
      <alignment horizontal="left" vertical="center" indent="1"/>
      <protection locked="0"/>
    </xf>
    <xf numFmtId="3" fontId="45" fillId="0" borderId="9" xfId="0" applyNumberFormat="1" applyFont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vertical="center" wrapText="1"/>
    </xf>
    <xf numFmtId="3" fontId="41" fillId="0" borderId="9" xfId="0" applyNumberFormat="1" applyFont="1" applyBorder="1" applyAlignment="1">
      <alignment horizontal="left" vertical="center" indent="1"/>
    </xf>
    <xf numFmtId="3" fontId="43" fillId="0" borderId="9" xfId="0" applyNumberFormat="1" applyFont="1" applyBorder="1" applyAlignment="1">
      <alignment horizontal="left" vertical="center" indent="1"/>
    </xf>
    <xf numFmtId="0" fontId="33" fillId="0" borderId="9" xfId="0" applyFont="1" applyFill="1" applyBorder="1" applyAlignment="1" applyProtection="1">
      <alignment horizontal="left" vertical="center" indent="1"/>
      <protection locked="0"/>
    </xf>
    <xf numFmtId="3" fontId="46" fillId="0" borderId="9" xfId="0" applyNumberFormat="1" applyFont="1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wrapText="1" indent="1"/>
    </xf>
    <xf numFmtId="0" fontId="0" fillId="0" borderId="22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wrapText="1" indent="1"/>
      <protection locked="0"/>
    </xf>
    <xf numFmtId="0" fontId="0" fillId="0" borderId="27" xfId="0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 indent="1"/>
    </xf>
    <xf numFmtId="0" fontId="0" fillId="0" borderId="27" xfId="0" applyBorder="1"/>
    <xf numFmtId="0" fontId="0" fillId="0" borderId="75" xfId="0" applyBorder="1" applyAlignment="1">
      <alignment horizontal="left" vertical="center" wrapText="1" indent="1"/>
    </xf>
    <xf numFmtId="0" fontId="29" fillId="0" borderId="75" xfId="0" applyFont="1" applyFill="1" applyBorder="1" applyAlignment="1" applyProtection="1">
      <alignment horizontal="left" vertical="center" wrapText="1" indent="1"/>
      <protection locked="0"/>
    </xf>
    <xf numFmtId="3" fontId="5" fillId="0" borderId="9" xfId="0" applyNumberFormat="1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horizontal="left" indent="1"/>
    </xf>
    <xf numFmtId="0" fontId="0" fillId="0" borderId="3" xfId="0" applyBorder="1" applyAlignment="1">
      <alignment vertical="center" wrapText="1"/>
    </xf>
    <xf numFmtId="14" fontId="0" fillId="0" borderId="27" xfId="0" applyNumberFormat="1" applyBorder="1"/>
    <xf numFmtId="0" fontId="0" fillId="0" borderId="75" xfId="0" applyBorder="1" applyAlignment="1">
      <alignment horizontal="center" vertical="center" wrapText="1"/>
    </xf>
    <xf numFmtId="3" fontId="5" fillId="0" borderId="75" xfId="0" applyNumberFormat="1" applyFont="1" applyBorder="1" applyAlignment="1" applyProtection="1">
      <alignment horizontal="left" vertical="center" indent="1"/>
      <protection locked="0"/>
    </xf>
    <xf numFmtId="0" fontId="0" fillId="0" borderId="3" xfId="0" applyFill="1" applyBorder="1" applyAlignment="1">
      <alignment horizontal="center" vertical="center" wrapText="1"/>
    </xf>
    <xf numFmtId="0" fontId="0" fillId="0" borderId="72" xfId="0" applyFill="1" applyBorder="1" applyAlignment="1">
      <alignment horizontal="center" vertical="center" wrapText="1"/>
    </xf>
    <xf numFmtId="0" fontId="64" fillId="11" borderId="9" xfId="0" applyFont="1" applyFill="1" applyBorder="1" applyAlignment="1">
      <alignment vertical="center" wrapText="1"/>
    </xf>
    <xf numFmtId="0" fontId="64" fillId="6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75" xfId="0" applyFont="1" applyFill="1" applyBorder="1" applyAlignment="1">
      <alignment horizontal="center" vertical="center" wrapText="1"/>
    </xf>
    <xf numFmtId="0" fontId="64" fillId="6" borderId="7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4" fillId="6" borderId="27" xfId="0" applyFont="1" applyFill="1" applyBorder="1" applyAlignment="1">
      <alignment horizontal="center" vertical="center" wrapText="1"/>
    </xf>
    <xf numFmtId="0" fontId="65" fillId="6" borderId="26" xfId="0" applyFont="1" applyFill="1" applyBorder="1" applyAlignment="1">
      <alignment horizontal="center" vertical="center" wrapText="1"/>
    </xf>
    <xf numFmtId="0" fontId="65" fillId="6" borderId="28" xfId="0" applyFont="1" applyFill="1" applyBorder="1" applyAlignment="1">
      <alignment horizontal="center" vertical="center" wrapText="1"/>
    </xf>
    <xf numFmtId="14" fontId="0" fillId="0" borderId="75" xfId="0" applyNumberFormat="1" applyBorder="1"/>
    <xf numFmtId="0" fontId="5" fillId="0" borderId="27" xfId="0" applyFont="1" applyFill="1" applyBorder="1" applyAlignment="1" applyProtection="1">
      <alignment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Protection="1">
      <protection locked="0"/>
    </xf>
    <xf numFmtId="0" fontId="70" fillId="9" borderId="28" xfId="0" applyFont="1" applyFill="1" applyBorder="1" applyAlignment="1" applyProtection="1">
      <alignment horizontal="center" vertical="center"/>
      <protection locked="0"/>
    </xf>
    <xf numFmtId="0" fontId="5" fillId="9" borderId="9" xfId="0" applyFont="1" applyFill="1" applyBorder="1" applyAlignment="1" applyProtection="1">
      <alignment wrapText="1"/>
      <protection locked="0"/>
    </xf>
    <xf numFmtId="3" fontId="71" fillId="9" borderId="14" xfId="0" applyNumberFormat="1" applyFont="1" applyFill="1" applyBorder="1" applyAlignment="1" applyProtection="1">
      <alignment horizontal="center" vertical="center"/>
    </xf>
    <xf numFmtId="0" fontId="70" fillId="9" borderId="63" xfId="0" applyFont="1" applyFill="1" applyBorder="1" applyProtection="1">
      <protection locked="0"/>
    </xf>
    <xf numFmtId="0" fontId="5" fillId="0" borderId="68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78" xfId="0" applyFont="1" applyFill="1" applyBorder="1" applyProtection="1">
      <protection locked="0"/>
    </xf>
    <xf numFmtId="3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2" xfId="0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Protection="1">
      <protection locked="0"/>
    </xf>
    <xf numFmtId="0" fontId="42" fillId="0" borderId="49" xfId="0" applyFont="1" applyBorder="1" applyAlignment="1">
      <alignment horizontal="center" vertical="center" wrapText="1"/>
    </xf>
    <xf numFmtId="0" fontId="5" fillId="0" borderId="39" xfId="0" applyFont="1" applyFill="1" applyBorder="1" applyProtection="1">
      <protection locked="0"/>
    </xf>
    <xf numFmtId="0" fontId="42" fillId="0" borderId="39" xfId="0" applyFont="1" applyBorder="1" applyAlignment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72" xfId="0" applyFont="1" applyBorder="1" applyAlignment="1" applyProtection="1">
      <alignment horizontal="center" vertical="center" wrapText="1"/>
      <protection locked="0"/>
    </xf>
    <xf numFmtId="0" fontId="47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31" fillId="0" borderId="72" xfId="0" applyFont="1" applyBorder="1" applyAlignment="1" applyProtection="1">
      <alignment horizontal="center" vertical="center" wrapText="1"/>
      <protection locked="0"/>
    </xf>
    <xf numFmtId="0" fontId="33" fillId="0" borderId="3" xfId="0" applyFont="1" applyBorder="1" applyAlignment="1" applyProtection="1">
      <alignment horizontal="center" vertical="center" wrapText="1"/>
      <protection locked="0"/>
    </xf>
    <xf numFmtId="0" fontId="33" fillId="0" borderId="3" xfId="0" applyFont="1" applyFill="1" applyBorder="1" applyAlignment="1" applyProtection="1">
      <alignment horizontal="center" vertical="center" wrapText="1"/>
      <protection locked="0"/>
    </xf>
    <xf numFmtId="0" fontId="39" fillId="0" borderId="72" xfId="0" applyFont="1" applyBorder="1" applyAlignment="1" applyProtection="1">
      <alignment horizontal="center" vertical="center" wrapText="1"/>
      <protection locked="0"/>
    </xf>
    <xf numFmtId="0" fontId="33" fillId="0" borderId="72" xfId="0" applyFont="1" applyBorder="1" applyAlignment="1" applyProtection="1">
      <alignment horizontal="center" vertical="center" wrapText="1"/>
      <protection locked="0"/>
    </xf>
    <xf numFmtId="0" fontId="56" fillId="7" borderId="3" xfId="0" applyFont="1" applyFill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46" fillId="0" borderId="3" xfId="0" applyFont="1" applyBorder="1" applyAlignment="1" applyProtection="1">
      <alignment horizontal="center" vertical="center" wrapText="1"/>
      <protection locked="0"/>
    </xf>
    <xf numFmtId="0" fontId="46" fillId="0" borderId="72" xfId="0" applyFont="1" applyBorder="1" applyAlignment="1" applyProtection="1">
      <alignment horizontal="center" vertical="center" wrapText="1"/>
      <protection locked="0"/>
    </xf>
    <xf numFmtId="0" fontId="56" fillId="7" borderId="3" xfId="0" applyFont="1" applyFill="1" applyBorder="1" applyAlignment="1" applyProtection="1">
      <alignment vertical="center" wrapText="1"/>
      <protection locked="0"/>
    </xf>
    <xf numFmtId="0" fontId="45" fillId="0" borderId="3" xfId="0" applyFont="1" applyBorder="1" applyAlignment="1" applyProtection="1">
      <alignment horizontal="center" vertical="center" wrapText="1"/>
      <protection locked="0"/>
    </xf>
    <xf numFmtId="0" fontId="45" fillId="0" borderId="72" xfId="0" applyFont="1" applyBorder="1" applyAlignment="1" applyProtection="1">
      <alignment horizontal="center" vertical="center" wrapText="1"/>
      <protection locked="0"/>
    </xf>
    <xf numFmtId="0" fontId="45" fillId="0" borderId="72" xfId="0" applyFont="1" applyFill="1" applyBorder="1" applyAlignment="1" applyProtection="1">
      <alignment vertical="center" wrapText="1"/>
      <protection locked="0"/>
    </xf>
    <xf numFmtId="0" fontId="45" fillId="0" borderId="3" xfId="0" applyFont="1" applyBorder="1" applyAlignment="1" applyProtection="1">
      <alignment vertical="center" wrapText="1"/>
      <protection locked="0"/>
    </xf>
    <xf numFmtId="0" fontId="34" fillId="0" borderId="3" xfId="0" applyFont="1" applyBorder="1" applyAlignment="1" applyProtection="1">
      <alignment vertical="center" wrapText="1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29" fillId="0" borderId="72" xfId="0" applyFont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39" xfId="0" applyFont="1" applyFill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9" xfId="0" applyFont="1" applyBorder="1" applyAlignment="1" applyProtection="1">
      <alignment horizontal="left" vertical="center" wrapText="1"/>
      <protection locked="0"/>
    </xf>
    <xf numFmtId="0" fontId="0" fillId="0" borderId="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wrapText="1"/>
      <protection locked="0"/>
    </xf>
    <xf numFmtId="0" fontId="33" fillId="0" borderId="39" xfId="0" applyFont="1" applyBorder="1" applyAlignment="1" applyProtection="1">
      <alignment wrapText="1"/>
      <protection locked="0"/>
    </xf>
    <xf numFmtId="0" fontId="33" fillId="0" borderId="39" xfId="0" applyFont="1" applyFill="1" applyBorder="1" applyAlignment="1" applyProtection="1">
      <alignment wrapText="1"/>
      <protection locked="0"/>
    </xf>
    <xf numFmtId="0" fontId="39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vertical="center" wrapText="1"/>
      <protection locked="0"/>
    </xf>
    <xf numFmtId="0" fontId="56" fillId="7" borderId="3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vertical="center" wrapText="1"/>
      <protection locked="0"/>
    </xf>
    <xf numFmtId="0" fontId="31" fillId="0" borderId="29" xfId="0" applyFont="1" applyBorder="1" applyAlignment="1" applyProtection="1">
      <alignment horizontal="left" vertical="center" wrapText="1"/>
      <protection locked="0"/>
    </xf>
    <xf numFmtId="0" fontId="38" fillId="0" borderId="50" xfId="0" applyFont="1" applyBorder="1" applyAlignment="1" applyProtection="1">
      <alignment horizontal="left" wrapText="1"/>
      <protection locked="0"/>
    </xf>
    <xf numFmtId="0" fontId="38" fillId="0" borderId="39" xfId="0" applyFont="1" applyBorder="1" applyAlignment="1" applyProtection="1">
      <alignment horizontal="left" wrapText="1"/>
      <protection locked="0"/>
    </xf>
    <xf numFmtId="0" fontId="46" fillId="0" borderId="39" xfId="0" applyFont="1" applyBorder="1" applyAlignment="1" applyProtection="1">
      <alignment horizontal="left" vertical="center" wrapText="1"/>
      <protection locked="0"/>
    </xf>
    <xf numFmtId="0" fontId="46" fillId="0" borderId="25" xfId="0" applyFont="1" applyBorder="1" applyAlignment="1" applyProtection="1">
      <alignment horizontal="left" vertical="center" wrapText="1"/>
      <protection locked="0"/>
    </xf>
    <xf numFmtId="0" fontId="46" fillId="0" borderId="39" xfId="0" applyFont="1" applyBorder="1" applyAlignment="1" applyProtection="1">
      <alignment wrapText="1"/>
      <protection locked="0"/>
    </xf>
    <xf numFmtId="0" fontId="46" fillId="0" borderId="25" xfId="0" applyFont="1" applyBorder="1" applyAlignment="1" applyProtection="1">
      <alignment vertical="center" wrapText="1"/>
      <protection locked="0"/>
    </xf>
    <xf numFmtId="0" fontId="45" fillId="0" borderId="39" xfId="0" applyFont="1" applyBorder="1" applyAlignment="1" applyProtection="1">
      <alignment wrapText="1"/>
      <protection locked="0"/>
    </xf>
    <xf numFmtId="0" fontId="45" fillId="0" borderId="25" xfId="0" applyFont="1" applyBorder="1" applyAlignment="1" applyProtection="1">
      <alignment vertical="center" wrapText="1"/>
      <protection locked="0"/>
    </xf>
    <xf numFmtId="0" fontId="45" fillId="0" borderId="25" xfId="0" applyFont="1" applyFill="1" applyBorder="1" applyAlignment="1" applyProtection="1">
      <alignment wrapText="1"/>
      <protection locked="0"/>
    </xf>
    <xf numFmtId="0" fontId="34" fillId="0" borderId="39" xfId="0" applyFont="1" applyBorder="1" applyAlignment="1" applyProtection="1">
      <alignment wrapText="1"/>
      <protection locked="0"/>
    </xf>
    <xf numFmtId="0" fontId="29" fillId="0" borderId="50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wrapText="1"/>
      <protection locked="0"/>
    </xf>
    <xf numFmtId="0" fontId="29" fillId="0" borderId="25" xfId="0" applyFont="1" applyBorder="1" applyAlignment="1" applyProtection="1">
      <alignment wrapText="1"/>
      <protection locked="0"/>
    </xf>
    <xf numFmtId="0" fontId="56" fillId="0" borderId="39" xfId="0" applyFont="1" applyFill="1" applyBorder="1" applyAlignment="1" applyProtection="1">
      <alignment vertical="center" wrapText="1"/>
      <protection locked="0"/>
    </xf>
    <xf numFmtId="0" fontId="56" fillId="0" borderId="39" xfId="0" applyFont="1" applyFill="1" applyBorder="1" applyAlignment="1" applyProtection="1">
      <alignment wrapText="1"/>
      <protection locked="0"/>
    </xf>
    <xf numFmtId="0" fontId="5" fillId="0" borderId="39" xfId="0" applyFont="1" applyFill="1" applyBorder="1" applyAlignment="1" applyProtection="1">
      <alignment wrapText="1"/>
      <protection locked="0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50" fillId="0" borderId="64" xfId="0" applyFont="1" applyBorder="1" applyAlignment="1" applyProtection="1">
      <alignment horizontal="center" vertical="center"/>
      <protection locked="0"/>
    </xf>
    <xf numFmtId="0" fontId="30" fillId="0" borderId="71" xfId="0" applyFont="1" applyBorder="1" applyAlignment="1" applyProtection="1">
      <alignment horizontal="center" vertical="center" wrapText="1"/>
      <protection locked="0"/>
    </xf>
    <xf numFmtId="0" fontId="42" fillId="8" borderId="1" xfId="0" applyFont="1" applyFill="1" applyBorder="1" applyAlignment="1">
      <alignment horizontal="center" vertical="center" wrapText="1"/>
    </xf>
    <xf numFmtId="0" fontId="50" fillId="0" borderId="3" xfId="0" applyFont="1" applyFill="1" applyBorder="1" applyAlignment="1" applyProtection="1">
      <alignment vertical="center" wrapText="1"/>
      <protection locked="0"/>
    </xf>
    <xf numFmtId="0" fontId="50" fillId="0" borderId="3" xfId="0" applyFont="1" applyFill="1" applyBorder="1" applyAlignment="1" applyProtection="1">
      <alignment horizontal="center" vertical="center"/>
      <protection locked="0"/>
    </xf>
    <xf numFmtId="0" fontId="30" fillId="0" borderId="72" xfId="0" applyFont="1" applyFill="1" applyBorder="1" applyAlignment="1" applyProtection="1">
      <alignment horizontal="center" vertical="center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30" fillId="0" borderId="39" xfId="0" applyFont="1" applyFill="1" applyBorder="1" applyAlignment="1" applyProtection="1">
      <alignment vertical="center" wrapText="1"/>
      <protection locked="0"/>
    </xf>
    <xf numFmtId="0" fontId="30" fillId="0" borderId="1" xfId="0" applyFont="1" applyFill="1" applyBorder="1" applyAlignment="1" applyProtection="1">
      <alignment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/>
      <protection locked="0"/>
    </xf>
    <xf numFmtId="0" fontId="30" fillId="0" borderId="39" xfId="0" applyFont="1" applyFill="1" applyBorder="1" applyAlignment="1" applyProtection="1">
      <alignment horizontal="center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/>
      <protection locked="0"/>
    </xf>
    <xf numFmtId="0" fontId="72" fillId="0" borderId="13" xfId="0" applyFont="1" applyFill="1" applyBorder="1" applyAlignment="1" applyProtection="1">
      <alignment horizontal="center" vertical="center" wrapText="1"/>
      <protection locked="0"/>
    </xf>
    <xf numFmtId="0" fontId="72" fillId="0" borderId="14" xfId="0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Fill="1" applyBorder="1" applyAlignment="1" applyProtection="1">
      <alignment vertical="center" wrapText="1"/>
      <protection locked="0"/>
    </xf>
    <xf numFmtId="0" fontId="30" fillId="0" borderId="14" xfId="0" applyFont="1" applyFill="1" applyBorder="1" applyAlignment="1" applyProtection="1">
      <alignment vertical="center" wrapText="1"/>
      <protection locked="0"/>
    </xf>
    <xf numFmtId="0" fontId="29" fillId="0" borderId="51" xfId="0" applyFont="1" applyBorder="1" applyProtection="1">
      <protection locked="0"/>
    </xf>
    <xf numFmtId="0" fontId="16" fillId="0" borderId="0" xfId="0" applyFont="1" applyFill="1" applyBorder="1" applyAlignment="1" applyProtection="1"/>
    <xf numFmtId="0" fontId="0" fillId="0" borderId="64" xfId="0" applyFont="1" applyFill="1" applyBorder="1" applyAlignment="1" applyProtection="1">
      <alignment horizontal="center" vertical="center" wrapText="1"/>
      <protection locked="0"/>
    </xf>
    <xf numFmtId="0" fontId="36" fillId="0" borderId="13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/>
      <protection locked="0"/>
    </xf>
    <xf numFmtId="0" fontId="0" fillId="0" borderId="51" xfId="0" applyFont="1" applyBorder="1" applyAlignment="1" applyProtection="1">
      <alignment vertical="center"/>
      <protection locked="0"/>
    </xf>
    <xf numFmtId="0" fontId="0" fillId="0" borderId="49" xfId="0" applyFont="1" applyBorder="1" applyAlignment="1" applyProtection="1">
      <alignment vertical="center"/>
      <protection locked="0"/>
    </xf>
    <xf numFmtId="0" fontId="0" fillId="0" borderId="39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42" xfId="0" applyFont="1" applyBorder="1" applyAlignment="1" applyProtection="1">
      <alignment vertical="center"/>
      <protection locked="0"/>
    </xf>
    <xf numFmtId="0" fontId="56" fillId="0" borderId="13" xfId="0" applyFont="1" applyBorder="1" applyAlignment="1" applyProtection="1">
      <alignment vertical="center"/>
      <protection locked="0"/>
    </xf>
    <xf numFmtId="0" fontId="56" fillId="0" borderId="14" xfId="0" applyFont="1" applyBorder="1" applyAlignment="1" applyProtection="1">
      <alignment vertical="center"/>
      <protection locked="0"/>
    </xf>
    <xf numFmtId="0" fontId="37" fillId="0" borderId="13" xfId="0" applyFont="1" applyBorder="1" applyAlignment="1" applyProtection="1">
      <alignment vertical="center" wrapText="1"/>
      <protection locked="0"/>
    </xf>
    <xf numFmtId="0" fontId="37" fillId="0" borderId="13" xfId="0" applyFont="1" applyFill="1" applyBorder="1" applyAlignment="1" applyProtection="1">
      <alignment vertical="center" wrapText="1"/>
      <protection locked="0"/>
    </xf>
    <xf numFmtId="0" fontId="38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Fill="1" applyBorder="1" applyAlignment="1" applyProtection="1">
      <alignment vertical="center" wrapText="1"/>
      <protection locked="0"/>
    </xf>
    <xf numFmtId="0" fontId="64" fillId="11" borderId="27" xfId="0" applyFont="1" applyFill="1" applyBorder="1" applyAlignment="1">
      <alignment vertical="center" wrapText="1"/>
    </xf>
    <xf numFmtId="14" fontId="0" fillId="0" borderId="4" xfId="0" applyNumberFormat="1" applyBorder="1"/>
    <xf numFmtId="14" fontId="5" fillId="8" borderId="76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75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74" fillId="12" borderId="9" xfId="0" applyNumberFormat="1" applyFont="1" applyFill="1" applyBorder="1"/>
    <xf numFmtId="0" fontId="73" fillId="12" borderId="0" xfId="0" applyFont="1" applyFill="1" applyBorder="1" applyAlignment="1" applyProtection="1">
      <alignment horizontal="center" vertical="center" wrapText="1"/>
      <protection locked="0"/>
    </xf>
    <xf numFmtId="0" fontId="70" fillId="0" borderId="13" xfId="0" applyFont="1" applyBorder="1" applyAlignment="1" applyProtection="1">
      <alignment horizontal="center" vertical="center" wrapText="1"/>
      <protection locked="0"/>
    </xf>
    <xf numFmtId="0" fontId="70" fillId="0" borderId="14" xfId="0" applyFont="1" applyBorder="1" applyAlignment="1" applyProtection="1">
      <alignment horizontal="center" vertical="center"/>
      <protection locked="0"/>
    </xf>
    <xf numFmtId="3" fontId="70" fillId="9" borderId="14" xfId="0" applyNumberFormat="1" applyFont="1" applyFill="1" applyBorder="1" applyAlignment="1" applyProtection="1">
      <alignment horizontal="center" vertical="center"/>
      <protection locked="0"/>
    </xf>
    <xf numFmtId="0" fontId="75" fillId="13" borderId="39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 vertical="center" wrapText="1" indent="1"/>
    </xf>
    <xf numFmtId="0" fontId="64" fillId="6" borderId="22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4" fontId="74" fillId="12" borderId="22" xfId="0" applyNumberFormat="1" applyFont="1" applyFill="1" applyBorder="1"/>
    <xf numFmtId="14" fontId="5" fillId="8" borderId="79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79" xfId="0" applyFont="1" applyFill="1" applyBorder="1" applyAlignment="1">
      <alignment horizontal="center"/>
    </xf>
    <xf numFmtId="0" fontId="0" fillId="0" borderId="79" xfId="0" applyBorder="1" applyAlignment="1">
      <alignment horizontal="center" vertical="center" wrapText="1"/>
    </xf>
    <xf numFmtId="0" fontId="0" fillId="0" borderId="79" xfId="0" applyBorder="1" applyAlignment="1">
      <alignment horizontal="left" vertical="center" wrapText="1" indent="1"/>
    </xf>
    <xf numFmtId="0" fontId="0" fillId="0" borderId="79" xfId="0" applyBorder="1"/>
    <xf numFmtId="14" fontId="0" fillId="0" borderId="79" xfId="0" applyNumberFormat="1" applyBorder="1"/>
    <xf numFmtId="14" fontId="5" fillId="8" borderId="80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80" xfId="0" applyFont="1" applyFill="1" applyBorder="1" applyAlignment="1">
      <alignment horizontal="center"/>
    </xf>
    <xf numFmtId="0" fontId="0" fillId="0" borderId="80" xfId="0" applyBorder="1" applyAlignment="1">
      <alignment horizontal="center" vertical="center" wrapText="1"/>
    </xf>
    <xf numFmtId="0" fontId="0" fillId="0" borderId="80" xfId="0" applyBorder="1" applyAlignment="1">
      <alignment horizontal="left" vertical="center" wrapText="1" indent="1"/>
    </xf>
    <xf numFmtId="3" fontId="5" fillId="0" borderId="80" xfId="0" applyNumberFormat="1" applyFont="1" applyBorder="1" applyAlignment="1" applyProtection="1">
      <alignment horizontal="left" vertical="center" indent="1"/>
      <protection locked="0"/>
    </xf>
    <xf numFmtId="14" fontId="0" fillId="0" borderId="80" xfId="0" applyNumberFormat="1" applyBorder="1"/>
    <xf numFmtId="1" fontId="0" fillId="0" borderId="9" xfId="0" applyNumberFormat="1" applyFill="1" applyBorder="1" applyAlignment="1">
      <alignment horizontal="center" vertical="center" wrapText="1"/>
    </xf>
    <xf numFmtId="0" fontId="75" fillId="12" borderId="39" xfId="0" applyFont="1" applyFill="1" applyBorder="1" applyAlignment="1" applyProtection="1">
      <alignment horizontal="center" vertical="center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74" fillId="12" borderId="39" xfId="0" applyFont="1" applyFill="1" applyBorder="1" applyAlignment="1" applyProtection="1">
      <alignment horizontal="center" vertical="center"/>
      <protection locked="0"/>
    </xf>
    <xf numFmtId="14" fontId="42" fillId="8" borderId="9" xfId="0" applyNumberFormat="1" applyFont="1" applyFill="1" applyBorder="1" applyAlignment="1">
      <alignment vertical="center" wrapText="1"/>
    </xf>
    <xf numFmtId="0" fontId="0" fillId="14" borderId="13" xfId="0" applyFont="1" applyFill="1" applyBorder="1" applyAlignment="1" applyProtection="1">
      <alignment wrapText="1"/>
      <protection locked="0"/>
    </xf>
    <xf numFmtId="0" fontId="0" fillId="14" borderId="9" xfId="0" applyFont="1" applyFill="1" applyBorder="1" applyAlignment="1" applyProtection="1">
      <alignment horizontal="center" vertical="center" wrapText="1"/>
      <protection locked="0"/>
    </xf>
    <xf numFmtId="0" fontId="0" fillId="14" borderId="14" xfId="0" applyFont="1" applyFill="1" applyBorder="1" applyAlignment="1" applyProtection="1">
      <alignment horizontal="center" vertical="center" wrapText="1"/>
      <protection locked="0"/>
    </xf>
    <xf numFmtId="0" fontId="0" fillId="14" borderId="39" xfId="0" applyFont="1" applyFill="1" applyBorder="1" applyAlignment="1" applyProtection="1">
      <alignment horizontal="center" vertical="center" wrapText="1"/>
      <protection locked="0"/>
    </xf>
    <xf numFmtId="0" fontId="0" fillId="14" borderId="39" xfId="0" applyFont="1" applyFill="1" applyBorder="1" applyAlignment="1" applyProtection="1">
      <alignment horizontal="center" vertical="center"/>
      <protection locked="0"/>
    </xf>
    <xf numFmtId="3" fontId="0" fillId="14" borderId="13" xfId="0" applyNumberFormat="1" applyFont="1" applyFill="1" applyBorder="1" applyAlignment="1" applyProtection="1">
      <alignment horizontal="center" vertical="center"/>
      <protection locked="0"/>
    </xf>
    <xf numFmtId="3" fontId="0" fillId="14" borderId="14" xfId="0" applyNumberFormat="1" applyFont="1" applyFill="1" applyBorder="1" applyAlignment="1" applyProtection="1">
      <alignment horizontal="center" vertical="center"/>
    </xf>
    <xf numFmtId="0" fontId="0" fillId="14" borderId="13" xfId="0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0" fillId="14" borderId="13" xfId="0" applyFont="1" applyFill="1" applyBorder="1" applyProtection="1">
      <protection locked="0"/>
    </xf>
    <xf numFmtId="0" fontId="0" fillId="14" borderId="9" xfId="0" applyFont="1" applyFill="1" applyBorder="1" applyProtection="1">
      <protection locked="0"/>
    </xf>
    <xf numFmtId="0" fontId="0" fillId="14" borderId="14" xfId="0" applyFont="1" applyFill="1" applyBorder="1" applyProtection="1">
      <protection locked="0"/>
    </xf>
    <xf numFmtId="0" fontId="0" fillId="14" borderId="39" xfId="0" applyFont="1" applyFill="1" applyBorder="1" applyProtection="1">
      <protection locked="0"/>
    </xf>
    <xf numFmtId="49" fontId="5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9" borderId="14" xfId="0" applyNumberFormat="1" applyFont="1" applyFill="1" applyBorder="1" applyAlignment="1" applyProtection="1">
      <alignment horizontal="center" vertical="center" wrapText="1"/>
      <protection locked="0"/>
    </xf>
    <xf numFmtId="3" fontId="5" fillId="9" borderId="14" xfId="0" applyNumberFormat="1" applyFont="1" applyFill="1" applyBorder="1" applyAlignment="1" applyProtection="1">
      <alignment horizontal="center" vertical="center"/>
    </xf>
    <xf numFmtId="0" fontId="5" fillId="9" borderId="14" xfId="0" applyFont="1" applyFill="1" applyBorder="1" applyAlignment="1" applyProtection="1">
      <alignment horizontal="center" vertical="center" wrapText="1"/>
      <protection locked="0"/>
    </xf>
    <xf numFmtId="0" fontId="71" fillId="15" borderId="13" xfId="0" applyFont="1" applyFill="1" applyBorder="1" applyAlignment="1" applyProtection="1">
      <alignment wrapText="1"/>
      <protection locked="0"/>
    </xf>
    <xf numFmtId="0" fontId="71" fillId="15" borderId="9" xfId="0" applyFont="1" applyFill="1" applyBorder="1" applyAlignment="1" applyProtection="1">
      <alignment horizontal="center" vertical="center" wrapText="1"/>
      <protection locked="0"/>
    </xf>
    <xf numFmtId="0" fontId="71" fillId="15" borderId="14" xfId="0" applyFont="1" applyFill="1" applyBorder="1" applyAlignment="1" applyProtection="1">
      <alignment horizontal="center" vertical="center" wrapText="1"/>
      <protection locked="0"/>
    </xf>
    <xf numFmtId="0" fontId="71" fillId="15" borderId="39" xfId="0" applyFont="1" applyFill="1" applyBorder="1" applyAlignment="1" applyProtection="1">
      <alignment horizontal="center" vertical="center" wrapText="1"/>
      <protection locked="0"/>
    </xf>
    <xf numFmtId="0" fontId="71" fillId="15" borderId="39" xfId="0" applyFont="1" applyFill="1" applyBorder="1" applyAlignment="1" applyProtection="1">
      <alignment horizontal="center" vertical="center"/>
      <protection locked="0"/>
    </xf>
    <xf numFmtId="3" fontId="71" fillId="15" borderId="13" xfId="0" applyNumberFormat="1" applyFont="1" applyFill="1" applyBorder="1" applyAlignment="1" applyProtection="1">
      <alignment horizontal="center" vertical="center"/>
      <protection locked="0"/>
    </xf>
    <xf numFmtId="3" fontId="71" fillId="15" borderId="14" xfId="0" applyNumberFormat="1" applyFont="1" applyFill="1" applyBorder="1" applyAlignment="1" applyProtection="1">
      <alignment horizontal="center" vertical="center"/>
    </xf>
    <xf numFmtId="0" fontId="71" fillId="15" borderId="13" xfId="0" applyFont="1" applyFill="1" applyBorder="1" applyAlignment="1" applyProtection="1">
      <alignment horizontal="center" vertical="center" wrapText="1"/>
      <protection locked="0"/>
    </xf>
    <xf numFmtId="0" fontId="71" fillId="15" borderId="13" xfId="0" applyFont="1" applyFill="1" applyBorder="1" applyProtection="1">
      <protection locked="0"/>
    </xf>
    <xf numFmtId="0" fontId="71" fillId="15" borderId="9" xfId="0" applyFont="1" applyFill="1" applyBorder="1" applyProtection="1">
      <protection locked="0"/>
    </xf>
    <xf numFmtId="0" fontId="71" fillId="15" borderId="51" xfId="0" applyFont="1" applyFill="1" applyBorder="1" applyProtection="1">
      <protection locked="0"/>
    </xf>
    <xf numFmtId="0" fontId="71" fillId="15" borderId="39" xfId="0" applyFont="1" applyFill="1" applyBorder="1" applyProtection="1">
      <protection locked="0"/>
    </xf>
    <xf numFmtId="49" fontId="0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9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39" xfId="0" applyFont="1" applyFill="1" applyBorder="1" applyProtection="1">
      <protection locked="0"/>
    </xf>
    <xf numFmtId="0" fontId="0" fillId="9" borderId="9" xfId="0" applyFont="1" applyFill="1" applyBorder="1" applyAlignment="1" applyProtection="1">
      <alignment horizontal="center" vertical="center" wrapText="1"/>
      <protection locked="0"/>
    </xf>
    <xf numFmtId="0" fontId="0" fillId="9" borderId="2" xfId="0" applyFont="1" applyFill="1" applyBorder="1" applyAlignment="1" applyProtection="1">
      <alignment horizontal="center" vertical="center" wrapText="1"/>
      <protection locked="0"/>
    </xf>
    <xf numFmtId="0" fontId="7" fillId="9" borderId="64" xfId="0" applyFont="1" applyFill="1" applyBorder="1" applyAlignment="1" applyProtection="1">
      <alignment horizontal="center" vertical="center" wrapText="1"/>
      <protection locked="0"/>
    </xf>
    <xf numFmtId="0" fontId="0" fillId="9" borderId="39" xfId="0" applyFont="1" applyFill="1" applyBorder="1" applyAlignment="1" applyProtection="1">
      <alignment horizontal="center" vertical="center" wrapText="1"/>
      <protection locked="0"/>
    </xf>
    <xf numFmtId="3" fontId="0" fillId="9" borderId="13" xfId="0" applyNumberFormat="1" applyFont="1" applyFill="1" applyBorder="1" applyAlignment="1" applyProtection="1">
      <alignment horizontal="center" vertical="center"/>
      <protection locked="0"/>
    </xf>
    <xf numFmtId="0" fontId="0" fillId="9" borderId="13" xfId="0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/>
      <protection locked="0"/>
    </xf>
    <xf numFmtId="0" fontId="5" fillId="9" borderId="25" xfId="0" applyFont="1" applyFill="1" applyBorder="1" applyAlignment="1" applyProtection="1">
      <alignment horizontal="center" vertical="center" wrapText="1"/>
      <protection locked="0"/>
    </xf>
    <xf numFmtId="0" fontId="5" fillId="9" borderId="27" xfId="0" applyFont="1" applyFill="1" applyBorder="1" applyAlignment="1" applyProtection="1">
      <alignment horizontal="center" vertical="center" wrapText="1"/>
      <protection locked="0"/>
    </xf>
    <xf numFmtId="0" fontId="5" fillId="9" borderId="28" xfId="0" applyFont="1" applyFill="1" applyBorder="1" applyAlignment="1" applyProtection="1">
      <alignment horizontal="center" vertical="center" wrapText="1"/>
      <protection locked="0"/>
    </xf>
    <xf numFmtId="0" fontId="70" fillId="9" borderId="29" xfId="0" applyFont="1" applyFill="1" applyBorder="1" applyAlignment="1" applyProtection="1">
      <alignment horizontal="center" vertical="center" wrapText="1"/>
      <protection locked="0"/>
    </xf>
    <xf numFmtId="0" fontId="70" fillId="9" borderId="71" xfId="0" applyFont="1" applyFill="1" applyBorder="1" applyAlignment="1" applyProtection="1">
      <alignment horizontal="center" vertical="center" wrapText="1"/>
      <protection locked="0"/>
    </xf>
    <xf numFmtId="0" fontId="70" fillId="9" borderId="69" xfId="0" applyFont="1" applyFill="1" applyBorder="1" applyAlignment="1" applyProtection="1">
      <alignment horizontal="center" vertical="center" wrapText="1"/>
      <protection locked="0"/>
    </xf>
    <xf numFmtId="0" fontId="5" fillId="9" borderId="29" xfId="0" applyFont="1" applyFill="1" applyBorder="1" applyAlignment="1" applyProtection="1">
      <alignment horizontal="center" vertical="center" wrapText="1"/>
      <protection locked="0"/>
    </xf>
    <xf numFmtId="3" fontId="5" fillId="9" borderId="26" xfId="0" applyNumberFormat="1" applyFont="1" applyFill="1" applyBorder="1" applyAlignment="1" applyProtection="1">
      <alignment horizontal="center" vertical="center"/>
      <protection locked="0"/>
    </xf>
    <xf numFmtId="3" fontId="71" fillId="9" borderId="45" xfId="0" applyNumberFormat="1" applyFont="1" applyFill="1" applyBorder="1" applyAlignment="1" applyProtection="1">
      <alignment horizontal="center" vertical="center"/>
    </xf>
    <xf numFmtId="0" fontId="71" fillId="9" borderId="26" xfId="0" applyFont="1" applyFill="1" applyBorder="1" applyAlignment="1" applyProtection="1">
      <alignment horizontal="center" vertical="center"/>
      <protection locked="0"/>
    </xf>
    <xf numFmtId="0" fontId="71" fillId="9" borderId="28" xfId="0" applyFont="1" applyFill="1" applyBorder="1" applyAlignment="1" applyProtection="1">
      <alignment horizontal="center" vertical="center"/>
      <protection locked="0"/>
    </xf>
    <xf numFmtId="0" fontId="56" fillId="9" borderId="29" xfId="0" applyFont="1" applyFill="1" applyBorder="1" applyProtection="1">
      <protection locked="0"/>
    </xf>
    <xf numFmtId="0" fontId="7" fillId="9" borderId="63" xfId="0" applyFont="1" applyFill="1" applyBorder="1" applyAlignment="1" applyProtection="1">
      <alignment horizontal="center" vertical="center" wrapText="1"/>
      <protection locked="0"/>
    </xf>
    <xf numFmtId="3" fontId="76" fillId="9" borderId="14" xfId="0" applyNumberFormat="1" applyFont="1" applyFill="1" applyBorder="1" applyAlignment="1" applyProtection="1">
      <alignment horizontal="center" vertical="center"/>
    </xf>
    <xf numFmtId="0" fontId="0" fillId="9" borderId="13" xfId="0" applyFont="1" applyFill="1" applyBorder="1" applyProtection="1">
      <protection locked="0"/>
    </xf>
    <xf numFmtId="0" fontId="0" fillId="9" borderId="9" xfId="0" applyFont="1" applyFill="1" applyBorder="1" applyProtection="1">
      <protection locked="0"/>
    </xf>
    <xf numFmtId="0" fontId="0" fillId="9" borderId="14" xfId="0" applyFont="1" applyFill="1" applyBorder="1" applyProtection="1">
      <protection locked="0"/>
    </xf>
    <xf numFmtId="0" fontId="39" fillId="9" borderId="64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 applyProtection="1">
      <alignment horizontal="center" vertical="center"/>
      <protection locked="0"/>
    </xf>
    <xf numFmtId="0" fontId="75" fillId="12" borderId="13" xfId="0" applyFont="1" applyFill="1" applyBorder="1" applyAlignment="1" applyProtection="1">
      <alignment horizontal="center" vertical="center"/>
      <protection locked="0"/>
    </xf>
    <xf numFmtId="0" fontId="5" fillId="9" borderId="9" xfId="0" applyFont="1" applyFill="1" applyBorder="1" applyAlignment="1" applyProtection="1">
      <alignment horizontal="left" vertical="center" wrapText="1"/>
      <protection locked="0"/>
    </xf>
    <xf numFmtId="0" fontId="79" fillId="12" borderId="3" xfId="0" applyFont="1" applyFill="1" applyBorder="1" applyAlignment="1">
      <alignment horizontal="center" vertical="center" wrapText="1"/>
    </xf>
    <xf numFmtId="0" fontId="0" fillId="9" borderId="9" xfId="0" applyFont="1" applyFill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67" fontId="5" fillId="0" borderId="13" xfId="0" applyNumberFormat="1" applyFont="1" applyBorder="1" applyAlignment="1" applyProtection="1">
      <alignment horizontal="center" vertical="center" wrapText="1"/>
      <protection locked="0"/>
    </xf>
    <xf numFmtId="167" fontId="5" fillId="0" borderId="14" xfId="0" applyNumberFormat="1" applyFont="1" applyBorder="1" applyAlignment="1" applyProtection="1">
      <alignment horizontal="center" vertical="center" wrapText="1"/>
    </xf>
    <xf numFmtId="0" fontId="71" fillId="0" borderId="74" xfId="0" applyFont="1" applyBorder="1" applyAlignment="1" applyProtection="1">
      <alignment horizontal="center" vertical="center"/>
      <protection locked="0"/>
    </xf>
    <xf numFmtId="0" fontId="46" fillId="7" borderId="39" xfId="0" applyFont="1" applyFill="1" applyBorder="1" applyAlignment="1" applyProtection="1">
      <alignment horizontal="left" vertical="center" wrapText="1"/>
      <protection locked="0"/>
    </xf>
    <xf numFmtId="0" fontId="46" fillId="7" borderId="3" xfId="0" applyFont="1" applyFill="1" applyBorder="1" applyAlignment="1" applyProtection="1">
      <alignment horizontal="center" vertical="center" wrapText="1"/>
      <protection locked="0"/>
    </xf>
    <xf numFmtId="168" fontId="46" fillId="7" borderId="9" xfId="0" applyNumberFormat="1" applyFont="1" applyFill="1" applyBorder="1" applyAlignment="1" applyProtection="1">
      <alignment horizontal="center" vertical="center"/>
      <protection locked="0"/>
    </xf>
    <xf numFmtId="0" fontId="46" fillId="7" borderId="9" xfId="0" applyNumberFormat="1" applyFont="1" applyFill="1" applyBorder="1" applyAlignment="1">
      <alignment horizontal="center" vertical="center"/>
    </xf>
    <xf numFmtId="0" fontId="46" fillId="7" borderId="14" xfId="0" applyFont="1" applyFill="1" applyBorder="1" applyAlignment="1" applyProtection="1">
      <alignment horizontal="center" vertical="center"/>
      <protection locked="0"/>
    </xf>
    <xf numFmtId="0" fontId="46" fillId="7" borderId="39" xfId="0" applyFont="1" applyFill="1" applyBorder="1" applyAlignment="1" applyProtection="1">
      <alignment horizontal="center" vertical="center" wrapText="1"/>
      <protection locked="0"/>
    </xf>
    <xf numFmtId="0" fontId="46" fillId="7" borderId="39" xfId="0" applyFont="1" applyFill="1" applyBorder="1" applyAlignment="1" applyProtection="1">
      <alignment horizontal="center" vertical="center"/>
      <protection locked="0"/>
    </xf>
    <xf numFmtId="3" fontId="46" fillId="7" borderId="13" xfId="0" applyNumberFormat="1" applyFont="1" applyFill="1" applyBorder="1" applyAlignment="1" applyProtection="1">
      <alignment horizontal="center" vertical="center"/>
      <protection locked="0"/>
    </xf>
    <xf numFmtId="3" fontId="46" fillId="7" borderId="14" xfId="0" applyNumberFormat="1" applyFont="1" applyFill="1" applyBorder="1" applyAlignment="1" applyProtection="1">
      <alignment horizontal="center" vertical="center"/>
    </xf>
    <xf numFmtId="17" fontId="46" fillId="7" borderId="13" xfId="0" applyNumberFormat="1" applyFont="1" applyFill="1" applyBorder="1" applyAlignment="1" applyProtection="1">
      <alignment horizontal="center" vertical="center"/>
      <protection locked="0"/>
    </xf>
    <xf numFmtId="0" fontId="46" fillId="7" borderId="13" xfId="0" applyFont="1" applyFill="1" applyBorder="1" applyProtection="1">
      <protection locked="0"/>
    </xf>
    <xf numFmtId="0" fontId="46" fillId="7" borderId="14" xfId="0" applyFont="1" applyFill="1" applyBorder="1" applyProtection="1">
      <protection locked="0"/>
    </xf>
    <xf numFmtId="0" fontId="29" fillId="7" borderId="39" xfId="0" applyFont="1" applyFill="1" applyBorder="1" applyAlignment="1" applyProtection="1">
      <alignment horizontal="left" vertical="center" wrapText="1"/>
      <protection locked="0"/>
    </xf>
    <xf numFmtId="0" fontId="29" fillId="7" borderId="3" xfId="0" applyFont="1" applyFill="1" applyBorder="1" applyAlignment="1" applyProtection="1">
      <alignment horizontal="center" vertical="center" wrapText="1"/>
      <protection locked="0"/>
    </xf>
    <xf numFmtId="168" fontId="29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9" xfId="0" applyFont="1" applyFill="1" applyBorder="1" applyAlignment="1" applyProtection="1">
      <alignment horizontal="center" vertical="center" wrapText="1"/>
      <protection locked="0"/>
    </xf>
    <xf numFmtId="0" fontId="29" fillId="7" borderId="14" xfId="0" applyFont="1" applyFill="1" applyBorder="1" applyAlignment="1" applyProtection="1">
      <alignment horizontal="center" vertical="center" wrapText="1"/>
      <protection locked="0"/>
    </xf>
    <xf numFmtId="0" fontId="29" fillId="7" borderId="39" xfId="0" applyFont="1" applyFill="1" applyBorder="1" applyAlignment="1" applyProtection="1">
      <alignment horizontal="center" vertical="center" wrapText="1"/>
      <protection locked="0"/>
    </xf>
    <xf numFmtId="167" fontId="29" fillId="7" borderId="13" xfId="0" applyNumberFormat="1" applyFont="1" applyFill="1" applyBorder="1" applyAlignment="1" applyProtection="1">
      <alignment horizontal="center" vertical="center" wrapText="1"/>
      <protection locked="0"/>
    </xf>
    <xf numFmtId="167" fontId="29" fillId="7" borderId="14" xfId="0" applyNumberFormat="1" applyFont="1" applyFill="1" applyBorder="1" applyAlignment="1" applyProtection="1">
      <alignment horizontal="center" vertical="center" wrapText="1"/>
    </xf>
    <xf numFmtId="0" fontId="29" fillId="7" borderId="13" xfId="0" applyFont="1" applyFill="1" applyBorder="1" applyAlignment="1" applyProtection="1">
      <alignment horizontal="center" vertical="center" wrapText="1"/>
      <protection locked="0"/>
    </xf>
    <xf numFmtId="0" fontId="29" fillId="7" borderId="13" xfId="0" applyFont="1" applyFill="1" applyBorder="1" applyAlignment="1" applyProtection="1">
      <alignment horizontal="left" vertical="center" wrapText="1"/>
      <protection locked="0"/>
    </xf>
    <xf numFmtId="0" fontId="29" fillId="7" borderId="1" xfId="0" applyFont="1" applyFill="1" applyBorder="1" applyAlignment="1" applyProtection="1">
      <alignment horizontal="left" vertical="center" wrapText="1"/>
      <protection locked="0"/>
    </xf>
    <xf numFmtId="0" fontId="75" fillId="13" borderId="39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horizontal="center" wrapText="1"/>
    </xf>
    <xf numFmtId="0" fontId="12" fillId="0" borderId="63" xfId="0" applyFont="1" applyBorder="1" applyAlignment="1">
      <alignment horizontal="center" wrapText="1"/>
    </xf>
    <xf numFmtId="0" fontId="5" fillId="16" borderId="39" xfId="0" applyFont="1" applyFill="1" applyBorder="1" applyAlignment="1" applyProtection="1">
      <alignment wrapText="1"/>
      <protection locked="0"/>
    </xf>
    <xf numFmtId="0" fontId="5" fillId="16" borderId="3" xfId="0" applyFont="1" applyFill="1" applyBorder="1" applyAlignment="1" applyProtection="1">
      <alignment horizontal="center" vertical="center" wrapText="1"/>
      <protection locked="0"/>
    </xf>
    <xf numFmtId="0" fontId="5" fillId="16" borderId="9" xfId="0" applyFont="1" applyFill="1" applyBorder="1" applyAlignment="1" applyProtection="1">
      <alignment horizontal="center" vertical="center" wrapText="1"/>
      <protection locked="0"/>
    </xf>
    <xf numFmtId="0" fontId="5" fillId="16" borderId="2" xfId="0" applyFont="1" applyFill="1" applyBorder="1" applyAlignment="1" applyProtection="1">
      <alignment horizontal="center" vertical="center" wrapText="1"/>
      <protection locked="0"/>
    </xf>
    <xf numFmtId="0" fontId="5" fillId="16" borderId="39" xfId="0" applyFont="1" applyFill="1" applyBorder="1" applyAlignment="1" applyProtection="1">
      <alignment horizontal="center" vertical="center" wrapTex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72" fillId="0" borderId="13" xfId="0" applyFont="1" applyBorder="1" applyAlignment="1">
      <alignment wrapText="1"/>
    </xf>
    <xf numFmtId="0" fontId="72" fillId="0" borderId="1" xfId="0" applyFont="1" applyBorder="1" applyAlignment="1">
      <alignment wrapText="1"/>
    </xf>
    <xf numFmtId="0" fontId="70" fillId="0" borderId="13" xfId="0" applyFont="1" applyBorder="1" applyAlignment="1">
      <alignment horizontal="center" wrapText="1"/>
    </xf>
    <xf numFmtId="0" fontId="5" fillId="0" borderId="63" xfId="0" applyFont="1" applyBorder="1" applyAlignment="1">
      <alignment horizontal="center" wrapText="1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13" xfId="0" applyFont="1" applyFill="1" applyBorder="1" applyAlignment="1" applyProtection="1">
      <alignment vertical="center" wrapText="1"/>
      <protection locked="0"/>
    </xf>
    <xf numFmtId="0" fontId="0" fillId="7" borderId="9" xfId="0" applyFont="1" applyFill="1" applyBorder="1" applyAlignment="1" applyProtection="1">
      <alignment horizontal="center" vertical="center" wrapText="1"/>
      <protection locked="0"/>
    </xf>
    <xf numFmtId="0" fontId="0" fillId="7" borderId="14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vertical="center" wrapText="1"/>
      <protection locked="0"/>
    </xf>
    <xf numFmtId="166" fontId="45" fillId="7" borderId="13" xfId="0" applyNumberFormat="1" applyFont="1" applyFill="1" applyBorder="1" applyAlignment="1" applyProtection="1">
      <alignment horizontal="center" vertical="center"/>
      <protection locked="0"/>
    </xf>
    <xf numFmtId="166" fontId="0" fillId="7" borderId="14" xfId="0" applyNumberFormat="1" applyFont="1" applyFill="1" applyBorder="1" applyAlignment="1" applyProtection="1">
      <alignment horizontal="center" vertical="center"/>
    </xf>
    <xf numFmtId="0" fontId="0" fillId="7" borderId="13" xfId="0" applyFont="1" applyFill="1" applyBorder="1" applyAlignment="1" applyProtection="1">
      <alignment horizontal="center" vertical="center"/>
      <protection locked="0"/>
    </xf>
    <xf numFmtId="0" fontId="0" fillId="7" borderId="14" xfId="0" applyFont="1" applyFill="1" applyBorder="1" applyAlignment="1" applyProtection="1">
      <alignment horizontal="center" vertical="center"/>
      <protection locked="0"/>
    </xf>
    <xf numFmtId="0" fontId="0" fillId="7" borderId="13" xfId="0" applyFont="1" applyFill="1" applyBorder="1" applyProtection="1">
      <protection locked="0"/>
    </xf>
    <xf numFmtId="0" fontId="0" fillId="7" borderId="9" xfId="0" applyFont="1" applyFill="1" applyBorder="1" applyProtection="1">
      <protection locked="0"/>
    </xf>
    <xf numFmtId="0" fontId="0" fillId="7" borderId="14" xfId="0" applyFont="1" applyFill="1" applyBorder="1" applyProtection="1">
      <protection locked="0"/>
    </xf>
    <xf numFmtId="0" fontId="0" fillId="7" borderId="39" xfId="0" applyFont="1" applyFill="1" applyBorder="1" applyProtection="1">
      <protection locked="0"/>
    </xf>
    <xf numFmtId="0" fontId="70" fillId="0" borderId="9" xfId="0" applyFont="1" applyBorder="1" applyAlignment="1">
      <alignment horizontal="center" wrapText="1"/>
    </xf>
    <xf numFmtId="0" fontId="45" fillId="7" borderId="39" xfId="0" applyFont="1" applyFill="1" applyBorder="1" applyAlignment="1" applyProtection="1">
      <alignment vertical="center" wrapText="1"/>
      <protection locked="0"/>
    </xf>
    <xf numFmtId="0" fontId="45" fillId="7" borderId="3" xfId="0" applyFont="1" applyFill="1" applyBorder="1" applyAlignment="1" applyProtection="1">
      <alignment horizontal="center" vertical="center" wrapText="1"/>
      <protection locked="0"/>
    </xf>
    <xf numFmtId="0" fontId="45" fillId="7" borderId="9" xfId="0" applyFont="1" applyFill="1" applyBorder="1" applyAlignment="1" applyProtection="1">
      <alignment horizontal="center" vertical="center"/>
      <protection locked="0"/>
    </xf>
    <xf numFmtId="0" fontId="45" fillId="7" borderId="14" xfId="0" applyFont="1" applyFill="1" applyBorder="1" applyAlignment="1" applyProtection="1">
      <alignment horizontal="center" vertical="center"/>
      <protection locked="0"/>
    </xf>
    <xf numFmtId="0" fontId="45" fillId="7" borderId="39" xfId="0" applyFont="1" applyFill="1" applyBorder="1" applyAlignment="1" applyProtection="1">
      <alignment horizontal="center" vertical="center" wrapText="1"/>
      <protection locked="0"/>
    </xf>
    <xf numFmtId="0" fontId="45" fillId="7" borderId="39" xfId="0" applyFont="1" applyFill="1" applyBorder="1" applyAlignment="1" applyProtection="1">
      <alignment horizontal="center" vertical="center"/>
      <protection locked="0"/>
    </xf>
    <xf numFmtId="3" fontId="29" fillId="7" borderId="13" xfId="0" applyNumberFormat="1" applyFont="1" applyFill="1" applyBorder="1" applyAlignment="1" applyProtection="1">
      <alignment horizontal="center" vertical="center"/>
      <protection locked="0"/>
    </xf>
    <xf numFmtId="3" fontId="29" fillId="7" borderId="14" xfId="0" applyNumberFormat="1" applyFont="1" applyFill="1" applyBorder="1" applyAlignment="1" applyProtection="1">
      <alignment horizontal="center" vertical="center"/>
    </xf>
    <xf numFmtId="0" fontId="45" fillId="7" borderId="13" xfId="0" applyFont="1" applyFill="1" applyBorder="1" applyProtection="1">
      <protection locked="0"/>
    </xf>
    <xf numFmtId="0" fontId="45" fillId="7" borderId="14" xfId="0" applyFont="1" applyFill="1" applyBorder="1" applyProtection="1">
      <protection locked="0"/>
    </xf>
    <xf numFmtId="0" fontId="73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68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1" fillId="0" borderId="0" xfId="0" applyFont="1" applyFill="1" applyBorder="1" applyAlignment="1" applyProtection="1">
      <alignment horizontal="center" vertical="center" wrapText="1"/>
      <protection locked="0"/>
    </xf>
    <xf numFmtId="0" fontId="7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Fill="1"/>
    <xf numFmtId="0" fontId="0" fillId="0" borderId="9" xfId="0" applyBorder="1" applyAlignment="1">
      <alignment wrapText="1"/>
    </xf>
    <xf numFmtId="0" fontId="39" fillId="0" borderId="49" xfId="0" applyFont="1" applyBorder="1"/>
    <xf numFmtId="0" fontId="33" fillId="0" borderId="52" xfId="0" applyFont="1" applyFill="1" applyBorder="1" applyProtection="1">
      <protection locked="0"/>
    </xf>
    <xf numFmtId="0" fontId="33" fillId="0" borderId="51" xfId="0" applyFont="1" applyFill="1" applyBorder="1" applyProtection="1">
      <protection locked="0"/>
    </xf>
    <xf numFmtId="0" fontId="46" fillId="0" borderId="49" xfId="0" applyFont="1" applyBorder="1" applyProtection="1">
      <protection locked="0"/>
    </xf>
    <xf numFmtId="0" fontId="29" fillId="0" borderId="49" xfId="0" applyFont="1" applyBorder="1" applyProtection="1">
      <protection locked="0"/>
    </xf>
    <xf numFmtId="0" fontId="55" fillId="0" borderId="81" xfId="0" applyFont="1" applyBorder="1" applyAlignment="1">
      <alignment horizontal="center" vertical="center" wrapText="1"/>
    </xf>
    <xf numFmtId="0" fontId="56" fillId="0" borderId="42" xfId="0" applyFont="1" applyFill="1" applyBorder="1" applyProtection="1">
      <protection locked="0"/>
    </xf>
    <xf numFmtId="0" fontId="56" fillId="0" borderId="49" xfId="0" applyFont="1" applyFill="1" applyBorder="1" applyProtection="1">
      <protection locked="0"/>
    </xf>
    <xf numFmtId="0" fontId="55" fillId="0" borderId="82" xfId="0" applyFont="1" applyBorder="1" applyAlignment="1">
      <alignment horizontal="center" vertical="center" wrapText="1"/>
    </xf>
    <xf numFmtId="0" fontId="69" fillId="9" borderId="49" xfId="0" applyFont="1" applyFill="1" applyBorder="1" applyAlignment="1">
      <alignment horizontal="center" vertical="center" wrapText="1"/>
    </xf>
    <xf numFmtId="0" fontId="70" fillId="9" borderId="49" xfId="0" applyFont="1" applyFill="1" applyBorder="1" applyProtection="1">
      <protection locked="0"/>
    </xf>
    <xf numFmtId="0" fontId="70" fillId="9" borderId="52" xfId="0" applyFont="1" applyFill="1" applyBorder="1" applyProtection="1">
      <protection locked="0"/>
    </xf>
    <xf numFmtId="0" fontId="70" fillId="9" borderId="42" xfId="0" applyFont="1" applyFill="1" applyBorder="1" applyProtection="1">
      <protection locked="0"/>
    </xf>
    <xf numFmtId="0" fontId="70" fillId="9" borderId="51" xfId="0" applyFont="1" applyFill="1" applyBorder="1" applyProtection="1">
      <protection locked="0"/>
    </xf>
    <xf numFmtId="0" fontId="5" fillId="9" borderId="52" xfId="0" applyFont="1" applyFill="1" applyBorder="1" applyProtection="1">
      <protection locked="0"/>
    </xf>
    <xf numFmtId="0" fontId="5" fillId="9" borderId="42" xfId="0" applyFont="1" applyFill="1" applyBorder="1" applyProtection="1">
      <protection locked="0"/>
    </xf>
    <xf numFmtId="0" fontId="5" fillId="9" borderId="51" xfId="0" applyFont="1" applyFill="1" applyBorder="1" applyProtection="1">
      <protection locked="0"/>
    </xf>
    <xf numFmtId="0" fontId="5" fillId="9" borderId="49" xfId="0" applyFont="1" applyFill="1" applyBorder="1" applyProtection="1">
      <protection locked="0"/>
    </xf>
    <xf numFmtId="0" fontId="56" fillId="9" borderId="49" xfId="0" applyFont="1" applyFill="1" applyBorder="1" applyProtection="1">
      <protection locked="0"/>
    </xf>
    <xf numFmtId="0" fontId="55" fillId="9" borderId="49" xfId="0" applyFont="1" applyFill="1" applyBorder="1" applyAlignment="1">
      <alignment horizontal="center" vertical="center" wrapText="1"/>
    </xf>
    <xf numFmtId="0" fontId="56" fillId="9" borderId="52" xfId="0" applyFont="1" applyFill="1" applyBorder="1" applyProtection="1">
      <protection locked="0"/>
    </xf>
    <xf numFmtId="0" fontId="56" fillId="9" borderId="42" xfId="0" applyFont="1" applyFill="1" applyBorder="1" applyProtection="1">
      <protection locked="0"/>
    </xf>
    <xf numFmtId="0" fontId="56" fillId="9" borderId="51" xfId="0" applyFont="1" applyFill="1" applyBorder="1" applyProtection="1">
      <protection locked="0"/>
    </xf>
    <xf numFmtId="0" fontId="0" fillId="9" borderId="49" xfId="0" applyFont="1" applyFill="1" applyBorder="1" applyProtection="1">
      <protection locked="0"/>
    </xf>
    <xf numFmtId="0" fontId="39" fillId="9" borderId="49" xfId="0" applyFont="1" applyFill="1" applyBorder="1" applyAlignment="1">
      <alignment horizontal="center" vertical="center" wrapText="1"/>
    </xf>
    <xf numFmtId="0" fontId="29" fillId="0" borderId="52" xfId="0" applyFont="1" applyBorder="1"/>
    <xf numFmtId="0" fontId="29" fillId="0" borderId="42" xfId="0" applyFont="1" applyBorder="1"/>
    <xf numFmtId="0" fontId="29" fillId="0" borderId="51" xfId="0" applyFont="1" applyBorder="1"/>
    <xf numFmtId="0" fontId="0" fillId="0" borderId="52" xfId="0" applyFont="1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70" fillId="9" borderId="1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 wrapText="1"/>
      <protection locked="0"/>
    </xf>
    <xf numFmtId="14" fontId="0" fillId="0" borderId="3" xfId="0" applyNumberFormat="1" applyBorder="1"/>
    <xf numFmtId="0" fontId="5" fillId="9" borderId="9" xfId="0" applyFont="1" applyFill="1" applyBorder="1" applyAlignment="1" applyProtection="1">
      <alignment horizontal="left" vertical="center" wrapText="1" indent="1"/>
      <protection locked="0"/>
    </xf>
    <xf numFmtId="0" fontId="73" fillId="12" borderId="39" xfId="0" applyFont="1" applyFill="1" applyBorder="1" applyAlignment="1" applyProtection="1">
      <alignment horizontal="center" vertical="center"/>
      <protection locked="0"/>
    </xf>
    <xf numFmtId="0" fontId="82" fillId="0" borderId="0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Border="1" applyAlignment="1">
      <alignment horizontal="center" vertical="center" wrapText="1"/>
    </xf>
    <xf numFmtId="170" fontId="5" fillId="0" borderId="13" xfId="0" applyNumberFormat="1" applyFont="1" applyBorder="1" applyAlignment="1" applyProtection="1">
      <alignment horizontal="center" vertical="center" wrapText="1"/>
      <protection locked="0"/>
    </xf>
    <xf numFmtId="170" fontId="5" fillId="0" borderId="14" xfId="0" applyNumberFormat="1" applyFont="1" applyBorder="1" applyAlignment="1" applyProtection="1">
      <alignment horizontal="center" vertical="center" wrapText="1"/>
    </xf>
    <xf numFmtId="0" fontId="5" fillId="0" borderId="63" xfId="0" applyFont="1" applyBorder="1" applyAlignment="1" applyProtection="1">
      <alignment horizontal="center" vertical="center" wrapText="1"/>
      <protection locked="0"/>
    </xf>
    <xf numFmtId="170" fontId="5" fillId="0" borderId="14" xfId="0" applyNumberFormat="1" applyFont="1" applyBorder="1" applyAlignment="1">
      <alignment horizontal="center" vertical="center" wrapText="1"/>
    </xf>
    <xf numFmtId="0" fontId="83" fillId="15" borderId="25" xfId="0" applyFont="1" applyFill="1" applyBorder="1" applyAlignment="1" applyProtection="1">
      <alignment horizontal="left" vertical="top" wrapText="1"/>
      <protection locked="0"/>
    </xf>
    <xf numFmtId="0" fontId="83" fillId="15" borderId="72" xfId="0" applyFont="1" applyFill="1" applyBorder="1" applyAlignment="1" applyProtection="1">
      <alignment horizontal="left" vertical="top" wrapText="1"/>
      <protection locked="0"/>
    </xf>
    <xf numFmtId="0" fontId="83" fillId="15" borderId="28" xfId="0" applyFont="1" applyFill="1" applyBorder="1" applyAlignment="1" applyProtection="1">
      <alignment horizontal="left" vertical="center" wrapText="1"/>
      <protection locked="0"/>
    </xf>
    <xf numFmtId="0" fontId="83" fillId="15" borderId="25" xfId="0" applyFont="1" applyFill="1" applyBorder="1" applyAlignment="1" applyProtection="1">
      <alignment horizontal="left" vertical="center" wrapText="1"/>
      <protection locked="0"/>
    </xf>
    <xf numFmtId="0" fontId="83" fillId="15" borderId="25" xfId="0" applyFont="1" applyFill="1" applyBorder="1" applyAlignment="1" applyProtection="1">
      <alignment horizontal="center" vertical="center" wrapText="1"/>
      <protection locked="0"/>
    </xf>
    <xf numFmtId="167" fontId="83" fillId="15" borderId="26" xfId="0" applyNumberFormat="1" applyFont="1" applyFill="1" applyBorder="1" applyAlignment="1" applyProtection="1">
      <alignment horizontal="center" vertical="center" wrapText="1"/>
      <protection locked="0"/>
    </xf>
    <xf numFmtId="167" fontId="83" fillId="15" borderId="28" xfId="0" applyNumberFormat="1" applyFont="1" applyFill="1" applyBorder="1" applyAlignment="1" applyProtection="1">
      <alignment horizontal="center" vertical="center" wrapText="1"/>
      <protection locked="0"/>
    </xf>
    <xf numFmtId="0" fontId="83" fillId="15" borderId="26" xfId="0" applyFont="1" applyFill="1" applyBorder="1" applyAlignment="1" applyProtection="1">
      <alignment horizontal="center" vertical="center" wrapText="1"/>
      <protection locked="0"/>
    </xf>
    <xf numFmtId="0" fontId="83" fillId="15" borderId="28" xfId="0" applyFont="1" applyFill="1" applyBorder="1" applyAlignment="1" applyProtection="1">
      <alignment horizontal="center" vertical="center" wrapText="1"/>
      <protection locked="0"/>
    </xf>
    <xf numFmtId="0" fontId="83" fillId="15" borderId="52" xfId="0" applyFont="1" applyFill="1" applyBorder="1" applyAlignment="1" applyProtection="1">
      <alignment horizontal="left" vertical="center" wrapText="1"/>
      <protection locked="0"/>
    </xf>
    <xf numFmtId="0" fontId="83" fillId="15" borderId="42" xfId="0" applyFont="1" applyFill="1" applyBorder="1" applyAlignment="1" applyProtection="1">
      <alignment horizontal="left" vertical="center" wrapText="1"/>
      <protection locked="0"/>
    </xf>
    <xf numFmtId="0" fontId="83" fillId="13" borderId="71" xfId="0" applyFont="1" applyFill="1" applyBorder="1" applyAlignment="1" applyProtection="1">
      <alignment horizontal="center" vertical="center" wrapText="1"/>
      <protection locked="0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1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 wrapText="1"/>
    </xf>
    <xf numFmtId="0" fontId="3" fillId="0" borderId="9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4" fillId="11" borderId="1" xfId="0" applyFont="1" applyFill="1" applyBorder="1" applyAlignment="1">
      <alignment horizontal="center" vertical="center" wrapText="1"/>
    </xf>
    <xf numFmtId="0" fontId="64" fillId="11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76" fillId="0" borderId="0" xfId="0" applyFont="1" applyAlignment="1">
      <alignment horizont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62" fillId="7" borderId="64" xfId="0" applyFont="1" applyFill="1" applyBorder="1" applyAlignment="1" applyProtection="1">
      <alignment horizontal="center" vertical="center" wrapText="1"/>
      <protection locked="0"/>
    </xf>
    <xf numFmtId="0" fontId="62" fillId="7" borderId="63" xfId="0" applyFont="1" applyFill="1" applyBorder="1" applyAlignment="1" applyProtection="1">
      <alignment horizontal="center" vertical="center" wrapText="1"/>
      <protection locked="0"/>
    </xf>
    <xf numFmtId="0" fontId="81" fillId="7" borderId="64" xfId="0" applyFont="1" applyFill="1" applyBorder="1" applyAlignment="1" applyProtection="1">
      <alignment horizontal="center"/>
      <protection locked="0"/>
    </xf>
    <xf numFmtId="0" fontId="81" fillId="7" borderId="63" xfId="0" applyFont="1" applyFill="1" applyBorder="1" applyAlignment="1" applyProtection="1">
      <alignment horizontal="center"/>
      <protection locked="0"/>
    </xf>
    <xf numFmtId="0" fontId="61" fillId="7" borderId="64" xfId="0" applyFont="1" applyFill="1" applyBorder="1" applyAlignment="1" applyProtection="1">
      <alignment horizontal="center" vertical="center" wrapText="1"/>
      <protection locked="0"/>
    </xf>
    <xf numFmtId="0" fontId="61" fillId="7" borderId="63" xfId="0" applyFont="1" applyFill="1" applyBorder="1" applyAlignment="1" applyProtection="1">
      <alignment horizontal="center" vertical="center" wrapText="1"/>
      <protection locked="0"/>
    </xf>
    <xf numFmtId="0" fontId="65" fillId="6" borderId="21" xfId="0" applyFont="1" applyFill="1" applyBorder="1" applyAlignment="1">
      <alignment horizontal="center" vertical="center" wrapText="1"/>
    </xf>
    <xf numFmtId="0" fontId="65" fillId="6" borderId="25" xfId="0" applyFont="1" applyFill="1" applyBorder="1" applyAlignment="1">
      <alignment horizontal="center" vertical="center" wrapText="1"/>
    </xf>
    <xf numFmtId="0" fontId="65" fillId="6" borderId="23" xfId="0" applyFont="1" applyFill="1" applyBorder="1" applyAlignment="1">
      <alignment horizontal="center" vertical="center" wrapText="1"/>
    </xf>
    <xf numFmtId="0" fontId="65" fillId="6" borderId="29" xfId="0" applyFont="1" applyFill="1" applyBorder="1" applyAlignment="1">
      <alignment horizontal="center" vertical="center" wrapText="1"/>
    </xf>
    <xf numFmtId="0" fontId="65" fillId="6" borderId="33" xfId="0" applyFont="1" applyFill="1" applyBorder="1" applyAlignment="1">
      <alignment horizontal="center" vertical="center" wrapText="1"/>
    </xf>
    <xf numFmtId="0" fontId="65" fillId="6" borderId="44" xfId="0" applyFont="1" applyFill="1" applyBorder="1" applyAlignment="1">
      <alignment horizontal="center" vertical="center" wrapText="1"/>
    </xf>
    <xf numFmtId="0" fontId="65" fillId="6" borderId="35" xfId="0" applyFont="1" applyFill="1" applyBorder="1" applyAlignment="1">
      <alignment horizontal="center" vertical="center" wrapText="1"/>
    </xf>
    <xf numFmtId="0" fontId="65" fillId="6" borderId="45" xfId="0" applyFont="1" applyFill="1" applyBorder="1" applyAlignment="1">
      <alignment horizontal="center" vertical="center" wrapText="1"/>
    </xf>
    <xf numFmtId="0" fontId="77" fillId="14" borderId="64" xfId="0" applyFont="1" applyFill="1" applyBorder="1" applyAlignment="1" applyProtection="1">
      <alignment horizontal="center" wrapText="1"/>
      <protection locked="0"/>
    </xf>
    <xf numFmtId="0" fontId="77" fillId="14" borderId="63" xfId="0" applyFont="1" applyFill="1" applyBorder="1" applyAlignment="1" applyProtection="1">
      <alignment horizontal="center" wrapText="1"/>
      <protection locked="0"/>
    </xf>
    <xf numFmtId="0" fontId="78" fillId="15" borderId="64" xfId="0" applyFont="1" applyFill="1" applyBorder="1" applyAlignment="1" applyProtection="1">
      <alignment horizontal="center" wrapText="1"/>
      <protection locked="0"/>
    </xf>
    <xf numFmtId="0" fontId="78" fillId="15" borderId="2" xfId="0" applyFont="1" applyFill="1" applyBorder="1" applyAlignment="1" applyProtection="1">
      <alignment horizontal="center" wrapText="1"/>
      <protection locked="0"/>
    </xf>
    <xf numFmtId="0" fontId="78" fillId="15" borderId="63" xfId="0" applyFont="1" applyFill="1" applyBorder="1" applyAlignment="1" applyProtection="1">
      <alignment horizontal="center" wrapText="1"/>
      <protection locked="0"/>
    </xf>
    <xf numFmtId="0" fontId="64" fillId="6" borderId="21" xfId="0" applyFont="1" applyFill="1" applyBorder="1" applyAlignment="1">
      <alignment horizontal="center" vertical="center" wrapText="1"/>
    </xf>
    <xf numFmtId="0" fontId="64" fillId="6" borderId="39" xfId="0" applyFont="1" applyFill="1" applyBorder="1" applyAlignment="1">
      <alignment horizontal="center" vertical="center" wrapText="1"/>
    </xf>
    <xf numFmtId="0" fontId="64" fillId="6" borderId="25" xfId="0" applyFont="1" applyFill="1" applyBorder="1" applyAlignment="1">
      <alignment horizontal="center" vertical="center" wrapText="1"/>
    </xf>
    <xf numFmtId="0" fontId="64" fillId="6" borderId="10" xfId="0" applyFont="1" applyFill="1" applyBorder="1" applyAlignment="1">
      <alignment horizontal="center" vertical="center"/>
    </xf>
    <xf numFmtId="0" fontId="64" fillId="6" borderId="12" xfId="0" applyFont="1" applyFill="1" applyBorder="1" applyAlignment="1">
      <alignment horizontal="center" vertical="center"/>
    </xf>
    <xf numFmtId="0" fontId="64" fillId="6" borderId="30" xfId="0" applyFont="1" applyFill="1" applyBorder="1" applyAlignment="1">
      <alignment horizontal="center" vertical="top" wrapText="1"/>
    </xf>
    <xf numFmtId="0" fontId="64" fillId="6" borderId="32" xfId="0" applyFont="1" applyFill="1" applyBorder="1" applyAlignment="1">
      <alignment horizontal="center" vertical="top" wrapText="1"/>
    </xf>
    <xf numFmtId="0" fontId="64" fillId="6" borderId="33" xfId="0" applyFont="1" applyFill="1" applyBorder="1" applyAlignment="1">
      <alignment horizontal="center" vertical="center" wrapText="1"/>
    </xf>
    <xf numFmtId="0" fontId="64" fillId="6" borderId="34" xfId="0" applyFont="1" applyFill="1" applyBorder="1" applyAlignment="1">
      <alignment horizontal="center" vertical="center" wrapText="1"/>
    </xf>
    <xf numFmtId="0" fontId="64" fillId="6" borderId="37" xfId="0" applyFont="1" applyFill="1" applyBorder="1" applyAlignment="1">
      <alignment horizontal="center" vertical="center" wrapText="1"/>
    </xf>
    <xf numFmtId="0" fontId="64" fillId="6" borderId="35" xfId="0" applyFont="1" applyFill="1" applyBorder="1" applyAlignment="1">
      <alignment horizontal="center" vertical="center" wrapText="1"/>
    </xf>
    <xf numFmtId="0" fontId="65" fillId="6" borderId="13" xfId="0" applyFont="1" applyFill="1" applyBorder="1" applyAlignment="1">
      <alignment horizontal="center" vertical="center" wrapText="1"/>
    </xf>
    <xf numFmtId="0" fontId="65" fillId="6" borderId="26" xfId="0" applyFont="1" applyFill="1" applyBorder="1" applyAlignment="1">
      <alignment horizontal="center" vertical="center" wrapText="1"/>
    </xf>
    <xf numFmtId="0" fontId="65" fillId="6" borderId="14" xfId="0" applyFont="1" applyFill="1" applyBorder="1" applyAlignment="1">
      <alignment horizontal="center" vertical="center" wrapText="1"/>
    </xf>
    <xf numFmtId="0" fontId="65" fillId="6" borderId="28" xfId="0" applyFont="1" applyFill="1" applyBorder="1" applyAlignment="1">
      <alignment horizontal="center" vertical="center" wrapText="1"/>
    </xf>
    <xf numFmtId="0" fontId="65" fillId="6" borderId="10" xfId="0" applyFont="1" applyFill="1" applyBorder="1" applyAlignment="1">
      <alignment horizontal="center" vertical="center" wrapText="1"/>
    </xf>
    <xf numFmtId="0" fontId="65" fillId="6" borderId="12" xfId="0" applyFont="1" applyFill="1" applyBorder="1" applyAlignment="1">
      <alignment horizontal="center" vertical="center" wrapText="1"/>
    </xf>
    <xf numFmtId="0" fontId="64" fillId="6" borderId="38" xfId="0" applyFont="1" applyFill="1" applyBorder="1" applyAlignment="1">
      <alignment horizontal="center" vertical="center" wrapText="1"/>
    </xf>
    <xf numFmtId="0" fontId="64" fillId="6" borderId="41" xfId="0" applyFont="1" applyFill="1" applyBorder="1" applyAlignment="1">
      <alignment horizontal="center" vertical="center" wrapText="1"/>
    </xf>
    <xf numFmtId="0" fontId="64" fillId="6" borderId="36" xfId="0" applyFont="1" applyFill="1" applyBorder="1" applyAlignment="1">
      <alignment horizontal="center" vertical="center" wrapText="1"/>
    </xf>
    <xf numFmtId="0" fontId="80" fillId="7" borderId="64" xfId="0" applyFont="1" applyFill="1" applyBorder="1" applyAlignment="1" applyProtection="1">
      <alignment horizontal="center"/>
      <protection locked="0"/>
    </xf>
    <xf numFmtId="0" fontId="80" fillId="7" borderId="63" xfId="0" applyFont="1" applyFill="1" applyBorder="1" applyAlignment="1" applyProtection="1">
      <alignment horizontal="center"/>
      <protection locked="0"/>
    </xf>
    <xf numFmtId="0" fontId="64" fillId="6" borderId="23" xfId="0" applyFont="1" applyFill="1" applyBorder="1" applyAlignment="1">
      <alignment horizontal="center" vertical="center" wrapText="1"/>
    </xf>
    <xf numFmtId="0" fontId="64" fillId="6" borderId="29" xfId="0" applyFont="1" applyFill="1" applyBorder="1" applyAlignment="1">
      <alignment horizontal="center" vertical="center" wrapText="1"/>
    </xf>
    <xf numFmtId="0" fontId="64" fillId="6" borderId="54" xfId="0" applyFont="1" applyFill="1" applyBorder="1" applyAlignment="1">
      <alignment horizontal="center" vertical="center" wrapText="1"/>
    </xf>
    <xf numFmtId="0" fontId="64" fillId="6" borderId="55" xfId="0" applyFont="1" applyFill="1" applyBorder="1" applyAlignment="1">
      <alignment horizontal="center" vertical="center" wrapText="1"/>
    </xf>
    <xf numFmtId="0" fontId="64" fillId="6" borderId="10" xfId="0" applyFont="1" applyFill="1" applyBorder="1" applyAlignment="1">
      <alignment horizontal="center" vertical="center" wrapText="1"/>
    </xf>
    <xf numFmtId="0" fontId="64" fillId="6" borderId="26" xfId="0" applyFont="1" applyFill="1" applyBorder="1" applyAlignment="1">
      <alignment horizontal="center" vertical="center" wrapText="1"/>
    </xf>
    <xf numFmtId="0" fontId="64" fillId="6" borderId="11" xfId="0" applyFont="1" applyFill="1" applyBorder="1" applyAlignment="1">
      <alignment horizontal="center" vertical="center" wrapText="1"/>
    </xf>
    <xf numFmtId="0" fontId="64" fillId="6" borderId="27" xfId="0" applyFont="1" applyFill="1" applyBorder="1" applyAlignment="1">
      <alignment horizontal="center" vertical="center" wrapText="1"/>
    </xf>
    <xf numFmtId="0" fontId="64" fillId="6" borderId="12" xfId="0" applyFont="1" applyFill="1" applyBorder="1" applyAlignment="1">
      <alignment horizontal="center" vertical="center" wrapText="1"/>
    </xf>
    <xf numFmtId="0" fontId="64" fillId="6" borderId="28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 applyProtection="1">
      <alignment horizontal="center" vertical="center" wrapText="1"/>
    </xf>
    <xf numFmtId="0" fontId="13" fillId="5" borderId="29" xfId="0" applyFont="1" applyFill="1" applyBorder="1" applyAlignment="1" applyProtection="1">
      <alignment horizontal="center" vertical="center" wrapText="1"/>
    </xf>
    <xf numFmtId="0" fontId="13" fillId="5" borderId="10" xfId="0" applyFont="1" applyFill="1" applyBorder="1" applyAlignment="1" applyProtection="1">
      <alignment horizontal="center" vertical="top" wrapText="1"/>
    </xf>
    <xf numFmtId="0" fontId="13" fillId="5" borderId="12" xfId="0" applyFont="1" applyFill="1" applyBorder="1" applyAlignment="1" applyProtection="1">
      <alignment horizontal="center" vertical="top" wrapText="1"/>
    </xf>
    <xf numFmtId="0" fontId="17" fillId="5" borderId="26" xfId="0" applyFont="1" applyFill="1" applyBorder="1" applyAlignment="1" applyProtection="1">
      <alignment horizontal="center" vertical="center" wrapText="1"/>
    </xf>
    <xf numFmtId="0" fontId="17" fillId="5" borderId="44" xfId="0" applyFont="1" applyFill="1" applyBorder="1" applyAlignment="1" applyProtection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wrapText="1"/>
    </xf>
    <xf numFmtId="0" fontId="17" fillId="5" borderId="46" xfId="0" applyFont="1" applyFill="1" applyBorder="1" applyAlignment="1" applyProtection="1">
      <alignment horizontal="center" vertical="center" wrapText="1"/>
    </xf>
    <xf numFmtId="0" fontId="17" fillId="5" borderId="54" xfId="0" applyFont="1" applyFill="1" applyBorder="1" applyAlignment="1" applyProtection="1">
      <alignment horizontal="center" vertical="center"/>
    </xf>
    <xf numFmtId="0" fontId="17" fillId="5" borderId="43" xfId="0" applyFont="1" applyFill="1" applyBorder="1" applyAlignment="1" applyProtection="1">
      <alignment horizontal="center" vertical="center"/>
    </xf>
    <xf numFmtId="0" fontId="17" fillId="5" borderId="55" xfId="0" applyFont="1" applyFill="1" applyBorder="1" applyAlignment="1" applyProtection="1">
      <alignment horizontal="center" vertical="center"/>
    </xf>
    <xf numFmtId="0" fontId="20" fillId="5" borderId="18" xfId="0" applyFont="1" applyFill="1" applyBorder="1" applyAlignment="1" applyProtection="1">
      <alignment horizontal="center" vertical="center" wrapText="1"/>
    </xf>
    <xf numFmtId="0" fontId="20" fillId="5" borderId="19" xfId="0" applyFont="1" applyFill="1" applyBorder="1" applyAlignment="1" applyProtection="1">
      <alignment horizontal="center" vertical="center" wrapText="1"/>
    </xf>
    <xf numFmtId="0" fontId="20" fillId="5" borderId="20" xfId="0" applyFont="1" applyFill="1" applyBorder="1" applyAlignment="1" applyProtection="1">
      <alignment horizontal="center" vertical="center" wrapText="1"/>
    </xf>
    <xf numFmtId="0" fontId="17" fillId="5" borderId="28" xfId="0" applyFont="1" applyFill="1" applyBorder="1" applyAlignment="1" applyProtection="1">
      <alignment horizontal="center" vertical="center" wrapText="1"/>
    </xf>
    <xf numFmtId="0" fontId="17" fillId="5" borderId="45" xfId="0" applyFont="1" applyFill="1" applyBorder="1" applyAlignment="1" applyProtection="1">
      <alignment horizontal="center" vertical="center" wrapText="1"/>
    </xf>
    <xf numFmtId="3" fontId="12" fillId="5" borderId="26" xfId="0" applyNumberFormat="1" applyFont="1" applyFill="1" applyBorder="1" applyAlignment="1" applyProtection="1">
      <alignment horizontal="center" vertical="center" wrapText="1"/>
    </xf>
    <xf numFmtId="3" fontId="12" fillId="5" borderId="44" xfId="0" applyNumberFormat="1" applyFont="1" applyFill="1" applyBorder="1" applyAlignment="1" applyProtection="1">
      <alignment horizontal="center" vertical="center" wrapText="1"/>
    </xf>
    <xf numFmtId="3" fontId="12" fillId="5" borderId="25" xfId="0" applyNumberFormat="1" applyFont="1" applyFill="1" applyBorder="1" applyAlignment="1" applyProtection="1">
      <alignment horizontal="center" vertical="center" wrapText="1"/>
    </xf>
    <xf numFmtId="3" fontId="12" fillId="5" borderId="29" xfId="0" applyNumberFormat="1" applyFont="1" applyFill="1" applyBorder="1" applyAlignment="1" applyProtection="1">
      <alignment horizontal="center" vertical="center" wrapText="1"/>
    </xf>
    <xf numFmtId="0" fontId="12" fillId="5" borderId="26" xfId="0" applyFont="1" applyFill="1" applyBorder="1" applyAlignment="1" applyProtection="1">
      <alignment horizontal="center" vertical="center" wrapText="1"/>
    </xf>
    <xf numFmtId="0" fontId="12" fillId="5" borderId="44" xfId="0" applyFont="1" applyFill="1" applyBorder="1" applyAlignment="1" applyProtection="1">
      <alignment horizontal="center" vertical="center" wrapText="1"/>
    </xf>
    <xf numFmtId="0" fontId="12" fillId="5" borderId="28" xfId="0" applyFont="1" applyFill="1" applyBorder="1" applyAlignment="1" applyProtection="1">
      <alignment horizontal="center" vertical="center" wrapText="1"/>
    </xf>
    <xf numFmtId="0" fontId="12" fillId="5" borderId="45" xfId="0" applyFont="1" applyFill="1" applyBorder="1" applyAlignment="1" applyProtection="1">
      <alignment horizontal="center" vertical="center" wrapText="1"/>
    </xf>
    <xf numFmtId="0" fontId="17" fillId="5" borderId="23" xfId="0" applyFont="1" applyFill="1" applyBorder="1" applyAlignment="1" applyProtection="1">
      <alignment horizontal="center" vertical="center" wrapText="1"/>
    </xf>
    <xf numFmtId="0" fontId="17" fillId="5" borderId="29" xfId="0" applyFont="1" applyFill="1" applyBorder="1" applyAlignment="1" applyProtection="1">
      <alignment horizontal="center" vertical="center" wrapText="1"/>
    </xf>
    <xf numFmtId="0" fontId="22" fillId="5" borderId="23" xfId="0" applyFont="1" applyFill="1" applyBorder="1" applyAlignment="1" applyProtection="1">
      <alignment horizontal="center" vertical="center" wrapText="1"/>
    </xf>
    <xf numFmtId="0" fontId="22" fillId="5" borderId="29" xfId="0" applyFont="1" applyFill="1" applyBorder="1" applyAlignment="1" applyProtection="1">
      <alignment horizontal="center" vertical="center" wrapText="1"/>
    </xf>
    <xf numFmtId="0" fontId="65" fillId="15" borderId="64" xfId="0" applyFont="1" applyFill="1" applyBorder="1" applyAlignment="1" applyProtection="1">
      <alignment horizontal="center" vertical="center" wrapText="1"/>
      <protection locked="0"/>
    </xf>
    <xf numFmtId="0" fontId="65" fillId="15" borderId="63" xfId="0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 wrapText="1"/>
    </xf>
    <xf numFmtId="0" fontId="17" fillId="5" borderId="11" xfId="0" applyFont="1" applyFill="1" applyBorder="1" applyAlignment="1" applyProtection="1">
      <alignment horizontal="center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8" fillId="5" borderId="23" xfId="0" applyFont="1" applyFill="1" applyBorder="1" applyAlignment="1" applyProtection="1">
      <alignment horizontal="center" vertical="center" wrapText="1"/>
    </xf>
    <xf numFmtId="0" fontId="18" fillId="5" borderId="29" xfId="0" applyFont="1" applyFill="1" applyBorder="1" applyAlignment="1" applyProtection="1">
      <alignment horizontal="center" vertical="center" wrapText="1"/>
    </xf>
    <xf numFmtId="3" fontId="13" fillId="5" borderId="38" xfId="0" applyNumberFormat="1" applyFont="1" applyFill="1" applyBorder="1" applyAlignment="1" applyProtection="1">
      <alignment horizontal="center" vertical="center"/>
    </xf>
    <xf numFmtId="3" fontId="13" fillId="5" borderId="36" xfId="0" applyNumberFormat="1" applyFont="1" applyFill="1" applyBorder="1" applyAlignment="1" applyProtection="1">
      <alignment horizontal="center" vertical="center"/>
    </xf>
    <xf numFmtId="0" fontId="12" fillId="5" borderId="13" xfId="0" applyFont="1" applyFill="1" applyBorder="1" applyAlignment="1" applyProtection="1">
      <alignment horizontal="center" vertical="center" wrapText="1"/>
    </xf>
    <xf numFmtId="0" fontId="12" fillId="5" borderId="14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003366"/>
      <color rgb="FF000066"/>
      <color rgb="FF009999"/>
      <color rgb="FFFFFFFF"/>
      <color rgb="FF006666"/>
      <color rgb="FFCC0066"/>
      <color rgb="FF008080"/>
      <color rgb="FFCCFF33"/>
      <color rgb="FF99FF33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3</xdr:row>
      <xdr:rowOff>28576</xdr:rowOff>
    </xdr:from>
    <xdr:to>
      <xdr:col>9</xdr:col>
      <xdr:colOff>0</xdr:colOff>
      <xdr:row>30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733426"/>
          <a:ext cx="5295899" cy="5295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28</xdr:row>
      <xdr:rowOff>66675</xdr:rowOff>
    </xdr:from>
    <xdr:to>
      <xdr:col>17</xdr:col>
      <xdr:colOff>571500</xdr:colOff>
      <xdr:row>40</xdr:row>
      <xdr:rowOff>104775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675" y="5895975"/>
          <a:ext cx="12296775" cy="23241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5"/>
  <sheetViews>
    <sheetView zoomScaleNormal="100" workbookViewId="0">
      <selection activeCell="L34" sqref="L34"/>
    </sheetView>
  </sheetViews>
  <sheetFormatPr defaultRowHeight="14.4" x14ac:dyDescent="0.3"/>
  <sheetData>
    <row r="2" spans="1:9" ht="25.5" customHeight="1" x14ac:dyDescent="0.3">
      <c r="A2" s="1200" t="s">
        <v>620</v>
      </c>
      <c r="B2" s="1200"/>
      <c r="C2" s="1200"/>
      <c r="D2" s="1200"/>
      <c r="E2" s="1200"/>
      <c r="F2" s="1200"/>
      <c r="G2" s="1200"/>
      <c r="H2" s="1200"/>
      <c r="I2" s="1200"/>
    </row>
    <row r="4" spans="1:9" ht="21" x14ac:dyDescent="0.4">
      <c r="A4" s="1201" t="s">
        <v>379</v>
      </c>
      <c r="B4" s="1201"/>
      <c r="C4" s="1201"/>
      <c r="D4" s="1201"/>
      <c r="E4" s="1201"/>
      <c r="F4" s="1201"/>
      <c r="G4" s="1201"/>
      <c r="H4" s="1201"/>
      <c r="I4" s="1201"/>
    </row>
    <row r="29" spans="1:9" s="89" customFormat="1" x14ac:dyDescent="0.3"/>
    <row r="30" spans="1:9" s="89" customFormat="1" x14ac:dyDescent="0.3">
      <c r="C30" s="468"/>
    </row>
    <row r="31" spans="1:9" s="89" customFormat="1" x14ac:dyDescent="0.3">
      <c r="A31" s="1202">
        <v>45349</v>
      </c>
      <c r="B31" s="1203"/>
      <c r="C31" s="1203"/>
      <c r="D31" s="1203"/>
      <c r="E31" s="1203"/>
      <c r="F31" s="1203"/>
      <c r="G31" s="1203"/>
      <c r="H31" s="1203"/>
      <c r="I31" s="1203"/>
    </row>
    <row r="35" spans="1:9" x14ac:dyDescent="0.3">
      <c r="A35" s="1204" t="s">
        <v>621</v>
      </c>
      <c r="B35" s="1204"/>
      <c r="C35" s="1204"/>
      <c r="D35" s="1204"/>
      <c r="E35" s="1204"/>
      <c r="F35" s="1204"/>
      <c r="G35" s="1204"/>
      <c r="H35" s="1204"/>
      <c r="I35" s="1204"/>
    </row>
  </sheetData>
  <mergeCells count="4">
    <mergeCell ref="A2:I2"/>
    <mergeCell ref="A4:I4"/>
    <mergeCell ref="A31:I31"/>
    <mergeCell ref="A35:I3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workbookViewId="0">
      <selection activeCell="G13" sqref="G13"/>
    </sheetView>
  </sheetViews>
  <sheetFormatPr defaultRowHeight="14.4" x14ac:dyDescent="0.3"/>
  <cols>
    <col min="1" max="1" width="20" customWidth="1"/>
    <col min="2" max="2" width="18.44140625" customWidth="1"/>
    <col min="3" max="3" width="10.44140625" customWidth="1"/>
  </cols>
  <sheetData>
    <row r="1" spans="1:4" ht="21" x14ac:dyDescent="0.4">
      <c r="A1" s="1" t="s">
        <v>12</v>
      </c>
      <c r="B1" s="2"/>
      <c r="C1" s="2"/>
      <c r="D1" s="2"/>
    </row>
    <row r="2" spans="1:4" x14ac:dyDescent="0.3">
      <c r="A2" s="2"/>
      <c r="B2" s="2"/>
      <c r="C2" s="2"/>
      <c r="D2" s="3"/>
    </row>
    <row r="3" spans="1:4" x14ac:dyDescent="0.3">
      <c r="A3" s="4" t="s">
        <v>13</v>
      </c>
      <c r="B3" s="5"/>
      <c r="C3" s="5"/>
      <c r="D3" s="6"/>
    </row>
    <row r="4" spans="1:4" x14ac:dyDescent="0.3">
      <c r="A4" s="6" t="s">
        <v>14</v>
      </c>
      <c r="B4" s="5"/>
      <c r="C4" s="5"/>
      <c r="D4" s="6"/>
    </row>
    <row r="5" spans="1:4" x14ac:dyDescent="0.3">
      <c r="A5" s="2"/>
      <c r="B5" s="2"/>
      <c r="C5" s="2"/>
      <c r="D5" s="3"/>
    </row>
    <row r="6" spans="1:4" x14ac:dyDescent="0.3">
      <c r="A6" s="7" t="s">
        <v>15</v>
      </c>
      <c r="B6" s="3"/>
      <c r="C6" s="3"/>
      <c r="D6" s="3"/>
    </row>
    <row r="7" spans="1:4" x14ac:dyDescent="0.3">
      <c r="A7" s="3" t="s">
        <v>16</v>
      </c>
      <c r="B7" s="3"/>
      <c r="C7" s="3"/>
      <c r="D7" s="3"/>
    </row>
    <row r="8" spans="1:4" x14ac:dyDescent="0.3">
      <c r="A8" s="3" t="s">
        <v>17</v>
      </c>
      <c r="B8" s="3"/>
      <c r="C8" s="3"/>
      <c r="D8" s="3"/>
    </row>
    <row r="9" spans="1:4" x14ac:dyDescent="0.3">
      <c r="A9" s="8"/>
      <c r="B9" s="2"/>
      <c r="C9" s="2"/>
      <c r="D9" s="3"/>
    </row>
    <row r="10" spans="1:4" x14ac:dyDescent="0.3">
      <c r="A10" s="9" t="s">
        <v>18</v>
      </c>
      <c r="B10" s="10" t="s">
        <v>19</v>
      </c>
      <c r="C10" s="11" t="s">
        <v>20</v>
      </c>
      <c r="D10" s="3"/>
    </row>
    <row r="11" spans="1:4" x14ac:dyDescent="0.3">
      <c r="A11" s="12" t="s">
        <v>21</v>
      </c>
      <c r="B11" s="13" t="s">
        <v>22</v>
      </c>
      <c r="C11" s="14" t="s">
        <v>23</v>
      </c>
      <c r="D11" s="3"/>
    </row>
    <row r="12" spans="1:4" x14ac:dyDescent="0.3">
      <c r="A12" s="15" t="s">
        <v>24</v>
      </c>
      <c r="B12" s="16" t="s">
        <v>25</v>
      </c>
      <c r="C12" s="17" t="s">
        <v>26</v>
      </c>
      <c r="D12" s="3"/>
    </row>
    <row r="13" spans="1:4" x14ac:dyDescent="0.3">
      <c r="A13" s="15" t="s">
        <v>27</v>
      </c>
      <c r="B13" s="16" t="s">
        <v>25</v>
      </c>
      <c r="C13" s="17" t="s">
        <v>26</v>
      </c>
      <c r="D13" s="3"/>
    </row>
    <row r="14" spans="1:4" x14ac:dyDescent="0.3">
      <c r="A14" s="15" t="s">
        <v>28</v>
      </c>
      <c r="B14" s="16" t="s">
        <v>25</v>
      </c>
      <c r="C14" s="17" t="s">
        <v>26</v>
      </c>
      <c r="D14" s="3"/>
    </row>
    <row r="15" spans="1:4" x14ac:dyDescent="0.3">
      <c r="A15" s="15" t="s">
        <v>29</v>
      </c>
      <c r="B15" s="16" t="s">
        <v>25</v>
      </c>
      <c r="C15" s="17" t="s">
        <v>26</v>
      </c>
      <c r="D15" s="3"/>
    </row>
    <row r="16" spans="1:4" x14ac:dyDescent="0.3">
      <c r="A16" s="15" t="s">
        <v>30</v>
      </c>
      <c r="B16" s="16" t="s">
        <v>25</v>
      </c>
      <c r="C16" s="17" t="s">
        <v>26</v>
      </c>
      <c r="D16" s="3"/>
    </row>
    <row r="17" spans="1:18" x14ac:dyDescent="0.3">
      <c r="A17" s="18" t="s">
        <v>31</v>
      </c>
      <c r="B17" s="19" t="s">
        <v>32</v>
      </c>
      <c r="C17" s="20" t="s">
        <v>33</v>
      </c>
      <c r="D17" s="3"/>
    </row>
    <row r="18" spans="1:18" x14ac:dyDescent="0.3">
      <c r="A18" s="18" t="s">
        <v>34</v>
      </c>
      <c r="B18" s="19" t="s">
        <v>32</v>
      </c>
      <c r="C18" s="20" t="s">
        <v>33</v>
      </c>
      <c r="D18" s="3"/>
    </row>
    <row r="19" spans="1:18" x14ac:dyDescent="0.3">
      <c r="A19" s="18" t="s">
        <v>35</v>
      </c>
      <c r="B19" s="19" t="s">
        <v>32</v>
      </c>
      <c r="C19" s="20" t="s">
        <v>33</v>
      </c>
      <c r="D19" s="3"/>
    </row>
    <row r="20" spans="1:18" x14ac:dyDescent="0.3">
      <c r="A20" s="18" t="s">
        <v>36</v>
      </c>
      <c r="B20" s="19" t="s">
        <v>32</v>
      </c>
      <c r="C20" s="20" t="s">
        <v>33</v>
      </c>
      <c r="D20" s="3"/>
    </row>
    <row r="21" spans="1:18" x14ac:dyDescent="0.3">
      <c r="A21" s="18" t="s">
        <v>37</v>
      </c>
      <c r="B21" s="19" t="s">
        <v>32</v>
      </c>
      <c r="C21" s="20" t="s">
        <v>33</v>
      </c>
      <c r="D21" s="3"/>
    </row>
    <row r="22" spans="1:18" x14ac:dyDescent="0.3">
      <c r="A22" s="18" t="s">
        <v>38</v>
      </c>
      <c r="B22" s="19" t="s">
        <v>32</v>
      </c>
      <c r="C22" s="20" t="s">
        <v>33</v>
      </c>
      <c r="D22" s="3"/>
    </row>
    <row r="23" spans="1:18" x14ac:dyDescent="0.3">
      <c r="A23" s="18" t="s">
        <v>39</v>
      </c>
      <c r="B23" s="19" t="s">
        <v>32</v>
      </c>
      <c r="C23" s="20" t="s">
        <v>33</v>
      </c>
      <c r="D23" s="3"/>
    </row>
    <row r="24" spans="1:18" x14ac:dyDescent="0.3">
      <c r="A24" s="21" t="s">
        <v>40</v>
      </c>
      <c r="B24" s="22" t="s">
        <v>32</v>
      </c>
      <c r="C24" s="23" t="s">
        <v>33</v>
      </c>
      <c r="D24" s="3"/>
    </row>
    <row r="25" spans="1:18" x14ac:dyDescent="0.3">
      <c r="A25" s="2"/>
      <c r="B25" s="3"/>
      <c r="C25" s="24"/>
      <c r="D25" s="3"/>
    </row>
    <row r="26" spans="1:18" x14ac:dyDescent="0.3">
      <c r="A26" s="3"/>
      <c r="B26" s="2"/>
      <c r="C26" s="2"/>
      <c r="D26" s="2"/>
    </row>
    <row r="27" spans="1:18" x14ac:dyDescent="0.3">
      <c r="A27" s="7" t="s">
        <v>41</v>
      </c>
      <c r="B27" s="2"/>
      <c r="C27" s="2"/>
      <c r="D27" s="2"/>
    </row>
    <row r="28" spans="1:18" ht="48" customHeight="1" x14ac:dyDescent="0.3">
      <c r="A28" s="1205" t="s">
        <v>380</v>
      </c>
      <c r="B28" s="1205"/>
      <c r="C28" s="1205"/>
      <c r="D28" s="1205"/>
      <c r="E28" s="1205"/>
      <c r="F28" s="1205"/>
      <c r="G28" s="1205"/>
      <c r="H28" s="1205"/>
      <c r="I28" s="1205"/>
      <c r="J28" s="1205"/>
      <c r="K28" s="1205"/>
      <c r="L28" s="1205"/>
      <c r="M28" s="1205"/>
      <c r="N28" s="1205"/>
      <c r="O28" s="1205"/>
      <c r="P28" s="1205"/>
      <c r="Q28" s="1205"/>
      <c r="R28" s="1205"/>
    </row>
    <row r="29" spans="1:18" x14ac:dyDescent="0.3">
      <c r="A29" s="3"/>
      <c r="B29" s="2"/>
      <c r="C29" s="2"/>
      <c r="D29" s="2"/>
    </row>
    <row r="30" spans="1:18" x14ac:dyDescent="0.3">
      <c r="A30" s="3"/>
      <c r="B30" s="2"/>
      <c r="C30" s="2"/>
      <c r="D30" s="2"/>
    </row>
    <row r="31" spans="1:18" x14ac:dyDescent="0.3">
      <c r="A31" s="3"/>
      <c r="B31" s="2"/>
      <c r="C31" s="2"/>
      <c r="D31" s="2"/>
    </row>
    <row r="32" spans="1:18" x14ac:dyDescent="0.3">
      <c r="A32" s="3"/>
      <c r="B32" s="2"/>
      <c r="C32" s="2"/>
      <c r="D32" s="2"/>
    </row>
    <row r="33" spans="1:4" x14ac:dyDescent="0.3">
      <c r="A33" s="3"/>
      <c r="B33" s="2"/>
      <c r="C33" s="2"/>
      <c r="D33" s="2"/>
    </row>
    <row r="34" spans="1:4" x14ac:dyDescent="0.3">
      <c r="A34" s="3"/>
      <c r="B34" s="2"/>
      <c r="C34" s="2"/>
      <c r="D34" s="2"/>
    </row>
    <row r="35" spans="1:4" x14ac:dyDescent="0.3">
      <c r="A35" s="3"/>
      <c r="B35" s="2"/>
      <c r="C35" s="2"/>
      <c r="D35" s="2"/>
    </row>
    <row r="36" spans="1:4" x14ac:dyDescent="0.3">
      <c r="A36" s="3"/>
      <c r="B36" s="2"/>
      <c r="C36" s="2"/>
      <c r="D36" s="2"/>
    </row>
    <row r="37" spans="1:4" x14ac:dyDescent="0.3">
      <c r="A37" s="3"/>
      <c r="B37" s="2"/>
      <c r="C37" s="2"/>
      <c r="D37" s="2"/>
    </row>
    <row r="38" spans="1:4" x14ac:dyDescent="0.3">
      <c r="A38" s="3"/>
      <c r="B38" s="2"/>
      <c r="C38" s="2"/>
      <c r="D38" s="2"/>
    </row>
    <row r="39" spans="1:4" x14ac:dyDescent="0.3">
      <c r="A39" s="3"/>
      <c r="B39" s="2"/>
      <c r="C39" s="2"/>
      <c r="D39" s="2"/>
    </row>
    <row r="40" spans="1:4" x14ac:dyDescent="0.3">
      <c r="A40" s="8"/>
      <c r="B40" s="2"/>
      <c r="C40" s="2"/>
      <c r="D40" s="2"/>
    </row>
    <row r="41" spans="1:4" x14ac:dyDescent="0.3">
      <c r="A41" s="8"/>
      <c r="B41" s="2"/>
      <c r="C41" s="2"/>
      <c r="D41" s="2"/>
    </row>
    <row r="42" spans="1:4" x14ac:dyDescent="0.3">
      <c r="A42" s="25" t="s">
        <v>42</v>
      </c>
      <c r="B42" s="5"/>
      <c r="C42" s="5"/>
      <c r="D42" s="5"/>
    </row>
    <row r="43" spans="1:4" x14ac:dyDescent="0.3">
      <c r="A43" s="5" t="s">
        <v>43</v>
      </c>
      <c r="B43" s="5"/>
      <c r="C43" s="5"/>
      <c r="D43" s="5"/>
    </row>
    <row r="44" spans="1:4" x14ac:dyDescent="0.3">
      <c r="A44" s="2"/>
      <c r="B44" s="2"/>
      <c r="C44" s="2"/>
      <c r="D44" s="2"/>
    </row>
    <row r="45" spans="1:4" x14ac:dyDescent="0.3">
      <c r="A45" s="26" t="s">
        <v>44</v>
      </c>
      <c r="B45" s="2"/>
      <c r="C45" s="2"/>
      <c r="D45" s="2"/>
    </row>
    <row r="46" spans="1:4" x14ac:dyDescent="0.3">
      <c r="A46" s="2" t="s">
        <v>45</v>
      </c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7" t="s">
        <v>46</v>
      </c>
      <c r="B48" s="2"/>
      <c r="C48" s="2"/>
      <c r="D48" s="2"/>
    </row>
    <row r="49" spans="1:18" ht="50.25" customHeight="1" x14ac:dyDescent="0.3">
      <c r="A49" s="1205" t="s">
        <v>381</v>
      </c>
      <c r="B49" s="1205"/>
      <c r="C49" s="1205"/>
      <c r="D49" s="1205"/>
      <c r="E49" s="1205"/>
      <c r="F49" s="1205"/>
      <c r="G49" s="1205"/>
      <c r="H49" s="1205"/>
      <c r="I49" s="1205"/>
      <c r="J49" s="1205"/>
      <c r="K49" s="1205"/>
      <c r="L49" s="1205"/>
      <c r="M49" s="1205"/>
      <c r="N49" s="1205"/>
      <c r="O49" s="1205"/>
      <c r="P49" s="1205"/>
      <c r="Q49" s="1205"/>
      <c r="R49" s="1205"/>
    </row>
    <row r="50" spans="1:18" x14ac:dyDescent="0.3">
      <c r="A50" s="27"/>
      <c r="B50" s="2"/>
      <c r="C50" s="2"/>
      <c r="D50" s="2"/>
    </row>
  </sheetData>
  <mergeCells count="2">
    <mergeCell ref="A28:R28"/>
    <mergeCell ref="A49:R49"/>
  </mergeCells>
  <pageMargins left="0.25" right="0.25" top="0.75" bottom="0.75" header="0.3" footer="0.3"/>
  <pageSetup paperSize="9"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>
      <selection activeCell="B15" sqref="B15"/>
    </sheetView>
  </sheetViews>
  <sheetFormatPr defaultRowHeight="14.4" x14ac:dyDescent="0.3"/>
  <cols>
    <col min="1" max="1" width="10.6640625" bestFit="1" customWidth="1"/>
    <col min="2" max="2" width="38.109375" customWidth="1"/>
  </cols>
  <sheetData>
    <row r="1" spans="1:2" ht="18" x14ac:dyDescent="0.35">
      <c r="A1" s="56" t="s">
        <v>382</v>
      </c>
    </row>
    <row r="3" spans="1:2" x14ac:dyDescent="0.3">
      <c r="A3" s="1206" t="s">
        <v>135</v>
      </c>
      <c r="B3" s="1206"/>
    </row>
    <row r="4" spans="1:2" x14ac:dyDescent="0.3">
      <c r="A4" s="48">
        <v>42633</v>
      </c>
      <c r="B4" s="36" t="s">
        <v>52</v>
      </c>
    </row>
    <row r="5" spans="1:2" x14ac:dyDescent="0.3">
      <c r="A5" s="48">
        <v>42824</v>
      </c>
      <c r="B5" s="49" t="s">
        <v>53</v>
      </c>
    </row>
    <row r="6" spans="1:2" x14ac:dyDescent="0.3">
      <c r="A6" s="48">
        <v>43076</v>
      </c>
      <c r="B6" s="50" t="s">
        <v>54</v>
      </c>
    </row>
    <row r="7" spans="1:2" x14ac:dyDescent="0.3">
      <c r="A7" s="48">
        <v>43258</v>
      </c>
      <c r="B7" s="51" t="s">
        <v>55</v>
      </c>
    </row>
    <row r="8" spans="1:2" x14ac:dyDescent="0.3">
      <c r="A8" s="48">
        <v>43503</v>
      </c>
      <c r="B8" s="52" t="s">
        <v>57</v>
      </c>
    </row>
    <row r="9" spans="1:2" x14ac:dyDescent="0.3">
      <c r="A9" s="48">
        <v>43706</v>
      </c>
      <c r="B9" s="53" t="s">
        <v>56</v>
      </c>
    </row>
    <row r="10" spans="1:2" x14ac:dyDescent="0.3">
      <c r="A10" s="48">
        <v>43920</v>
      </c>
      <c r="B10" s="54" t="s">
        <v>58</v>
      </c>
    </row>
    <row r="11" spans="1:2" x14ac:dyDescent="0.3">
      <c r="A11" s="48">
        <v>44181</v>
      </c>
      <c r="B11" s="55" t="s">
        <v>59</v>
      </c>
    </row>
    <row r="12" spans="1:2" x14ac:dyDescent="0.3">
      <c r="A12" s="48">
        <v>44649</v>
      </c>
      <c r="B12" s="57" t="s">
        <v>136</v>
      </c>
    </row>
    <row r="13" spans="1:2" x14ac:dyDescent="0.3">
      <c r="A13" s="48">
        <v>44819</v>
      </c>
      <c r="B13" s="513" t="s">
        <v>406</v>
      </c>
    </row>
    <row r="14" spans="1:2" x14ac:dyDescent="0.3">
      <c r="A14" s="719">
        <v>45092</v>
      </c>
      <c r="B14" s="36" t="s">
        <v>537</v>
      </c>
    </row>
    <row r="15" spans="1:2" x14ac:dyDescent="0.3">
      <c r="A15" s="975">
        <v>45349</v>
      </c>
      <c r="B15" s="36" t="s">
        <v>538</v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2"/>
  <sheetViews>
    <sheetView workbookViewId="0">
      <pane xSplit="2" ySplit="17" topLeftCell="C39" activePane="bottomRight" state="frozen"/>
      <selection activeCell="M8" sqref="M8"/>
      <selection pane="topRight" activeCell="M8" sqref="M8"/>
      <selection pane="bottomLeft" activeCell="M8" sqref="M8"/>
      <selection pane="bottomRight" activeCell="F13" sqref="F13"/>
    </sheetView>
  </sheetViews>
  <sheetFormatPr defaultRowHeight="14.4" x14ac:dyDescent="0.3"/>
  <cols>
    <col min="1" max="1" width="10.109375" bestFit="1" customWidth="1"/>
    <col min="2" max="2" width="11" style="89" bestFit="1" customWidth="1"/>
    <col min="3" max="3" width="15.109375" customWidth="1"/>
    <col min="4" max="4" width="58.88671875" customWidth="1"/>
    <col min="5" max="5" width="9.5546875" customWidth="1"/>
    <col min="6" max="6" width="9.33203125" customWidth="1"/>
    <col min="7" max="7" width="56.88671875" customWidth="1"/>
    <col min="8" max="8" width="17.88671875" customWidth="1"/>
    <col min="9" max="9" width="55.88671875" customWidth="1"/>
    <col min="10" max="10" width="10.33203125" customWidth="1"/>
    <col min="12" max="12" width="24.109375" customWidth="1"/>
  </cols>
  <sheetData>
    <row r="1" spans="3:7" s="89" customFormat="1" ht="18" x14ac:dyDescent="0.35">
      <c r="C1" s="56" t="s">
        <v>382</v>
      </c>
    </row>
    <row r="2" spans="3:7" s="89" customFormat="1" x14ac:dyDescent="0.3"/>
    <row r="3" spans="3:7" s="89" customFormat="1" x14ac:dyDescent="0.3">
      <c r="C3" s="1206" t="s">
        <v>135</v>
      </c>
      <c r="D3" s="1206"/>
      <c r="G3" s="1221" t="s">
        <v>622</v>
      </c>
    </row>
    <row r="4" spans="3:7" s="89" customFormat="1" x14ac:dyDescent="0.3">
      <c r="C4" s="48">
        <v>42633</v>
      </c>
      <c r="D4" s="36" t="s">
        <v>52</v>
      </c>
      <c r="G4" s="1221"/>
    </row>
    <row r="5" spans="3:7" s="89" customFormat="1" x14ac:dyDescent="0.3">
      <c r="C5" s="48">
        <v>42824</v>
      </c>
      <c r="D5" s="49" t="s">
        <v>53</v>
      </c>
      <c r="G5" s="1221"/>
    </row>
    <row r="6" spans="3:7" s="89" customFormat="1" x14ac:dyDescent="0.3">
      <c r="C6" s="48">
        <v>43076</v>
      </c>
      <c r="D6" s="50" t="s">
        <v>54</v>
      </c>
    </row>
    <row r="7" spans="3:7" s="89" customFormat="1" x14ac:dyDescent="0.3">
      <c r="C7" s="48">
        <v>43258</v>
      </c>
      <c r="D7" s="51" t="s">
        <v>55</v>
      </c>
    </row>
    <row r="8" spans="3:7" s="89" customFormat="1" x14ac:dyDescent="0.3">
      <c r="C8" s="48">
        <v>43503</v>
      </c>
      <c r="D8" s="52" t="s">
        <v>57</v>
      </c>
    </row>
    <row r="9" spans="3:7" s="89" customFormat="1" x14ac:dyDescent="0.3">
      <c r="C9" s="48">
        <v>43706</v>
      </c>
      <c r="D9" s="53" t="s">
        <v>56</v>
      </c>
    </row>
    <row r="10" spans="3:7" s="89" customFormat="1" x14ac:dyDescent="0.3">
      <c r="C10" s="48">
        <v>43920</v>
      </c>
      <c r="D10" s="54" t="s">
        <v>58</v>
      </c>
    </row>
    <row r="11" spans="3:7" s="89" customFormat="1" x14ac:dyDescent="0.3">
      <c r="C11" s="48">
        <v>44181</v>
      </c>
      <c r="D11" s="55" t="s">
        <v>59</v>
      </c>
    </row>
    <row r="12" spans="3:7" s="89" customFormat="1" x14ac:dyDescent="0.3">
      <c r="C12" s="48">
        <v>44649</v>
      </c>
      <c r="D12" s="57" t="s">
        <v>136</v>
      </c>
    </row>
    <row r="13" spans="3:7" s="89" customFormat="1" x14ac:dyDescent="0.3">
      <c r="C13" s="48">
        <v>44819</v>
      </c>
      <c r="D13" s="513" t="s">
        <v>406</v>
      </c>
    </row>
    <row r="14" spans="3:7" s="89" customFormat="1" x14ac:dyDescent="0.3">
      <c r="C14" s="1004">
        <v>45092</v>
      </c>
      <c r="D14" s="36" t="s">
        <v>443</v>
      </c>
    </row>
    <row r="15" spans="3:7" s="89" customFormat="1" x14ac:dyDescent="0.3">
      <c r="C15" s="975">
        <v>45349</v>
      </c>
      <c r="D15" s="36" t="s">
        <v>538</v>
      </c>
    </row>
    <row r="16" spans="3:7" s="89" customFormat="1" x14ac:dyDescent="0.3"/>
    <row r="17" spans="1:8" ht="30.75" customHeight="1" x14ac:dyDescent="0.3">
      <c r="A17" s="838" t="s">
        <v>500</v>
      </c>
      <c r="B17" s="838" t="s">
        <v>528</v>
      </c>
      <c r="C17" s="838" t="s">
        <v>461</v>
      </c>
      <c r="D17" s="838" t="s">
        <v>462</v>
      </c>
      <c r="E17" s="1213" t="s">
        <v>463</v>
      </c>
      <c r="F17" s="1214"/>
      <c r="G17" s="838" t="s">
        <v>536</v>
      </c>
      <c r="H17" s="965" t="s">
        <v>535</v>
      </c>
    </row>
    <row r="18" spans="1:8" x14ac:dyDescent="0.3">
      <c r="A18" s="966">
        <v>44819</v>
      </c>
      <c r="B18" s="840" t="s">
        <v>529</v>
      </c>
      <c r="C18" s="846">
        <v>94</v>
      </c>
      <c r="D18" s="810" t="s">
        <v>464</v>
      </c>
      <c r="E18" s="846" t="s">
        <v>465</v>
      </c>
      <c r="F18" s="846" t="s">
        <v>466</v>
      </c>
      <c r="G18" s="811" t="s">
        <v>467</v>
      </c>
      <c r="H18" s="48">
        <v>44649</v>
      </c>
    </row>
    <row r="19" spans="1:8" x14ac:dyDescent="0.3">
      <c r="A19" s="966">
        <v>44819</v>
      </c>
      <c r="B19" s="840" t="s">
        <v>529</v>
      </c>
      <c r="C19" s="848">
        <v>95</v>
      </c>
      <c r="D19" s="810" t="s">
        <v>468</v>
      </c>
      <c r="E19" s="846" t="s">
        <v>469</v>
      </c>
      <c r="F19" s="846" t="s">
        <v>470</v>
      </c>
      <c r="G19" s="811" t="s">
        <v>471</v>
      </c>
      <c r="H19" s="48">
        <v>44649</v>
      </c>
    </row>
    <row r="20" spans="1:8" x14ac:dyDescent="0.3">
      <c r="A20" s="966">
        <v>44819</v>
      </c>
      <c r="B20" s="840" t="s">
        <v>529</v>
      </c>
      <c r="C20" s="848">
        <v>123</v>
      </c>
      <c r="D20" s="810" t="s">
        <v>464</v>
      </c>
      <c r="E20" s="846" t="s">
        <v>465</v>
      </c>
      <c r="F20" s="846" t="s">
        <v>466</v>
      </c>
      <c r="G20" s="811" t="s">
        <v>472</v>
      </c>
      <c r="H20" s="48">
        <v>44649</v>
      </c>
    </row>
    <row r="21" spans="1:8" x14ac:dyDescent="0.3">
      <c r="A21" s="966">
        <v>44819</v>
      </c>
      <c r="B21" s="840" t="s">
        <v>529</v>
      </c>
      <c r="C21" s="848">
        <v>132</v>
      </c>
      <c r="D21" s="810" t="s">
        <v>473</v>
      </c>
      <c r="E21" s="846" t="s">
        <v>474</v>
      </c>
      <c r="F21" s="846"/>
      <c r="G21" s="36"/>
      <c r="H21" s="48">
        <v>44649</v>
      </c>
    </row>
    <row r="22" spans="1:8" x14ac:dyDescent="0.3">
      <c r="A22" s="966">
        <v>44819</v>
      </c>
      <c r="B22" s="840" t="s">
        <v>529</v>
      </c>
      <c r="C22" s="848">
        <v>136</v>
      </c>
      <c r="D22" s="810" t="s">
        <v>468</v>
      </c>
      <c r="E22" s="846" t="s">
        <v>469</v>
      </c>
      <c r="F22" s="846" t="s">
        <v>470</v>
      </c>
      <c r="G22" s="812" t="s">
        <v>475</v>
      </c>
      <c r="H22" s="48">
        <v>44649</v>
      </c>
    </row>
    <row r="23" spans="1:8" x14ac:dyDescent="0.3">
      <c r="A23" s="966">
        <v>44819</v>
      </c>
      <c r="B23" s="840" t="s">
        <v>529</v>
      </c>
      <c r="C23" s="848">
        <v>136</v>
      </c>
      <c r="D23" s="810" t="s">
        <v>473</v>
      </c>
      <c r="E23" s="846" t="s">
        <v>474</v>
      </c>
      <c r="F23" s="846"/>
      <c r="G23" s="36"/>
      <c r="H23" s="48">
        <v>44649</v>
      </c>
    </row>
    <row r="24" spans="1:8" x14ac:dyDescent="0.3">
      <c r="A24" s="966">
        <v>44819</v>
      </c>
      <c r="B24" s="840" t="s">
        <v>529</v>
      </c>
      <c r="C24" s="848">
        <v>137</v>
      </c>
      <c r="D24" s="810" t="s">
        <v>476</v>
      </c>
      <c r="E24" s="846" t="s">
        <v>477</v>
      </c>
      <c r="F24" s="846" t="s">
        <v>478</v>
      </c>
      <c r="G24" s="813" t="s">
        <v>479</v>
      </c>
      <c r="H24" s="48">
        <v>44649</v>
      </c>
    </row>
    <row r="25" spans="1:8" x14ac:dyDescent="0.3">
      <c r="A25" s="966">
        <v>44819</v>
      </c>
      <c r="B25" s="840" t="s">
        <v>529</v>
      </c>
      <c r="C25" s="848">
        <v>137</v>
      </c>
      <c r="D25" s="810" t="s">
        <v>468</v>
      </c>
      <c r="E25" s="846" t="s">
        <v>469</v>
      </c>
      <c r="F25" s="846" t="s">
        <v>470</v>
      </c>
      <c r="G25" s="811" t="s">
        <v>480</v>
      </c>
      <c r="H25" s="48">
        <v>44649</v>
      </c>
    </row>
    <row r="26" spans="1:8" x14ac:dyDescent="0.3">
      <c r="A26" s="966">
        <v>44819</v>
      </c>
      <c r="B26" s="840" t="s">
        <v>529</v>
      </c>
      <c r="C26" s="848">
        <v>138</v>
      </c>
      <c r="D26" s="810" t="s">
        <v>476</v>
      </c>
      <c r="E26" s="846" t="s">
        <v>477</v>
      </c>
      <c r="F26" s="846" t="s">
        <v>478</v>
      </c>
      <c r="G26" s="812" t="s">
        <v>481</v>
      </c>
      <c r="H26" s="48">
        <v>44649</v>
      </c>
    </row>
    <row r="27" spans="1:8" x14ac:dyDescent="0.3">
      <c r="A27" s="966">
        <v>44819</v>
      </c>
      <c r="B27" s="840" t="s">
        <v>529</v>
      </c>
      <c r="C27" s="848">
        <v>138</v>
      </c>
      <c r="D27" s="810" t="s">
        <v>468</v>
      </c>
      <c r="E27" s="846" t="s">
        <v>469</v>
      </c>
      <c r="F27" s="846" t="s">
        <v>470</v>
      </c>
      <c r="G27" s="812" t="s">
        <v>482</v>
      </c>
      <c r="H27" s="48">
        <v>44649</v>
      </c>
    </row>
    <row r="28" spans="1:8" x14ac:dyDescent="0.3">
      <c r="A28" s="966">
        <v>44819</v>
      </c>
      <c r="B28" s="840" t="s">
        <v>529</v>
      </c>
      <c r="C28" s="848">
        <v>173</v>
      </c>
      <c r="D28" s="810" t="s">
        <v>473</v>
      </c>
      <c r="E28" s="846" t="s">
        <v>474</v>
      </c>
      <c r="F28" s="846"/>
      <c r="G28" s="36"/>
      <c r="H28" s="48">
        <v>44649</v>
      </c>
    </row>
    <row r="29" spans="1:8" x14ac:dyDescent="0.3">
      <c r="A29" s="966">
        <v>44819</v>
      </c>
      <c r="B29" s="840" t="s">
        <v>529</v>
      </c>
      <c r="C29" s="848">
        <v>174</v>
      </c>
      <c r="D29" s="810" t="s">
        <v>483</v>
      </c>
      <c r="E29" s="846" t="s">
        <v>465</v>
      </c>
      <c r="F29" s="846"/>
      <c r="G29" s="36"/>
      <c r="H29" s="48">
        <v>44649</v>
      </c>
    </row>
    <row r="30" spans="1:8" x14ac:dyDescent="0.3">
      <c r="A30" s="966">
        <v>44819</v>
      </c>
      <c r="B30" s="840" t="s">
        <v>529</v>
      </c>
      <c r="C30" s="848">
        <v>192</v>
      </c>
      <c r="D30" s="810" t="s">
        <v>484</v>
      </c>
      <c r="E30" s="1211" t="s">
        <v>485</v>
      </c>
      <c r="F30" s="1211"/>
      <c r="G30" s="36"/>
      <c r="H30" s="48">
        <v>44649</v>
      </c>
    </row>
    <row r="31" spans="1:8" x14ac:dyDescent="0.3">
      <c r="A31" s="966">
        <v>44819</v>
      </c>
      <c r="B31" s="840" t="s">
        <v>529</v>
      </c>
      <c r="C31" s="848">
        <v>193</v>
      </c>
      <c r="D31" s="810" t="s">
        <v>484</v>
      </c>
      <c r="E31" s="1211" t="s">
        <v>485</v>
      </c>
      <c r="F31" s="1211"/>
      <c r="G31" s="36"/>
      <c r="H31" s="48">
        <v>44649</v>
      </c>
    </row>
    <row r="32" spans="1:8" x14ac:dyDescent="0.3">
      <c r="A32" s="966">
        <v>44819</v>
      </c>
      <c r="B32" s="840" t="s">
        <v>529</v>
      </c>
      <c r="C32" s="836">
        <v>196</v>
      </c>
      <c r="D32" s="810" t="s">
        <v>484</v>
      </c>
      <c r="E32" s="1211" t="s">
        <v>485</v>
      </c>
      <c r="F32" s="1211"/>
      <c r="G32" s="36"/>
      <c r="H32" s="48">
        <v>44649</v>
      </c>
    </row>
    <row r="33" spans="1:8" ht="15" thickBot="1" x14ac:dyDescent="0.35">
      <c r="A33" s="966">
        <v>44819</v>
      </c>
      <c r="B33" s="841" t="s">
        <v>529</v>
      </c>
      <c r="C33" s="837">
        <v>197</v>
      </c>
      <c r="D33" s="825" t="s">
        <v>484</v>
      </c>
      <c r="E33" s="1212" t="s">
        <v>485</v>
      </c>
      <c r="F33" s="1212"/>
      <c r="G33" s="826"/>
      <c r="H33" s="833">
        <v>44649</v>
      </c>
    </row>
    <row r="34" spans="1:8" s="89" customFormat="1" ht="15" thickTop="1" x14ac:dyDescent="0.3">
      <c r="A34" s="967">
        <v>45092</v>
      </c>
      <c r="B34" s="842" t="s">
        <v>529</v>
      </c>
      <c r="C34" s="849">
        <v>10</v>
      </c>
      <c r="D34" s="827" t="s">
        <v>501</v>
      </c>
      <c r="E34" s="1209" t="s">
        <v>485</v>
      </c>
      <c r="F34" s="1210"/>
      <c r="G34" s="828"/>
      <c r="H34" s="855">
        <v>44819</v>
      </c>
    </row>
    <row r="35" spans="1:8" s="89" customFormat="1" x14ac:dyDescent="0.3">
      <c r="A35" s="968">
        <v>45092</v>
      </c>
      <c r="B35" s="840" t="s">
        <v>529</v>
      </c>
      <c r="C35" s="848">
        <v>10</v>
      </c>
      <c r="D35" s="810" t="s">
        <v>476</v>
      </c>
      <c r="E35" s="846" t="s">
        <v>477</v>
      </c>
      <c r="F35" s="846" t="s">
        <v>478</v>
      </c>
      <c r="G35" s="821" t="s">
        <v>502</v>
      </c>
      <c r="H35" s="48">
        <v>44819</v>
      </c>
    </row>
    <row r="36" spans="1:8" s="89" customFormat="1" x14ac:dyDescent="0.3">
      <c r="A36" s="968">
        <v>45092</v>
      </c>
      <c r="B36" s="840" t="s">
        <v>529</v>
      </c>
      <c r="C36" s="848">
        <v>80</v>
      </c>
      <c r="D36" s="810" t="s">
        <v>476</v>
      </c>
      <c r="E36" s="846" t="s">
        <v>477</v>
      </c>
      <c r="F36" s="846" t="s">
        <v>478</v>
      </c>
      <c r="G36" s="821" t="s">
        <v>503</v>
      </c>
      <c r="H36" s="48">
        <v>44819</v>
      </c>
    </row>
    <row r="37" spans="1:8" s="89" customFormat="1" x14ac:dyDescent="0.3">
      <c r="A37" s="968">
        <v>45092</v>
      </c>
      <c r="B37" s="840" t="s">
        <v>529</v>
      </c>
      <c r="C37" s="848">
        <v>94</v>
      </c>
      <c r="D37" s="810" t="s">
        <v>484</v>
      </c>
      <c r="E37" s="1207" t="s">
        <v>485</v>
      </c>
      <c r="F37" s="1208"/>
      <c r="G37" s="811"/>
      <c r="H37" s="48">
        <v>44819</v>
      </c>
    </row>
    <row r="38" spans="1:8" s="89" customFormat="1" x14ac:dyDescent="0.3">
      <c r="A38" s="968">
        <v>45092</v>
      </c>
      <c r="B38" s="840" t="s">
        <v>529</v>
      </c>
      <c r="C38" s="848">
        <v>132</v>
      </c>
      <c r="D38" s="810" t="s">
        <v>464</v>
      </c>
      <c r="E38" s="846" t="s">
        <v>465</v>
      </c>
      <c r="F38" s="846"/>
      <c r="G38" s="810" t="s">
        <v>504</v>
      </c>
      <c r="H38" s="48">
        <v>44819</v>
      </c>
    </row>
    <row r="39" spans="1:8" s="89" customFormat="1" ht="43.2" x14ac:dyDescent="0.3">
      <c r="A39" s="968">
        <v>45092</v>
      </c>
      <c r="B39" s="840" t="s">
        <v>529</v>
      </c>
      <c r="C39" s="848">
        <v>133</v>
      </c>
      <c r="D39" s="810" t="s">
        <v>505</v>
      </c>
      <c r="E39" s="846" t="s">
        <v>506</v>
      </c>
      <c r="F39" s="846"/>
      <c r="G39" s="810" t="s">
        <v>507</v>
      </c>
      <c r="H39" s="48">
        <v>44819</v>
      </c>
    </row>
    <row r="40" spans="1:8" s="89" customFormat="1" x14ac:dyDescent="0.3">
      <c r="A40" s="968">
        <v>45092</v>
      </c>
      <c r="B40" s="840" t="s">
        <v>529</v>
      </c>
      <c r="C40" s="848">
        <v>133</v>
      </c>
      <c r="D40" s="810" t="s">
        <v>476</v>
      </c>
      <c r="E40" s="820" t="s">
        <v>477</v>
      </c>
      <c r="F40" s="820" t="s">
        <v>478</v>
      </c>
      <c r="G40" s="821" t="s">
        <v>503</v>
      </c>
      <c r="H40" s="48">
        <v>44819</v>
      </c>
    </row>
    <row r="41" spans="1:8" s="89" customFormat="1" x14ac:dyDescent="0.3">
      <c r="A41" s="968">
        <v>45092</v>
      </c>
      <c r="B41" s="840" t="s">
        <v>529</v>
      </c>
      <c r="C41" s="848">
        <v>133</v>
      </c>
      <c r="D41" s="810" t="s">
        <v>468</v>
      </c>
      <c r="E41" s="846" t="s">
        <v>469</v>
      </c>
      <c r="F41" s="846" t="s">
        <v>470</v>
      </c>
      <c r="G41" s="822" t="s">
        <v>508</v>
      </c>
      <c r="H41" s="48">
        <v>44819</v>
      </c>
    </row>
    <row r="42" spans="1:8" s="89" customFormat="1" x14ac:dyDescent="0.3">
      <c r="A42" s="968">
        <v>45092</v>
      </c>
      <c r="B42" s="840" t="s">
        <v>529</v>
      </c>
      <c r="C42" s="848">
        <v>173</v>
      </c>
      <c r="D42" s="810" t="s">
        <v>509</v>
      </c>
      <c r="E42" s="846" t="s">
        <v>469</v>
      </c>
      <c r="F42" s="846"/>
      <c r="G42" s="823">
        <v>2022</v>
      </c>
      <c r="H42" s="48">
        <v>44819</v>
      </c>
    </row>
    <row r="43" spans="1:8" x14ac:dyDescent="0.3">
      <c r="A43" s="48">
        <v>44819</v>
      </c>
      <c r="B43" s="839" t="s">
        <v>530</v>
      </c>
      <c r="C43" s="846">
        <v>12</v>
      </c>
      <c r="D43" s="810" t="s">
        <v>486</v>
      </c>
      <c r="E43" s="814" t="s">
        <v>487</v>
      </c>
      <c r="F43" s="814" t="s">
        <v>488</v>
      </c>
      <c r="G43" s="36"/>
      <c r="H43" s="48">
        <v>44649</v>
      </c>
    </row>
    <row r="44" spans="1:8" x14ac:dyDescent="0.3">
      <c r="A44" s="48">
        <v>44819</v>
      </c>
      <c r="B44" s="839" t="s">
        <v>530</v>
      </c>
      <c r="C44" s="846">
        <v>15</v>
      </c>
      <c r="D44" s="810" t="s">
        <v>486</v>
      </c>
      <c r="E44" s="814" t="s">
        <v>487</v>
      </c>
      <c r="F44" s="814" t="s">
        <v>488</v>
      </c>
      <c r="G44" s="36"/>
      <c r="H44" s="48">
        <v>44649</v>
      </c>
    </row>
    <row r="45" spans="1:8" x14ac:dyDescent="0.3">
      <c r="A45" s="48">
        <v>44819</v>
      </c>
      <c r="B45" s="839" t="s">
        <v>530</v>
      </c>
      <c r="C45" s="846">
        <v>16</v>
      </c>
      <c r="D45" s="810" t="s">
        <v>486</v>
      </c>
      <c r="E45" s="814" t="s">
        <v>487</v>
      </c>
      <c r="F45" s="814" t="s">
        <v>488</v>
      </c>
      <c r="G45" s="36"/>
      <c r="H45" s="48">
        <v>44649</v>
      </c>
    </row>
    <row r="46" spans="1:8" x14ac:dyDescent="0.3">
      <c r="A46" s="48">
        <v>44819</v>
      </c>
      <c r="B46" s="839" t="s">
        <v>530</v>
      </c>
      <c r="C46" s="846">
        <v>17</v>
      </c>
      <c r="D46" s="810" t="s">
        <v>486</v>
      </c>
      <c r="E46" s="814" t="s">
        <v>487</v>
      </c>
      <c r="F46" s="814" t="s">
        <v>488</v>
      </c>
      <c r="G46" s="36"/>
      <c r="H46" s="48">
        <v>44649</v>
      </c>
    </row>
    <row r="47" spans="1:8" x14ac:dyDescent="0.3">
      <c r="A47" s="48">
        <v>44819</v>
      </c>
      <c r="B47" s="839" t="s">
        <v>530</v>
      </c>
      <c r="C47" s="846">
        <v>18</v>
      </c>
      <c r="D47" s="810" t="s">
        <v>486</v>
      </c>
      <c r="E47" s="814" t="s">
        <v>487</v>
      </c>
      <c r="F47" s="814" t="s">
        <v>488</v>
      </c>
      <c r="G47" s="36"/>
      <c r="H47" s="48">
        <v>44649</v>
      </c>
    </row>
    <row r="48" spans="1:8" x14ac:dyDescent="0.3">
      <c r="A48" s="48">
        <v>44819</v>
      </c>
      <c r="B48" s="839" t="s">
        <v>530</v>
      </c>
      <c r="C48" s="846">
        <v>20</v>
      </c>
      <c r="D48" s="810" t="s">
        <v>486</v>
      </c>
      <c r="E48" s="814" t="s">
        <v>487</v>
      </c>
      <c r="F48" s="814" t="s">
        <v>488</v>
      </c>
      <c r="G48" s="36"/>
      <c r="H48" s="48">
        <v>44649</v>
      </c>
    </row>
    <row r="49" spans="1:8" x14ac:dyDescent="0.3">
      <c r="A49" s="48">
        <v>44819</v>
      </c>
      <c r="B49" s="839" t="s">
        <v>530</v>
      </c>
      <c r="C49" s="846">
        <v>21</v>
      </c>
      <c r="D49" s="810" t="s">
        <v>486</v>
      </c>
      <c r="E49" s="814" t="s">
        <v>487</v>
      </c>
      <c r="F49" s="814" t="s">
        <v>488</v>
      </c>
      <c r="G49" s="36"/>
      <c r="H49" s="48">
        <v>44649</v>
      </c>
    </row>
    <row r="50" spans="1:8" x14ac:dyDescent="0.3">
      <c r="A50" s="48">
        <v>44819</v>
      </c>
      <c r="B50" s="839" t="s">
        <v>530</v>
      </c>
      <c r="C50" s="846">
        <v>25</v>
      </c>
      <c r="D50" s="810" t="s">
        <v>486</v>
      </c>
      <c r="E50" s="814" t="s">
        <v>487</v>
      </c>
      <c r="F50" s="814" t="s">
        <v>488</v>
      </c>
      <c r="G50" s="36"/>
      <c r="H50" s="48">
        <v>44649</v>
      </c>
    </row>
    <row r="51" spans="1:8" x14ac:dyDescent="0.3">
      <c r="A51" s="48">
        <v>44819</v>
      </c>
      <c r="B51" s="839" t="s">
        <v>530</v>
      </c>
      <c r="C51" s="846">
        <v>35</v>
      </c>
      <c r="D51" s="810" t="s">
        <v>476</v>
      </c>
      <c r="E51" s="814" t="s">
        <v>477</v>
      </c>
      <c r="F51" s="814" t="s">
        <v>478</v>
      </c>
      <c r="G51" s="813" t="s">
        <v>489</v>
      </c>
      <c r="H51" s="48">
        <v>44649</v>
      </c>
    </row>
    <row r="52" spans="1:8" x14ac:dyDescent="0.3">
      <c r="A52" s="48">
        <v>44819</v>
      </c>
      <c r="B52" s="839" t="s">
        <v>530</v>
      </c>
      <c r="C52" s="846">
        <v>37</v>
      </c>
      <c r="D52" s="810" t="s">
        <v>490</v>
      </c>
      <c r="E52" s="1211" t="s">
        <v>485</v>
      </c>
      <c r="F52" s="1211"/>
      <c r="G52" s="36"/>
      <c r="H52" s="48">
        <v>44649</v>
      </c>
    </row>
    <row r="53" spans="1:8" x14ac:dyDescent="0.3">
      <c r="A53" s="48">
        <v>44819</v>
      </c>
      <c r="B53" s="839" t="s">
        <v>530</v>
      </c>
      <c r="C53" s="846">
        <v>43</v>
      </c>
      <c r="D53" s="810" t="s">
        <v>476</v>
      </c>
      <c r="E53" s="814" t="s">
        <v>477</v>
      </c>
      <c r="F53" s="814" t="s">
        <v>478</v>
      </c>
      <c r="G53" s="815" t="s">
        <v>491</v>
      </c>
      <c r="H53" s="48">
        <v>44649</v>
      </c>
    </row>
    <row r="54" spans="1:8" x14ac:dyDescent="0.3">
      <c r="A54" s="48">
        <v>44819</v>
      </c>
      <c r="B54" s="839" t="s">
        <v>530</v>
      </c>
      <c r="C54" s="846">
        <v>44</v>
      </c>
      <c r="D54" s="810" t="s">
        <v>476</v>
      </c>
      <c r="E54" s="814" t="s">
        <v>477</v>
      </c>
      <c r="F54" s="814" t="s">
        <v>478</v>
      </c>
      <c r="G54" s="816" t="s">
        <v>492</v>
      </c>
      <c r="H54" s="48">
        <v>44649</v>
      </c>
    </row>
    <row r="55" spans="1:8" x14ac:dyDescent="0.3">
      <c r="A55" s="48">
        <v>44819</v>
      </c>
      <c r="B55" s="839" t="s">
        <v>530</v>
      </c>
      <c r="C55" s="846">
        <v>66</v>
      </c>
      <c r="D55" s="810" t="s">
        <v>486</v>
      </c>
      <c r="E55" s="814" t="s">
        <v>487</v>
      </c>
      <c r="F55" s="814" t="s">
        <v>488</v>
      </c>
      <c r="G55" s="36"/>
      <c r="H55" s="48">
        <v>44649</v>
      </c>
    </row>
    <row r="56" spans="1:8" x14ac:dyDescent="0.3">
      <c r="A56" s="48">
        <v>44819</v>
      </c>
      <c r="B56" s="839" t="s">
        <v>530</v>
      </c>
      <c r="C56" s="846">
        <v>75</v>
      </c>
      <c r="D56" s="810" t="s">
        <v>468</v>
      </c>
      <c r="E56" s="814" t="s">
        <v>469</v>
      </c>
      <c r="F56" s="814" t="s">
        <v>470</v>
      </c>
      <c r="G56" s="817" t="s">
        <v>493</v>
      </c>
      <c r="H56" s="48">
        <v>44649</v>
      </c>
    </row>
    <row r="57" spans="1:8" x14ac:dyDescent="0.3">
      <c r="A57" s="48">
        <v>44819</v>
      </c>
      <c r="B57" s="839" t="s">
        <v>530</v>
      </c>
      <c r="C57" s="846">
        <v>100</v>
      </c>
      <c r="D57" s="810" t="s">
        <v>486</v>
      </c>
      <c r="E57" s="814" t="s">
        <v>487</v>
      </c>
      <c r="F57" s="814" t="s">
        <v>488</v>
      </c>
      <c r="G57" s="36"/>
      <c r="H57" s="48">
        <v>44649</v>
      </c>
    </row>
    <row r="58" spans="1:8" x14ac:dyDescent="0.3">
      <c r="A58" s="48">
        <v>44819</v>
      </c>
      <c r="B58" s="839" t="s">
        <v>530</v>
      </c>
      <c r="C58" s="846">
        <v>109</v>
      </c>
      <c r="D58" s="810" t="s">
        <v>486</v>
      </c>
      <c r="E58" s="814" t="s">
        <v>487</v>
      </c>
      <c r="F58" s="814" t="s">
        <v>488</v>
      </c>
      <c r="G58" s="36"/>
      <c r="H58" s="48">
        <v>44649</v>
      </c>
    </row>
    <row r="59" spans="1:8" x14ac:dyDescent="0.3">
      <c r="A59" s="48">
        <v>44819</v>
      </c>
      <c r="B59" s="839" t="s">
        <v>530</v>
      </c>
      <c r="C59" s="846">
        <v>112</v>
      </c>
      <c r="D59" s="810" t="s">
        <v>486</v>
      </c>
      <c r="E59" s="814" t="s">
        <v>487</v>
      </c>
      <c r="F59" s="814" t="s">
        <v>488</v>
      </c>
      <c r="G59" s="36"/>
      <c r="H59" s="48">
        <v>44649</v>
      </c>
    </row>
    <row r="60" spans="1:8" x14ac:dyDescent="0.3">
      <c r="A60" s="48">
        <v>44819</v>
      </c>
      <c r="B60" s="839" t="s">
        <v>530</v>
      </c>
      <c r="C60" s="846">
        <v>125</v>
      </c>
      <c r="D60" s="810" t="s">
        <v>486</v>
      </c>
      <c r="E60" s="814" t="s">
        <v>487</v>
      </c>
      <c r="F60" s="814" t="s">
        <v>488</v>
      </c>
      <c r="G60" s="36"/>
      <c r="H60" s="48">
        <v>44649</v>
      </c>
    </row>
    <row r="61" spans="1:8" x14ac:dyDescent="0.3">
      <c r="A61" s="48">
        <v>44819</v>
      </c>
      <c r="B61" s="839" t="s">
        <v>530</v>
      </c>
      <c r="C61" s="846">
        <v>126</v>
      </c>
      <c r="D61" s="810" t="s">
        <v>486</v>
      </c>
      <c r="E61" s="814" t="s">
        <v>487</v>
      </c>
      <c r="F61" s="814" t="s">
        <v>488</v>
      </c>
      <c r="G61" s="36"/>
      <c r="H61" s="48">
        <v>44649</v>
      </c>
    </row>
    <row r="62" spans="1:8" x14ac:dyDescent="0.3">
      <c r="A62" s="48">
        <v>44819</v>
      </c>
      <c r="B62" s="839" t="s">
        <v>530</v>
      </c>
      <c r="C62" s="846">
        <v>127</v>
      </c>
      <c r="D62" s="810" t="s">
        <v>486</v>
      </c>
      <c r="E62" s="814" t="s">
        <v>487</v>
      </c>
      <c r="F62" s="814" t="s">
        <v>488</v>
      </c>
      <c r="G62" s="36"/>
      <c r="H62" s="48">
        <v>44649</v>
      </c>
    </row>
    <row r="63" spans="1:8" x14ac:dyDescent="0.3">
      <c r="A63" s="48">
        <v>44819</v>
      </c>
      <c r="B63" s="839" t="s">
        <v>530</v>
      </c>
      <c r="C63" s="846">
        <v>128</v>
      </c>
      <c r="D63" s="810" t="s">
        <v>486</v>
      </c>
      <c r="E63" s="814" t="s">
        <v>487</v>
      </c>
      <c r="F63" s="814" t="s">
        <v>488</v>
      </c>
      <c r="G63" s="36"/>
      <c r="H63" s="48">
        <v>44649</v>
      </c>
    </row>
    <row r="64" spans="1:8" x14ac:dyDescent="0.3">
      <c r="A64" s="48">
        <v>44819</v>
      </c>
      <c r="B64" s="839" t="s">
        <v>530</v>
      </c>
      <c r="C64" s="846">
        <v>140</v>
      </c>
      <c r="D64" s="810" t="s">
        <v>468</v>
      </c>
      <c r="E64" s="814" t="s">
        <v>469</v>
      </c>
      <c r="F64" s="814" t="s">
        <v>470</v>
      </c>
      <c r="G64" s="818" t="s">
        <v>494</v>
      </c>
      <c r="H64" s="48">
        <v>44649</v>
      </c>
    </row>
    <row r="65" spans="1:8" x14ac:dyDescent="0.3">
      <c r="A65" s="48">
        <v>44819</v>
      </c>
      <c r="B65" s="839" t="s">
        <v>530</v>
      </c>
      <c r="C65" s="846">
        <v>141</v>
      </c>
      <c r="D65" s="810" t="s">
        <v>468</v>
      </c>
      <c r="E65" s="814" t="s">
        <v>469</v>
      </c>
      <c r="F65" s="814" t="s">
        <v>470</v>
      </c>
      <c r="G65" s="818" t="s">
        <v>495</v>
      </c>
      <c r="H65" s="48">
        <v>44649</v>
      </c>
    </row>
    <row r="66" spans="1:8" x14ac:dyDescent="0.3">
      <c r="A66" s="48">
        <v>44819</v>
      </c>
      <c r="B66" s="839" t="s">
        <v>530</v>
      </c>
      <c r="C66" s="846">
        <v>144</v>
      </c>
      <c r="D66" s="810" t="s">
        <v>486</v>
      </c>
      <c r="E66" s="814" t="s">
        <v>487</v>
      </c>
      <c r="F66" s="814" t="s">
        <v>488</v>
      </c>
      <c r="G66" s="36"/>
      <c r="H66" s="48">
        <v>44649</v>
      </c>
    </row>
    <row r="67" spans="1:8" x14ac:dyDescent="0.3">
      <c r="A67" s="48">
        <v>44819</v>
      </c>
      <c r="B67" s="839" t="s">
        <v>530</v>
      </c>
      <c r="C67" s="846">
        <v>146</v>
      </c>
      <c r="D67" s="810" t="s">
        <v>486</v>
      </c>
      <c r="E67" s="814" t="s">
        <v>487</v>
      </c>
      <c r="F67" s="814" t="s">
        <v>488</v>
      </c>
      <c r="G67" s="36"/>
      <c r="H67" s="48">
        <v>44649</v>
      </c>
    </row>
    <row r="68" spans="1:8" x14ac:dyDescent="0.3">
      <c r="A68" s="48">
        <v>44819</v>
      </c>
      <c r="B68" s="839" t="s">
        <v>530</v>
      </c>
      <c r="C68" s="846">
        <v>147</v>
      </c>
      <c r="D68" s="810" t="s">
        <v>486</v>
      </c>
      <c r="E68" s="814" t="s">
        <v>487</v>
      </c>
      <c r="F68" s="814" t="s">
        <v>488</v>
      </c>
      <c r="G68" s="36"/>
      <c r="H68" s="48">
        <v>44649</v>
      </c>
    </row>
    <row r="69" spans="1:8" x14ac:dyDescent="0.3">
      <c r="A69" s="48">
        <v>44819</v>
      </c>
      <c r="B69" s="839" t="s">
        <v>530</v>
      </c>
      <c r="C69" s="846">
        <v>150</v>
      </c>
      <c r="D69" s="810" t="s">
        <v>486</v>
      </c>
      <c r="E69" s="814" t="s">
        <v>487</v>
      </c>
      <c r="F69" s="814" t="s">
        <v>488</v>
      </c>
      <c r="G69" s="36"/>
      <c r="H69" s="48">
        <v>44649</v>
      </c>
    </row>
    <row r="70" spans="1:8" x14ac:dyDescent="0.3">
      <c r="A70" s="48">
        <v>44819</v>
      </c>
      <c r="B70" s="839" t="s">
        <v>530</v>
      </c>
      <c r="C70" s="846">
        <v>151</v>
      </c>
      <c r="D70" s="810" t="s">
        <v>486</v>
      </c>
      <c r="E70" s="814" t="s">
        <v>487</v>
      </c>
      <c r="F70" s="814" t="s">
        <v>488</v>
      </c>
      <c r="G70" s="36"/>
      <c r="H70" s="48">
        <v>44649</v>
      </c>
    </row>
    <row r="71" spans="1:8" x14ac:dyDescent="0.3">
      <c r="A71" s="48">
        <v>44819</v>
      </c>
      <c r="B71" s="839" t="s">
        <v>530</v>
      </c>
      <c r="C71" s="846">
        <v>152</v>
      </c>
      <c r="D71" s="810" t="s">
        <v>486</v>
      </c>
      <c r="E71" s="814" t="s">
        <v>487</v>
      </c>
      <c r="F71" s="814" t="s">
        <v>488</v>
      </c>
      <c r="G71" s="36"/>
      <c r="H71" s="48">
        <v>44649</v>
      </c>
    </row>
    <row r="72" spans="1:8" x14ac:dyDescent="0.3">
      <c r="A72" s="48">
        <v>44819</v>
      </c>
      <c r="B72" s="839" t="s">
        <v>530</v>
      </c>
      <c r="C72" s="846">
        <v>153</v>
      </c>
      <c r="D72" s="810" t="s">
        <v>486</v>
      </c>
      <c r="E72" s="814" t="s">
        <v>487</v>
      </c>
      <c r="F72" s="814" t="s">
        <v>488</v>
      </c>
      <c r="G72" s="36"/>
      <c r="H72" s="48">
        <v>44649</v>
      </c>
    </row>
    <row r="73" spans="1:8" x14ac:dyDescent="0.3">
      <c r="A73" s="48">
        <v>44819</v>
      </c>
      <c r="B73" s="839" t="s">
        <v>530</v>
      </c>
      <c r="C73" s="846">
        <v>154</v>
      </c>
      <c r="D73" s="810" t="s">
        <v>486</v>
      </c>
      <c r="E73" s="814" t="s">
        <v>487</v>
      </c>
      <c r="F73" s="814" t="s">
        <v>488</v>
      </c>
      <c r="G73" s="36"/>
      <c r="H73" s="48">
        <v>44649</v>
      </c>
    </row>
    <row r="74" spans="1:8" x14ac:dyDescent="0.3">
      <c r="A74" s="48">
        <v>44819</v>
      </c>
      <c r="B74" s="839" t="s">
        <v>530</v>
      </c>
      <c r="C74" s="846">
        <v>155</v>
      </c>
      <c r="D74" s="810" t="s">
        <v>486</v>
      </c>
      <c r="E74" s="814" t="s">
        <v>487</v>
      </c>
      <c r="F74" s="814" t="s">
        <v>488</v>
      </c>
      <c r="G74" s="36"/>
      <c r="H74" s="48">
        <v>44649</v>
      </c>
    </row>
    <row r="75" spans="1:8" x14ac:dyDescent="0.3">
      <c r="A75" s="48">
        <v>44819</v>
      </c>
      <c r="B75" s="839" t="s">
        <v>530</v>
      </c>
      <c r="C75" s="846">
        <v>156</v>
      </c>
      <c r="D75" s="810" t="s">
        <v>486</v>
      </c>
      <c r="E75" s="814" t="s">
        <v>487</v>
      </c>
      <c r="F75" s="814" t="s">
        <v>488</v>
      </c>
      <c r="G75" s="36"/>
      <c r="H75" s="48">
        <v>44649</v>
      </c>
    </row>
    <row r="76" spans="1:8" x14ac:dyDescent="0.3">
      <c r="A76" s="48">
        <v>44819</v>
      </c>
      <c r="B76" s="839" t="s">
        <v>530</v>
      </c>
      <c r="C76" s="846">
        <v>162</v>
      </c>
      <c r="D76" s="810" t="s">
        <v>476</v>
      </c>
      <c r="E76" s="814" t="s">
        <v>477</v>
      </c>
      <c r="F76" s="814" t="s">
        <v>478</v>
      </c>
      <c r="G76" s="816" t="s">
        <v>496</v>
      </c>
      <c r="H76" s="48">
        <v>44649</v>
      </c>
    </row>
    <row r="77" spans="1:8" x14ac:dyDescent="0.3">
      <c r="A77" s="48">
        <v>44819</v>
      </c>
      <c r="B77" s="839" t="s">
        <v>530</v>
      </c>
      <c r="C77" s="846">
        <v>164</v>
      </c>
      <c r="D77" s="810" t="s">
        <v>490</v>
      </c>
      <c r="E77" s="1211" t="s">
        <v>485</v>
      </c>
      <c r="F77" s="1211"/>
      <c r="G77" s="36"/>
      <c r="H77" s="48">
        <v>44649</v>
      </c>
    </row>
    <row r="78" spans="1:8" x14ac:dyDescent="0.3">
      <c r="A78" s="48">
        <v>44819</v>
      </c>
      <c r="B78" s="839" t="s">
        <v>530</v>
      </c>
      <c r="C78" s="846">
        <v>168</v>
      </c>
      <c r="D78" s="810" t="s">
        <v>490</v>
      </c>
      <c r="E78" s="1211" t="s">
        <v>485</v>
      </c>
      <c r="F78" s="1211"/>
      <c r="G78" s="36"/>
      <c r="H78" s="48">
        <v>44649</v>
      </c>
    </row>
    <row r="79" spans="1:8" x14ac:dyDescent="0.3">
      <c r="A79" s="48">
        <v>44819</v>
      </c>
      <c r="B79" s="839" t="s">
        <v>530</v>
      </c>
      <c r="C79" s="846">
        <v>175</v>
      </c>
      <c r="D79" s="810" t="s">
        <v>476</v>
      </c>
      <c r="E79" s="814" t="s">
        <v>477</v>
      </c>
      <c r="F79" s="814" t="s">
        <v>478</v>
      </c>
      <c r="G79" s="812" t="s">
        <v>497</v>
      </c>
      <c r="H79" s="48">
        <v>44649</v>
      </c>
    </row>
    <row r="80" spans="1:8" x14ac:dyDescent="0.3">
      <c r="A80" s="48">
        <v>44819</v>
      </c>
      <c r="B80" s="839" t="s">
        <v>530</v>
      </c>
      <c r="C80" s="846">
        <v>177</v>
      </c>
      <c r="D80" s="810" t="s">
        <v>486</v>
      </c>
      <c r="E80" s="814" t="s">
        <v>487</v>
      </c>
      <c r="F80" s="814" t="s">
        <v>488</v>
      </c>
      <c r="G80" s="36"/>
      <c r="H80" s="48">
        <v>44649</v>
      </c>
    </row>
    <row r="81" spans="1:8" x14ac:dyDescent="0.3">
      <c r="A81" s="48">
        <v>44819</v>
      </c>
      <c r="B81" s="839" t="s">
        <v>530</v>
      </c>
      <c r="C81" s="846">
        <v>178</v>
      </c>
      <c r="D81" s="810" t="s">
        <v>486</v>
      </c>
      <c r="E81" s="814" t="s">
        <v>487</v>
      </c>
      <c r="F81" s="814" t="s">
        <v>488</v>
      </c>
      <c r="G81" s="36"/>
      <c r="H81" s="48">
        <v>44649</v>
      </c>
    </row>
    <row r="82" spans="1:8" x14ac:dyDescent="0.3">
      <c r="A82" s="48">
        <v>44819</v>
      </c>
      <c r="B82" s="839" t="s">
        <v>530</v>
      </c>
      <c r="C82" s="846">
        <v>179</v>
      </c>
      <c r="D82" s="810" t="s">
        <v>49</v>
      </c>
      <c r="E82" s="814" t="s">
        <v>487</v>
      </c>
      <c r="F82" s="814" t="s">
        <v>488</v>
      </c>
      <c r="G82" s="819"/>
      <c r="H82" s="48">
        <v>44649</v>
      </c>
    </row>
    <row r="83" spans="1:8" x14ac:dyDescent="0.3">
      <c r="A83" s="48">
        <v>44819</v>
      </c>
      <c r="B83" s="839" t="s">
        <v>530</v>
      </c>
      <c r="C83" s="846">
        <v>180</v>
      </c>
      <c r="D83" s="810" t="s">
        <v>476</v>
      </c>
      <c r="E83" s="814" t="s">
        <v>477</v>
      </c>
      <c r="F83" s="814" t="s">
        <v>478</v>
      </c>
      <c r="G83" s="812" t="s">
        <v>498</v>
      </c>
      <c r="H83" s="48">
        <v>44649</v>
      </c>
    </row>
    <row r="84" spans="1:8" x14ac:dyDescent="0.3">
      <c r="A84" s="48">
        <v>44819</v>
      </c>
      <c r="B84" s="839" t="s">
        <v>530</v>
      </c>
      <c r="C84" s="846">
        <v>181</v>
      </c>
      <c r="D84" s="810" t="s">
        <v>490</v>
      </c>
      <c r="E84" s="1211" t="s">
        <v>485</v>
      </c>
      <c r="F84" s="1211"/>
      <c r="G84" s="36"/>
      <c r="H84" s="48">
        <v>44649</v>
      </c>
    </row>
    <row r="85" spans="1:8" x14ac:dyDescent="0.3">
      <c r="A85" s="48">
        <v>44819</v>
      </c>
      <c r="B85" s="839" t="s">
        <v>530</v>
      </c>
      <c r="C85" s="846">
        <v>184</v>
      </c>
      <c r="D85" s="810" t="s">
        <v>486</v>
      </c>
      <c r="E85" s="814" t="s">
        <v>487</v>
      </c>
      <c r="F85" s="814" t="s">
        <v>488</v>
      </c>
      <c r="G85" s="36"/>
      <c r="H85" s="48">
        <v>44649</v>
      </c>
    </row>
    <row r="86" spans="1:8" x14ac:dyDescent="0.3">
      <c r="A86" s="48">
        <v>44819</v>
      </c>
      <c r="B86" s="839" t="s">
        <v>530</v>
      </c>
      <c r="C86" s="846">
        <v>185</v>
      </c>
      <c r="D86" s="810" t="s">
        <v>486</v>
      </c>
      <c r="E86" s="814" t="s">
        <v>487</v>
      </c>
      <c r="F86" s="814" t="s">
        <v>488</v>
      </c>
      <c r="G86" s="36"/>
      <c r="H86" s="48">
        <v>44649</v>
      </c>
    </row>
    <row r="87" spans="1:8" x14ac:dyDescent="0.3">
      <c r="A87" s="48">
        <v>44819</v>
      </c>
      <c r="B87" s="839" t="s">
        <v>530</v>
      </c>
      <c r="C87" s="846">
        <v>186</v>
      </c>
      <c r="D87" s="810" t="s">
        <v>486</v>
      </c>
      <c r="E87" s="814" t="s">
        <v>487</v>
      </c>
      <c r="F87" s="814" t="s">
        <v>488</v>
      </c>
      <c r="G87" s="36"/>
      <c r="H87" s="48">
        <v>44649</v>
      </c>
    </row>
    <row r="88" spans="1:8" x14ac:dyDescent="0.3">
      <c r="A88" s="48">
        <v>44819</v>
      </c>
      <c r="B88" s="839" t="s">
        <v>530</v>
      </c>
      <c r="C88" s="846">
        <v>191</v>
      </c>
      <c r="D88" s="810" t="s">
        <v>499</v>
      </c>
      <c r="E88" s="1211" t="s">
        <v>485</v>
      </c>
      <c r="F88" s="1211"/>
      <c r="G88" s="36"/>
      <c r="H88" s="48">
        <v>44649</v>
      </c>
    </row>
    <row r="89" spans="1:8" x14ac:dyDescent="0.3">
      <c r="A89" s="48">
        <v>44819</v>
      </c>
      <c r="B89" s="839" t="s">
        <v>530</v>
      </c>
      <c r="C89" s="846">
        <v>193</v>
      </c>
      <c r="D89" s="810" t="s">
        <v>484</v>
      </c>
      <c r="E89" s="1211" t="s">
        <v>485</v>
      </c>
      <c r="F89" s="1211"/>
      <c r="G89" s="36"/>
      <c r="H89" s="48">
        <v>44649</v>
      </c>
    </row>
    <row r="90" spans="1:8" ht="15" customHeight="1" thickBot="1" x14ac:dyDescent="0.35">
      <c r="A90" s="833">
        <v>44819</v>
      </c>
      <c r="B90" s="852" t="s">
        <v>530</v>
      </c>
      <c r="C90" s="824">
        <v>194</v>
      </c>
      <c r="D90" s="825" t="s">
        <v>484</v>
      </c>
      <c r="E90" s="1212" t="s">
        <v>485</v>
      </c>
      <c r="F90" s="1212"/>
      <c r="G90" s="826"/>
      <c r="H90" s="48">
        <v>44649</v>
      </c>
    </row>
    <row r="91" spans="1:8" s="89" customFormat="1" ht="15" thickTop="1" x14ac:dyDescent="0.3">
      <c r="A91" s="969">
        <v>45092</v>
      </c>
      <c r="B91" s="843" t="s">
        <v>530</v>
      </c>
      <c r="C91" s="834">
        <v>10</v>
      </c>
      <c r="D91" s="827" t="s">
        <v>476</v>
      </c>
      <c r="E91" s="834" t="s">
        <v>477</v>
      </c>
      <c r="F91" s="834" t="s">
        <v>478</v>
      </c>
      <c r="G91" s="835" t="s">
        <v>510</v>
      </c>
      <c r="H91" s="855">
        <v>44819</v>
      </c>
    </row>
    <row r="92" spans="1:8" s="89" customFormat="1" x14ac:dyDescent="0.3">
      <c r="A92" s="970">
        <v>45092</v>
      </c>
      <c r="B92" s="839" t="s">
        <v>530</v>
      </c>
      <c r="C92" s="846">
        <v>43</v>
      </c>
      <c r="D92" s="810" t="s">
        <v>476</v>
      </c>
      <c r="E92" s="846" t="s">
        <v>477</v>
      </c>
      <c r="F92" s="846" t="s">
        <v>478</v>
      </c>
      <c r="G92" s="829" t="s">
        <v>511</v>
      </c>
      <c r="H92" s="48">
        <v>44819</v>
      </c>
    </row>
    <row r="93" spans="1:8" s="89" customFormat="1" x14ac:dyDescent="0.3">
      <c r="A93" s="970">
        <v>45092</v>
      </c>
      <c r="B93" s="839" t="s">
        <v>530</v>
      </c>
      <c r="C93" s="846">
        <v>43</v>
      </c>
      <c r="D93" s="810" t="s">
        <v>468</v>
      </c>
      <c r="E93" s="846" t="s">
        <v>469</v>
      </c>
      <c r="F93" s="846" t="s">
        <v>470</v>
      </c>
      <c r="G93" s="830" t="s">
        <v>512</v>
      </c>
      <c r="H93" s="48">
        <v>44819</v>
      </c>
    </row>
    <row r="94" spans="1:8" s="89" customFormat="1" x14ac:dyDescent="0.3">
      <c r="A94" s="970">
        <v>45092</v>
      </c>
      <c r="B94" s="839" t="s">
        <v>530</v>
      </c>
      <c r="C94" s="846">
        <v>74</v>
      </c>
      <c r="D94" s="810" t="s">
        <v>513</v>
      </c>
      <c r="E94" s="1207" t="s">
        <v>485</v>
      </c>
      <c r="F94" s="1208"/>
      <c r="G94" s="36"/>
      <c r="H94" s="48">
        <v>44819</v>
      </c>
    </row>
    <row r="95" spans="1:8" s="89" customFormat="1" x14ac:dyDescent="0.3">
      <c r="A95" s="970">
        <v>45092</v>
      </c>
      <c r="B95" s="839" t="s">
        <v>530</v>
      </c>
      <c r="C95" s="846">
        <v>75</v>
      </c>
      <c r="D95" s="810" t="s">
        <v>490</v>
      </c>
      <c r="E95" s="1207" t="s">
        <v>485</v>
      </c>
      <c r="F95" s="1208"/>
      <c r="G95" s="36"/>
      <c r="H95" s="48">
        <v>44819</v>
      </c>
    </row>
    <row r="96" spans="1:8" s="89" customFormat="1" x14ac:dyDescent="0.3">
      <c r="A96" s="970">
        <v>45092</v>
      </c>
      <c r="B96" s="839" t="s">
        <v>530</v>
      </c>
      <c r="C96" s="846">
        <v>84</v>
      </c>
      <c r="D96" s="810" t="s">
        <v>514</v>
      </c>
      <c r="E96" s="846" t="s">
        <v>470</v>
      </c>
      <c r="F96" s="846"/>
      <c r="G96" s="831">
        <v>2022</v>
      </c>
      <c r="H96" s="48">
        <v>44819</v>
      </c>
    </row>
    <row r="97" spans="1:8" s="89" customFormat="1" x14ac:dyDescent="0.3">
      <c r="A97" s="970">
        <v>45092</v>
      </c>
      <c r="B97" s="839" t="s">
        <v>530</v>
      </c>
      <c r="C97" s="846">
        <v>86</v>
      </c>
      <c r="D97" s="810" t="s">
        <v>476</v>
      </c>
      <c r="E97" s="846" t="s">
        <v>477</v>
      </c>
      <c r="F97" s="846" t="s">
        <v>478</v>
      </c>
      <c r="G97" s="829" t="s">
        <v>515</v>
      </c>
      <c r="H97" s="48">
        <v>44819</v>
      </c>
    </row>
    <row r="98" spans="1:8" s="89" customFormat="1" x14ac:dyDescent="0.3">
      <c r="A98" s="970">
        <v>45092</v>
      </c>
      <c r="B98" s="839" t="s">
        <v>530</v>
      </c>
      <c r="C98" s="846">
        <v>88</v>
      </c>
      <c r="D98" s="810" t="s">
        <v>513</v>
      </c>
      <c r="E98" s="1207" t="s">
        <v>485</v>
      </c>
      <c r="F98" s="1208"/>
      <c r="G98" s="36"/>
      <c r="H98" s="48">
        <v>44819</v>
      </c>
    </row>
    <row r="99" spans="1:8" s="89" customFormat="1" x14ac:dyDescent="0.3">
      <c r="A99" s="970">
        <v>45092</v>
      </c>
      <c r="B99" s="839" t="s">
        <v>530</v>
      </c>
      <c r="C99" s="846">
        <v>139</v>
      </c>
      <c r="D99" s="810" t="s">
        <v>486</v>
      </c>
      <c r="E99" s="814" t="s">
        <v>487</v>
      </c>
      <c r="F99" s="814" t="s">
        <v>488</v>
      </c>
      <c r="G99" s="36"/>
      <c r="H99" s="48">
        <v>44819</v>
      </c>
    </row>
    <row r="100" spans="1:8" s="89" customFormat="1" x14ac:dyDescent="0.3">
      <c r="A100" s="970">
        <v>45092</v>
      </c>
      <c r="B100" s="839" t="s">
        <v>530</v>
      </c>
      <c r="C100" s="846">
        <v>140</v>
      </c>
      <c r="D100" s="810" t="s">
        <v>468</v>
      </c>
      <c r="E100" s="846" t="s">
        <v>469</v>
      </c>
      <c r="F100" s="848" t="s">
        <v>470</v>
      </c>
      <c r="G100" s="830" t="s">
        <v>516</v>
      </c>
      <c r="H100" s="48">
        <v>44819</v>
      </c>
    </row>
    <row r="101" spans="1:8" s="89" customFormat="1" x14ac:dyDescent="0.3">
      <c r="A101" s="970">
        <v>45092</v>
      </c>
      <c r="B101" s="839" t="s">
        <v>530</v>
      </c>
      <c r="C101" s="846">
        <v>166</v>
      </c>
      <c r="D101" s="810" t="s">
        <v>476</v>
      </c>
      <c r="E101" s="846" t="s">
        <v>477</v>
      </c>
      <c r="F101" s="846" t="s">
        <v>478</v>
      </c>
      <c r="G101" s="829" t="s">
        <v>517</v>
      </c>
      <c r="H101" s="48">
        <v>44819</v>
      </c>
    </row>
    <row r="102" spans="1:8" s="89" customFormat="1" x14ac:dyDescent="0.3">
      <c r="A102" s="970">
        <v>45092</v>
      </c>
      <c r="B102" s="839" t="s">
        <v>530</v>
      </c>
      <c r="C102" s="846">
        <v>166</v>
      </c>
      <c r="D102" s="810" t="s">
        <v>518</v>
      </c>
      <c r="E102" s="846" t="s">
        <v>469</v>
      </c>
      <c r="F102" s="832"/>
      <c r="G102" s="830">
        <v>2022</v>
      </c>
      <c r="H102" s="48">
        <v>44819</v>
      </c>
    </row>
    <row r="103" spans="1:8" s="89" customFormat="1" x14ac:dyDescent="0.3">
      <c r="A103" s="970">
        <v>45092</v>
      </c>
      <c r="B103" s="839" t="s">
        <v>530</v>
      </c>
      <c r="C103" s="846">
        <v>166</v>
      </c>
      <c r="D103" s="810" t="s">
        <v>519</v>
      </c>
      <c r="E103" s="846" t="s">
        <v>520</v>
      </c>
      <c r="F103" s="846" t="s">
        <v>521</v>
      </c>
      <c r="G103" s="36"/>
      <c r="H103" s="48">
        <v>44819</v>
      </c>
    </row>
    <row r="104" spans="1:8" s="89" customFormat="1" x14ac:dyDescent="0.3">
      <c r="A104" s="970">
        <v>45092</v>
      </c>
      <c r="B104" s="839" t="s">
        <v>530</v>
      </c>
      <c r="C104" s="846">
        <v>166</v>
      </c>
      <c r="D104" s="810" t="s">
        <v>486</v>
      </c>
      <c r="E104" s="846" t="s">
        <v>487</v>
      </c>
      <c r="F104" s="814"/>
      <c r="G104" s="36" t="s">
        <v>522</v>
      </c>
      <c r="H104" s="48">
        <v>44819</v>
      </c>
    </row>
    <row r="105" spans="1:8" s="89" customFormat="1" x14ac:dyDescent="0.3">
      <c r="A105" s="970">
        <v>45092</v>
      </c>
      <c r="B105" s="839" t="s">
        <v>530</v>
      </c>
      <c r="C105" s="846">
        <v>167</v>
      </c>
      <c r="D105" s="810" t="s">
        <v>476</v>
      </c>
      <c r="E105" s="846" t="s">
        <v>477</v>
      </c>
      <c r="F105" s="846" t="s">
        <v>478</v>
      </c>
      <c r="G105" s="829" t="s">
        <v>523</v>
      </c>
      <c r="H105" s="48">
        <v>44819</v>
      </c>
    </row>
    <row r="106" spans="1:8" s="89" customFormat="1" x14ac:dyDescent="0.3">
      <c r="A106" s="970">
        <v>45092</v>
      </c>
      <c r="B106" s="839" t="s">
        <v>530</v>
      </c>
      <c r="C106" s="846">
        <v>167</v>
      </c>
      <c r="D106" s="810" t="s">
        <v>468</v>
      </c>
      <c r="E106" s="846" t="s">
        <v>469</v>
      </c>
      <c r="F106" s="846" t="s">
        <v>470</v>
      </c>
      <c r="G106" s="830" t="s">
        <v>524</v>
      </c>
      <c r="H106" s="48">
        <v>44819</v>
      </c>
    </row>
    <row r="107" spans="1:8" s="89" customFormat="1" x14ac:dyDescent="0.3">
      <c r="A107" s="970">
        <v>45092</v>
      </c>
      <c r="B107" s="839" t="s">
        <v>530</v>
      </c>
      <c r="C107" s="846">
        <v>167</v>
      </c>
      <c r="D107" s="810" t="s">
        <v>519</v>
      </c>
      <c r="E107" s="846" t="s">
        <v>525</v>
      </c>
      <c r="F107" s="846"/>
      <c r="G107" s="36"/>
      <c r="H107" s="48">
        <v>44819</v>
      </c>
    </row>
    <row r="108" spans="1:8" s="89" customFormat="1" x14ac:dyDescent="0.3">
      <c r="A108" s="970">
        <v>45092</v>
      </c>
      <c r="B108" s="839" t="s">
        <v>530</v>
      </c>
      <c r="C108" s="846">
        <v>191</v>
      </c>
      <c r="D108" s="810" t="s">
        <v>476</v>
      </c>
      <c r="E108" s="846" t="s">
        <v>477</v>
      </c>
      <c r="F108" s="846" t="s">
        <v>478</v>
      </c>
      <c r="G108" s="829" t="s">
        <v>526</v>
      </c>
      <c r="H108" s="48">
        <v>44819</v>
      </c>
    </row>
    <row r="109" spans="1:8" s="89" customFormat="1" x14ac:dyDescent="0.3">
      <c r="A109" s="970">
        <v>45092</v>
      </c>
      <c r="B109" s="839" t="s">
        <v>530</v>
      </c>
      <c r="C109" s="846">
        <v>191</v>
      </c>
      <c r="D109" s="810" t="s">
        <v>468</v>
      </c>
      <c r="E109" s="846" t="s">
        <v>469</v>
      </c>
      <c r="F109" s="846" t="s">
        <v>470</v>
      </c>
      <c r="G109" s="830" t="s">
        <v>524</v>
      </c>
      <c r="H109" s="48">
        <v>44819</v>
      </c>
    </row>
    <row r="110" spans="1:8" s="89" customFormat="1" x14ac:dyDescent="0.3">
      <c r="A110" s="970">
        <v>45092</v>
      </c>
      <c r="B110" s="839" t="s">
        <v>530</v>
      </c>
      <c r="C110" s="846">
        <v>191</v>
      </c>
      <c r="D110" s="810" t="s">
        <v>519</v>
      </c>
      <c r="E110" s="847" t="s">
        <v>527</v>
      </c>
      <c r="F110" s="848" t="s">
        <v>525</v>
      </c>
      <c r="G110" s="846"/>
      <c r="H110" s="48">
        <v>44819</v>
      </c>
    </row>
    <row r="111" spans="1:8" s="89" customFormat="1" x14ac:dyDescent="0.3">
      <c r="A111" s="970">
        <v>45092</v>
      </c>
      <c r="B111" s="839" t="s">
        <v>530</v>
      </c>
      <c r="C111" s="846">
        <v>191</v>
      </c>
      <c r="D111" s="810" t="s">
        <v>486</v>
      </c>
      <c r="E111" s="847" t="s">
        <v>488</v>
      </c>
      <c r="F111" s="848"/>
      <c r="G111" s="831" t="s">
        <v>522</v>
      </c>
      <c r="H111" s="48">
        <v>44819</v>
      </c>
    </row>
    <row r="112" spans="1:8" s="89" customFormat="1" x14ac:dyDescent="0.3">
      <c r="A112" s="970">
        <v>45092</v>
      </c>
      <c r="B112" s="839" t="s">
        <v>530</v>
      </c>
      <c r="C112" s="846">
        <v>198</v>
      </c>
      <c r="D112" s="810" t="s">
        <v>484</v>
      </c>
      <c r="E112" s="1207" t="s">
        <v>485</v>
      </c>
      <c r="F112" s="1208"/>
      <c r="G112" s="36"/>
      <c r="H112" s="48">
        <v>44819</v>
      </c>
    </row>
    <row r="113" spans="1:8" s="89" customFormat="1" x14ac:dyDescent="0.3">
      <c r="A113" s="970">
        <v>45092</v>
      </c>
      <c r="B113" s="839" t="s">
        <v>530</v>
      </c>
      <c r="C113" s="846">
        <v>199</v>
      </c>
      <c r="D113" s="810" t="s">
        <v>484</v>
      </c>
      <c r="E113" s="1207" t="s">
        <v>485</v>
      </c>
      <c r="F113" s="1208"/>
      <c r="G113" s="36"/>
      <c r="H113" s="48">
        <v>44819</v>
      </c>
    </row>
    <row r="114" spans="1:8" s="89" customFormat="1" x14ac:dyDescent="0.3">
      <c r="A114" s="970">
        <v>45092</v>
      </c>
      <c r="B114" s="839" t="s">
        <v>530</v>
      </c>
      <c r="C114" s="846">
        <v>200</v>
      </c>
      <c r="D114" s="810" t="s">
        <v>484</v>
      </c>
      <c r="E114" s="1207" t="s">
        <v>485</v>
      </c>
      <c r="F114" s="1208"/>
      <c r="G114" s="36"/>
      <c r="H114" s="48">
        <v>44819</v>
      </c>
    </row>
    <row r="115" spans="1:8" s="89" customFormat="1" x14ac:dyDescent="0.3">
      <c r="A115" s="970">
        <v>45092</v>
      </c>
      <c r="B115" s="839" t="s">
        <v>530</v>
      </c>
      <c r="C115" s="846">
        <v>201</v>
      </c>
      <c r="D115" s="810" t="s">
        <v>484</v>
      </c>
      <c r="E115" s="1207" t="s">
        <v>485</v>
      </c>
      <c r="F115" s="1208"/>
      <c r="G115" s="36"/>
      <c r="H115" s="48">
        <v>44819</v>
      </c>
    </row>
    <row r="116" spans="1:8" s="89" customFormat="1" x14ac:dyDescent="0.3">
      <c r="A116" s="970">
        <v>45092</v>
      </c>
      <c r="B116" s="839" t="s">
        <v>530</v>
      </c>
      <c r="C116" s="846">
        <v>202</v>
      </c>
      <c r="D116" s="810" t="s">
        <v>484</v>
      </c>
      <c r="E116" s="1207" t="s">
        <v>485</v>
      </c>
      <c r="F116" s="1208"/>
      <c r="G116" s="36"/>
      <c r="H116" s="48">
        <v>44819</v>
      </c>
    </row>
    <row r="117" spans="1:8" s="89" customFormat="1" x14ac:dyDescent="0.3">
      <c r="A117" s="970">
        <v>45092</v>
      </c>
      <c r="B117" s="839" t="s">
        <v>530</v>
      </c>
      <c r="C117" s="846">
        <v>203</v>
      </c>
      <c r="D117" s="810" t="s">
        <v>484</v>
      </c>
      <c r="E117" s="1207" t="s">
        <v>485</v>
      </c>
      <c r="F117" s="1208"/>
      <c r="G117" s="36"/>
      <c r="H117" s="48">
        <v>44819</v>
      </c>
    </row>
    <row r="118" spans="1:8" s="89" customFormat="1" x14ac:dyDescent="0.3">
      <c r="A118" s="970">
        <v>45092</v>
      </c>
      <c r="B118" s="839" t="s">
        <v>530</v>
      </c>
      <c r="C118" s="846">
        <v>204</v>
      </c>
      <c r="D118" s="810" t="s">
        <v>484</v>
      </c>
      <c r="E118" s="1207" t="s">
        <v>485</v>
      </c>
      <c r="F118" s="1208"/>
      <c r="G118" s="36"/>
      <c r="H118" s="48">
        <v>44819</v>
      </c>
    </row>
    <row r="119" spans="1:8" s="89" customFormat="1" x14ac:dyDescent="0.3">
      <c r="A119" s="970">
        <v>45092</v>
      </c>
      <c r="B119" s="839" t="s">
        <v>530</v>
      </c>
      <c r="C119" s="846">
        <v>205</v>
      </c>
      <c r="D119" s="810" t="s">
        <v>484</v>
      </c>
      <c r="E119" s="1207" t="s">
        <v>485</v>
      </c>
      <c r="F119" s="1208"/>
      <c r="G119" s="36"/>
      <c r="H119" s="48">
        <v>44819</v>
      </c>
    </row>
    <row r="120" spans="1:8" s="89" customFormat="1" x14ac:dyDescent="0.3">
      <c r="A120" s="970">
        <v>45092</v>
      </c>
      <c r="B120" s="839" t="s">
        <v>530</v>
      </c>
      <c r="C120" s="846">
        <v>206</v>
      </c>
      <c r="D120" s="810" t="s">
        <v>484</v>
      </c>
      <c r="E120" s="1207" t="s">
        <v>485</v>
      </c>
      <c r="F120" s="1208"/>
      <c r="G120" s="36"/>
      <c r="H120" s="48">
        <v>44819</v>
      </c>
    </row>
    <row r="121" spans="1:8" x14ac:dyDescent="0.3">
      <c r="A121" s="970">
        <v>45092</v>
      </c>
      <c r="B121" s="844" t="s">
        <v>531</v>
      </c>
      <c r="C121" s="999">
        <v>124</v>
      </c>
      <c r="D121" s="810" t="s">
        <v>486</v>
      </c>
      <c r="E121" s="973" t="s">
        <v>465</v>
      </c>
      <c r="F121" s="973" t="s">
        <v>466</v>
      </c>
      <c r="G121" s="36"/>
      <c r="H121" s="48">
        <v>44649</v>
      </c>
    </row>
    <row r="122" spans="1:8" x14ac:dyDescent="0.3">
      <c r="A122" s="970">
        <v>45092</v>
      </c>
      <c r="B122" s="845" t="s">
        <v>531</v>
      </c>
      <c r="C122" s="850">
        <v>187</v>
      </c>
      <c r="D122" s="825" t="s">
        <v>486</v>
      </c>
      <c r="E122" s="974" t="s">
        <v>465</v>
      </c>
      <c r="F122" s="974" t="s">
        <v>466</v>
      </c>
      <c r="G122" s="826"/>
      <c r="H122" s="833">
        <v>44649</v>
      </c>
    </row>
    <row r="123" spans="1:8" x14ac:dyDescent="0.3">
      <c r="A123" s="987">
        <v>45092</v>
      </c>
      <c r="B123" s="988" t="s">
        <v>531</v>
      </c>
      <c r="C123" s="989">
        <v>190</v>
      </c>
      <c r="D123" s="990" t="s">
        <v>9</v>
      </c>
      <c r="E123" s="989" t="s">
        <v>532</v>
      </c>
      <c r="F123" s="989"/>
      <c r="G123" s="991" t="s">
        <v>533</v>
      </c>
      <c r="H123" s="992">
        <v>44819</v>
      </c>
    </row>
    <row r="124" spans="1:8" ht="15" thickBot="1" x14ac:dyDescent="0.35">
      <c r="A124" s="993">
        <v>45092</v>
      </c>
      <c r="B124" s="994" t="s">
        <v>531</v>
      </c>
      <c r="C124" s="995">
        <v>190</v>
      </c>
      <c r="D124" s="996" t="s">
        <v>468</v>
      </c>
      <c r="E124" s="995" t="s">
        <v>477</v>
      </c>
      <c r="F124" s="995" t="s">
        <v>478</v>
      </c>
      <c r="G124" s="997" t="s">
        <v>534</v>
      </c>
      <c r="H124" s="998">
        <v>44819</v>
      </c>
    </row>
    <row r="125" spans="1:8" s="89" customFormat="1" ht="15" customHeight="1" thickTop="1" x14ac:dyDescent="0.3">
      <c r="A125" s="975">
        <v>45349</v>
      </c>
      <c r="B125" s="840" t="s">
        <v>529</v>
      </c>
      <c r="C125" s="973">
        <v>132</v>
      </c>
      <c r="D125" s="810" t="s">
        <v>578</v>
      </c>
      <c r="E125" s="1211" t="s">
        <v>485</v>
      </c>
      <c r="F125" s="1211"/>
      <c r="G125" s="1211"/>
      <c r="H125" s="48">
        <v>45092</v>
      </c>
    </row>
    <row r="126" spans="1:8" s="89" customFormat="1" ht="15" customHeight="1" x14ac:dyDescent="0.3">
      <c r="A126" s="975">
        <v>45349</v>
      </c>
      <c r="B126" s="840" t="s">
        <v>529</v>
      </c>
      <c r="C126" s="973">
        <v>136</v>
      </c>
      <c r="D126" s="810" t="s">
        <v>578</v>
      </c>
      <c r="E126" s="1211" t="s">
        <v>485</v>
      </c>
      <c r="F126" s="1211"/>
      <c r="G126" s="1211"/>
      <c r="H126" s="48">
        <v>45092</v>
      </c>
    </row>
    <row r="127" spans="1:8" s="89" customFormat="1" ht="15" customHeight="1" x14ac:dyDescent="0.3">
      <c r="A127" s="975">
        <v>45349</v>
      </c>
      <c r="B127" s="840" t="s">
        <v>529</v>
      </c>
      <c r="C127" s="1176">
        <v>142</v>
      </c>
      <c r="D127" s="810" t="s">
        <v>468</v>
      </c>
      <c r="E127" s="1176" t="s">
        <v>469</v>
      </c>
      <c r="F127" s="1176" t="s">
        <v>470</v>
      </c>
      <c r="G127" s="810" t="s">
        <v>603</v>
      </c>
      <c r="H127" s="48">
        <v>45092</v>
      </c>
    </row>
    <row r="128" spans="1:8" s="89" customFormat="1" ht="15" customHeight="1" x14ac:dyDescent="0.3">
      <c r="A128" s="975">
        <v>45349</v>
      </c>
      <c r="B128" s="840" t="s">
        <v>529</v>
      </c>
      <c r="C128" s="1176">
        <v>143</v>
      </c>
      <c r="D128" s="810" t="s">
        <v>468</v>
      </c>
      <c r="E128" s="1176" t="s">
        <v>469</v>
      </c>
      <c r="F128" s="1176" t="s">
        <v>470</v>
      </c>
      <c r="G128" s="810" t="s">
        <v>603</v>
      </c>
      <c r="H128" s="48">
        <v>45092</v>
      </c>
    </row>
    <row r="129" spans="1:8" s="89" customFormat="1" ht="15" customHeight="1" x14ac:dyDescent="0.3">
      <c r="A129" s="975">
        <v>45349</v>
      </c>
      <c r="B129" s="840" t="s">
        <v>529</v>
      </c>
      <c r="C129" s="973">
        <v>173</v>
      </c>
      <c r="D129" s="810" t="s">
        <v>578</v>
      </c>
      <c r="E129" s="1211" t="s">
        <v>485</v>
      </c>
      <c r="F129" s="1211"/>
      <c r="G129" s="1211"/>
      <c r="H129" s="48">
        <v>45092</v>
      </c>
    </row>
    <row r="130" spans="1:8" s="89" customFormat="1" ht="28.8" x14ac:dyDescent="0.3">
      <c r="A130" s="975">
        <v>45349</v>
      </c>
      <c r="B130" s="840" t="s">
        <v>529</v>
      </c>
      <c r="C130" s="1176">
        <v>174</v>
      </c>
      <c r="D130" s="810" t="s">
        <v>572</v>
      </c>
      <c r="E130" s="1207" t="s">
        <v>506</v>
      </c>
      <c r="F130" s="1208"/>
      <c r="G130" s="810" t="s">
        <v>241</v>
      </c>
      <c r="H130" s="48">
        <v>45092</v>
      </c>
    </row>
    <row r="131" spans="1:8" s="89" customFormat="1" ht="15" customHeight="1" x14ac:dyDescent="0.3">
      <c r="A131" s="975">
        <v>45349</v>
      </c>
      <c r="B131" s="840" t="s">
        <v>529</v>
      </c>
      <c r="C131" s="1176">
        <v>174</v>
      </c>
      <c r="D131" s="810" t="s">
        <v>476</v>
      </c>
      <c r="E131" s="1177" t="s">
        <v>477</v>
      </c>
      <c r="F131" s="1177" t="s">
        <v>478</v>
      </c>
      <c r="G131" s="829" t="s">
        <v>609</v>
      </c>
      <c r="H131" s="48">
        <v>45092</v>
      </c>
    </row>
    <row r="132" spans="1:8" s="89" customFormat="1" ht="15" customHeight="1" x14ac:dyDescent="0.3">
      <c r="A132" s="975">
        <v>45349</v>
      </c>
      <c r="B132" s="840" t="s">
        <v>529</v>
      </c>
      <c r="C132" s="1176">
        <v>174</v>
      </c>
      <c r="D132" s="810" t="s">
        <v>468</v>
      </c>
      <c r="E132" s="1176" t="s">
        <v>469</v>
      </c>
      <c r="F132" s="1176" t="s">
        <v>470</v>
      </c>
      <c r="G132" s="810" t="s">
        <v>610</v>
      </c>
      <c r="H132" s="48">
        <v>45092</v>
      </c>
    </row>
    <row r="133" spans="1:8" s="89" customFormat="1" ht="28.8" x14ac:dyDescent="0.3">
      <c r="A133" s="975">
        <v>45349</v>
      </c>
      <c r="B133" s="840" t="s">
        <v>529</v>
      </c>
      <c r="C133" s="1176">
        <v>174</v>
      </c>
      <c r="D133" s="810" t="s">
        <v>612</v>
      </c>
      <c r="E133" s="1207" t="s">
        <v>465</v>
      </c>
      <c r="F133" s="1208"/>
      <c r="G133" s="810" t="s">
        <v>611</v>
      </c>
      <c r="H133" s="48">
        <v>45092</v>
      </c>
    </row>
    <row r="134" spans="1:8" s="89" customFormat="1" ht="15" customHeight="1" x14ac:dyDescent="0.3">
      <c r="A134" s="975">
        <v>45349</v>
      </c>
      <c r="B134" s="840" t="s">
        <v>529</v>
      </c>
      <c r="C134" s="973">
        <v>188</v>
      </c>
      <c r="D134" s="810" t="s">
        <v>587</v>
      </c>
      <c r="E134" s="1207" t="s">
        <v>465</v>
      </c>
      <c r="F134" s="1208"/>
      <c r="G134" s="973"/>
      <c r="H134" s="48"/>
    </row>
    <row r="135" spans="1:8" s="89" customFormat="1" ht="15" customHeight="1" x14ac:dyDescent="0.3">
      <c r="A135" s="975">
        <v>45349</v>
      </c>
      <c r="B135" s="840" t="s">
        <v>529</v>
      </c>
      <c r="C135" s="973">
        <v>188</v>
      </c>
      <c r="D135" s="810" t="s">
        <v>580</v>
      </c>
      <c r="E135" s="1207" t="s">
        <v>466</v>
      </c>
      <c r="F135" s="1208"/>
      <c r="G135" s="973"/>
      <c r="H135" s="48"/>
    </row>
    <row r="136" spans="1:8" s="89" customFormat="1" ht="15" customHeight="1" x14ac:dyDescent="0.3">
      <c r="A136" s="975">
        <v>45349</v>
      </c>
      <c r="B136" s="840" t="s">
        <v>529</v>
      </c>
      <c r="C136" s="973">
        <v>189</v>
      </c>
      <c r="D136" s="810" t="s">
        <v>587</v>
      </c>
      <c r="E136" s="1207" t="s">
        <v>465</v>
      </c>
      <c r="F136" s="1208"/>
      <c r="G136" s="973"/>
      <c r="H136" s="48"/>
    </row>
    <row r="137" spans="1:8" s="89" customFormat="1" ht="15" customHeight="1" x14ac:dyDescent="0.3">
      <c r="A137" s="975">
        <v>45349</v>
      </c>
      <c r="B137" s="840" t="s">
        <v>529</v>
      </c>
      <c r="C137" s="973">
        <v>189</v>
      </c>
      <c r="D137" s="810" t="s">
        <v>580</v>
      </c>
      <c r="E137" s="1207" t="s">
        <v>466</v>
      </c>
      <c r="F137" s="1208"/>
      <c r="G137" s="973"/>
      <c r="H137" s="48"/>
    </row>
    <row r="138" spans="1:8" x14ac:dyDescent="0.3">
      <c r="A138" s="986">
        <v>45349</v>
      </c>
      <c r="B138" s="840" t="s">
        <v>529</v>
      </c>
      <c r="C138" s="981">
        <v>192</v>
      </c>
      <c r="D138" s="810" t="s">
        <v>476</v>
      </c>
      <c r="E138" s="981" t="s">
        <v>477</v>
      </c>
      <c r="F138" s="981" t="s">
        <v>478</v>
      </c>
      <c r="G138" s="829" t="s">
        <v>604</v>
      </c>
      <c r="H138" s="48">
        <v>45092</v>
      </c>
    </row>
    <row r="139" spans="1:8" s="89" customFormat="1" x14ac:dyDescent="0.3">
      <c r="A139" s="986">
        <v>45349</v>
      </c>
      <c r="B139" s="840" t="s">
        <v>529</v>
      </c>
      <c r="C139" s="1177">
        <v>215</v>
      </c>
      <c r="D139" s="810" t="s">
        <v>606</v>
      </c>
      <c r="E139" s="1217" t="s">
        <v>607</v>
      </c>
      <c r="F139" s="1218"/>
      <c r="G139" s="829"/>
      <c r="H139" s="48">
        <v>45092</v>
      </c>
    </row>
    <row r="140" spans="1:8" s="89" customFormat="1" x14ac:dyDescent="0.3">
      <c r="A140" s="986">
        <v>45349</v>
      </c>
      <c r="B140" s="840" t="s">
        <v>529</v>
      </c>
      <c r="C140" s="1177">
        <v>215</v>
      </c>
      <c r="D140" s="810" t="s">
        <v>572</v>
      </c>
      <c r="E140" s="1211" t="s">
        <v>506</v>
      </c>
      <c r="F140" s="1207"/>
      <c r="G140" s="701" t="s">
        <v>440</v>
      </c>
      <c r="H140" s="1179">
        <v>45092</v>
      </c>
    </row>
    <row r="141" spans="1:8" s="89" customFormat="1" x14ac:dyDescent="0.3">
      <c r="A141" s="986">
        <v>45349</v>
      </c>
      <c r="B141" s="840" t="s">
        <v>529</v>
      </c>
      <c r="C141" s="1177">
        <v>215</v>
      </c>
      <c r="D141" s="810" t="s">
        <v>476</v>
      </c>
      <c r="E141" s="1177" t="s">
        <v>477</v>
      </c>
      <c r="F141" s="1177" t="s">
        <v>478</v>
      </c>
      <c r="G141" s="829" t="s">
        <v>588</v>
      </c>
      <c r="H141" s="48">
        <v>45092</v>
      </c>
    </row>
    <row r="142" spans="1:8" s="89" customFormat="1" x14ac:dyDescent="0.3">
      <c r="A142" s="986">
        <v>45349</v>
      </c>
      <c r="B142" s="840" t="s">
        <v>529</v>
      </c>
      <c r="C142" s="1177">
        <v>215</v>
      </c>
      <c r="D142" s="810" t="s">
        <v>486</v>
      </c>
      <c r="E142" s="1176" t="s">
        <v>465</v>
      </c>
      <c r="F142" s="1176" t="s">
        <v>466</v>
      </c>
      <c r="G142" s="1178" t="s">
        <v>605</v>
      </c>
      <c r="H142" s="48">
        <v>45092</v>
      </c>
    </row>
    <row r="143" spans="1:8" s="89" customFormat="1" x14ac:dyDescent="0.3">
      <c r="A143" s="986">
        <v>45349</v>
      </c>
      <c r="B143" s="840" t="s">
        <v>529</v>
      </c>
      <c r="C143" s="981">
        <v>207</v>
      </c>
      <c r="D143" s="983" t="s">
        <v>518</v>
      </c>
      <c r="E143" s="1217" t="s">
        <v>469</v>
      </c>
      <c r="F143" s="1218"/>
      <c r="G143" s="829">
        <v>2023</v>
      </c>
      <c r="H143" s="48">
        <v>45092</v>
      </c>
    </row>
    <row r="144" spans="1:8" ht="15" customHeight="1" x14ac:dyDescent="0.3">
      <c r="A144" s="975">
        <v>45349</v>
      </c>
      <c r="B144" s="840" t="s">
        <v>529</v>
      </c>
      <c r="C144" s="982">
        <v>208</v>
      </c>
      <c r="D144" s="810" t="s">
        <v>484</v>
      </c>
      <c r="E144" s="1211" t="s">
        <v>485</v>
      </c>
      <c r="F144" s="1211"/>
      <c r="G144" s="1211"/>
      <c r="H144" s="48"/>
    </row>
    <row r="145" spans="1:8" ht="15" customHeight="1" x14ac:dyDescent="0.3">
      <c r="A145" s="975">
        <v>45349</v>
      </c>
      <c r="B145" s="840" t="s">
        <v>529</v>
      </c>
      <c r="C145" s="982">
        <v>209</v>
      </c>
      <c r="D145" s="810" t="s">
        <v>484</v>
      </c>
      <c r="E145" s="1207" t="s">
        <v>485</v>
      </c>
      <c r="F145" s="1219"/>
      <c r="G145" s="1208"/>
      <c r="H145" s="48"/>
    </row>
    <row r="146" spans="1:8" ht="15" customHeight="1" x14ac:dyDescent="0.3">
      <c r="A146" s="975">
        <v>45349</v>
      </c>
      <c r="B146" s="840" t="s">
        <v>529</v>
      </c>
      <c r="C146" s="982">
        <v>210</v>
      </c>
      <c r="D146" s="810" t="s">
        <v>484</v>
      </c>
      <c r="E146" s="1207" t="s">
        <v>485</v>
      </c>
      <c r="F146" s="1219"/>
      <c r="G146" s="1208"/>
      <c r="H146" s="48"/>
    </row>
    <row r="147" spans="1:8" ht="15" customHeight="1" x14ac:dyDescent="0.3">
      <c r="A147" s="975">
        <v>45349</v>
      </c>
      <c r="B147" s="840" t="s">
        <v>529</v>
      </c>
      <c r="C147" s="982">
        <v>212</v>
      </c>
      <c r="D147" s="810" t="s">
        <v>484</v>
      </c>
      <c r="E147" s="1207" t="s">
        <v>485</v>
      </c>
      <c r="F147" s="1219"/>
      <c r="G147" s="1208"/>
      <c r="H147" s="36"/>
    </row>
    <row r="148" spans="1:8" x14ac:dyDescent="0.3">
      <c r="A148" s="975">
        <v>45349</v>
      </c>
      <c r="B148" s="840" t="s">
        <v>529</v>
      </c>
      <c r="C148" s="982">
        <v>213</v>
      </c>
      <c r="D148" s="810" t="s">
        <v>484</v>
      </c>
      <c r="E148" s="1207" t="s">
        <v>485</v>
      </c>
      <c r="F148" s="1219"/>
      <c r="G148" s="1208"/>
      <c r="H148" s="36"/>
    </row>
    <row r="149" spans="1:8" s="89" customFormat="1" x14ac:dyDescent="0.3">
      <c r="A149" s="975">
        <v>45349</v>
      </c>
      <c r="B149" s="840" t="s">
        <v>529</v>
      </c>
      <c r="C149" s="982">
        <v>216</v>
      </c>
      <c r="D149" s="810" t="s">
        <v>484</v>
      </c>
      <c r="E149" s="1207" t="s">
        <v>485</v>
      </c>
      <c r="F149" s="1219"/>
      <c r="G149" s="1208"/>
      <c r="H149" s="36"/>
    </row>
    <row r="150" spans="1:8" x14ac:dyDescent="0.3">
      <c r="A150" s="975">
        <v>45349</v>
      </c>
      <c r="B150" s="839" t="s">
        <v>530</v>
      </c>
      <c r="C150" s="982">
        <v>12</v>
      </c>
      <c r="D150" s="810" t="s">
        <v>514</v>
      </c>
      <c r="E150" s="1215" t="s">
        <v>470</v>
      </c>
      <c r="F150" s="1216"/>
      <c r="G150" s="831">
        <v>2024</v>
      </c>
      <c r="H150" s="48">
        <v>45092</v>
      </c>
    </row>
    <row r="151" spans="1:8" x14ac:dyDescent="0.3">
      <c r="A151" s="975">
        <v>45349</v>
      </c>
      <c r="B151" s="839" t="s">
        <v>530</v>
      </c>
      <c r="C151" s="982">
        <v>15</v>
      </c>
      <c r="D151" s="810" t="s">
        <v>514</v>
      </c>
      <c r="E151" s="1215" t="s">
        <v>470</v>
      </c>
      <c r="F151" s="1216"/>
      <c r="G151" s="831">
        <v>2022</v>
      </c>
      <c r="H151" s="48">
        <v>45092</v>
      </c>
    </row>
    <row r="152" spans="1:8" x14ac:dyDescent="0.3">
      <c r="A152" s="975">
        <v>45349</v>
      </c>
      <c r="B152" s="839" t="s">
        <v>530</v>
      </c>
      <c r="C152" s="982">
        <v>16</v>
      </c>
      <c r="D152" s="810" t="s">
        <v>514</v>
      </c>
      <c r="E152" s="1215" t="s">
        <v>470</v>
      </c>
      <c r="F152" s="1216"/>
      <c r="G152" s="831">
        <v>2024</v>
      </c>
      <c r="H152" s="48">
        <v>45092</v>
      </c>
    </row>
    <row r="153" spans="1:8" x14ac:dyDescent="0.3">
      <c r="A153" s="975">
        <v>45349</v>
      </c>
      <c r="B153" s="839" t="s">
        <v>530</v>
      </c>
      <c r="C153" s="985">
        <v>17</v>
      </c>
      <c r="D153" s="983" t="s">
        <v>514</v>
      </c>
      <c r="E153" s="1215" t="s">
        <v>470</v>
      </c>
      <c r="F153" s="1216"/>
      <c r="G153" s="831">
        <v>2024</v>
      </c>
      <c r="H153" s="48">
        <v>45092</v>
      </c>
    </row>
    <row r="154" spans="1:8" x14ac:dyDescent="0.3">
      <c r="A154" s="975">
        <v>45349</v>
      </c>
      <c r="B154" s="839" t="s">
        <v>530</v>
      </c>
      <c r="C154" s="985">
        <v>18</v>
      </c>
      <c r="D154" s="983" t="s">
        <v>514</v>
      </c>
      <c r="E154" s="1215" t="s">
        <v>470</v>
      </c>
      <c r="F154" s="1216"/>
      <c r="G154" s="831">
        <v>2024</v>
      </c>
      <c r="H154" s="48">
        <v>45092</v>
      </c>
    </row>
    <row r="155" spans="1:8" x14ac:dyDescent="0.3">
      <c r="A155" s="975">
        <v>45349</v>
      </c>
      <c r="B155" s="839" t="s">
        <v>530</v>
      </c>
      <c r="C155" s="985">
        <v>20</v>
      </c>
      <c r="D155" s="983" t="s">
        <v>514</v>
      </c>
      <c r="E155" s="1215" t="s">
        <v>470</v>
      </c>
      <c r="F155" s="1216"/>
      <c r="G155" s="831">
        <v>2023</v>
      </c>
      <c r="H155" s="48">
        <v>45092</v>
      </c>
    </row>
    <row r="156" spans="1:8" x14ac:dyDescent="0.3">
      <c r="A156" s="975">
        <v>45349</v>
      </c>
      <c r="B156" s="839" t="s">
        <v>530</v>
      </c>
      <c r="C156" s="985">
        <v>21</v>
      </c>
      <c r="D156" s="983" t="s">
        <v>514</v>
      </c>
      <c r="E156" s="1215" t="s">
        <v>470</v>
      </c>
      <c r="F156" s="1216"/>
      <c r="G156" s="831">
        <v>2023</v>
      </c>
      <c r="H156" s="48">
        <v>45092</v>
      </c>
    </row>
    <row r="157" spans="1:8" x14ac:dyDescent="0.3">
      <c r="A157" s="975">
        <v>45349</v>
      </c>
      <c r="B157" s="839" t="s">
        <v>530</v>
      </c>
      <c r="C157" s="985">
        <v>25</v>
      </c>
      <c r="D157" s="983" t="s">
        <v>468</v>
      </c>
      <c r="E157" s="973" t="s">
        <v>469</v>
      </c>
      <c r="F157" s="973" t="s">
        <v>470</v>
      </c>
      <c r="G157" s="830" t="s">
        <v>546</v>
      </c>
      <c r="H157" s="48">
        <v>45092</v>
      </c>
    </row>
    <row r="158" spans="1:8" s="89" customFormat="1" x14ac:dyDescent="0.3">
      <c r="A158" s="975">
        <v>45349</v>
      </c>
      <c r="B158" s="839" t="s">
        <v>530</v>
      </c>
      <c r="C158" s="985">
        <v>62</v>
      </c>
      <c r="D158" s="810" t="s">
        <v>578</v>
      </c>
      <c r="E158" s="1211" t="s">
        <v>485</v>
      </c>
      <c r="F158" s="1211"/>
      <c r="G158" s="1211"/>
      <c r="H158" s="48">
        <v>45092</v>
      </c>
    </row>
    <row r="159" spans="1:8" x14ac:dyDescent="0.3">
      <c r="A159" s="975">
        <v>45349</v>
      </c>
      <c r="B159" s="839" t="s">
        <v>530</v>
      </c>
      <c r="C159" s="982">
        <v>66</v>
      </c>
      <c r="D159" s="983" t="s">
        <v>468</v>
      </c>
      <c r="E159" s="973" t="s">
        <v>469</v>
      </c>
      <c r="F159" s="973" t="s">
        <v>470</v>
      </c>
      <c r="G159" s="830" t="s">
        <v>547</v>
      </c>
      <c r="H159" s="48">
        <v>45092</v>
      </c>
    </row>
    <row r="160" spans="1:8" x14ac:dyDescent="0.3">
      <c r="A160" s="975">
        <v>45349</v>
      </c>
      <c r="B160" s="839" t="s">
        <v>530</v>
      </c>
      <c r="C160" s="982">
        <v>100</v>
      </c>
      <c r="D160" s="983" t="s">
        <v>468</v>
      </c>
      <c r="E160" s="973" t="s">
        <v>469</v>
      </c>
      <c r="F160" s="973" t="s">
        <v>470</v>
      </c>
      <c r="G160" s="830" t="s">
        <v>552</v>
      </c>
      <c r="H160" s="48">
        <v>45092</v>
      </c>
    </row>
    <row r="161" spans="1:8" x14ac:dyDescent="0.3">
      <c r="A161" s="975">
        <v>45349</v>
      </c>
      <c r="B161" s="839" t="s">
        <v>530</v>
      </c>
      <c r="C161" s="982">
        <v>109</v>
      </c>
      <c r="D161" s="983" t="s">
        <v>468</v>
      </c>
      <c r="E161" s="973" t="s">
        <v>469</v>
      </c>
      <c r="F161" s="973" t="s">
        <v>470</v>
      </c>
      <c r="G161" s="830" t="s">
        <v>552</v>
      </c>
      <c r="H161" s="48">
        <v>45092</v>
      </c>
    </row>
    <row r="162" spans="1:8" ht="15" customHeight="1" x14ac:dyDescent="0.3">
      <c r="A162" s="975">
        <v>45349</v>
      </c>
      <c r="B162" s="839" t="s">
        <v>530</v>
      </c>
      <c r="C162" s="982">
        <v>112</v>
      </c>
      <c r="D162" s="810" t="s">
        <v>490</v>
      </c>
      <c r="E162" s="1211" t="s">
        <v>485</v>
      </c>
      <c r="F162" s="1211"/>
      <c r="G162" s="1211"/>
      <c r="H162" s="48">
        <v>45092</v>
      </c>
    </row>
    <row r="163" spans="1:8" x14ac:dyDescent="0.3">
      <c r="A163" s="975">
        <v>45349</v>
      </c>
      <c r="B163" s="839" t="s">
        <v>530</v>
      </c>
      <c r="C163" s="982">
        <v>125</v>
      </c>
      <c r="D163" s="810" t="s">
        <v>476</v>
      </c>
      <c r="E163" s="981" t="s">
        <v>477</v>
      </c>
      <c r="F163" s="981" t="s">
        <v>478</v>
      </c>
      <c r="G163" s="829" t="s">
        <v>553</v>
      </c>
      <c r="H163" s="48">
        <v>45092</v>
      </c>
    </row>
    <row r="164" spans="1:8" s="89" customFormat="1" x14ac:dyDescent="0.3">
      <c r="A164" s="975">
        <v>45349</v>
      </c>
      <c r="B164" s="839" t="s">
        <v>530</v>
      </c>
      <c r="C164" s="982">
        <v>125</v>
      </c>
      <c r="D164" s="983" t="s">
        <v>468</v>
      </c>
      <c r="E164" s="981" t="s">
        <v>469</v>
      </c>
      <c r="F164" s="981" t="s">
        <v>470</v>
      </c>
      <c r="G164" s="830" t="s">
        <v>554</v>
      </c>
      <c r="H164" s="48">
        <v>45092</v>
      </c>
    </row>
    <row r="165" spans="1:8" x14ac:dyDescent="0.3">
      <c r="A165" s="975">
        <v>45349</v>
      </c>
      <c r="B165" s="984" t="s">
        <v>530</v>
      </c>
      <c r="C165" s="982">
        <v>126</v>
      </c>
      <c r="D165" s="810" t="s">
        <v>514</v>
      </c>
      <c r="E165" s="1220" t="s">
        <v>470</v>
      </c>
      <c r="F165" s="1220"/>
      <c r="G165" s="831">
        <v>2024</v>
      </c>
      <c r="H165" s="48">
        <v>45092</v>
      </c>
    </row>
    <row r="166" spans="1:8" x14ac:dyDescent="0.3">
      <c r="A166" s="975">
        <v>45349</v>
      </c>
      <c r="B166" s="839" t="s">
        <v>530</v>
      </c>
      <c r="C166" s="982">
        <v>127</v>
      </c>
      <c r="D166" s="810" t="s">
        <v>514</v>
      </c>
      <c r="E166" s="1220" t="s">
        <v>470</v>
      </c>
      <c r="F166" s="1220"/>
      <c r="G166" s="831">
        <v>2023</v>
      </c>
      <c r="H166" s="48">
        <v>45092</v>
      </c>
    </row>
    <row r="167" spans="1:8" x14ac:dyDescent="0.3">
      <c r="A167" s="975">
        <v>45349</v>
      </c>
      <c r="B167" s="839" t="s">
        <v>530</v>
      </c>
      <c r="C167" s="982">
        <v>128</v>
      </c>
      <c r="D167" s="810" t="s">
        <v>514</v>
      </c>
      <c r="E167" s="1220" t="s">
        <v>470</v>
      </c>
      <c r="F167" s="1220"/>
      <c r="G167" s="831">
        <v>2023</v>
      </c>
      <c r="H167" s="48">
        <v>45092</v>
      </c>
    </row>
    <row r="168" spans="1:8" x14ac:dyDescent="0.3">
      <c r="A168" s="975">
        <v>45349</v>
      </c>
      <c r="B168" s="984" t="s">
        <v>530</v>
      </c>
      <c r="C168" s="982">
        <v>144</v>
      </c>
      <c r="D168" s="810" t="s">
        <v>468</v>
      </c>
      <c r="E168" s="972" t="s">
        <v>469</v>
      </c>
      <c r="F168" s="973" t="s">
        <v>470</v>
      </c>
      <c r="G168" s="830" t="s">
        <v>555</v>
      </c>
      <c r="H168" s="48">
        <v>45092</v>
      </c>
    </row>
    <row r="169" spans="1:8" x14ac:dyDescent="0.3">
      <c r="A169" s="975">
        <v>45349</v>
      </c>
      <c r="B169" s="839" t="s">
        <v>530</v>
      </c>
      <c r="C169" s="982">
        <v>146</v>
      </c>
      <c r="D169" s="810" t="s">
        <v>468</v>
      </c>
      <c r="E169" s="972" t="s">
        <v>469</v>
      </c>
      <c r="F169" s="973" t="s">
        <v>470</v>
      </c>
      <c r="G169" s="830" t="s">
        <v>556</v>
      </c>
      <c r="H169" s="48">
        <v>45092</v>
      </c>
    </row>
    <row r="170" spans="1:8" x14ac:dyDescent="0.3">
      <c r="A170" s="975">
        <v>45349</v>
      </c>
      <c r="B170" s="839" t="s">
        <v>530</v>
      </c>
      <c r="C170" s="982">
        <v>147</v>
      </c>
      <c r="D170" s="810" t="s">
        <v>468</v>
      </c>
      <c r="E170" s="972" t="s">
        <v>469</v>
      </c>
      <c r="F170" s="973" t="s">
        <v>470</v>
      </c>
      <c r="G170" s="830" t="s">
        <v>557</v>
      </c>
      <c r="H170" s="48">
        <v>45092</v>
      </c>
    </row>
    <row r="171" spans="1:8" x14ac:dyDescent="0.3">
      <c r="A171" s="975">
        <v>45349</v>
      </c>
      <c r="B171" s="839" t="s">
        <v>530</v>
      </c>
      <c r="C171" s="982">
        <v>150</v>
      </c>
      <c r="D171" s="810" t="s">
        <v>514</v>
      </c>
      <c r="E171" s="1220" t="s">
        <v>470</v>
      </c>
      <c r="F171" s="1220"/>
      <c r="G171" s="831">
        <v>2022</v>
      </c>
      <c r="H171" s="48">
        <v>45092</v>
      </c>
    </row>
    <row r="172" spans="1:8" x14ac:dyDescent="0.3">
      <c r="A172" s="975">
        <v>45349</v>
      </c>
      <c r="B172" s="839" t="s">
        <v>530</v>
      </c>
      <c r="C172" s="982">
        <v>151</v>
      </c>
      <c r="D172" s="810" t="s">
        <v>514</v>
      </c>
      <c r="E172" s="1220" t="s">
        <v>470</v>
      </c>
      <c r="F172" s="1220"/>
      <c r="G172" s="831">
        <v>2022</v>
      </c>
      <c r="H172" s="48">
        <v>45092</v>
      </c>
    </row>
    <row r="173" spans="1:8" x14ac:dyDescent="0.3">
      <c r="A173" s="975">
        <v>45349</v>
      </c>
      <c r="B173" s="839" t="s">
        <v>530</v>
      </c>
      <c r="C173" s="982">
        <v>152</v>
      </c>
      <c r="D173" s="810" t="s">
        <v>514</v>
      </c>
      <c r="E173" s="1220" t="s">
        <v>470</v>
      </c>
      <c r="F173" s="1220"/>
      <c r="G173" s="831">
        <v>2022</v>
      </c>
      <c r="H173" s="48">
        <v>45092</v>
      </c>
    </row>
    <row r="174" spans="1:8" x14ac:dyDescent="0.3">
      <c r="A174" s="975">
        <v>45349</v>
      </c>
      <c r="B174" s="984" t="s">
        <v>530</v>
      </c>
      <c r="C174" s="982">
        <v>153</v>
      </c>
      <c r="D174" s="810" t="s">
        <v>514</v>
      </c>
      <c r="E174" s="1220" t="s">
        <v>470</v>
      </c>
      <c r="F174" s="1220"/>
      <c r="G174" s="831">
        <v>2023</v>
      </c>
      <c r="H174" s="48">
        <v>45092</v>
      </c>
    </row>
    <row r="175" spans="1:8" x14ac:dyDescent="0.3">
      <c r="A175" s="975">
        <v>45349</v>
      </c>
      <c r="B175" s="839" t="s">
        <v>530</v>
      </c>
      <c r="C175" s="982">
        <v>154</v>
      </c>
      <c r="D175" s="810" t="s">
        <v>490</v>
      </c>
      <c r="E175" s="1211" t="s">
        <v>485</v>
      </c>
      <c r="F175" s="1211"/>
      <c r="G175" s="1211"/>
      <c r="H175" s="48">
        <v>45092</v>
      </c>
    </row>
    <row r="176" spans="1:8" x14ac:dyDescent="0.3">
      <c r="A176" s="975">
        <v>45349</v>
      </c>
      <c r="B176" s="839" t="s">
        <v>530</v>
      </c>
      <c r="C176" s="982">
        <v>155</v>
      </c>
      <c r="D176" s="810" t="s">
        <v>514</v>
      </c>
      <c r="E176" s="1220" t="s">
        <v>470</v>
      </c>
      <c r="F176" s="1220"/>
      <c r="G176" s="831">
        <v>2022</v>
      </c>
      <c r="H176" s="48">
        <v>45092</v>
      </c>
    </row>
    <row r="177" spans="1:8" x14ac:dyDescent="0.3">
      <c r="A177" s="975">
        <v>45349</v>
      </c>
      <c r="B177" s="984" t="s">
        <v>530</v>
      </c>
      <c r="C177" s="982">
        <v>177</v>
      </c>
      <c r="D177" s="810" t="s">
        <v>468</v>
      </c>
      <c r="E177" s="36"/>
      <c r="F177" s="36"/>
      <c r="G177" s="830" t="s">
        <v>564</v>
      </c>
      <c r="H177" s="48">
        <v>45092</v>
      </c>
    </row>
    <row r="178" spans="1:8" x14ac:dyDescent="0.3">
      <c r="A178" s="975">
        <v>45349</v>
      </c>
      <c r="B178" s="839" t="s">
        <v>530</v>
      </c>
      <c r="C178" s="982">
        <v>178</v>
      </c>
      <c r="D178" s="810" t="s">
        <v>468</v>
      </c>
      <c r="E178" s="36"/>
      <c r="F178" s="36"/>
      <c r="G178" s="830" t="s">
        <v>565</v>
      </c>
      <c r="H178" s="48">
        <v>45092</v>
      </c>
    </row>
    <row r="179" spans="1:8" x14ac:dyDescent="0.3">
      <c r="A179" s="975">
        <v>45349</v>
      </c>
      <c r="B179" s="839" t="s">
        <v>530</v>
      </c>
      <c r="C179" s="982">
        <v>184</v>
      </c>
      <c r="D179" s="810" t="s">
        <v>490</v>
      </c>
      <c r="E179" s="1211" t="s">
        <v>485</v>
      </c>
      <c r="F179" s="1211"/>
      <c r="G179" s="1211"/>
      <c r="H179" s="48">
        <v>45092</v>
      </c>
    </row>
    <row r="180" spans="1:8" x14ac:dyDescent="0.3">
      <c r="A180" s="975">
        <v>45349</v>
      </c>
      <c r="B180" s="984" t="s">
        <v>530</v>
      </c>
      <c r="C180" s="971">
        <v>185</v>
      </c>
      <c r="D180" s="810" t="s">
        <v>490</v>
      </c>
      <c r="E180" s="1211" t="s">
        <v>485</v>
      </c>
      <c r="F180" s="1211"/>
      <c r="G180" s="1211"/>
      <c r="H180" s="48">
        <v>45092</v>
      </c>
    </row>
    <row r="181" spans="1:8" x14ac:dyDescent="0.3">
      <c r="A181" s="975">
        <v>45349</v>
      </c>
      <c r="B181" s="839" t="s">
        <v>530</v>
      </c>
      <c r="C181" s="971">
        <v>186</v>
      </c>
      <c r="D181" s="810" t="s">
        <v>490</v>
      </c>
      <c r="E181" s="1211" t="s">
        <v>485</v>
      </c>
      <c r="F181" s="1211"/>
      <c r="G181" s="1211"/>
      <c r="H181" s="48">
        <v>45092</v>
      </c>
    </row>
    <row r="182" spans="1:8" s="89" customFormat="1" x14ac:dyDescent="0.3">
      <c r="A182" s="975">
        <v>45349</v>
      </c>
      <c r="B182" s="839" t="s">
        <v>530</v>
      </c>
      <c r="C182" s="973">
        <v>188</v>
      </c>
      <c r="D182" s="810" t="s">
        <v>579</v>
      </c>
      <c r="E182" s="1207" t="s">
        <v>465</v>
      </c>
      <c r="F182" s="1208"/>
      <c r="G182" s="973"/>
      <c r="H182" s="48">
        <v>45092</v>
      </c>
    </row>
    <row r="183" spans="1:8" s="89" customFormat="1" x14ac:dyDescent="0.3">
      <c r="A183" s="975">
        <v>45349</v>
      </c>
      <c r="B183" s="839" t="s">
        <v>530</v>
      </c>
      <c r="C183" s="973">
        <v>188</v>
      </c>
      <c r="D183" s="810" t="s">
        <v>580</v>
      </c>
      <c r="E183" s="1207" t="s">
        <v>466</v>
      </c>
      <c r="F183" s="1208"/>
      <c r="G183" s="973"/>
      <c r="H183" s="48">
        <v>45092</v>
      </c>
    </row>
    <row r="184" spans="1:8" ht="15" customHeight="1" x14ac:dyDescent="0.3">
      <c r="A184" s="975">
        <v>45349</v>
      </c>
      <c r="B184" s="839" t="s">
        <v>530</v>
      </c>
      <c r="C184" s="973">
        <v>189</v>
      </c>
      <c r="D184" s="810" t="s">
        <v>579</v>
      </c>
      <c r="E184" s="1211" t="s">
        <v>465</v>
      </c>
      <c r="F184" s="1211"/>
      <c r="G184" s="973"/>
      <c r="H184" s="48">
        <v>45092</v>
      </c>
    </row>
    <row r="185" spans="1:8" x14ac:dyDescent="0.3">
      <c r="A185" s="975">
        <v>45349</v>
      </c>
      <c r="B185" s="839" t="s">
        <v>530</v>
      </c>
      <c r="C185" s="973">
        <v>189</v>
      </c>
      <c r="D185" s="810" t="s">
        <v>580</v>
      </c>
      <c r="E185" s="1211" t="s">
        <v>466</v>
      </c>
      <c r="F185" s="1211"/>
      <c r="G185" s="973"/>
      <c r="H185" s="48">
        <v>45092</v>
      </c>
    </row>
    <row r="186" spans="1:8" s="89" customFormat="1" x14ac:dyDescent="0.3">
      <c r="A186" s="975">
        <v>45349</v>
      </c>
      <c r="B186" s="839" t="s">
        <v>530</v>
      </c>
      <c r="C186" s="1173">
        <v>198</v>
      </c>
      <c r="D186" s="810" t="s">
        <v>599</v>
      </c>
      <c r="E186" s="1211" t="s">
        <v>573</v>
      </c>
      <c r="F186" s="1211"/>
      <c r="G186" s="1173" t="s">
        <v>592</v>
      </c>
      <c r="H186" s="48">
        <v>45092</v>
      </c>
    </row>
    <row r="187" spans="1:8" s="89" customFormat="1" x14ac:dyDescent="0.3">
      <c r="A187" s="975">
        <v>45349</v>
      </c>
      <c r="B187" s="839" t="s">
        <v>530</v>
      </c>
      <c r="C187" s="1173">
        <v>198</v>
      </c>
      <c r="D187" s="810" t="s">
        <v>572</v>
      </c>
      <c r="E187" s="1211" t="s">
        <v>506</v>
      </c>
      <c r="F187" s="1207"/>
      <c r="G187" s="701" t="s">
        <v>440</v>
      </c>
      <c r="H187" s="1179">
        <v>45092</v>
      </c>
    </row>
    <row r="188" spans="1:8" s="89" customFormat="1" x14ac:dyDescent="0.3">
      <c r="A188" s="975">
        <v>45349</v>
      </c>
      <c r="B188" s="839" t="s">
        <v>530</v>
      </c>
      <c r="C188" s="1173">
        <v>198</v>
      </c>
      <c r="D188" s="810" t="s">
        <v>476</v>
      </c>
      <c r="E188" s="1174" t="s">
        <v>477</v>
      </c>
      <c r="F188" s="1174" t="s">
        <v>478</v>
      </c>
      <c r="G188" s="829" t="s">
        <v>593</v>
      </c>
      <c r="H188" s="48">
        <v>45092</v>
      </c>
    </row>
    <row r="189" spans="1:8" s="89" customFormat="1" x14ac:dyDescent="0.3">
      <c r="A189" s="975">
        <v>45349</v>
      </c>
      <c r="B189" s="839" t="s">
        <v>530</v>
      </c>
      <c r="C189" s="1173">
        <v>198</v>
      </c>
      <c r="D189" s="810" t="s">
        <v>486</v>
      </c>
      <c r="E189" s="1173" t="s">
        <v>487</v>
      </c>
      <c r="F189" s="1173" t="s">
        <v>488</v>
      </c>
      <c r="G189" s="1178" t="s">
        <v>594</v>
      </c>
      <c r="H189" s="48">
        <v>45092</v>
      </c>
    </row>
    <row r="190" spans="1:8" s="89" customFormat="1" x14ac:dyDescent="0.3">
      <c r="A190" s="975">
        <v>45349</v>
      </c>
      <c r="B190" s="839" t="s">
        <v>530</v>
      </c>
      <c r="C190" s="1173">
        <v>199</v>
      </c>
      <c r="D190" s="810" t="s">
        <v>572</v>
      </c>
      <c r="E190" s="1211" t="s">
        <v>506</v>
      </c>
      <c r="F190" s="1207"/>
      <c r="G190" s="701" t="s">
        <v>439</v>
      </c>
      <c r="H190" s="48">
        <v>45092</v>
      </c>
    </row>
    <row r="191" spans="1:8" s="89" customFormat="1" x14ac:dyDescent="0.3">
      <c r="A191" s="975">
        <v>45349</v>
      </c>
      <c r="B191" s="839" t="s">
        <v>530</v>
      </c>
      <c r="C191" s="1173">
        <v>199</v>
      </c>
      <c r="D191" s="810" t="s">
        <v>476</v>
      </c>
      <c r="E191" s="1174" t="s">
        <v>477</v>
      </c>
      <c r="F191" s="1174" t="s">
        <v>478</v>
      </c>
      <c r="G191" s="829" t="s">
        <v>595</v>
      </c>
      <c r="H191" s="48">
        <v>45092</v>
      </c>
    </row>
    <row r="192" spans="1:8" s="89" customFormat="1" x14ac:dyDescent="0.3">
      <c r="A192" s="975">
        <v>45349</v>
      </c>
      <c r="B192" s="839" t="s">
        <v>530</v>
      </c>
      <c r="C192" s="1173">
        <v>199</v>
      </c>
      <c r="D192" s="810" t="s">
        <v>486</v>
      </c>
      <c r="E192" s="1173" t="s">
        <v>487</v>
      </c>
      <c r="F192" s="1173" t="s">
        <v>488</v>
      </c>
      <c r="G192" s="1178" t="s">
        <v>594</v>
      </c>
      <c r="H192" s="48">
        <v>45092</v>
      </c>
    </row>
    <row r="193" spans="1:8" s="89" customFormat="1" x14ac:dyDescent="0.3">
      <c r="A193" s="975">
        <v>45349</v>
      </c>
      <c r="B193" s="839" t="s">
        <v>530</v>
      </c>
      <c r="C193" s="1173">
        <v>200</v>
      </c>
      <c r="D193" s="810" t="s">
        <v>572</v>
      </c>
      <c r="E193" s="1211" t="s">
        <v>506</v>
      </c>
      <c r="F193" s="1207"/>
      <c r="G193" s="1180" t="s">
        <v>439</v>
      </c>
      <c r="H193" s="48">
        <v>45092</v>
      </c>
    </row>
    <row r="194" spans="1:8" s="89" customFormat="1" x14ac:dyDescent="0.3">
      <c r="A194" s="975">
        <v>45349</v>
      </c>
      <c r="B194" s="839" t="s">
        <v>530</v>
      </c>
      <c r="C194" s="1173">
        <v>200</v>
      </c>
      <c r="D194" s="810" t="s">
        <v>476</v>
      </c>
      <c r="E194" s="1177" t="s">
        <v>477</v>
      </c>
      <c r="F194" s="1177" t="s">
        <v>478</v>
      </c>
      <c r="G194" s="829" t="s">
        <v>600</v>
      </c>
      <c r="H194" s="48">
        <v>45092</v>
      </c>
    </row>
    <row r="195" spans="1:8" s="89" customFormat="1" x14ac:dyDescent="0.3">
      <c r="A195" s="975">
        <v>45349</v>
      </c>
      <c r="B195" s="839" t="s">
        <v>530</v>
      </c>
      <c r="C195" s="1176">
        <v>200</v>
      </c>
      <c r="D195" s="810" t="s">
        <v>486</v>
      </c>
      <c r="E195" s="1176" t="s">
        <v>487</v>
      </c>
      <c r="F195" s="1176" t="s">
        <v>488</v>
      </c>
      <c r="G195" s="1178" t="s">
        <v>594</v>
      </c>
      <c r="H195" s="48">
        <v>45092</v>
      </c>
    </row>
    <row r="196" spans="1:8" s="89" customFormat="1" x14ac:dyDescent="0.3">
      <c r="A196" s="975">
        <v>45349</v>
      </c>
      <c r="B196" s="839" t="s">
        <v>530</v>
      </c>
      <c r="C196" s="1176">
        <v>201</v>
      </c>
      <c r="D196" s="810" t="s">
        <v>476</v>
      </c>
      <c r="E196" s="1177" t="s">
        <v>477</v>
      </c>
      <c r="F196" s="1177" t="s">
        <v>478</v>
      </c>
      <c r="G196" s="829" t="s">
        <v>601</v>
      </c>
      <c r="H196" s="48">
        <v>45092</v>
      </c>
    </row>
    <row r="197" spans="1:8" ht="28.8" x14ac:dyDescent="0.3">
      <c r="A197" s="975">
        <v>45349</v>
      </c>
      <c r="B197" s="839" t="s">
        <v>530</v>
      </c>
      <c r="C197" s="982">
        <v>206</v>
      </c>
      <c r="D197" s="810" t="s">
        <v>571</v>
      </c>
      <c r="E197" s="1211" t="s">
        <v>573</v>
      </c>
      <c r="F197" s="1211"/>
      <c r="G197" s="1143" t="s">
        <v>455</v>
      </c>
      <c r="H197" s="48">
        <v>45092</v>
      </c>
    </row>
    <row r="198" spans="1:8" ht="28.8" x14ac:dyDescent="0.3">
      <c r="A198" s="975">
        <v>45349</v>
      </c>
      <c r="B198" s="839" t="s">
        <v>530</v>
      </c>
      <c r="C198" s="982">
        <v>206</v>
      </c>
      <c r="D198" s="810" t="s">
        <v>572</v>
      </c>
      <c r="E198" s="1211" t="s">
        <v>506</v>
      </c>
      <c r="F198" s="1211"/>
      <c r="G198" s="1143" t="s">
        <v>455</v>
      </c>
      <c r="H198" s="48">
        <v>45092</v>
      </c>
    </row>
    <row r="199" spans="1:8" x14ac:dyDescent="0.3">
      <c r="A199" s="975">
        <v>45349</v>
      </c>
      <c r="B199" s="839" t="s">
        <v>530</v>
      </c>
      <c r="C199" s="982">
        <v>211</v>
      </c>
      <c r="D199" s="819" t="s">
        <v>499</v>
      </c>
      <c r="E199" s="1211" t="s">
        <v>485</v>
      </c>
      <c r="F199" s="1211"/>
      <c r="G199" s="1211"/>
      <c r="H199" s="36"/>
    </row>
    <row r="200" spans="1:8" x14ac:dyDescent="0.3">
      <c r="A200" s="975">
        <v>45349</v>
      </c>
      <c r="B200" s="839" t="s">
        <v>530</v>
      </c>
      <c r="C200" s="982">
        <v>214</v>
      </c>
      <c r="D200" s="819" t="s">
        <v>499</v>
      </c>
      <c r="E200" s="1211" t="s">
        <v>485</v>
      </c>
      <c r="F200" s="1211"/>
      <c r="G200" s="1211"/>
      <c r="H200" s="36"/>
    </row>
    <row r="201" spans="1:8" x14ac:dyDescent="0.3">
      <c r="A201" s="975">
        <v>45349</v>
      </c>
      <c r="B201" s="844" t="s">
        <v>531</v>
      </c>
      <c r="C201" s="982">
        <v>183</v>
      </c>
      <c r="D201" s="810" t="s">
        <v>490</v>
      </c>
      <c r="E201" s="1211" t="s">
        <v>485</v>
      </c>
      <c r="F201" s="1211"/>
      <c r="G201" s="1211"/>
      <c r="H201" s="48">
        <v>45092</v>
      </c>
    </row>
    <row r="202" spans="1:8" x14ac:dyDescent="0.3">
      <c r="C202" s="971"/>
    </row>
    <row r="203" spans="1:8" x14ac:dyDescent="0.3">
      <c r="C203" s="971"/>
    </row>
    <row r="204" spans="1:8" x14ac:dyDescent="0.3">
      <c r="C204" s="971"/>
    </row>
    <row r="205" spans="1:8" x14ac:dyDescent="0.3">
      <c r="C205" s="971"/>
    </row>
    <row r="206" spans="1:8" x14ac:dyDescent="0.3">
      <c r="C206" s="971"/>
    </row>
    <row r="207" spans="1:8" x14ac:dyDescent="0.3">
      <c r="C207" s="971"/>
    </row>
    <row r="208" spans="1:8" x14ac:dyDescent="0.3">
      <c r="C208" s="971"/>
    </row>
    <row r="209" spans="3:3" x14ac:dyDescent="0.3">
      <c r="C209" s="971"/>
    </row>
    <row r="210" spans="3:3" x14ac:dyDescent="0.3">
      <c r="C210" s="971"/>
    </row>
    <row r="211" spans="3:3" x14ac:dyDescent="0.3">
      <c r="C211" s="971"/>
    </row>
    <row r="212" spans="3:3" x14ac:dyDescent="0.3">
      <c r="C212" s="971"/>
    </row>
    <row r="213" spans="3:3" x14ac:dyDescent="0.3">
      <c r="C213" s="971"/>
    </row>
    <row r="214" spans="3:3" x14ac:dyDescent="0.3">
      <c r="C214" s="971"/>
    </row>
    <row r="215" spans="3:3" x14ac:dyDescent="0.3">
      <c r="C215" s="971"/>
    </row>
    <row r="216" spans="3:3" x14ac:dyDescent="0.3">
      <c r="C216" s="971"/>
    </row>
    <row r="217" spans="3:3" x14ac:dyDescent="0.3">
      <c r="C217" s="971"/>
    </row>
    <row r="218" spans="3:3" x14ac:dyDescent="0.3">
      <c r="C218" s="971"/>
    </row>
    <row r="219" spans="3:3" x14ac:dyDescent="0.3">
      <c r="C219" s="971"/>
    </row>
    <row r="220" spans="3:3" x14ac:dyDescent="0.3">
      <c r="C220" s="971"/>
    </row>
    <row r="221" spans="3:3" x14ac:dyDescent="0.3">
      <c r="C221" s="971"/>
    </row>
    <row r="222" spans="3:3" x14ac:dyDescent="0.3">
      <c r="C222" s="971"/>
    </row>
    <row r="223" spans="3:3" x14ac:dyDescent="0.3">
      <c r="C223" s="971"/>
    </row>
    <row r="224" spans="3:3" x14ac:dyDescent="0.3">
      <c r="C224" s="971"/>
    </row>
    <row r="225" spans="3:3" x14ac:dyDescent="0.3">
      <c r="C225" s="971"/>
    </row>
    <row r="226" spans="3:3" x14ac:dyDescent="0.3">
      <c r="C226" s="971"/>
    </row>
    <row r="227" spans="3:3" x14ac:dyDescent="0.3">
      <c r="C227" s="971"/>
    </row>
    <row r="228" spans="3:3" x14ac:dyDescent="0.3">
      <c r="C228" s="971"/>
    </row>
    <row r="229" spans="3:3" x14ac:dyDescent="0.3">
      <c r="C229" s="971"/>
    </row>
    <row r="230" spans="3:3" x14ac:dyDescent="0.3">
      <c r="C230" s="971"/>
    </row>
    <row r="231" spans="3:3" x14ac:dyDescent="0.3">
      <c r="C231" s="971"/>
    </row>
    <row r="232" spans="3:3" x14ac:dyDescent="0.3">
      <c r="C232" s="971"/>
    </row>
  </sheetData>
  <mergeCells count="80">
    <mergeCell ref="E201:G201"/>
    <mergeCell ref="E190:F190"/>
    <mergeCell ref="G3:G5"/>
    <mergeCell ref="E199:G199"/>
    <mergeCell ref="E198:F198"/>
    <mergeCell ref="E197:F197"/>
    <mergeCell ref="E182:F182"/>
    <mergeCell ref="E183:F183"/>
    <mergeCell ref="E184:F184"/>
    <mergeCell ref="E185:F185"/>
    <mergeCell ref="E171:F171"/>
    <mergeCell ref="E172:F172"/>
    <mergeCell ref="E173:F173"/>
    <mergeCell ref="E174:F174"/>
    <mergeCell ref="E175:G175"/>
    <mergeCell ref="E165:F165"/>
    <mergeCell ref="E120:F120"/>
    <mergeCell ref="E200:G200"/>
    <mergeCell ref="E125:G125"/>
    <mergeCell ref="E129:G129"/>
    <mergeCell ref="E144:G144"/>
    <mergeCell ref="E145:G145"/>
    <mergeCell ref="E146:G146"/>
    <mergeCell ref="E147:G147"/>
    <mergeCell ref="E134:F134"/>
    <mergeCell ref="E135:F135"/>
    <mergeCell ref="E136:F136"/>
    <mergeCell ref="E137:F137"/>
    <mergeCell ref="E126:G126"/>
    <mergeCell ref="E176:F176"/>
    <mergeCell ref="E186:F186"/>
    <mergeCell ref="E193:F193"/>
    <mergeCell ref="E187:F187"/>
    <mergeCell ref="E152:F152"/>
    <mergeCell ref="E153:F153"/>
    <mergeCell ref="E154:F154"/>
    <mergeCell ref="E155:F155"/>
    <mergeCell ref="E156:F156"/>
    <mergeCell ref="E179:G179"/>
    <mergeCell ref="E180:G180"/>
    <mergeCell ref="E181:G181"/>
    <mergeCell ref="E167:F167"/>
    <mergeCell ref="E158:G158"/>
    <mergeCell ref="E162:G162"/>
    <mergeCell ref="E166:F166"/>
    <mergeCell ref="E140:F140"/>
    <mergeCell ref="E151:F151"/>
    <mergeCell ref="E139:F139"/>
    <mergeCell ref="E130:F130"/>
    <mergeCell ref="E133:F133"/>
    <mergeCell ref="E143:F143"/>
    <mergeCell ref="E150:F150"/>
    <mergeCell ref="E148:G148"/>
    <mergeCell ref="E149:G149"/>
    <mergeCell ref="E115:F115"/>
    <mergeCell ref="E116:F116"/>
    <mergeCell ref="E117:F117"/>
    <mergeCell ref="E118:F118"/>
    <mergeCell ref="E119:F119"/>
    <mergeCell ref="E95:F95"/>
    <mergeCell ref="E98:F98"/>
    <mergeCell ref="E112:F112"/>
    <mergeCell ref="E113:F113"/>
    <mergeCell ref="E114:F114"/>
    <mergeCell ref="C3:D3"/>
    <mergeCell ref="E94:F94"/>
    <mergeCell ref="E34:F34"/>
    <mergeCell ref="E37:F37"/>
    <mergeCell ref="E88:F88"/>
    <mergeCell ref="E89:F89"/>
    <mergeCell ref="E84:F84"/>
    <mergeCell ref="E90:F90"/>
    <mergeCell ref="E17:F17"/>
    <mergeCell ref="E33:F33"/>
    <mergeCell ref="E77:F77"/>
    <mergeCell ref="E52:F52"/>
    <mergeCell ref="E78:F78"/>
    <mergeCell ref="E30:F30"/>
    <mergeCell ref="E31:F31"/>
    <mergeCell ref="E32:F32"/>
  </mergeCells>
  <conditionalFormatting sqref="C121:F1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{99031CAB-86ED-4106-BDDD-D436ACEC8012}</x14:id>
        </ext>
      </extLst>
    </cfRule>
  </conditionalFormatting>
  <pageMargins left="0.7" right="0.7" top="0.78740157499999996" bottom="0.78740157499999996" header="0.3" footer="0.3"/>
  <pageSetup paperSize="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031CAB-86ED-4106-BDDD-D436ACEC80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C121:F121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Z85"/>
  <sheetViews>
    <sheetView zoomScale="90" zoomScaleNormal="90" workbookViewId="0">
      <pane xSplit="3" ySplit="3" topLeftCell="D4" activePane="bottomRight" state="frozen"/>
      <selection activeCell="M8" sqref="M8"/>
      <selection pane="topRight" activeCell="M8" sqref="M8"/>
      <selection pane="bottomLeft" activeCell="M8" sqref="M8"/>
      <selection pane="bottomRight"/>
    </sheetView>
  </sheetViews>
  <sheetFormatPr defaultRowHeight="14.4" x14ac:dyDescent="0.3"/>
  <cols>
    <col min="2" max="2" width="20.6640625" customWidth="1"/>
    <col min="3" max="3" width="11.109375" customWidth="1"/>
    <col min="4" max="4" width="16.88671875" customWidth="1"/>
    <col min="5" max="5" width="22.44140625" bestFit="1" customWidth="1"/>
    <col min="6" max="6" width="19.6640625" customWidth="1"/>
    <col min="7" max="7" width="20.5546875" customWidth="1"/>
    <col min="8" max="8" width="30.33203125" customWidth="1"/>
    <col min="9" max="9" width="13.5546875" customWidth="1"/>
    <col min="10" max="10" width="12.109375" customWidth="1"/>
    <col min="11" max="11" width="28.33203125" customWidth="1"/>
    <col min="12" max="12" width="19.6640625" customWidth="1"/>
    <col min="13" max="13" width="28.33203125" bestFit="1" customWidth="1"/>
    <col min="14" max="14" width="11.5546875" customWidth="1"/>
    <col min="15" max="15" width="9.88671875" customWidth="1"/>
    <col min="16" max="17" width="16.44140625" customWidth="1"/>
    <col min="18" max="18" width="23.6640625" customWidth="1"/>
    <col min="19" max="19" width="14" customWidth="1"/>
  </cols>
  <sheetData>
    <row r="1" spans="1:26" ht="26.4" thickBot="1" x14ac:dyDescent="0.35">
      <c r="A1" s="506" t="s">
        <v>624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6"/>
    </row>
    <row r="2" spans="1:26" ht="37.5" customHeight="1" x14ac:dyDescent="0.3">
      <c r="A2" s="1224" t="s">
        <v>0</v>
      </c>
      <c r="B2" s="1226" t="s">
        <v>66</v>
      </c>
      <c r="C2" s="1227"/>
      <c r="D2" s="1227"/>
      <c r="E2" s="1227"/>
      <c r="F2" s="1228"/>
      <c r="G2" s="1222" t="s">
        <v>5</v>
      </c>
      <c r="H2" s="1222" t="s">
        <v>6</v>
      </c>
      <c r="I2" s="1222" t="s">
        <v>7</v>
      </c>
      <c r="J2" s="1222" t="s">
        <v>8</v>
      </c>
      <c r="K2" s="1222" t="s">
        <v>9</v>
      </c>
      <c r="L2" s="1226" t="s">
        <v>424</v>
      </c>
      <c r="M2" s="1228"/>
      <c r="N2" s="1226" t="s">
        <v>425</v>
      </c>
      <c r="O2" s="1228"/>
      <c r="P2" s="1226" t="s">
        <v>426</v>
      </c>
      <c r="Q2" s="1228"/>
      <c r="R2" s="1226" t="s">
        <v>49</v>
      </c>
      <c r="S2" s="1228"/>
      <c r="T2" s="46"/>
    </row>
    <row r="3" spans="1:26" ht="92.25" customHeight="1" thickBot="1" x14ac:dyDescent="0.35">
      <c r="A3" s="1225"/>
      <c r="B3" s="644" t="s">
        <v>1</v>
      </c>
      <c r="C3" s="645" t="s">
        <v>2</v>
      </c>
      <c r="D3" s="645" t="s">
        <v>3</v>
      </c>
      <c r="E3" s="645" t="s">
        <v>4</v>
      </c>
      <c r="F3" s="646" t="s">
        <v>67</v>
      </c>
      <c r="G3" s="1223"/>
      <c r="H3" s="1223"/>
      <c r="I3" s="1223"/>
      <c r="J3" s="1223"/>
      <c r="K3" s="1223"/>
      <c r="L3" s="644" t="s">
        <v>10</v>
      </c>
      <c r="M3" s="646" t="s">
        <v>11</v>
      </c>
      <c r="N3" s="644" t="s">
        <v>47</v>
      </c>
      <c r="O3" s="646" t="s">
        <v>48</v>
      </c>
      <c r="P3" s="644" t="s">
        <v>427</v>
      </c>
      <c r="Q3" s="646" t="s">
        <v>428</v>
      </c>
      <c r="R3" s="644" t="s">
        <v>50</v>
      </c>
      <c r="S3" s="646" t="s">
        <v>51</v>
      </c>
      <c r="T3" s="46"/>
    </row>
    <row r="4" spans="1:26" ht="60" customHeight="1" x14ac:dyDescent="0.3">
      <c r="A4" s="143">
        <v>5</v>
      </c>
      <c r="B4" s="901" t="s">
        <v>253</v>
      </c>
      <c r="C4" s="872" t="s">
        <v>254</v>
      </c>
      <c r="D4" s="86">
        <v>75030004</v>
      </c>
      <c r="E4" s="86" t="s">
        <v>255</v>
      </c>
      <c r="F4" s="157">
        <v>600054683</v>
      </c>
      <c r="G4" s="281" t="s">
        <v>256</v>
      </c>
      <c r="H4" s="143" t="s">
        <v>29</v>
      </c>
      <c r="I4" s="143" t="s">
        <v>72</v>
      </c>
      <c r="J4" s="143" t="s">
        <v>257</v>
      </c>
      <c r="K4" s="184" t="s">
        <v>256</v>
      </c>
      <c r="L4" s="195">
        <v>200000</v>
      </c>
      <c r="M4" s="794">
        <f>L4/100*70</f>
        <v>140000</v>
      </c>
      <c r="N4" s="207">
        <v>2022</v>
      </c>
      <c r="O4" s="156">
        <v>2024</v>
      </c>
      <c r="P4" s="253"/>
      <c r="Q4" s="254"/>
      <c r="R4" s="253"/>
      <c r="S4" s="254"/>
      <c r="T4" s="47"/>
    </row>
    <row r="5" spans="1:26" s="89" customFormat="1" ht="45" customHeight="1" x14ac:dyDescent="0.3">
      <c r="A5" s="742">
        <v>10</v>
      </c>
      <c r="B5" s="902" t="s">
        <v>282</v>
      </c>
      <c r="C5" s="873" t="s">
        <v>283</v>
      </c>
      <c r="D5" s="69">
        <v>75033631</v>
      </c>
      <c r="E5" s="69">
        <v>114001651</v>
      </c>
      <c r="F5" s="264">
        <v>600054519</v>
      </c>
      <c r="G5" s="187" t="s">
        <v>288</v>
      </c>
      <c r="H5" s="262" t="s">
        <v>29</v>
      </c>
      <c r="I5" s="262" t="s">
        <v>72</v>
      </c>
      <c r="J5" s="262" t="s">
        <v>285</v>
      </c>
      <c r="K5" s="187" t="s">
        <v>288</v>
      </c>
      <c r="L5" s="752">
        <v>1000000</v>
      </c>
      <c r="M5" s="777">
        <f>L5/100*70</f>
        <v>700000</v>
      </c>
      <c r="N5" s="265" t="s">
        <v>192</v>
      </c>
      <c r="O5" s="266" t="s">
        <v>386</v>
      </c>
      <c r="P5" s="267"/>
      <c r="Q5" s="268"/>
      <c r="R5" s="268"/>
      <c r="S5" s="269"/>
      <c r="T5" s="743"/>
      <c r="U5" s="744"/>
      <c r="V5" s="744"/>
      <c r="W5" s="744"/>
      <c r="X5" s="744"/>
      <c r="Y5" s="744"/>
      <c r="Z5" s="744"/>
    </row>
    <row r="6" spans="1:26" ht="75" customHeight="1" x14ac:dyDescent="0.3">
      <c r="A6" s="146">
        <v>29</v>
      </c>
      <c r="B6" s="903" t="s">
        <v>260</v>
      </c>
      <c r="C6" s="874" t="s">
        <v>260</v>
      </c>
      <c r="D6" s="282">
        <v>3032582</v>
      </c>
      <c r="E6" s="68">
        <v>181058456</v>
      </c>
      <c r="F6" s="160">
        <v>691006865</v>
      </c>
      <c r="G6" s="181" t="s">
        <v>261</v>
      </c>
      <c r="H6" s="146" t="s">
        <v>29</v>
      </c>
      <c r="I6" s="146" t="s">
        <v>72</v>
      </c>
      <c r="J6" s="146" t="s">
        <v>72</v>
      </c>
      <c r="K6" s="188" t="s">
        <v>262</v>
      </c>
      <c r="L6" s="88">
        <v>5000000</v>
      </c>
      <c r="M6" s="261">
        <v>3500000</v>
      </c>
      <c r="N6" s="212">
        <v>2022</v>
      </c>
      <c r="O6" s="160">
        <v>2025</v>
      </c>
      <c r="P6" s="283"/>
      <c r="Q6" s="71"/>
      <c r="R6" s="72"/>
      <c r="S6" s="71"/>
      <c r="T6" s="47"/>
    </row>
    <row r="7" spans="1:26" ht="75" customHeight="1" x14ac:dyDescent="0.3">
      <c r="A7" s="146">
        <v>30</v>
      </c>
      <c r="B7" s="904" t="s">
        <v>260</v>
      </c>
      <c r="C7" s="874" t="s">
        <v>260</v>
      </c>
      <c r="D7" s="282">
        <v>3032582</v>
      </c>
      <c r="E7" s="68">
        <v>181058456</v>
      </c>
      <c r="F7" s="160">
        <v>691006865</v>
      </c>
      <c r="G7" s="181" t="s">
        <v>263</v>
      </c>
      <c r="H7" s="146" t="s">
        <v>29</v>
      </c>
      <c r="I7" s="146" t="s">
        <v>72</v>
      </c>
      <c r="J7" s="146" t="s">
        <v>72</v>
      </c>
      <c r="K7" s="188" t="s">
        <v>264</v>
      </c>
      <c r="L7" s="260">
        <v>300000</v>
      </c>
      <c r="M7" s="261">
        <v>210000</v>
      </c>
      <c r="N7" s="212">
        <v>2022</v>
      </c>
      <c r="O7" s="160">
        <v>2024</v>
      </c>
      <c r="P7" s="72"/>
      <c r="Q7" s="71"/>
      <c r="R7" s="72"/>
      <c r="S7" s="71"/>
      <c r="T7" s="47"/>
    </row>
    <row r="8" spans="1:26" ht="75" customHeight="1" x14ac:dyDescent="0.3">
      <c r="A8" s="145">
        <v>31</v>
      </c>
      <c r="B8" s="276" t="s">
        <v>260</v>
      </c>
      <c r="C8" s="875" t="s">
        <v>260</v>
      </c>
      <c r="D8" s="285">
        <v>3032582</v>
      </c>
      <c r="E8" s="64">
        <v>181058456</v>
      </c>
      <c r="F8" s="162">
        <v>691006865</v>
      </c>
      <c r="G8" s="180" t="s">
        <v>265</v>
      </c>
      <c r="H8" s="145" t="s">
        <v>29</v>
      </c>
      <c r="I8" s="145" t="s">
        <v>72</v>
      </c>
      <c r="J8" s="145" t="s">
        <v>72</v>
      </c>
      <c r="K8" s="187" t="s">
        <v>265</v>
      </c>
      <c r="L8" s="275">
        <v>500000</v>
      </c>
      <c r="M8" s="286">
        <v>350000</v>
      </c>
      <c r="N8" s="213">
        <v>2022</v>
      </c>
      <c r="O8" s="162">
        <v>2024</v>
      </c>
      <c r="P8" s="287"/>
      <c r="Q8" s="288"/>
      <c r="R8" s="287"/>
      <c r="S8" s="288"/>
      <c r="T8" s="47"/>
    </row>
    <row r="9" spans="1:26" ht="45" customHeight="1" x14ac:dyDescent="0.3">
      <c r="A9" s="143">
        <v>50</v>
      </c>
      <c r="B9" s="905" t="s">
        <v>128</v>
      </c>
      <c r="C9" s="872" t="s">
        <v>129</v>
      </c>
      <c r="D9" s="85">
        <v>48954381</v>
      </c>
      <c r="E9" s="85">
        <v>114000565</v>
      </c>
      <c r="F9" s="156">
        <v>600054853</v>
      </c>
      <c r="G9" s="182" t="s">
        <v>130</v>
      </c>
      <c r="H9" s="143" t="s">
        <v>29</v>
      </c>
      <c r="I9" s="143" t="s">
        <v>72</v>
      </c>
      <c r="J9" s="143" t="s">
        <v>131</v>
      </c>
      <c r="K9" s="184" t="s">
        <v>130</v>
      </c>
      <c r="L9" s="195">
        <v>2000000</v>
      </c>
      <c r="M9" s="794">
        <f t="shared" ref="M9:M15" si="0">L9/100*70</f>
        <v>1400000</v>
      </c>
      <c r="N9" s="207">
        <v>2020</v>
      </c>
      <c r="O9" s="156">
        <v>2022</v>
      </c>
      <c r="P9" s="253"/>
      <c r="Q9" s="254"/>
      <c r="R9" s="253"/>
      <c r="S9" s="254"/>
      <c r="T9" s="47"/>
    </row>
    <row r="10" spans="1:26" ht="45" customHeight="1" x14ac:dyDescent="0.3">
      <c r="A10" s="145">
        <v>64</v>
      </c>
      <c r="B10" s="906" t="s">
        <v>277</v>
      </c>
      <c r="C10" s="876" t="s">
        <v>278</v>
      </c>
      <c r="D10" s="65">
        <v>75034611</v>
      </c>
      <c r="E10" s="289">
        <v>114002088</v>
      </c>
      <c r="F10" s="290">
        <v>600054667</v>
      </c>
      <c r="G10" s="180" t="s">
        <v>279</v>
      </c>
      <c r="H10" s="145" t="s">
        <v>29</v>
      </c>
      <c r="I10" s="145" t="s">
        <v>72</v>
      </c>
      <c r="J10" s="145" t="s">
        <v>142</v>
      </c>
      <c r="K10" s="187" t="s">
        <v>279</v>
      </c>
      <c r="L10" s="275">
        <v>5000000</v>
      </c>
      <c r="M10" s="776">
        <f t="shared" si="0"/>
        <v>3500000</v>
      </c>
      <c r="N10" s="213">
        <v>2025</v>
      </c>
      <c r="O10" s="162">
        <v>2025</v>
      </c>
      <c r="P10" s="227"/>
      <c r="Q10" s="228"/>
      <c r="R10" s="227"/>
      <c r="S10" s="228"/>
      <c r="T10" s="47"/>
    </row>
    <row r="11" spans="1:26" ht="60" customHeight="1" x14ac:dyDescent="0.3">
      <c r="A11" s="138">
        <v>73</v>
      </c>
      <c r="B11" s="907" t="s">
        <v>146</v>
      </c>
      <c r="C11" s="877" t="s">
        <v>147</v>
      </c>
      <c r="D11" s="87">
        <v>75033607</v>
      </c>
      <c r="E11" s="291" t="s">
        <v>324</v>
      </c>
      <c r="F11" s="292">
        <v>600054659</v>
      </c>
      <c r="G11" s="293" t="s">
        <v>148</v>
      </c>
      <c r="H11" s="138" t="s">
        <v>29</v>
      </c>
      <c r="I11" s="138" t="s">
        <v>72</v>
      </c>
      <c r="J11" s="293" t="s">
        <v>149</v>
      </c>
      <c r="K11" s="294" t="s">
        <v>148</v>
      </c>
      <c r="L11" s="295">
        <v>2000000</v>
      </c>
      <c r="M11" s="795">
        <f t="shared" si="0"/>
        <v>1400000</v>
      </c>
      <c r="N11" s="133">
        <v>2019</v>
      </c>
      <c r="O11" s="292">
        <v>2022</v>
      </c>
      <c r="P11" s="139"/>
      <c r="Q11" s="134"/>
      <c r="R11" s="139"/>
      <c r="S11" s="134"/>
      <c r="T11" s="47"/>
    </row>
    <row r="12" spans="1:26" ht="45" customHeight="1" x14ac:dyDescent="0.3">
      <c r="A12" s="296">
        <v>76</v>
      </c>
      <c r="B12" s="908" t="s">
        <v>282</v>
      </c>
      <c r="C12" s="878" t="s">
        <v>283</v>
      </c>
      <c r="D12" s="61">
        <v>75033631</v>
      </c>
      <c r="E12" s="61">
        <v>150044950</v>
      </c>
      <c r="F12" s="298">
        <v>600054519</v>
      </c>
      <c r="G12" s="299" t="s">
        <v>289</v>
      </c>
      <c r="H12" s="296" t="s">
        <v>29</v>
      </c>
      <c r="I12" s="296" t="s">
        <v>72</v>
      </c>
      <c r="J12" s="296" t="s">
        <v>285</v>
      </c>
      <c r="K12" s="97" t="s">
        <v>289</v>
      </c>
      <c r="L12" s="300">
        <v>5000000</v>
      </c>
      <c r="M12" s="774">
        <f t="shared" si="0"/>
        <v>3500000</v>
      </c>
      <c r="N12" s="301" t="s">
        <v>385</v>
      </c>
      <c r="O12" s="302" t="s">
        <v>170</v>
      </c>
      <c r="P12" s="139"/>
      <c r="Q12" s="134"/>
      <c r="R12" s="139"/>
      <c r="S12" s="134"/>
      <c r="T12" s="47"/>
    </row>
    <row r="13" spans="1:26" ht="45" customHeight="1" x14ac:dyDescent="0.3">
      <c r="A13" s="296">
        <v>78</v>
      </c>
      <c r="B13" s="908" t="s">
        <v>282</v>
      </c>
      <c r="C13" s="878" t="s">
        <v>283</v>
      </c>
      <c r="D13" s="61">
        <v>75033631</v>
      </c>
      <c r="E13" s="61">
        <v>150044950</v>
      </c>
      <c r="F13" s="298">
        <v>600054519</v>
      </c>
      <c r="G13" s="299" t="s">
        <v>291</v>
      </c>
      <c r="H13" s="296" t="s">
        <v>29</v>
      </c>
      <c r="I13" s="296" t="s">
        <v>72</v>
      </c>
      <c r="J13" s="296" t="s">
        <v>285</v>
      </c>
      <c r="K13" s="190" t="s">
        <v>291</v>
      </c>
      <c r="L13" s="300">
        <v>1000000</v>
      </c>
      <c r="M13" s="771">
        <f t="shared" si="0"/>
        <v>700000</v>
      </c>
      <c r="N13" s="301" t="s">
        <v>192</v>
      </c>
      <c r="O13" s="302" t="s">
        <v>170</v>
      </c>
      <c r="P13" s="139"/>
      <c r="Q13" s="134"/>
      <c r="R13" s="139"/>
      <c r="S13" s="134"/>
      <c r="T13" s="47"/>
    </row>
    <row r="14" spans="1:26" ht="45" customHeight="1" x14ac:dyDescent="0.3">
      <c r="A14" s="97">
        <v>79</v>
      </c>
      <c r="B14" s="909" t="s">
        <v>282</v>
      </c>
      <c r="C14" s="879" t="s">
        <v>283</v>
      </c>
      <c r="D14" s="105">
        <v>75033631</v>
      </c>
      <c r="E14" s="61">
        <v>150044950</v>
      </c>
      <c r="F14" s="165">
        <v>600054519</v>
      </c>
      <c r="G14" s="190" t="s">
        <v>292</v>
      </c>
      <c r="H14" s="97" t="s">
        <v>29</v>
      </c>
      <c r="I14" s="97" t="s">
        <v>72</v>
      </c>
      <c r="J14" s="97" t="s">
        <v>285</v>
      </c>
      <c r="K14" s="97" t="s">
        <v>292</v>
      </c>
      <c r="L14" s="98">
        <v>3000000</v>
      </c>
      <c r="M14" s="774">
        <f t="shared" si="0"/>
        <v>2100000</v>
      </c>
      <c r="N14" s="99" t="s">
        <v>192</v>
      </c>
      <c r="O14" s="100" t="s">
        <v>183</v>
      </c>
      <c r="P14" s="139"/>
      <c r="Q14" s="134"/>
      <c r="R14" s="139"/>
      <c r="S14" s="134"/>
      <c r="T14" s="47"/>
    </row>
    <row r="15" spans="1:26" ht="45" customHeight="1" x14ac:dyDescent="0.3">
      <c r="A15" s="742">
        <v>80</v>
      </c>
      <c r="B15" s="910" t="s">
        <v>282</v>
      </c>
      <c r="C15" s="880" t="s">
        <v>283</v>
      </c>
      <c r="D15" s="745">
        <v>75033631</v>
      </c>
      <c r="E15" s="745">
        <v>150044950</v>
      </c>
      <c r="F15" s="746">
        <v>600054519</v>
      </c>
      <c r="G15" s="747" t="s">
        <v>284</v>
      </c>
      <c r="H15" s="262" t="s">
        <v>29</v>
      </c>
      <c r="I15" s="262" t="s">
        <v>72</v>
      </c>
      <c r="J15" s="747" t="s">
        <v>285</v>
      </c>
      <c r="K15" s="748" t="s">
        <v>284</v>
      </c>
      <c r="L15" s="749">
        <v>3000000</v>
      </c>
      <c r="M15" s="796">
        <f t="shared" si="0"/>
        <v>2100000</v>
      </c>
      <c r="N15" s="750" t="s">
        <v>192</v>
      </c>
      <c r="O15" s="751" t="s">
        <v>183</v>
      </c>
      <c r="P15" s="72"/>
      <c r="Q15" s="71"/>
      <c r="R15" s="72"/>
      <c r="S15" s="71"/>
      <c r="T15" s="47"/>
    </row>
    <row r="16" spans="1:26" ht="45" customHeight="1" x14ac:dyDescent="0.3">
      <c r="A16" s="110">
        <v>81</v>
      </c>
      <c r="B16" s="911" t="s">
        <v>282</v>
      </c>
      <c r="C16" s="881" t="s">
        <v>283</v>
      </c>
      <c r="D16" s="70">
        <v>75033631</v>
      </c>
      <c r="E16" s="70">
        <v>150044950</v>
      </c>
      <c r="F16" s="277">
        <v>600054519</v>
      </c>
      <c r="G16" s="183" t="s">
        <v>286</v>
      </c>
      <c r="H16" s="110" t="s">
        <v>29</v>
      </c>
      <c r="I16" s="110" t="s">
        <v>72</v>
      </c>
      <c r="J16" s="110" t="s">
        <v>285</v>
      </c>
      <c r="K16" s="147" t="s">
        <v>286</v>
      </c>
      <c r="L16" s="473">
        <v>240000</v>
      </c>
      <c r="M16" s="797">
        <f t="shared" ref="M16:M39" si="1">L16/100*70</f>
        <v>168000</v>
      </c>
      <c r="N16" s="111" t="s">
        <v>192</v>
      </c>
      <c r="O16" s="112" t="s">
        <v>183</v>
      </c>
      <c r="P16" s="303"/>
      <c r="Q16" s="304"/>
      <c r="R16" s="303"/>
      <c r="S16" s="304"/>
      <c r="T16" s="305"/>
    </row>
    <row r="17" spans="1:20" ht="60" customHeight="1" x14ac:dyDescent="0.3">
      <c r="A17" s="618">
        <v>94</v>
      </c>
      <c r="B17" s="912" t="s">
        <v>312</v>
      </c>
      <c r="C17" s="882" t="s">
        <v>313</v>
      </c>
      <c r="D17" s="619">
        <v>3258602</v>
      </c>
      <c r="E17" s="620">
        <v>181059886</v>
      </c>
      <c r="F17" s="621">
        <v>691007012</v>
      </c>
      <c r="G17" s="589" t="s">
        <v>397</v>
      </c>
      <c r="H17" s="618" t="s">
        <v>29</v>
      </c>
      <c r="I17" s="618" t="s">
        <v>72</v>
      </c>
      <c r="J17" s="618" t="s">
        <v>314</v>
      </c>
      <c r="K17" s="589" t="s">
        <v>398</v>
      </c>
      <c r="L17" s="622">
        <v>21841</v>
      </c>
      <c r="M17" s="798">
        <f t="shared" si="1"/>
        <v>15288.699999999999</v>
      </c>
      <c r="N17" s="623" t="s">
        <v>399</v>
      </c>
      <c r="O17" s="621" t="s">
        <v>399</v>
      </c>
      <c r="P17" s="624"/>
      <c r="Q17" s="625"/>
      <c r="R17" s="1233" t="s">
        <v>419</v>
      </c>
      <c r="S17" s="1234"/>
      <c r="T17" s="305"/>
    </row>
    <row r="18" spans="1:20" ht="90" customHeight="1" x14ac:dyDescent="0.3">
      <c r="A18" s="97">
        <v>95</v>
      </c>
      <c r="B18" s="913" t="s">
        <v>312</v>
      </c>
      <c r="C18" s="879" t="s">
        <v>313</v>
      </c>
      <c r="D18" s="306">
        <v>3258602</v>
      </c>
      <c r="E18" s="104">
        <v>181059886</v>
      </c>
      <c r="F18" s="100">
        <v>691007012</v>
      </c>
      <c r="G18" s="155" t="s">
        <v>400</v>
      </c>
      <c r="H18" s="97" t="s">
        <v>29</v>
      </c>
      <c r="I18" s="97" t="s">
        <v>72</v>
      </c>
      <c r="J18" s="97" t="s">
        <v>314</v>
      </c>
      <c r="K18" s="155" t="s">
        <v>401</v>
      </c>
      <c r="L18" s="201">
        <v>126134</v>
      </c>
      <c r="M18" s="775">
        <f t="shared" si="1"/>
        <v>88293.799999999988</v>
      </c>
      <c r="N18" s="514">
        <v>2022</v>
      </c>
      <c r="O18" s="515">
        <v>2025</v>
      </c>
      <c r="P18" s="101"/>
      <c r="Q18" s="102"/>
      <c r="R18" s="179" t="s">
        <v>402</v>
      </c>
      <c r="S18" s="102"/>
      <c r="T18" s="305"/>
    </row>
    <row r="19" spans="1:20" ht="75" customHeight="1" x14ac:dyDescent="0.3">
      <c r="A19" s="307">
        <v>96</v>
      </c>
      <c r="B19" s="914" t="s">
        <v>260</v>
      </c>
      <c r="C19" s="883" t="s">
        <v>260</v>
      </c>
      <c r="D19" s="309">
        <v>3032582</v>
      </c>
      <c r="E19" s="308">
        <v>181058456</v>
      </c>
      <c r="F19" s="310">
        <v>691006865</v>
      </c>
      <c r="G19" s="307" t="s">
        <v>266</v>
      </c>
      <c r="H19" s="307" t="s">
        <v>29</v>
      </c>
      <c r="I19" s="307" t="s">
        <v>72</v>
      </c>
      <c r="J19" s="307" t="s">
        <v>72</v>
      </c>
      <c r="K19" s="311" t="s">
        <v>266</v>
      </c>
      <c r="L19" s="312">
        <v>200000</v>
      </c>
      <c r="M19" s="779">
        <f t="shared" si="1"/>
        <v>140000</v>
      </c>
      <c r="N19" s="313">
        <v>2022</v>
      </c>
      <c r="O19" s="314">
        <v>2023</v>
      </c>
      <c r="P19" s="140"/>
      <c r="Q19" s="135"/>
      <c r="R19" s="140"/>
      <c r="S19" s="135"/>
      <c r="T19" s="47"/>
    </row>
    <row r="20" spans="1:20" ht="60" customHeight="1" x14ac:dyDescent="0.3">
      <c r="A20" s="97">
        <v>98</v>
      </c>
      <c r="B20" s="909" t="s">
        <v>297</v>
      </c>
      <c r="C20" s="879" t="s">
        <v>298</v>
      </c>
      <c r="D20" s="104">
        <v>70884013</v>
      </c>
      <c r="E20" s="104">
        <v>114000921</v>
      </c>
      <c r="F20" s="100">
        <v>600054705</v>
      </c>
      <c r="G20" s="190" t="s">
        <v>299</v>
      </c>
      <c r="H20" s="97" t="s">
        <v>29</v>
      </c>
      <c r="I20" s="97" t="s">
        <v>72</v>
      </c>
      <c r="J20" s="97" t="s">
        <v>300</v>
      </c>
      <c r="K20" s="97" t="s">
        <v>299</v>
      </c>
      <c r="L20" s="98">
        <v>7500000</v>
      </c>
      <c r="M20" s="799">
        <f t="shared" si="1"/>
        <v>5250000</v>
      </c>
      <c r="N20" s="99">
        <v>2022</v>
      </c>
      <c r="O20" s="100">
        <v>2023</v>
      </c>
      <c r="P20" s="101"/>
      <c r="Q20" s="102"/>
      <c r="R20" s="101"/>
      <c r="S20" s="102"/>
      <c r="T20" s="47"/>
    </row>
    <row r="21" spans="1:20" ht="60" customHeight="1" x14ac:dyDescent="0.3">
      <c r="A21" s="97">
        <v>99</v>
      </c>
      <c r="B21" s="909" t="s">
        <v>297</v>
      </c>
      <c r="C21" s="879" t="s">
        <v>298</v>
      </c>
      <c r="D21" s="100">
        <v>70884013</v>
      </c>
      <c r="E21" s="105" t="s">
        <v>328</v>
      </c>
      <c r="F21" s="100">
        <v>600054705</v>
      </c>
      <c r="G21" s="190" t="s">
        <v>301</v>
      </c>
      <c r="H21" s="97" t="s">
        <v>29</v>
      </c>
      <c r="I21" s="97" t="s">
        <v>72</v>
      </c>
      <c r="J21" s="97" t="s">
        <v>300</v>
      </c>
      <c r="K21" s="97" t="s">
        <v>301</v>
      </c>
      <c r="L21" s="98">
        <v>2400000</v>
      </c>
      <c r="M21" s="774">
        <f t="shared" si="1"/>
        <v>1680000</v>
      </c>
      <c r="N21" s="99">
        <v>2022</v>
      </c>
      <c r="O21" s="100">
        <v>2023</v>
      </c>
      <c r="P21" s="101"/>
      <c r="Q21" s="102"/>
      <c r="R21" s="101"/>
      <c r="S21" s="102"/>
      <c r="T21" s="47"/>
    </row>
    <row r="22" spans="1:20" ht="60" customHeight="1" x14ac:dyDescent="0.3">
      <c r="A22" s="315">
        <v>113</v>
      </c>
      <c r="B22" s="915" t="s">
        <v>146</v>
      </c>
      <c r="C22" s="884" t="s">
        <v>147</v>
      </c>
      <c r="D22" s="317">
        <v>75033607</v>
      </c>
      <c r="E22" s="316">
        <v>114000514</v>
      </c>
      <c r="F22" s="318">
        <v>600054659</v>
      </c>
      <c r="G22" s="319" t="s">
        <v>151</v>
      </c>
      <c r="H22" s="315" t="s">
        <v>29</v>
      </c>
      <c r="I22" s="315" t="s">
        <v>72</v>
      </c>
      <c r="J22" s="319" t="s">
        <v>149</v>
      </c>
      <c r="K22" s="320" t="s">
        <v>152</v>
      </c>
      <c r="L22" s="321">
        <v>300000</v>
      </c>
      <c r="M22" s="800">
        <f t="shared" si="1"/>
        <v>210000</v>
      </c>
      <c r="N22" s="322">
        <v>2022</v>
      </c>
      <c r="O22" s="318">
        <v>2023</v>
      </c>
      <c r="P22" s="141"/>
      <c r="Q22" s="136"/>
      <c r="R22" s="141"/>
      <c r="S22" s="136"/>
      <c r="T22" s="47"/>
    </row>
    <row r="23" spans="1:20" ht="60" customHeight="1" x14ac:dyDescent="0.3">
      <c r="A23" s="323">
        <v>114</v>
      </c>
      <c r="B23" s="916" t="s">
        <v>146</v>
      </c>
      <c r="C23" s="885" t="s">
        <v>147</v>
      </c>
      <c r="D23" s="325">
        <v>75033607</v>
      </c>
      <c r="E23" s="324">
        <v>114000514</v>
      </c>
      <c r="F23" s="326">
        <v>600054659</v>
      </c>
      <c r="G23" s="327" t="s">
        <v>154</v>
      </c>
      <c r="H23" s="323" t="s">
        <v>29</v>
      </c>
      <c r="I23" s="323" t="s">
        <v>72</v>
      </c>
      <c r="J23" s="327" t="s">
        <v>149</v>
      </c>
      <c r="K23" s="328" t="s">
        <v>154</v>
      </c>
      <c r="L23" s="329">
        <v>200000</v>
      </c>
      <c r="M23" s="780">
        <f t="shared" si="1"/>
        <v>140000</v>
      </c>
      <c r="N23" s="330">
        <v>2020</v>
      </c>
      <c r="O23" s="326">
        <v>2021</v>
      </c>
      <c r="P23" s="142"/>
      <c r="Q23" s="137"/>
      <c r="R23" s="142"/>
      <c r="S23" s="137"/>
      <c r="T23" s="47"/>
    </row>
    <row r="24" spans="1:20" ht="43.2" x14ac:dyDescent="0.3">
      <c r="A24" s="331">
        <v>117</v>
      </c>
      <c r="B24" s="917" t="s">
        <v>69</v>
      </c>
      <c r="C24" s="886" t="s">
        <v>70</v>
      </c>
      <c r="D24" s="115">
        <v>70909521</v>
      </c>
      <c r="E24" s="115">
        <v>114000140</v>
      </c>
      <c r="F24" s="332">
        <v>600053768</v>
      </c>
      <c r="G24" s="333" t="s">
        <v>71</v>
      </c>
      <c r="H24" s="331" t="s">
        <v>29</v>
      </c>
      <c r="I24" s="331" t="s">
        <v>72</v>
      </c>
      <c r="J24" s="331" t="s">
        <v>72</v>
      </c>
      <c r="K24" s="333" t="s">
        <v>76</v>
      </c>
      <c r="L24" s="334">
        <v>1500000</v>
      </c>
      <c r="M24" s="801">
        <f t="shared" si="1"/>
        <v>1050000</v>
      </c>
      <c r="N24" s="335">
        <v>2022</v>
      </c>
      <c r="O24" s="336">
        <v>2024</v>
      </c>
      <c r="P24" s="337"/>
      <c r="Q24" s="338"/>
      <c r="R24" s="337"/>
      <c r="S24" s="338"/>
      <c r="T24" s="47"/>
    </row>
    <row r="25" spans="1:20" ht="28.8" x14ac:dyDescent="0.3">
      <c r="A25" s="331">
        <v>118</v>
      </c>
      <c r="B25" s="917" t="s">
        <v>69</v>
      </c>
      <c r="C25" s="886" t="s">
        <v>70</v>
      </c>
      <c r="D25" s="115">
        <v>70909521</v>
      </c>
      <c r="E25" s="115">
        <v>114000140</v>
      </c>
      <c r="F25" s="332">
        <v>600053768</v>
      </c>
      <c r="G25" s="339" t="s">
        <v>73</v>
      </c>
      <c r="H25" s="331" t="s">
        <v>29</v>
      </c>
      <c r="I25" s="331" t="s">
        <v>72</v>
      </c>
      <c r="J25" s="331" t="s">
        <v>72</v>
      </c>
      <c r="K25" s="333" t="s">
        <v>77</v>
      </c>
      <c r="L25" s="334">
        <v>500000</v>
      </c>
      <c r="M25" s="801">
        <f t="shared" si="1"/>
        <v>350000</v>
      </c>
      <c r="N25" s="335">
        <v>2022</v>
      </c>
      <c r="O25" s="336">
        <v>2024</v>
      </c>
      <c r="P25" s="278"/>
      <c r="Q25" s="279"/>
      <c r="R25" s="278"/>
      <c r="S25" s="279"/>
      <c r="T25" s="47"/>
    </row>
    <row r="26" spans="1:20" ht="43.2" x14ac:dyDescent="0.3">
      <c r="A26" s="331">
        <v>119</v>
      </c>
      <c r="B26" s="917" t="s">
        <v>69</v>
      </c>
      <c r="C26" s="886" t="s">
        <v>70</v>
      </c>
      <c r="D26" s="115">
        <v>70909521</v>
      </c>
      <c r="E26" s="115">
        <v>114000140</v>
      </c>
      <c r="F26" s="332">
        <v>600053768</v>
      </c>
      <c r="G26" s="333" t="s">
        <v>74</v>
      </c>
      <c r="H26" s="331" t="s">
        <v>29</v>
      </c>
      <c r="I26" s="331" t="s">
        <v>72</v>
      </c>
      <c r="J26" s="331" t="s">
        <v>72</v>
      </c>
      <c r="K26" s="333" t="s">
        <v>78</v>
      </c>
      <c r="L26" s="334">
        <v>500000</v>
      </c>
      <c r="M26" s="801">
        <f t="shared" si="1"/>
        <v>350000</v>
      </c>
      <c r="N26" s="335">
        <v>2022</v>
      </c>
      <c r="O26" s="336">
        <v>2024</v>
      </c>
      <c r="P26" s="340"/>
      <c r="Q26" s="341"/>
      <c r="R26" s="340"/>
      <c r="S26" s="341"/>
      <c r="T26" s="47"/>
    </row>
    <row r="27" spans="1:20" ht="28.8" x14ac:dyDescent="0.3">
      <c r="A27" s="149">
        <v>120</v>
      </c>
      <c r="B27" s="918" t="s">
        <v>69</v>
      </c>
      <c r="C27" s="887" t="s">
        <v>70</v>
      </c>
      <c r="D27" s="118">
        <v>70909521</v>
      </c>
      <c r="E27" s="119" t="s">
        <v>329</v>
      </c>
      <c r="F27" s="342">
        <v>600053768</v>
      </c>
      <c r="G27" s="343" t="s">
        <v>75</v>
      </c>
      <c r="H27" s="149" t="s">
        <v>29</v>
      </c>
      <c r="I27" s="149" t="s">
        <v>72</v>
      </c>
      <c r="J27" s="149" t="s">
        <v>72</v>
      </c>
      <c r="K27" s="258" t="s">
        <v>79</v>
      </c>
      <c r="L27" s="344">
        <v>200000</v>
      </c>
      <c r="M27" s="802">
        <f t="shared" si="1"/>
        <v>140000</v>
      </c>
      <c r="N27" s="214">
        <v>2022</v>
      </c>
      <c r="O27" s="169">
        <v>2024</v>
      </c>
      <c r="P27" s="345"/>
      <c r="Q27" s="346"/>
      <c r="R27" s="345"/>
      <c r="S27" s="346"/>
      <c r="T27" s="47"/>
    </row>
    <row r="28" spans="1:20" ht="60" customHeight="1" x14ac:dyDescent="0.3">
      <c r="A28" s="618">
        <v>123</v>
      </c>
      <c r="B28" s="912" t="s">
        <v>312</v>
      </c>
      <c r="C28" s="888" t="s">
        <v>313</v>
      </c>
      <c r="D28" s="619">
        <v>3258602</v>
      </c>
      <c r="E28" s="620">
        <v>181059886</v>
      </c>
      <c r="F28" s="621">
        <v>691007012</v>
      </c>
      <c r="G28" s="589" t="s">
        <v>403</v>
      </c>
      <c r="H28" s="618" t="s">
        <v>29</v>
      </c>
      <c r="I28" s="618" t="s">
        <v>72</v>
      </c>
      <c r="J28" s="618" t="s">
        <v>314</v>
      </c>
      <c r="K28" s="589" t="s">
        <v>404</v>
      </c>
      <c r="L28" s="622">
        <v>143796</v>
      </c>
      <c r="M28" s="798">
        <f>L28/100*70</f>
        <v>100657.2</v>
      </c>
      <c r="N28" s="623" t="s">
        <v>192</v>
      </c>
      <c r="O28" s="621" t="s">
        <v>389</v>
      </c>
      <c r="P28" s="624"/>
      <c r="Q28" s="625"/>
      <c r="R28" s="1229" t="s">
        <v>419</v>
      </c>
      <c r="S28" s="1230"/>
      <c r="T28" s="47"/>
    </row>
    <row r="29" spans="1:20" ht="60" customHeight="1" x14ac:dyDescent="0.3">
      <c r="A29" s="331">
        <v>130</v>
      </c>
      <c r="B29" s="919" t="s">
        <v>282</v>
      </c>
      <c r="C29" s="886" t="s">
        <v>283</v>
      </c>
      <c r="D29" s="116">
        <v>75033631</v>
      </c>
      <c r="E29" s="116" t="s">
        <v>330</v>
      </c>
      <c r="F29" s="336">
        <v>600054519</v>
      </c>
      <c r="G29" s="333" t="s">
        <v>287</v>
      </c>
      <c r="H29" s="331" t="s">
        <v>29</v>
      </c>
      <c r="I29" s="331" t="s">
        <v>72</v>
      </c>
      <c r="J29" s="331" t="s">
        <v>285</v>
      </c>
      <c r="K29" s="193" t="s">
        <v>287</v>
      </c>
      <c r="L29" s="196">
        <v>7000000</v>
      </c>
      <c r="M29" s="769">
        <f t="shared" si="1"/>
        <v>4900000</v>
      </c>
      <c r="N29" s="335" t="s">
        <v>192</v>
      </c>
      <c r="O29" s="336" t="s">
        <v>386</v>
      </c>
      <c r="P29" s="348"/>
      <c r="Q29" s="349"/>
      <c r="R29" s="348"/>
      <c r="S29" s="349"/>
      <c r="T29" s="629"/>
    </row>
    <row r="30" spans="1:20" ht="75" customHeight="1" x14ac:dyDescent="0.3">
      <c r="A30" s="1094">
        <v>132</v>
      </c>
      <c r="B30" s="1071" t="s">
        <v>187</v>
      </c>
      <c r="C30" s="1072" t="s">
        <v>188</v>
      </c>
      <c r="D30" s="1073">
        <v>6263232</v>
      </c>
      <c r="E30" s="1074">
        <v>181087472</v>
      </c>
      <c r="F30" s="1075">
        <v>691010773</v>
      </c>
      <c r="G30" s="1076" t="s">
        <v>189</v>
      </c>
      <c r="H30" s="1077" t="s">
        <v>29</v>
      </c>
      <c r="I30" s="1077" t="s">
        <v>72</v>
      </c>
      <c r="J30" s="1077" t="s">
        <v>190</v>
      </c>
      <c r="K30" s="1076" t="s">
        <v>191</v>
      </c>
      <c r="L30" s="1078">
        <v>600000</v>
      </c>
      <c r="M30" s="1079">
        <f t="shared" ref="M30:M37" si="2">L30/100*70</f>
        <v>420000</v>
      </c>
      <c r="N30" s="1080" t="s">
        <v>192</v>
      </c>
      <c r="O30" s="1075">
        <v>2024</v>
      </c>
      <c r="P30" s="1081"/>
      <c r="Q30" s="1082"/>
      <c r="R30" s="1229" t="s">
        <v>419</v>
      </c>
      <c r="S30" s="1230"/>
      <c r="T30" s="630" t="s">
        <v>576</v>
      </c>
    </row>
    <row r="31" spans="1:20" ht="105" customHeight="1" x14ac:dyDescent="0.3">
      <c r="A31" s="723">
        <v>133</v>
      </c>
      <c r="B31" s="920" t="s">
        <v>187</v>
      </c>
      <c r="C31" s="887" t="s">
        <v>188</v>
      </c>
      <c r="D31" s="350">
        <v>6263232</v>
      </c>
      <c r="E31" s="351">
        <v>181087472</v>
      </c>
      <c r="F31" s="342">
        <v>691010773</v>
      </c>
      <c r="G31" s="352" t="s">
        <v>193</v>
      </c>
      <c r="H31" s="149" t="s">
        <v>29</v>
      </c>
      <c r="I31" s="149" t="s">
        <v>72</v>
      </c>
      <c r="J31" s="149" t="s">
        <v>190</v>
      </c>
      <c r="K31" s="192" t="s">
        <v>456</v>
      </c>
      <c r="L31" s="720">
        <v>600000</v>
      </c>
      <c r="M31" s="803">
        <f t="shared" si="2"/>
        <v>420000</v>
      </c>
      <c r="N31" s="721">
        <v>2023</v>
      </c>
      <c r="O31" s="722">
        <v>2025</v>
      </c>
      <c r="P31" s="353"/>
      <c r="Q31" s="354"/>
      <c r="R31" s="632"/>
      <c r="S31" s="633"/>
      <c r="T31" s="630"/>
    </row>
    <row r="32" spans="1:20" ht="75" customHeight="1" x14ac:dyDescent="0.7">
      <c r="A32" s="976">
        <v>136</v>
      </c>
      <c r="B32" s="1125" t="s">
        <v>271</v>
      </c>
      <c r="C32" s="1126" t="s">
        <v>272</v>
      </c>
      <c r="D32" s="1127">
        <v>75030187</v>
      </c>
      <c r="E32" s="1127">
        <v>114000409</v>
      </c>
      <c r="F32" s="1128">
        <v>600053857</v>
      </c>
      <c r="G32" s="1129" t="s">
        <v>274</v>
      </c>
      <c r="H32" s="1130" t="s">
        <v>29</v>
      </c>
      <c r="I32" s="1130" t="s">
        <v>72</v>
      </c>
      <c r="J32" s="1130" t="s">
        <v>273</v>
      </c>
      <c r="K32" s="1129" t="s">
        <v>274</v>
      </c>
      <c r="L32" s="1131">
        <v>350000</v>
      </c>
      <c r="M32" s="1132">
        <f t="shared" si="2"/>
        <v>245000</v>
      </c>
      <c r="N32" s="623">
        <v>2023</v>
      </c>
      <c r="O32" s="621">
        <v>2024</v>
      </c>
      <c r="P32" s="1133"/>
      <c r="Q32" s="1134"/>
      <c r="R32" s="1231" t="s">
        <v>585</v>
      </c>
      <c r="S32" s="1232"/>
      <c r="T32" s="630"/>
    </row>
    <row r="33" spans="1:20" ht="60" customHeight="1" x14ac:dyDescent="0.3">
      <c r="A33" s="121">
        <v>137</v>
      </c>
      <c r="B33" s="921" t="s">
        <v>271</v>
      </c>
      <c r="C33" s="889" t="s">
        <v>272</v>
      </c>
      <c r="D33" s="108">
        <v>75030187</v>
      </c>
      <c r="E33" s="108">
        <v>114000409</v>
      </c>
      <c r="F33" s="123">
        <v>600053857</v>
      </c>
      <c r="G33" s="121" t="s">
        <v>275</v>
      </c>
      <c r="H33" s="121" t="s">
        <v>29</v>
      </c>
      <c r="I33" s="121" t="s">
        <v>72</v>
      </c>
      <c r="J33" s="121" t="s">
        <v>273</v>
      </c>
      <c r="K33" s="355" t="s">
        <v>390</v>
      </c>
      <c r="L33" s="516">
        <v>550000</v>
      </c>
      <c r="M33" s="804">
        <f t="shared" si="2"/>
        <v>385000</v>
      </c>
      <c r="N33" s="517">
        <v>2023</v>
      </c>
      <c r="O33" s="518">
        <v>2024</v>
      </c>
      <c r="P33" s="124"/>
      <c r="Q33" s="125"/>
      <c r="R33" s="124"/>
      <c r="S33" s="125"/>
      <c r="T33" s="47"/>
    </row>
    <row r="34" spans="1:20" ht="105" customHeight="1" x14ac:dyDescent="0.3">
      <c r="A34" s="126">
        <v>138</v>
      </c>
      <c r="B34" s="922" t="s">
        <v>271</v>
      </c>
      <c r="C34" s="890" t="s">
        <v>272</v>
      </c>
      <c r="D34" s="356">
        <v>75030187</v>
      </c>
      <c r="E34" s="356">
        <v>114000409</v>
      </c>
      <c r="F34" s="127">
        <v>600053857</v>
      </c>
      <c r="G34" s="357" t="s">
        <v>276</v>
      </c>
      <c r="H34" s="126" t="s">
        <v>29</v>
      </c>
      <c r="I34" s="126" t="s">
        <v>72</v>
      </c>
      <c r="J34" s="126" t="s">
        <v>273</v>
      </c>
      <c r="K34" s="358" t="s">
        <v>391</v>
      </c>
      <c r="L34" s="519">
        <v>450000</v>
      </c>
      <c r="M34" s="805">
        <f t="shared" si="2"/>
        <v>315000</v>
      </c>
      <c r="N34" s="520">
        <v>2023</v>
      </c>
      <c r="O34" s="521">
        <v>2024</v>
      </c>
      <c r="P34" s="128"/>
      <c r="Q34" s="129"/>
      <c r="R34" s="128"/>
      <c r="S34" s="129"/>
      <c r="T34" s="47"/>
    </row>
    <row r="35" spans="1:20" ht="45" customHeight="1" x14ac:dyDescent="0.3">
      <c r="A35" s="1003">
        <v>142</v>
      </c>
      <c r="B35" s="923" t="s">
        <v>302</v>
      </c>
      <c r="C35" s="891" t="s">
        <v>303</v>
      </c>
      <c r="D35" s="375">
        <v>75030101</v>
      </c>
      <c r="E35" s="375">
        <v>114001073</v>
      </c>
      <c r="F35" s="361">
        <v>600054721</v>
      </c>
      <c r="G35" s="358" t="s">
        <v>304</v>
      </c>
      <c r="H35" s="359" t="s">
        <v>29</v>
      </c>
      <c r="I35" s="359" t="s">
        <v>72</v>
      </c>
      <c r="J35" s="359" t="s">
        <v>305</v>
      </c>
      <c r="K35" s="358" t="s">
        <v>304</v>
      </c>
      <c r="L35" s="360">
        <v>400000</v>
      </c>
      <c r="M35" s="806">
        <f t="shared" si="2"/>
        <v>280000</v>
      </c>
      <c r="N35" s="731">
        <v>2024</v>
      </c>
      <c r="O35" s="732">
        <v>2025</v>
      </c>
      <c r="P35" s="362"/>
      <c r="Q35" s="363"/>
      <c r="R35" s="362"/>
      <c r="S35" s="363"/>
      <c r="T35" s="631"/>
    </row>
    <row r="36" spans="1:20" ht="45" customHeight="1" x14ac:dyDescent="0.3">
      <c r="A36" s="1003">
        <v>143</v>
      </c>
      <c r="B36" s="921" t="s">
        <v>302</v>
      </c>
      <c r="C36" s="892" t="s">
        <v>303</v>
      </c>
      <c r="D36" s="108">
        <v>75030101</v>
      </c>
      <c r="E36" s="108">
        <v>114001073</v>
      </c>
      <c r="F36" s="123">
        <v>600054721</v>
      </c>
      <c r="G36" s="255" t="s">
        <v>306</v>
      </c>
      <c r="H36" s="121" t="s">
        <v>29</v>
      </c>
      <c r="I36" s="121" t="s">
        <v>72</v>
      </c>
      <c r="J36" s="121" t="s">
        <v>305</v>
      </c>
      <c r="K36" s="358" t="s">
        <v>306</v>
      </c>
      <c r="L36" s="122">
        <v>200000</v>
      </c>
      <c r="M36" s="807">
        <f t="shared" si="2"/>
        <v>140000</v>
      </c>
      <c r="N36" s="731">
        <v>2024</v>
      </c>
      <c r="O36" s="732">
        <v>2025</v>
      </c>
      <c r="P36" s="124"/>
      <c r="Q36" s="125"/>
      <c r="R36" s="124"/>
      <c r="S36" s="125"/>
      <c r="T36" s="631"/>
    </row>
    <row r="37" spans="1:20" ht="60" customHeight="1" x14ac:dyDescent="0.3">
      <c r="A37" s="1003">
        <v>159</v>
      </c>
      <c r="B37" s="924" t="s">
        <v>253</v>
      </c>
      <c r="C37" s="893" t="s">
        <v>254</v>
      </c>
      <c r="D37" s="83">
        <v>75030004</v>
      </c>
      <c r="E37" s="83">
        <v>114000620</v>
      </c>
      <c r="F37" s="365">
        <v>600054683</v>
      </c>
      <c r="G37" s="366" t="s">
        <v>258</v>
      </c>
      <c r="H37" s="90" t="s">
        <v>29</v>
      </c>
      <c r="I37" s="90" t="s">
        <v>72</v>
      </c>
      <c r="J37" s="90" t="s">
        <v>257</v>
      </c>
      <c r="K37" s="194" t="s">
        <v>258</v>
      </c>
      <c r="L37" s="81">
        <v>1125000</v>
      </c>
      <c r="M37" s="784">
        <f t="shared" si="2"/>
        <v>787500</v>
      </c>
      <c r="N37" s="91">
        <v>2021</v>
      </c>
      <c r="O37" s="92">
        <v>2022</v>
      </c>
      <c r="P37" s="93"/>
      <c r="Q37" s="95"/>
      <c r="R37" s="93"/>
      <c r="S37" s="95"/>
      <c r="T37" s="47"/>
    </row>
    <row r="38" spans="1:20" ht="45" customHeight="1" x14ac:dyDescent="0.3">
      <c r="A38" s="1003">
        <v>170</v>
      </c>
      <c r="B38" s="925" t="s">
        <v>128</v>
      </c>
      <c r="C38" s="894" t="s">
        <v>129</v>
      </c>
      <c r="D38" s="368">
        <v>48954381</v>
      </c>
      <c r="E38" s="368">
        <v>114000565</v>
      </c>
      <c r="F38" s="369">
        <v>600054853</v>
      </c>
      <c r="G38" s="367" t="s">
        <v>134</v>
      </c>
      <c r="H38" s="367" t="s">
        <v>29</v>
      </c>
      <c r="I38" s="367" t="s">
        <v>72</v>
      </c>
      <c r="J38" s="367" t="s">
        <v>131</v>
      </c>
      <c r="K38" s="189" t="s">
        <v>134</v>
      </c>
      <c r="L38" s="200">
        <v>35000000</v>
      </c>
      <c r="M38" s="808">
        <f t="shared" si="1"/>
        <v>24500000</v>
      </c>
      <c r="N38" s="370">
        <v>2022</v>
      </c>
      <c r="O38" s="371">
        <v>2026</v>
      </c>
      <c r="P38" s="1172"/>
      <c r="Q38" s="373"/>
      <c r="R38" s="372"/>
      <c r="S38" s="373"/>
      <c r="T38" s="47"/>
    </row>
    <row r="39" spans="1:20" ht="60" customHeight="1" x14ac:dyDescent="0.3">
      <c r="A39" s="1003">
        <v>171</v>
      </c>
      <c r="B39" s="926" t="s">
        <v>128</v>
      </c>
      <c r="C39" s="895" t="s">
        <v>129</v>
      </c>
      <c r="D39" s="59">
        <v>48954381</v>
      </c>
      <c r="E39" s="368">
        <v>114000565</v>
      </c>
      <c r="F39" s="176">
        <v>600054853</v>
      </c>
      <c r="G39" s="153" t="s">
        <v>138</v>
      </c>
      <c r="H39" s="153" t="s">
        <v>29</v>
      </c>
      <c r="I39" s="153" t="s">
        <v>72</v>
      </c>
      <c r="J39" s="153" t="s">
        <v>131</v>
      </c>
      <c r="K39" s="153" t="s">
        <v>138</v>
      </c>
      <c r="L39" s="196">
        <v>12000000</v>
      </c>
      <c r="M39" s="769">
        <f t="shared" si="1"/>
        <v>8400000</v>
      </c>
      <c r="N39" s="222">
        <v>2022</v>
      </c>
      <c r="O39" s="176">
        <v>2026</v>
      </c>
      <c r="P39" s="278"/>
      <c r="Q39" s="279"/>
      <c r="R39" s="278"/>
      <c r="S39" s="279"/>
      <c r="T39" s="47"/>
    </row>
    <row r="40" spans="1:20" ht="60" customHeight="1" x14ac:dyDescent="0.3">
      <c r="A40" s="1003">
        <v>172</v>
      </c>
      <c r="B40" s="926" t="s">
        <v>146</v>
      </c>
      <c r="C40" s="895" t="s">
        <v>147</v>
      </c>
      <c r="D40" s="59">
        <v>75033607</v>
      </c>
      <c r="E40" s="59">
        <v>114000514</v>
      </c>
      <c r="F40" s="176">
        <v>600054659</v>
      </c>
      <c r="G40" s="153" t="s">
        <v>155</v>
      </c>
      <c r="H40" s="153" t="s">
        <v>29</v>
      </c>
      <c r="I40" s="153" t="s">
        <v>72</v>
      </c>
      <c r="J40" s="153" t="s">
        <v>149</v>
      </c>
      <c r="K40" s="153" t="s">
        <v>156</v>
      </c>
      <c r="L40" s="280">
        <v>400000</v>
      </c>
      <c r="M40" s="788">
        <f>L40/100*70</f>
        <v>280000</v>
      </c>
      <c r="N40" s="222">
        <v>2022</v>
      </c>
      <c r="O40" s="176">
        <v>2023</v>
      </c>
      <c r="P40" s="222"/>
      <c r="Q40" s="176"/>
      <c r="R40" s="222"/>
      <c r="S40" s="176"/>
      <c r="T40" s="47"/>
    </row>
    <row r="41" spans="1:20" ht="60" customHeight="1" x14ac:dyDescent="0.3">
      <c r="A41" s="1003">
        <v>173</v>
      </c>
      <c r="B41" s="1083" t="s">
        <v>187</v>
      </c>
      <c r="C41" s="1084" t="s">
        <v>188</v>
      </c>
      <c r="D41" s="1085">
        <v>6263232</v>
      </c>
      <c r="E41" s="1086">
        <v>181087472</v>
      </c>
      <c r="F41" s="1087">
        <v>691010773</v>
      </c>
      <c r="G41" s="1088" t="s">
        <v>195</v>
      </c>
      <c r="H41" s="1088" t="s">
        <v>29</v>
      </c>
      <c r="I41" s="1088" t="s">
        <v>72</v>
      </c>
      <c r="J41" s="1088" t="s">
        <v>190</v>
      </c>
      <c r="K41" s="1088" t="s">
        <v>196</v>
      </c>
      <c r="L41" s="1089">
        <v>230000</v>
      </c>
      <c r="M41" s="1090">
        <f>L41/100*70</f>
        <v>161000</v>
      </c>
      <c r="N41" s="1091">
        <v>2022</v>
      </c>
      <c r="O41" s="676">
        <v>2024</v>
      </c>
      <c r="P41" s="1092"/>
      <c r="Q41" s="1093"/>
      <c r="R41" s="1229" t="s">
        <v>419</v>
      </c>
      <c r="S41" s="1230"/>
      <c r="T41" s="630" t="s">
        <v>577</v>
      </c>
    </row>
    <row r="42" spans="1:20" ht="72" x14ac:dyDescent="0.3">
      <c r="A42" s="1003">
        <v>174</v>
      </c>
      <c r="B42" s="932" t="s">
        <v>237</v>
      </c>
      <c r="C42" s="1067" t="s">
        <v>238</v>
      </c>
      <c r="D42" s="734" t="s">
        <v>237</v>
      </c>
      <c r="E42" s="734" t="s">
        <v>237</v>
      </c>
      <c r="F42" s="724" t="s">
        <v>237</v>
      </c>
      <c r="G42" s="423" t="s">
        <v>239</v>
      </c>
      <c r="H42" s="423" t="s">
        <v>29</v>
      </c>
      <c r="I42" s="423" t="s">
        <v>72</v>
      </c>
      <c r="J42" s="423" t="s">
        <v>240</v>
      </c>
      <c r="K42" s="423" t="s">
        <v>608</v>
      </c>
      <c r="L42" s="1184">
        <v>25000000</v>
      </c>
      <c r="M42" s="1185">
        <f>L42/100*70</f>
        <v>17500000</v>
      </c>
      <c r="N42" s="740">
        <v>2024</v>
      </c>
      <c r="O42" s="724">
        <v>2026</v>
      </c>
      <c r="P42" s="740" t="s">
        <v>242</v>
      </c>
      <c r="Q42" s="736"/>
      <c r="R42" s="740" t="s">
        <v>615</v>
      </c>
      <c r="S42" s="1186" t="s">
        <v>200</v>
      </c>
      <c r="T42" s="47"/>
    </row>
    <row r="43" spans="1:20" ht="45" customHeight="1" x14ac:dyDescent="0.3">
      <c r="A43" s="1003">
        <v>188</v>
      </c>
      <c r="B43" s="927" t="s">
        <v>277</v>
      </c>
      <c r="C43" s="895" t="s">
        <v>278</v>
      </c>
      <c r="D43" s="59">
        <v>75034611</v>
      </c>
      <c r="E43" s="59">
        <v>114002096</v>
      </c>
      <c r="F43" s="176">
        <v>600054667</v>
      </c>
      <c r="G43" s="153" t="s">
        <v>393</v>
      </c>
      <c r="H43" s="153" t="s">
        <v>29</v>
      </c>
      <c r="I43" s="153" t="s">
        <v>72</v>
      </c>
      <c r="J43" s="153" t="s">
        <v>142</v>
      </c>
      <c r="K43" s="153" t="s">
        <v>393</v>
      </c>
      <c r="L43" s="196">
        <v>3500000</v>
      </c>
      <c r="M43" s="769">
        <f>L43/100*70</f>
        <v>2450000</v>
      </c>
      <c r="N43" s="208">
        <v>2023</v>
      </c>
      <c r="O43" s="209">
        <v>2027</v>
      </c>
      <c r="P43" s="35"/>
      <c r="Q43" s="725"/>
      <c r="R43" s="1095" t="s">
        <v>613</v>
      </c>
      <c r="S43" s="1096" t="s">
        <v>581</v>
      </c>
      <c r="T43" s="46"/>
    </row>
    <row r="44" spans="1:20" ht="45" customHeight="1" x14ac:dyDescent="0.3">
      <c r="A44" s="1003">
        <v>189</v>
      </c>
      <c r="B44" s="928" t="s">
        <v>277</v>
      </c>
      <c r="C44" s="896" t="s">
        <v>278</v>
      </c>
      <c r="D44" s="492">
        <v>75034611</v>
      </c>
      <c r="E44" s="492">
        <v>114002088</v>
      </c>
      <c r="F44" s="493">
        <v>600054667</v>
      </c>
      <c r="G44" s="494" t="s">
        <v>396</v>
      </c>
      <c r="H44" s="494" t="s">
        <v>29</v>
      </c>
      <c r="I44" s="494" t="s">
        <v>72</v>
      </c>
      <c r="J44" s="494" t="s">
        <v>142</v>
      </c>
      <c r="K44" s="494" t="s">
        <v>396</v>
      </c>
      <c r="L44" s="473">
        <v>1000000</v>
      </c>
      <c r="M44" s="790">
        <f>L44/100*70</f>
        <v>700000</v>
      </c>
      <c r="N44" s="489">
        <v>2023</v>
      </c>
      <c r="O44" s="490">
        <v>2027</v>
      </c>
      <c r="P44" s="575"/>
      <c r="Q44" s="726"/>
      <c r="R44" s="1095" t="s">
        <v>614</v>
      </c>
      <c r="S44" s="1096" t="s">
        <v>581</v>
      </c>
      <c r="T44" s="46"/>
    </row>
    <row r="45" spans="1:20" ht="57.6" x14ac:dyDescent="0.3">
      <c r="A45" s="1003">
        <v>192</v>
      </c>
      <c r="B45" s="929" t="s">
        <v>410</v>
      </c>
      <c r="C45" s="897" t="s">
        <v>70</v>
      </c>
      <c r="D45" s="568">
        <v>61100293</v>
      </c>
      <c r="E45" s="568">
        <v>114000166</v>
      </c>
      <c r="F45" s="569">
        <v>600053776</v>
      </c>
      <c r="G45" s="571" t="s">
        <v>411</v>
      </c>
      <c r="H45" s="571" t="s">
        <v>29</v>
      </c>
      <c r="I45" s="569" t="s">
        <v>72</v>
      </c>
      <c r="J45" s="571" t="s">
        <v>72</v>
      </c>
      <c r="K45" s="571" t="s">
        <v>411</v>
      </c>
      <c r="L45" s="692">
        <v>3000000</v>
      </c>
      <c r="M45" s="979">
        <v>2400000</v>
      </c>
      <c r="N45" s="514">
        <v>2023</v>
      </c>
      <c r="O45" s="515">
        <v>2027</v>
      </c>
      <c r="P45" s="576"/>
      <c r="Q45" s="726"/>
      <c r="R45" s="634" t="s">
        <v>412</v>
      </c>
      <c r="S45" s="727" t="s">
        <v>409</v>
      </c>
      <c r="T45" s="46"/>
    </row>
    <row r="46" spans="1:20" ht="28.8" x14ac:dyDescent="0.3">
      <c r="A46" s="1003">
        <v>193</v>
      </c>
      <c r="B46" s="930" t="s">
        <v>410</v>
      </c>
      <c r="C46" s="898" t="s">
        <v>70</v>
      </c>
      <c r="D46" s="573">
        <v>61100293</v>
      </c>
      <c r="E46" s="573">
        <v>114000166</v>
      </c>
      <c r="F46" s="574">
        <v>600053776</v>
      </c>
      <c r="G46" s="578" t="s">
        <v>73</v>
      </c>
      <c r="H46" s="579" t="s">
        <v>29</v>
      </c>
      <c r="I46" s="574" t="s">
        <v>72</v>
      </c>
      <c r="J46" s="579" t="s">
        <v>72</v>
      </c>
      <c r="K46" s="579" t="s">
        <v>77</v>
      </c>
      <c r="L46" s="580">
        <v>500000</v>
      </c>
      <c r="M46" s="581">
        <v>380000</v>
      </c>
      <c r="N46" s="582">
        <v>2023</v>
      </c>
      <c r="O46" s="583">
        <v>2027</v>
      </c>
      <c r="P46" s="576"/>
      <c r="Q46" s="726"/>
      <c r="R46" s="634" t="s">
        <v>412</v>
      </c>
      <c r="S46" s="727" t="s">
        <v>409</v>
      </c>
      <c r="T46" s="46"/>
    </row>
    <row r="47" spans="1:20" ht="30" customHeight="1" x14ac:dyDescent="0.3">
      <c r="A47" s="1003">
        <v>196</v>
      </c>
      <c r="B47" s="930" t="s">
        <v>312</v>
      </c>
      <c r="C47" s="897" t="s">
        <v>313</v>
      </c>
      <c r="D47" s="573">
        <v>3258602</v>
      </c>
      <c r="E47" s="573">
        <v>181059886</v>
      </c>
      <c r="F47" s="573">
        <v>691007012</v>
      </c>
      <c r="G47" s="578" t="s">
        <v>420</v>
      </c>
      <c r="H47" s="579" t="s">
        <v>29</v>
      </c>
      <c r="I47" s="574" t="s">
        <v>72</v>
      </c>
      <c r="J47" s="579" t="s">
        <v>314</v>
      </c>
      <c r="K47" s="579" t="s">
        <v>421</v>
      </c>
      <c r="L47" s="580">
        <v>100000</v>
      </c>
      <c r="M47" s="581">
        <f>L47/100*70</f>
        <v>70000</v>
      </c>
      <c r="N47" s="582">
        <v>2023</v>
      </c>
      <c r="O47" s="583">
        <v>2025</v>
      </c>
      <c r="P47" s="576"/>
      <c r="Q47" s="726"/>
      <c r="R47" s="634" t="s">
        <v>412</v>
      </c>
      <c r="S47" s="727"/>
      <c r="T47" s="46"/>
    </row>
    <row r="48" spans="1:20" ht="45" customHeight="1" x14ac:dyDescent="0.3">
      <c r="A48" s="1003">
        <v>197</v>
      </c>
      <c r="B48" s="930" t="s">
        <v>312</v>
      </c>
      <c r="C48" s="897" t="s">
        <v>313</v>
      </c>
      <c r="D48" s="573">
        <v>3258602</v>
      </c>
      <c r="E48" s="573">
        <v>181059886</v>
      </c>
      <c r="F48" s="573">
        <v>691007012</v>
      </c>
      <c r="G48" s="578" t="s">
        <v>422</v>
      </c>
      <c r="H48" s="579" t="s">
        <v>29</v>
      </c>
      <c r="I48" s="574" t="s">
        <v>72</v>
      </c>
      <c r="J48" s="579" t="s">
        <v>314</v>
      </c>
      <c r="K48" s="579" t="s">
        <v>423</v>
      </c>
      <c r="L48" s="580">
        <v>100000</v>
      </c>
      <c r="M48" s="581">
        <f>L48/100*70</f>
        <v>70000</v>
      </c>
      <c r="N48" s="582">
        <v>2023</v>
      </c>
      <c r="O48" s="583">
        <v>2025</v>
      </c>
      <c r="P48" s="576"/>
      <c r="Q48" s="725"/>
      <c r="R48" s="634" t="s">
        <v>194</v>
      </c>
      <c r="S48" s="626"/>
      <c r="T48" s="46"/>
    </row>
    <row r="49" spans="1:20" ht="45" customHeight="1" x14ac:dyDescent="0.3">
      <c r="A49" s="1181">
        <v>215</v>
      </c>
      <c r="B49" s="931" t="s">
        <v>302</v>
      </c>
      <c r="C49" s="899" t="s">
        <v>303</v>
      </c>
      <c r="D49" s="650">
        <v>75030101</v>
      </c>
      <c r="E49" s="77" t="s">
        <v>437</v>
      </c>
      <c r="F49" s="729">
        <v>600054420</v>
      </c>
      <c r="G49" s="186" t="s">
        <v>438</v>
      </c>
      <c r="H49" s="730" t="s">
        <v>251</v>
      </c>
      <c r="I49" s="186" t="s">
        <v>72</v>
      </c>
      <c r="J49" s="186" t="s">
        <v>305</v>
      </c>
      <c r="K49" s="186" t="s">
        <v>602</v>
      </c>
      <c r="L49" s="728">
        <v>18000000</v>
      </c>
      <c r="M49" s="809">
        <f>L49/100*70</f>
        <v>12600000</v>
      </c>
      <c r="N49" s="731">
        <v>2024</v>
      </c>
      <c r="O49" s="732">
        <v>2025</v>
      </c>
      <c r="P49" s="603"/>
      <c r="Q49" s="725"/>
      <c r="R49" s="866" t="s">
        <v>590</v>
      </c>
      <c r="S49" s="1175" t="s">
        <v>591</v>
      </c>
      <c r="T49" s="46"/>
    </row>
    <row r="50" spans="1:20" s="89" customFormat="1" ht="75" customHeight="1" x14ac:dyDescent="0.3">
      <c r="A50" s="976">
        <v>207</v>
      </c>
      <c r="B50" s="932" t="s">
        <v>457</v>
      </c>
      <c r="C50" s="900" t="s">
        <v>457</v>
      </c>
      <c r="D50" s="735">
        <v>24800571</v>
      </c>
      <c r="E50" s="734">
        <v>181064961</v>
      </c>
      <c r="F50" s="736">
        <v>691007560</v>
      </c>
      <c r="G50" s="423" t="s">
        <v>460</v>
      </c>
      <c r="H50" s="737" t="s">
        <v>29</v>
      </c>
      <c r="I50" s="423" t="s">
        <v>72</v>
      </c>
      <c r="J50" s="423" t="s">
        <v>94</v>
      </c>
      <c r="K50" s="423" t="s">
        <v>458</v>
      </c>
      <c r="L50" s="738">
        <v>300000</v>
      </c>
      <c r="M50" s="739">
        <v>250000</v>
      </c>
      <c r="N50" s="740">
        <v>2024</v>
      </c>
      <c r="O50" s="724">
        <v>2025</v>
      </c>
      <c r="P50" s="733"/>
      <c r="Q50" s="741"/>
      <c r="R50" s="766" t="s">
        <v>194</v>
      </c>
      <c r="S50" s="767" t="s">
        <v>409</v>
      </c>
      <c r="T50" s="46"/>
    </row>
    <row r="51" spans="1:20" s="89" customFormat="1" ht="43.2" x14ac:dyDescent="0.3">
      <c r="A51" s="976">
        <v>208</v>
      </c>
      <c r="B51" s="932" t="s">
        <v>539</v>
      </c>
      <c r="C51" s="900" t="s">
        <v>540</v>
      </c>
      <c r="D51" s="735">
        <v>61100307</v>
      </c>
      <c r="E51" s="736" t="s">
        <v>541</v>
      </c>
      <c r="F51" s="736">
        <v>600053784</v>
      </c>
      <c r="G51" s="423" t="s">
        <v>542</v>
      </c>
      <c r="H51" s="737" t="s">
        <v>251</v>
      </c>
      <c r="I51" s="423" t="s">
        <v>72</v>
      </c>
      <c r="J51" s="423" t="s">
        <v>70</v>
      </c>
      <c r="K51" s="423" t="s">
        <v>542</v>
      </c>
      <c r="L51" s="738">
        <v>7200000</v>
      </c>
      <c r="M51" s="739">
        <v>2880000</v>
      </c>
      <c r="N51" s="740">
        <v>2025</v>
      </c>
      <c r="O51" s="724">
        <v>2025</v>
      </c>
      <c r="P51" s="733"/>
      <c r="Q51" s="741"/>
      <c r="R51" s="977" t="s">
        <v>194</v>
      </c>
      <c r="S51" s="978" t="s">
        <v>409</v>
      </c>
      <c r="T51" s="46"/>
    </row>
    <row r="52" spans="1:20" s="89" customFormat="1" ht="28.8" x14ac:dyDescent="0.3">
      <c r="A52" s="976">
        <v>209</v>
      </c>
      <c r="B52" s="932" t="s">
        <v>539</v>
      </c>
      <c r="C52" s="900" t="s">
        <v>540</v>
      </c>
      <c r="D52" s="735">
        <v>61100307</v>
      </c>
      <c r="E52" s="736" t="s">
        <v>541</v>
      </c>
      <c r="F52" s="736">
        <v>600053784</v>
      </c>
      <c r="G52" s="423" t="s">
        <v>543</v>
      </c>
      <c r="H52" s="737" t="s">
        <v>29</v>
      </c>
      <c r="I52" s="423" t="s">
        <v>72</v>
      </c>
      <c r="J52" s="423" t="s">
        <v>70</v>
      </c>
      <c r="K52" s="423" t="s">
        <v>544</v>
      </c>
      <c r="L52" s="738">
        <v>8568000</v>
      </c>
      <c r="M52" s="739">
        <v>4284000</v>
      </c>
      <c r="N52" s="740">
        <v>2024</v>
      </c>
      <c r="O52" s="724">
        <v>2027</v>
      </c>
      <c r="P52" s="733"/>
      <c r="Q52" s="741"/>
      <c r="R52" s="766" t="s">
        <v>194</v>
      </c>
      <c r="S52" s="767" t="s">
        <v>409</v>
      </c>
      <c r="T52" s="46"/>
    </row>
    <row r="53" spans="1:20" s="89" customFormat="1" ht="43.2" x14ac:dyDescent="0.3">
      <c r="A53" s="976">
        <v>210</v>
      </c>
      <c r="B53" s="932" t="s">
        <v>410</v>
      </c>
      <c r="C53" s="900" t="s">
        <v>70</v>
      </c>
      <c r="D53" s="735">
        <v>61100293</v>
      </c>
      <c r="E53" s="734">
        <v>114000166</v>
      </c>
      <c r="F53" s="736">
        <v>600053776</v>
      </c>
      <c r="G53" s="423" t="s">
        <v>545</v>
      </c>
      <c r="H53" s="737" t="s">
        <v>29</v>
      </c>
      <c r="I53" s="423" t="s">
        <v>72</v>
      </c>
      <c r="J53" s="423" t="s">
        <v>70</v>
      </c>
      <c r="K53" s="423" t="s">
        <v>545</v>
      </c>
      <c r="L53" s="738">
        <v>10000000</v>
      </c>
      <c r="M53" s="739">
        <v>5000000</v>
      </c>
      <c r="N53" s="740">
        <v>2024</v>
      </c>
      <c r="O53" s="724">
        <v>2027</v>
      </c>
      <c r="P53" s="733"/>
      <c r="Q53" s="741"/>
      <c r="R53" s="766" t="s">
        <v>194</v>
      </c>
      <c r="S53" s="767" t="s">
        <v>409</v>
      </c>
      <c r="T53" s="46"/>
    </row>
    <row r="54" spans="1:20" s="89" customFormat="1" ht="72" x14ac:dyDescent="0.3">
      <c r="A54" s="976">
        <v>212</v>
      </c>
      <c r="B54" s="932" t="s">
        <v>187</v>
      </c>
      <c r="C54" s="1067" t="s">
        <v>188</v>
      </c>
      <c r="D54" s="735">
        <v>6263232</v>
      </c>
      <c r="E54" s="734">
        <v>181087472</v>
      </c>
      <c r="F54" s="724">
        <v>691010773</v>
      </c>
      <c r="G54" s="423" t="s">
        <v>574</v>
      </c>
      <c r="H54" s="423" t="s">
        <v>29</v>
      </c>
      <c r="I54" s="423" t="s">
        <v>72</v>
      </c>
      <c r="J54" s="423" t="s">
        <v>190</v>
      </c>
      <c r="K54" s="423" t="s">
        <v>575</v>
      </c>
      <c r="L54" s="1068">
        <v>600000</v>
      </c>
      <c r="M54" s="1069">
        <f>L54/100*70</f>
        <v>420000</v>
      </c>
      <c r="N54" s="740">
        <v>2024</v>
      </c>
      <c r="O54" s="724">
        <v>2025</v>
      </c>
      <c r="P54" s="733"/>
      <c r="Q54" s="741"/>
      <c r="R54" s="740" t="s">
        <v>194</v>
      </c>
      <c r="S54" s="1070" t="s">
        <v>409</v>
      </c>
      <c r="T54" s="46"/>
    </row>
    <row r="55" spans="1:20" s="89" customFormat="1" ht="43.2" x14ac:dyDescent="0.3">
      <c r="A55" s="976">
        <v>213</v>
      </c>
      <c r="B55" s="1097" t="s">
        <v>277</v>
      </c>
      <c r="C55" s="1098" t="s">
        <v>278</v>
      </c>
      <c r="D55" s="1099">
        <v>75034611</v>
      </c>
      <c r="E55" s="1099">
        <v>114002088</v>
      </c>
      <c r="F55" s="1100">
        <v>600054667</v>
      </c>
      <c r="G55" s="1101" t="s">
        <v>582</v>
      </c>
      <c r="H55" s="1101" t="s">
        <v>251</v>
      </c>
      <c r="I55" s="1100" t="s">
        <v>72</v>
      </c>
      <c r="J55" s="1101" t="s">
        <v>142</v>
      </c>
      <c r="K55" s="423" t="s">
        <v>582</v>
      </c>
      <c r="L55" s="1102">
        <v>1200000</v>
      </c>
      <c r="M55" s="1103">
        <f>L55/100*70</f>
        <v>840000</v>
      </c>
      <c r="N55" s="1104">
        <v>2024</v>
      </c>
      <c r="O55" s="1105">
        <v>2027</v>
      </c>
      <c r="P55" s="1106"/>
      <c r="Q55" s="1107"/>
      <c r="R55" s="1108" t="s">
        <v>194</v>
      </c>
      <c r="S55" s="1109" t="s">
        <v>409</v>
      </c>
      <c r="T55" s="46"/>
    </row>
    <row r="56" spans="1:20" s="1142" customFormat="1" ht="43.2" x14ac:dyDescent="0.3">
      <c r="A56" s="976">
        <v>216</v>
      </c>
      <c r="B56" s="932" t="s">
        <v>237</v>
      </c>
      <c r="C56" s="1067" t="s">
        <v>618</v>
      </c>
      <c r="D56" s="734" t="s">
        <v>237</v>
      </c>
      <c r="E56" s="734" t="s">
        <v>237</v>
      </c>
      <c r="F56" s="724" t="s">
        <v>237</v>
      </c>
      <c r="G56" s="423" t="s">
        <v>239</v>
      </c>
      <c r="H56" s="423" t="s">
        <v>29</v>
      </c>
      <c r="I56" s="423" t="s">
        <v>72</v>
      </c>
      <c r="J56" s="423" t="s">
        <v>616</v>
      </c>
      <c r="K56" s="423" t="s">
        <v>617</v>
      </c>
      <c r="L56" s="1184">
        <v>15000000</v>
      </c>
      <c r="M56" s="1187">
        <f>L56/100*70</f>
        <v>10500000</v>
      </c>
      <c r="N56" s="740">
        <v>2024</v>
      </c>
      <c r="O56" s="724">
        <v>2026</v>
      </c>
      <c r="P56" s="740" t="s">
        <v>242</v>
      </c>
      <c r="Q56" s="736"/>
      <c r="R56" s="740" t="s">
        <v>619</v>
      </c>
      <c r="S56" s="1186" t="s">
        <v>200</v>
      </c>
      <c r="T56" s="1141"/>
    </row>
    <row r="57" spans="1:20" s="1142" customFormat="1" x14ac:dyDescent="0.3">
      <c r="A57" s="1182">
        <v>217</v>
      </c>
      <c r="B57" s="932"/>
      <c r="C57" s="1067"/>
      <c r="D57" s="734"/>
      <c r="E57" s="734"/>
      <c r="F57" s="724"/>
      <c r="G57" s="423"/>
      <c r="H57" s="423"/>
      <c r="I57" s="423"/>
      <c r="J57" s="423"/>
      <c r="K57" s="423"/>
      <c r="L57" s="1184"/>
      <c r="M57" s="1185"/>
      <c r="N57" s="740"/>
      <c r="O57" s="724"/>
      <c r="P57" s="740"/>
      <c r="Q57" s="736"/>
      <c r="R57" s="740"/>
      <c r="S57" s="1186"/>
      <c r="T57" s="1141"/>
    </row>
    <row r="58" spans="1:20" s="1142" customFormat="1" ht="15" customHeight="1" x14ac:dyDescent="0.3">
      <c r="A58" s="1135"/>
      <c r="B58" s="1136"/>
      <c r="C58" s="1136"/>
      <c r="D58" s="1137"/>
      <c r="E58" s="652"/>
      <c r="F58" s="652"/>
      <c r="G58" s="652"/>
      <c r="H58" s="652"/>
      <c r="I58" s="652"/>
      <c r="J58" s="652"/>
      <c r="K58" s="652"/>
      <c r="L58" s="1138"/>
      <c r="M58" s="1138"/>
      <c r="N58" s="652"/>
      <c r="O58" s="652"/>
      <c r="P58" s="1136"/>
      <c r="Q58" s="1136"/>
      <c r="R58" s="1139"/>
      <c r="S58" s="1140"/>
      <c r="T58" s="1141"/>
    </row>
    <row r="59" spans="1:20" s="1142" customFormat="1" x14ac:dyDescent="0.3">
      <c r="A59" s="1135"/>
      <c r="B59" s="1136"/>
      <c r="C59" s="1136"/>
      <c r="D59" s="1137"/>
      <c r="E59" s="652"/>
      <c r="F59" s="652"/>
      <c r="G59" s="652"/>
      <c r="H59" s="652"/>
      <c r="I59" s="652"/>
      <c r="J59" s="652"/>
      <c r="K59" s="652"/>
      <c r="L59" s="1138"/>
      <c r="M59" s="1138"/>
      <c r="N59" s="652"/>
      <c r="O59" s="652"/>
      <c r="P59" s="1136"/>
      <c r="Q59" s="1136"/>
      <c r="R59" s="1139"/>
      <c r="S59" s="1140"/>
      <c r="T59" s="1141"/>
    </row>
    <row r="60" spans="1:20" s="1142" customFormat="1" x14ac:dyDescent="0.3">
      <c r="A60" s="1135"/>
      <c r="B60" s="1136"/>
      <c r="C60" s="1136"/>
      <c r="D60" s="1137"/>
      <c r="E60" s="652"/>
      <c r="F60" s="652"/>
      <c r="G60" s="652"/>
      <c r="H60" s="652"/>
      <c r="I60" s="652"/>
      <c r="J60" s="652"/>
      <c r="K60" s="652"/>
      <c r="L60" s="1138"/>
      <c r="M60" s="1138"/>
      <c r="N60" s="652"/>
      <c r="O60" s="652"/>
      <c r="P60" s="1136"/>
      <c r="Q60" s="1136"/>
      <c r="R60" s="1139"/>
      <c r="S60" s="1140"/>
      <c r="T60" s="1141"/>
    </row>
    <row r="61" spans="1:20" s="1142" customFormat="1" x14ac:dyDescent="0.3">
      <c r="A61" s="1135"/>
      <c r="B61" s="1136"/>
      <c r="C61" s="1136"/>
      <c r="D61" s="1137"/>
      <c r="E61" s="652"/>
      <c r="F61" s="652"/>
      <c r="G61" s="652"/>
      <c r="H61" s="652"/>
      <c r="I61" s="652"/>
      <c r="J61" s="652"/>
      <c r="K61" s="652"/>
      <c r="L61" s="1138"/>
      <c r="M61" s="1138"/>
      <c r="N61" s="652"/>
      <c r="O61" s="652"/>
      <c r="P61" s="1136"/>
      <c r="Q61" s="1136"/>
      <c r="R61" s="1139"/>
      <c r="S61" s="1140"/>
      <c r="T61" s="1141"/>
    </row>
    <row r="62" spans="1:20" s="1142" customFormat="1" x14ac:dyDescent="0.3">
      <c r="A62" s="1135"/>
      <c r="B62" s="1136"/>
      <c r="C62" s="1136"/>
      <c r="D62" s="1137"/>
      <c r="E62" s="652"/>
      <c r="F62" s="652"/>
      <c r="G62" s="652"/>
      <c r="H62" s="652"/>
      <c r="I62" s="652"/>
      <c r="J62" s="652"/>
      <c r="K62" s="652"/>
      <c r="L62" s="1138"/>
      <c r="M62" s="1138"/>
      <c r="N62" s="652"/>
      <c r="O62" s="652"/>
      <c r="P62" s="1136"/>
      <c r="Q62" s="1136"/>
      <c r="R62" s="1139"/>
      <c r="S62" s="1140"/>
      <c r="T62" s="1141"/>
    </row>
    <row r="63" spans="1:20" s="1142" customFormat="1" x14ac:dyDescent="0.3">
      <c r="A63" s="1135"/>
      <c r="B63" s="1136"/>
      <c r="C63" s="1136"/>
      <c r="D63" s="1137"/>
      <c r="E63" s="652"/>
      <c r="F63" s="652"/>
      <c r="G63" s="652"/>
      <c r="H63" s="652"/>
      <c r="I63" s="652"/>
      <c r="J63" s="652"/>
      <c r="K63" s="652"/>
      <c r="L63" s="1138"/>
      <c r="M63" s="1138"/>
      <c r="N63" s="652"/>
      <c r="O63" s="652"/>
      <c r="P63" s="1136"/>
      <c r="Q63" s="1136"/>
      <c r="R63" s="1139"/>
      <c r="S63" s="1140"/>
      <c r="T63" s="1141"/>
    </row>
    <row r="64" spans="1:20" s="1142" customFormat="1" x14ac:dyDescent="0.3">
      <c r="A64" s="1135"/>
      <c r="B64" s="1136"/>
      <c r="C64" s="1136"/>
      <c r="D64" s="1137"/>
      <c r="E64" s="652"/>
      <c r="F64" s="652"/>
      <c r="G64" s="652"/>
      <c r="H64" s="652"/>
      <c r="I64" s="652"/>
      <c r="J64" s="652"/>
      <c r="K64" s="652"/>
      <c r="L64" s="1138"/>
      <c r="M64" s="1138"/>
      <c r="N64" s="652"/>
      <c r="O64" s="652"/>
      <c r="P64" s="1136"/>
      <c r="Q64" s="1136"/>
      <c r="R64" s="1139"/>
      <c r="S64" s="1140"/>
      <c r="T64" s="1141"/>
    </row>
    <row r="65" spans="1:20" s="89" customFormat="1" x14ac:dyDescent="0.3">
      <c r="A65" s="652"/>
      <c r="B65" s="651"/>
      <c r="C65" s="652"/>
      <c r="D65" s="652"/>
      <c r="E65" s="653"/>
      <c r="F65" s="652"/>
      <c r="G65" s="652"/>
      <c r="H65" s="652"/>
      <c r="I65" s="652"/>
      <c r="J65" s="652"/>
      <c r="K65" s="652"/>
      <c r="L65" s="654"/>
      <c r="M65" s="654"/>
      <c r="N65" s="655"/>
      <c r="O65" s="655"/>
      <c r="P65" s="586"/>
      <c r="Q65" s="648"/>
      <c r="R65" s="656"/>
      <c r="S65" s="654"/>
      <c r="T65" s="46"/>
    </row>
    <row r="66" spans="1:20" s="89" customFormat="1" x14ac:dyDescent="0.3">
      <c r="A66" s="627"/>
      <c r="B66" s="585"/>
      <c r="C66" s="585"/>
      <c r="D66" s="585"/>
      <c r="E66" s="585"/>
      <c r="F66" s="585"/>
      <c r="G66" s="585"/>
      <c r="H66" s="585"/>
      <c r="I66" s="585"/>
      <c r="J66" s="585"/>
      <c r="K66" s="585"/>
      <c r="L66" s="585"/>
      <c r="M66" s="585"/>
      <c r="N66" s="585"/>
      <c r="O66" s="585"/>
      <c r="P66" s="585"/>
      <c r="Q66" s="585"/>
      <c r="R66" s="628"/>
      <c r="S66" s="628"/>
      <c r="T66" s="46"/>
    </row>
    <row r="67" spans="1:20" x14ac:dyDescent="0.3">
      <c r="A67" s="28" t="s">
        <v>586</v>
      </c>
      <c r="B67" s="585"/>
      <c r="C67" s="585"/>
      <c r="D67" s="585"/>
      <c r="E67" s="585"/>
      <c r="F67" s="585"/>
      <c r="G67" s="585"/>
      <c r="H67" s="585"/>
      <c r="I67" s="585"/>
      <c r="J67" s="585"/>
      <c r="K67" s="585"/>
      <c r="L67" s="585"/>
      <c r="M67" s="585"/>
      <c r="N67" s="585"/>
      <c r="O67" s="585"/>
      <c r="P67" s="585"/>
      <c r="Q67" s="585"/>
      <c r="R67" s="628"/>
      <c r="S67" s="628"/>
      <c r="T67" s="46"/>
    </row>
    <row r="68" spans="1:20" x14ac:dyDescent="0.3">
      <c r="A68" s="28" t="s">
        <v>405</v>
      </c>
      <c r="B68" s="29"/>
      <c r="C68" s="89"/>
      <c r="D68" s="89"/>
      <c r="E68" s="89"/>
      <c r="F68" s="89"/>
      <c r="G68" s="635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46"/>
    </row>
    <row r="69" spans="1:20" x14ac:dyDescent="0.3">
      <c r="A69" s="89"/>
      <c r="B69" s="30"/>
      <c r="C69" s="89"/>
      <c r="D69" s="89"/>
      <c r="E69" s="89"/>
      <c r="F69" s="89"/>
      <c r="G69" s="635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46"/>
    </row>
    <row r="70" spans="1:20" x14ac:dyDescent="0.3">
      <c r="A70" s="31" t="s">
        <v>60</v>
      </c>
      <c r="B70" s="30"/>
      <c r="C70" s="89"/>
      <c r="D70" s="89"/>
      <c r="E70" s="89"/>
      <c r="F70" s="89"/>
      <c r="G70" s="635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46"/>
    </row>
    <row r="71" spans="1:20" x14ac:dyDescent="0.3">
      <c r="A71" s="31" t="s">
        <v>61</v>
      </c>
      <c r="B71" s="32"/>
      <c r="C71" s="89"/>
      <c r="D71" s="89"/>
      <c r="E71" s="89"/>
      <c r="F71" s="89"/>
      <c r="G71" s="635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46"/>
    </row>
    <row r="72" spans="1:20" x14ac:dyDescent="0.3">
      <c r="A72" s="31" t="s">
        <v>62</v>
      </c>
      <c r="B72" s="30"/>
      <c r="C72" s="89"/>
      <c r="D72" s="89"/>
      <c r="E72" s="89"/>
      <c r="F72" s="89"/>
      <c r="G72" s="635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46"/>
    </row>
    <row r="73" spans="1:20" x14ac:dyDescent="0.3">
      <c r="A73" s="89"/>
      <c r="B73" s="30"/>
      <c r="C73" s="89"/>
      <c r="D73" s="89"/>
      <c r="E73" s="89"/>
      <c r="F73" s="89"/>
      <c r="G73" s="635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46"/>
    </row>
    <row r="74" spans="1:20" x14ac:dyDescent="0.3">
      <c r="A74" s="89" t="s">
        <v>63</v>
      </c>
      <c r="B74" s="30"/>
      <c r="C74" s="89"/>
      <c r="D74" s="89"/>
      <c r="E74" s="89"/>
      <c r="F74" s="89"/>
      <c r="G74" s="635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46"/>
    </row>
    <row r="75" spans="1:20" x14ac:dyDescent="0.3">
      <c r="A75" s="89"/>
      <c r="B75" s="30"/>
      <c r="C75" s="89"/>
      <c r="D75" s="89"/>
      <c r="E75" s="89"/>
      <c r="F75" s="89"/>
      <c r="G75" s="635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46"/>
    </row>
    <row r="76" spans="1:20" x14ac:dyDescent="0.3">
      <c r="A76" s="33" t="s">
        <v>64</v>
      </c>
      <c r="B76" s="34"/>
      <c r="C76" s="89"/>
      <c r="D76" s="89"/>
      <c r="E76" s="89"/>
      <c r="F76" s="89"/>
      <c r="G76" s="635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46"/>
    </row>
    <row r="77" spans="1:20" x14ac:dyDescent="0.3">
      <c r="A77" s="89"/>
      <c r="B77" s="30"/>
      <c r="C77" s="89"/>
      <c r="D77" s="89"/>
      <c r="E77" s="89"/>
      <c r="F77" s="89"/>
      <c r="G77" s="635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46"/>
    </row>
    <row r="78" spans="1:20" x14ac:dyDescent="0.3">
      <c r="A78" s="33" t="s">
        <v>65</v>
      </c>
      <c r="B78" s="30"/>
      <c r="C78" s="89"/>
      <c r="D78" s="89"/>
      <c r="E78" s="89"/>
      <c r="F78" s="89"/>
      <c r="G78" s="635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46"/>
    </row>
    <row r="79" spans="1:20" x14ac:dyDescent="0.3">
      <c r="A79" s="89"/>
      <c r="B79" s="89"/>
      <c r="C79" s="89"/>
      <c r="D79" s="89"/>
      <c r="E79" s="89"/>
      <c r="F79" s="89"/>
      <c r="G79" s="635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46"/>
    </row>
    <row r="80" spans="1:20" x14ac:dyDescent="0.3">
      <c r="A80" s="89"/>
      <c r="B80" s="89"/>
      <c r="C80" s="89"/>
      <c r="D80" s="89"/>
      <c r="E80" s="89"/>
      <c r="F80" s="89"/>
      <c r="G80" s="635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46"/>
    </row>
    <row r="81" spans="1:20" x14ac:dyDescent="0.3">
      <c r="A81" s="89"/>
      <c r="B81" s="89"/>
      <c r="C81" s="89"/>
      <c r="D81" s="89"/>
      <c r="E81" s="89"/>
      <c r="F81" s="89"/>
      <c r="G81" s="635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46"/>
    </row>
    <row r="82" spans="1:20" x14ac:dyDescent="0.3">
      <c r="A82" s="89"/>
      <c r="B82" s="89"/>
      <c r="C82" s="89"/>
      <c r="D82" s="89"/>
      <c r="E82" s="89"/>
      <c r="F82" s="89"/>
      <c r="G82" s="635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46"/>
    </row>
    <row r="83" spans="1:20" x14ac:dyDescent="0.3">
      <c r="A83" s="89"/>
      <c r="B83" s="89"/>
      <c r="C83" s="89"/>
      <c r="D83" s="89"/>
      <c r="E83" s="89"/>
      <c r="F83" s="89"/>
      <c r="G83" s="635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46"/>
    </row>
    <row r="84" spans="1:20" x14ac:dyDescent="0.3">
      <c r="A84" s="89"/>
      <c r="B84" s="89"/>
      <c r="C84" s="89"/>
      <c r="D84" s="89"/>
      <c r="E84" s="89"/>
      <c r="F84" s="89"/>
      <c r="G84" s="635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46"/>
    </row>
    <row r="85" spans="1:20" x14ac:dyDescent="0.3">
      <c r="A85" s="89"/>
      <c r="B85" s="89"/>
      <c r="C85" s="89"/>
      <c r="D85" s="89"/>
      <c r="E85" s="89"/>
      <c r="F85" s="89"/>
      <c r="G85" s="635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</row>
  </sheetData>
  <autoFilter ref="A1:T58" xr:uid="{00000000-0009-0000-0000-000004000000}"/>
  <mergeCells count="16">
    <mergeCell ref="R30:S30"/>
    <mergeCell ref="R41:S41"/>
    <mergeCell ref="R32:S32"/>
    <mergeCell ref="R28:S28"/>
    <mergeCell ref="K2:K3"/>
    <mergeCell ref="L2:M2"/>
    <mergeCell ref="N2:O2"/>
    <mergeCell ref="P2:Q2"/>
    <mergeCell ref="R2:S2"/>
    <mergeCell ref="R17:S17"/>
    <mergeCell ref="J2:J3"/>
    <mergeCell ref="A2:A3"/>
    <mergeCell ref="B2:F2"/>
    <mergeCell ref="G2:G3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54" fitToHeight="0" orientation="landscape" r:id="rId1"/>
  <ignoredErrors>
    <ignoredError sqref="M3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666"/>
    <pageSetUpPr fitToPage="1"/>
  </sheetPr>
  <dimension ref="A1:Z140"/>
  <sheetViews>
    <sheetView tabSelected="1" workbookViewId="0">
      <pane xSplit="11" ySplit="4" topLeftCell="X99" activePane="bottomRight" state="frozen"/>
      <selection pane="topRight" activeCell="L1" sqref="L1"/>
      <selection pane="bottomLeft" activeCell="A5" sqref="A5"/>
      <selection pane="bottomRight" activeCell="J100" sqref="J100"/>
    </sheetView>
  </sheetViews>
  <sheetFormatPr defaultRowHeight="14.4" x14ac:dyDescent="0.3"/>
  <cols>
    <col min="1" max="1" width="5.44140625" customWidth="1"/>
    <col min="2" max="2" width="21" customWidth="1"/>
    <col min="3" max="3" width="16.109375" customWidth="1"/>
    <col min="4" max="4" width="9.5546875" bestFit="1" customWidth="1"/>
    <col min="5" max="5" width="10.5546875" bestFit="1" customWidth="1"/>
    <col min="6" max="6" width="11.33203125" bestFit="1" customWidth="1"/>
    <col min="7" max="7" width="26.109375" customWidth="1"/>
    <col min="8" max="8" width="12.109375" bestFit="1" customWidth="1"/>
    <col min="9" max="9" width="14.88671875" customWidth="1"/>
    <col min="10" max="10" width="12.109375" bestFit="1" customWidth="1"/>
    <col min="11" max="11" width="36.44140625" customWidth="1"/>
    <col min="12" max="12" width="13.44140625" customWidth="1"/>
    <col min="13" max="13" width="12.6640625" customWidth="1"/>
    <col min="18" max="18" width="10.44140625" customWidth="1"/>
    <col min="19" max="19" width="11" customWidth="1"/>
    <col min="20" max="20" width="11.44140625" customWidth="1"/>
    <col min="21" max="21" width="11.5546875" customWidth="1"/>
    <col min="22" max="22" width="14.44140625" customWidth="1"/>
    <col min="24" max="24" width="10.5546875" customWidth="1"/>
    <col min="25" max="25" width="11" customWidth="1"/>
    <col min="26" max="26" width="10.33203125" customWidth="1"/>
  </cols>
  <sheetData>
    <row r="1" spans="1:26" ht="26.4" thickBot="1" x14ac:dyDescent="0.55000000000000004">
      <c r="A1" s="507" t="s">
        <v>623</v>
      </c>
      <c r="B1" s="469"/>
      <c r="C1" s="638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70"/>
    </row>
    <row r="2" spans="1:26" ht="31.5" customHeight="1" thickBot="1" x14ac:dyDescent="0.35">
      <c r="A2" s="1248" t="s">
        <v>0</v>
      </c>
      <c r="B2" s="1255" t="s">
        <v>80</v>
      </c>
      <c r="C2" s="1256"/>
      <c r="D2" s="1256"/>
      <c r="E2" s="1256"/>
      <c r="F2" s="1258"/>
      <c r="G2" s="1248" t="s">
        <v>5</v>
      </c>
      <c r="H2" s="1248" t="s">
        <v>6</v>
      </c>
      <c r="I2" s="1270" t="s">
        <v>7</v>
      </c>
      <c r="J2" s="1248" t="s">
        <v>8</v>
      </c>
      <c r="K2" s="1248" t="s">
        <v>9</v>
      </c>
      <c r="L2" s="1251" t="s">
        <v>429</v>
      </c>
      <c r="M2" s="1252"/>
      <c r="N2" s="1253" t="s">
        <v>430</v>
      </c>
      <c r="O2" s="1254"/>
      <c r="P2" s="1255" t="s">
        <v>431</v>
      </c>
      <c r="Q2" s="1256"/>
      <c r="R2" s="1256"/>
      <c r="S2" s="1256"/>
      <c r="T2" s="1256"/>
      <c r="U2" s="1256"/>
      <c r="V2" s="1256"/>
      <c r="W2" s="1257"/>
      <c r="X2" s="1258"/>
      <c r="Y2" s="1272" t="s">
        <v>81</v>
      </c>
      <c r="Z2" s="1273"/>
    </row>
    <row r="3" spans="1:26" x14ac:dyDescent="0.3">
      <c r="A3" s="1249"/>
      <c r="B3" s="1274" t="s">
        <v>1</v>
      </c>
      <c r="C3" s="1276" t="s">
        <v>2</v>
      </c>
      <c r="D3" s="1276" t="s">
        <v>3</v>
      </c>
      <c r="E3" s="1276" t="s">
        <v>4</v>
      </c>
      <c r="F3" s="1278" t="s">
        <v>67</v>
      </c>
      <c r="G3" s="1249"/>
      <c r="H3" s="1249"/>
      <c r="I3" s="1271"/>
      <c r="J3" s="1249"/>
      <c r="K3" s="1249"/>
      <c r="L3" s="1259" t="s">
        <v>82</v>
      </c>
      <c r="M3" s="1261" t="s">
        <v>432</v>
      </c>
      <c r="N3" s="1263" t="s">
        <v>47</v>
      </c>
      <c r="O3" s="1264" t="s">
        <v>48</v>
      </c>
      <c r="P3" s="1265" t="s">
        <v>83</v>
      </c>
      <c r="Q3" s="1266"/>
      <c r="R3" s="1266"/>
      <c r="S3" s="1267"/>
      <c r="T3" s="1237" t="s">
        <v>84</v>
      </c>
      <c r="U3" s="1235" t="s">
        <v>433</v>
      </c>
      <c r="V3" s="1235" t="s">
        <v>85</v>
      </c>
      <c r="W3" s="1237" t="s">
        <v>86</v>
      </c>
      <c r="X3" s="1235" t="s">
        <v>87</v>
      </c>
      <c r="Y3" s="1239" t="s">
        <v>50</v>
      </c>
      <c r="Z3" s="1241" t="s">
        <v>51</v>
      </c>
    </row>
    <row r="4" spans="1:26" ht="76.5" customHeight="1" x14ac:dyDescent="0.3">
      <c r="A4" s="1250"/>
      <c r="B4" s="1275"/>
      <c r="C4" s="1277"/>
      <c r="D4" s="1277"/>
      <c r="E4" s="1277"/>
      <c r="F4" s="1279"/>
      <c r="G4" s="1250"/>
      <c r="H4" s="1250"/>
      <c r="I4" s="1271"/>
      <c r="J4" s="1250"/>
      <c r="K4" s="1250"/>
      <c r="L4" s="1260"/>
      <c r="M4" s="1262"/>
      <c r="N4" s="1260"/>
      <c r="O4" s="1262"/>
      <c r="P4" s="853" t="s">
        <v>88</v>
      </c>
      <c r="Q4" s="647" t="s">
        <v>434</v>
      </c>
      <c r="R4" s="647" t="s">
        <v>435</v>
      </c>
      <c r="S4" s="854" t="s">
        <v>436</v>
      </c>
      <c r="T4" s="1238"/>
      <c r="U4" s="1236"/>
      <c r="V4" s="1236"/>
      <c r="W4" s="1238"/>
      <c r="X4" s="1236"/>
      <c r="Y4" s="1240"/>
      <c r="Z4" s="1242"/>
    </row>
    <row r="5" spans="1:26" s="957" customFormat="1" ht="43.2" x14ac:dyDescent="0.3">
      <c r="A5" s="145">
        <v>2</v>
      </c>
      <c r="B5" s="952" t="s">
        <v>146</v>
      </c>
      <c r="C5" s="65" t="s">
        <v>147</v>
      </c>
      <c r="D5" s="64">
        <v>75033607</v>
      </c>
      <c r="E5" s="380">
        <v>114002061</v>
      </c>
      <c r="F5" s="162">
        <v>600054659</v>
      </c>
      <c r="G5" s="145" t="s">
        <v>157</v>
      </c>
      <c r="H5" s="145" t="s">
        <v>29</v>
      </c>
      <c r="I5" s="145" t="s">
        <v>72</v>
      </c>
      <c r="J5" s="180" t="s">
        <v>149</v>
      </c>
      <c r="K5" s="262" t="s">
        <v>157</v>
      </c>
      <c r="L5" s="275">
        <v>7000000</v>
      </c>
      <c r="M5" s="776">
        <f>L5/100*70</f>
        <v>4900000</v>
      </c>
      <c r="N5" s="213">
        <v>2020</v>
      </c>
      <c r="O5" s="162">
        <v>2022</v>
      </c>
      <c r="P5" s="953"/>
      <c r="Q5" s="380"/>
      <c r="R5" s="380"/>
      <c r="S5" s="954"/>
      <c r="T5" s="955"/>
      <c r="U5" s="956"/>
      <c r="V5" s="956"/>
      <c r="W5" s="956"/>
      <c r="X5" s="955"/>
      <c r="Y5" s="287"/>
      <c r="Z5" s="288"/>
    </row>
    <row r="6" spans="1:26" ht="43.2" x14ac:dyDescent="0.3">
      <c r="A6" s="145">
        <v>4</v>
      </c>
      <c r="B6" s="161" t="s">
        <v>253</v>
      </c>
      <c r="C6" s="65" t="s">
        <v>254</v>
      </c>
      <c r="D6" s="65">
        <v>75030004</v>
      </c>
      <c r="E6" s="65">
        <v>114002126</v>
      </c>
      <c r="F6" s="273">
        <v>600054683</v>
      </c>
      <c r="G6" s="180" t="s">
        <v>259</v>
      </c>
      <c r="H6" s="145" t="s">
        <v>29</v>
      </c>
      <c r="I6" s="145" t="s">
        <v>72</v>
      </c>
      <c r="J6" s="145" t="s">
        <v>257</v>
      </c>
      <c r="K6" s="187" t="s">
        <v>259</v>
      </c>
      <c r="L6" s="275">
        <v>4437617</v>
      </c>
      <c r="M6" s="776">
        <f>L6/100*70</f>
        <v>3106331.9</v>
      </c>
      <c r="N6" s="213">
        <v>2022</v>
      </c>
      <c r="O6" s="162">
        <v>2023</v>
      </c>
      <c r="P6" s="227"/>
      <c r="Q6" s="67"/>
      <c r="R6" s="67"/>
      <c r="S6" s="228"/>
      <c r="T6" s="242"/>
      <c r="U6" s="243"/>
      <c r="V6" s="242"/>
      <c r="W6" s="243"/>
      <c r="X6" s="243"/>
      <c r="Y6" s="227"/>
      <c r="Z6" s="228"/>
    </row>
    <row r="7" spans="1:26" ht="43.2" x14ac:dyDescent="0.3">
      <c r="A7" s="145">
        <v>5</v>
      </c>
      <c r="B7" s="161" t="s">
        <v>253</v>
      </c>
      <c r="C7" s="65" t="s">
        <v>254</v>
      </c>
      <c r="D7" s="65">
        <v>75030004</v>
      </c>
      <c r="E7" s="65" t="s">
        <v>317</v>
      </c>
      <c r="F7" s="273">
        <v>600054683</v>
      </c>
      <c r="G7" s="418" t="s">
        <v>256</v>
      </c>
      <c r="H7" s="145" t="s">
        <v>29</v>
      </c>
      <c r="I7" s="145" t="s">
        <v>72</v>
      </c>
      <c r="J7" s="145" t="s">
        <v>257</v>
      </c>
      <c r="K7" s="262" t="s">
        <v>256</v>
      </c>
      <c r="L7" s="275">
        <v>200000</v>
      </c>
      <c r="M7" s="776">
        <f>L7/100*70</f>
        <v>140000</v>
      </c>
      <c r="N7" s="213">
        <v>2022</v>
      </c>
      <c r="O7" s="162">
        <v>2024</v>
      </c>
      <c r="P7" s="227"/>
      <c r="Q7" s="67"/>
      <c r="R7" s="67"/>
      <c r="S7" s="226"/>
      <c r="T7" s="242"/>
      <c r="U7" s="243"/>
      <c r="V7" s="243"/>
      <c r="W7" s="242"/>
      <c r="X7" s="242"/>
      <c r="Y7" s="227"/>
      <c r="Z7" s="228"/>
    </row>
    <row r="8" spans="1:26" ht="43.2" x14ac:dyDescent="0.3">
      <c r="A8" s="657">
        <v>10</v>
      </c>
      <c r="B8" s="263" t="s">
        <v>282</v>
      </c>
      <c r="C8" s="69" t="s">
        <v>283</v>
      </c>
      <c r="D8" s="69">
        <v>75033631</v>
      </c>
      <c r="E8" s="69">
        <v>114001651</v>
      </c>
      <c r="F8" s="264">
        <v>600054519</v>
      </c>
      <c r="G8" s="187" t="s">
        <v>288</v>
      </c>
      <c r="H8" s="262" t="s">
        <v>29</v>
      </c>
      <c r="I8" s="262" t="s">
        <v>72</v>
      </c>
      <c r="J8" s="262" t="s">
        <v>285</v>
      </c>
      <c r="K8" s="187" t="s">
        <v>288</v>
      </c>
      <c r="L8" s="951">
        <v>10000000</v>
      </c>
      <c r="M8" s="777">
        <f>L8/100*70</f>
        <v>7000000</v>
      </c>
      <c r="N8" s="265" t="s">
        <v>192</v>
      </c>
      <c r="O8" s="266" t="s">
        <v>386</v>
      </c>
      <c r="P8" s="267"/>
      <c r="Q8" s="268"/>
      <c r="R8" s="268"/>
      <c r="S8" s="269"/>
      <c r="T8" s="270"/>
      <c r="U8" s="270"/>
      <c r="V8" s="271"/>
      <c r="W8" s="270"/>
      <c r="X8" s="270"/>
      <c r="Y8" s="267"/>
      <c r="Z8" s="269"/>
    </row>
    <row r="9" spans="1:26" s="957" customFormat="1" ht="43.2" x14ac:dyDescent="0.3">
      <c r="A9" s="980">
        <v>12</v>
      </c>
      <c r="B9" s="284" t="s">
        <v>332</v>
      </c>
      <c r="C9" s="65" t="s">
        <v>70</v>
      </c>
      <c r="D9" s="65">
        <v>47067519</v>
      </c>
      <c r="E9" s="65">
        <v>114001383</v>
      </c>
      <c r="F9" s="273">
        <v>600054420</v>
      </c>
      <c r="G9" s="153" t="s">
        <v>334</v>
      </c>
      <c r="H9" s="145" t="s">
        <v>29</v>
      </c>
      <c r="I9" s="145" t="s">
        <v>72</v>
      </c>
      <c r="J9" s="145" t="s">
        <v>72</v>
      </c>
      <c r="K9" s="262" t="s">
        <v>333</v>
      </c>
      <c r="L9" s="196">
        <v>4840000</v>
      </c>
      <c r="M9" s="775">
        <f>L9/100*70</f>
        <v>3388000</v>
      </c>
      <c r="N9" s="208">
        <v>2022</v>
      </c>
      <c r="O9" s="162">
        <v>2025</v>
      </c>
      <c r="P9" s="953"/>
      <c r="Q9" s="958"/>
      <c r="R9" s="958"/>
      <c r="S9" s="954"/>
      <c r="T9" s="956"/>
      <c r="U9" s="956"/>
      <c r="V9" s="956"/>
      <c r="W9" s="956"/>
      <c r="X9" s="956"/>
      <c r="Y9" s="959" t="s">
        <v>413</v>
      </c>
      <c r="Z9" s="960" t="s">
        <v>409</v>
      </c>
    </row>
    <row r="10" spans="1:26" ht="43.2" x14ac:dyDescent="0.3">
      <c r="A10" s="1000">
        <v>15</v>
      </c>
      <c r="B10" s="161" t="s">
        <v>332</v>
      </c>
      <c r="C10" s="65" t="s">
        <v>70</v>
      </c>
      <c r="D10" s="65">
        <v>47067519</v>
      </c>
      <c r="E10" s="65">
        <v>114001383</v>
      </c>
      <c r="F10" s="273">
        <v>600054420</v>
      </c>
      <c r="G10" s="180" t="s">
        <v>341</v>
      </c>
      <c r="H10" s="145" t="s">
        <v>29</v>
      </c>
      <c r="I10" s="145" t="s">
        <v>72</v>
      </c>
      <c r="J10" s="145" t="s">
        <v>72</v>
      </c>
      <c r="K10" s="187" t="s">
        <v>342</v>
      </c>
      <c r="L10" s="376">
        <v>7500000</v>
      </c>
      <c r="M10" s="776">
        <f t="shared" ref="M10:M27" si="0">L10/100*70</f>
        <v>5250000</v>
      </c>
      <c r="N10" s="213">
        <v>2020</v>
      </c>
      <c r="O10" s="162">
        <v>2022</v>
      </c>
      <c r="P10" s="457"/>
      <c r="Q10" s="458"/>
      <c r="R10" s="458"/>
      <c r="S10" s="162"/>
      <c r="T10" s="145"/>
      <c r="U10" s="145"/>
      <c r="V10" s="145"/>
      <c r="W10" s="145"/>
      <c r="X10" s="145"/>
      <c r="Y10" s="587" t="s">
        <v>413</v>
      </c>
      <c r="Z10" s="588" t="s">
        <v>409</v>
      </c>
    </row>
    <row r="11" spans="1:26" ht="43.2" x14ac:dyDescent="0.3">
      <c r="A11" s="1000">
        <v>16</v>
      </c>
      <c r="B11" s="161" t="s">
        <v>332</v>
      </c>
      <c r="C11" s="65" t="s">
        <v>70</v>
      </c>
      <c r="D11" s="65">
        <v>47067519</v>
      </c>
      <c r="E11" s="65">
        <v>114001383</v>
      </c>
      <c r="F11" s="273">
        <v>600054420</v>
      </c>
      <c r="G11" s="180" t="s">
        <v>343</v>
      </c>
      <c r="H11" s="145" t="s">
        <v>29</v>
      </c>
      <c r="I11" s="145" t="s">
        <v>72</v>
      </c>
      <c r="J11" s="145" t="s">
        <v>72</v>
      </c>
      <c r="K11" s="187" t="s">
        <v>344</v>
      </c>
      <c r="L11" s="275">
        <v>2500000</v>
      </c>
      <c r="M11" s="776">
        <f t="shared" si="0"/>
        <v>1750000</v>
      </c>
      <c r="N11" s="213">
        <v>2020</v>
      </c>
      <c r="O11" s="162">
        <v>2024</v>
      </c>
      <c r="P11" s="225"/>
      <c r="Q11" s="66"/>
      <c r="R11" s="66"/>
      <c r="S11" s="226"/>
      <c r="T11" s="243"/>
      <c r="U11" s="243"/>
      <c r="V11" s="243"/>
      <c r="W11" s="243"/>
      <c r="X11" s="243"/>
      <c r="Y11" s="587" t="s">
        <v>413</v>
      </c>
      <c r="Z11" s="588" t="s">
        <v>409</v>
      </c>
    </row>
    <row r="12" spans="1:26" ht="43.2" x14ac:dyDescent="0.3">
      <c r="A12" s="1000">
        <v>17</v>
      </c>
      <c r="B12" s="161" t="s">
        <v>332</v>
      </c>
      <c r="C12" s="65" t="s">
        <v>70</v>
      </c>
      <c r="D12" s="65">
        <v>47067519</v>
      </c>
      <c r="E12" s="65">
        <v>114001383</v>
      </c>
      <c r="F12" s="273">
        <v>600054420</v>
      </c>
      <c r="G12" s="180" t="s">
        <v>345</v>
      </c>
      <c r="H12" s="145" t="s">
        <v>29</v>
      </c>
      <c r="I12" s="145" t="s">
        <v>72</v>
      </c>
      <c r="J12" s="145" t="s">
        <v>72</v>
      </c>
      <c r="K12" s="187" t="s">
        <v>346</v>
      </c>
      <c r="L12" s="196">
        <v>200000</v>
      </c>
      <c r="M12" s="769">
        <f t="shared" si="0"/>
        <v>140000</v>
      </c>
      <c r="N12" s="213">
        <v>2020</v>
      </c>
      <c r="O12" s="162">
        <v>2024</v>
      </c>
      <c r="P12" s="227"/>
      <c r="Q12" s="67"/>
      <c r="R12" s="67"/>
      <c r="S12" s="228"/>
      <c r="T12" s="243"/>
      <c r="U12" s="243"/>
      <c r="V12" s="243"/>
      <c r="W12" s="243"/>
      <c r="X12" s="243"/>
      <c r="Y12" s="587" t="s">
        <v>413</v>
      </c>
      <c r="Z12" s="588" t="s">
        <v>409</v>
      </c>
    </row>
    <row r="13" spans="1:26" ht="43.2" x14ac:dyDescent="0.3">
      <c r="A13" s="1000">
        <v>18</v>
      </c>
      <c r="B13" s="161" t="s">
        <v>332</v>
      </c>
      <c r="C13" s="65" t="s">
        <v>70</v>
      </c>
      <c r="D13" s="65">
        <v>47067519</v>
      </c>
      <c r="E13" s="65">
        <v>114001383</v>
      </c>
      <c r="F13" s="273">
        <v>600054420</v>
      </c>
      <c r="G13" s="180" t="s">
        <v>347</v>
      </c>
      <c r="H13" s="145" t="s">
        <v>29</v>
      </c>
      <c r="I13" s="145" t="s">
        <v>72</v>
      </c>
      <c r="J13" s="145" t="s">
        <v>72</v>
      </c>
      <c r="K13" s="187" t="s">
        <v>348</v>
      </c>
      <c r="L13" s="465">
        <v>1800000</v>
      </c>
      <c r="M13" s="776">
        <f t="shared" si="0"/>
        <v>1260000</v>
      </c>
      <c r="N13" s="213">
        <v>2020</v>
      </c>
      <c r="O13" s="162">
        <v>2024</v>
      </c>
      <c r="P13" s="227"/>
      <c r="Q13" s="67"/>
      <c r="R13" s="67"/>
      <c r="S13" s="228"/>
      <c r="T13" s="243"/>
      <c r="U13" s="243"/>
      <c r="V13" s="243"/>
      <c r="W13" s="243"/>
      <c r="X13" s="243"/>
      <c r="Y13" s="587" t="s">
        <v>413</v>
      </c>
      <c r="Z13" s="588" t="s">
        <v>409</v>
      </c>
    </row>
    <row r="14" spans="1:26" ht="43.2" x14ac:dyDescent="0.3">
      <c r="A14" s="1000">
        <v>20</v>
      </c>
      <c r="B14" s="161" t="s">
        <v>332</v>
      </c>
      <c r="C14" s="65" t="s">
        <v>70</v>
      </c>
      <c r="D14" s="65">
        <v>47067519</v>
      </c>
      <c r="E14" s="65" t="s">
        <v>351</v>
      </c>
      <c r="F14" s="273">
        <v>600054420</v>
      </c>
      <c r="G14" s="180" t="s">
        <v>349</v>
      </c>
      <c r="H14" s="145" t="s">
        <v>29</v>
      </c>
      <c r="I14" s="145" t="s">
        <v>72</v>
      </c>
      <c r="J14" s="145" t="s">
        <v>72</v>
      </c>
      <c r="K14" s="187" t="s">
        <v>350</v>
      </c>
      <c r="L14" s="275">
        <v>1000000</v>
      </c>
      <c r="M14" s="776">
        <f t="shared" si="0"/>
        <v>700000</v>
      </c>
      <c r="N14" s="208">
        <v>2022</v>
      </c>
      <c r="O14" s="162">
        <v>2023</v>
      </c>
      <c r="P14" s="227"/>
      <c r="Q14" s="67"/>
      <c r="R14" s="67"/>
      <c r="S14" s="228"/>
      <c r="T14" s="243"/>
      <c r="U14" s="243"/>
      <c r="V14" s="243"/>
      <c r="W14" s="242"/>
      <c r="X14" s="243"/>
      <c r="Y14" s="587" t="s">
        <v>413</v>
      </c>
      <c r="Z14" s="588" t="s">
        <v>409</v>
      </c>
    </row>
    <row r="15" spans="1:26" ht="43.2" x14ac:dyDescent="0.3">
      <c r="A15" s="1000">
        <v>21</v>
      </c>
      <c r="B15" s="161" t="s">
        <v>332</v>
      </c>
      <c r="C15" s="65" t="s">
        <v>70</v>
      </c>
      <c r="D15" s="65">
        <v>47067519</v>
      </c>
      <c r="E15" s="65" t="s">
        <v>354</v>
      </c>
      <c r="F15" s="273">
        <v>600054420</v>
      </c>
      <c r="G15" s="180" t="s">
        <v>352</v>
      </c>
      <c r="H15" s="145" t="s">
        <v>29</v>
      </c>
      <c r="I15" s="145" t="s">
        <v>72</v>
      </c>
      <c r="J15" s="145" t="s">
        <v>72</v>
      </c>
      <c r="K15" s="262" t="s">
        <v>353</v>
      </c>
      <c r="L15" s="275">
        <v>4000000</v>
      </c>
      <c r="M15" s="776">
        <f t="shared" si="0"/>
        <v>2800000</v>
      </c>
      <c r="N15" s="208">
        <v>2022</v>
      </c>
      <c r="O15" s="162">
        <v>2023</v>
      </c>
      <c r="P15" s="227"/>
      <c r="Q15" s="67"/>
      <c r="R15" s="67"/>
      <c r="S15" s="228"/>
      <c r="T15" s="243"/>
      <c r="U15" s="243"/>
      <c r="V15" s="243"/>
      <c r="W15" s="243"/>
      <c r="X15" s="243"/>
      <c r="Y15" s="587" t="s">
        <v>413</v>
      </c>
      <c r="Z15" s="588" t="s">
        <v>409</v>
      </c>
    </row>
    <row r="16" spans="1:26" ht="72" x14ac:dyDescent="0.3">
      <c r="A16" s="1000">
        <v>25</v>
      </c>
      <c r="B16" s="284" t="s">
        <v>163</v>
      </c>
      <c r="C16" s="65" t="s">
        <v>70</v>
      </c>
      <c r="D16" s="65">
        <v>42727537</v>
      </c>
      <c r="E16" s="65" t="s">
        <v>318</v>
      </c>
      <c r="F16" s="273">
        <v>600054411</v>
      </c>
      <c r="G16" s="180" t="s">
        <v>165</v>
      </c>
      <c r="H16" s="145" t="s">
        <v>29</v>
      </c>
      <c r="I16" s="145" t="s">
        <v>72</v>
      </c>
      <c r="J16" s="145" t="s">
        <v>72</v>
      </c>
      <c r="K16" s="423" t="s">
        <v>164</v>
      </c>
      <c r="L16" s="196">
        <v>750000</v>
      </c>
      <c r="M16" s="769">
        <f t="shared" si="0"/>
        <v>525000</v>
      </c>
      <c r="N16" s="1001" t="s">
        <v>548</v>
      </c>
      <c r="O16" s="1002" t="s">
        <v>549</v>
      </c>
      <c r="P16" s="225"/>
      <c r="Q16" s="66"/>
      <c r="R16" s="67"/>
      <c r="S16" s="226"/>
      <c r="T16" s="243"/>
      <c r="U16" s="243"/>
      <c r="V16" s="243"/>
      <c r="W16" s="242"/>
      <c r="X16" s="243"/>
      <c r="Y16" s="587" t="s">
        <v>413</v>
      </c>
      <c r="Z16" s="588" t="s">
        <v>409</v>
      </c>
    </row>
    <row r="17" spans="1:26" ht="43.2" x14ac:dyDescent="0.3">
      <c r="A17" s="145">
        <v>26</v>
      </c>
      <c r="B17" s="272" t="s">
        <v>243</v>
      </c>
      <c r="C17" s="65" t="s">
        <v>70</v>
      </c>
      <c r="D17" s="65">
        <v>47074132</v>
      </c>
      <c r="E17" s="65">
        <v>114002347</v>
      </c>
      <c r="F17" s="273">
        <v>600054934</v>
      </c>
      <c r="G17" s="180" t="s">
        <v>244</v>
      </c>
      <c r="H17" s="145" t="s">
        <v>29</v>
      </c>
      <c r="I17" s="145" t="s">
        <v>72</v>
      </c>
      <c r="J17" s="145" t="s">
        <v>72</v>
      </c>
      <c r="K17" s="187" t="s">
        <v>245</v>
      </c>
      <c r="L17" s="196">
        <v>2530000</v>
      </c>
      <c r="M17" s="769">
        <f t="shared" si="0"/>
        <v>1771000</v>
      </c>
      <c r="N17" s="208">
        <v>2022</v>
      </c>
      <c r="O17" s="209">
        <v>2024</v>
      </c>
      <c r="P17" s="225"/>
      <c r="Q17" s="66"/>
      <c r="R17" s="67"/>
      <c r="S17" s="226"/>
      <c r="T17" s="243"/>
      <c r="U17" s="243"/>
      <c r="V17" s="243"/>
      <c r="W17" s="243"/>
      <c r="X17" s="243"/>
      <c r="Y17" s="227"/>
      <c r="Z17" s="228"/>
    </row>
    <row r="18" spans="1:26" ht="57.6" x14ac:dyDescent="0.3">
      <c r="A18" s="144">
        <v>33</v>
      </c>
      <c r="B18" s="158" t="s">
        <v>197</v>
      </c>
      <c r="C18" s="77" t="s">
        <v>198</v>
      </c>
      <c r="D18" s="75">
        <v>4707524</v>
      </c>
      <c r="E18" s="381">
        <v>181076578</v>
      </c>
      <c r="F18" s="159">
        <v>691009082</v>
      </c>
      <c r="G18" s="256" t="s">
        <v>319</v>
      </c>
      <c r="H18" s="144" t="s">
        <v>29</v>
      </c>
      <c r="I18" s="144" t="s">
        <v>72</v>
      </c>
      <c r="J18" s="144" t="s">
        <v>72</v>
      </c>
      <c r="K18" s="185" t="s">
        <v>199</v>
      </c>
      <c r="L18" s="425">
        <v>2500000</v>
      </c>
      <c r="M18" s="198">
        <f t="shared" si="0"/>
        <v>1750000</v>
      </c>
      <c r="N18" s="210">
        <v>2023</v>
      </c>
      <c r="O18" s="211">
        <v>2025</v>
      </c>
      <c r="P18" s="223"/>
      <c r="Q18" s="76"/>
      <c r="R18" s="76"/>
      <c r="S18" s="224"/>
      <c r="T18" s="446"/>
      <c r="U18" s="241"/>
      <c r="V18" s="241"/>
      <c r="W18" s="241"/>
      <c r="X18" s="241"/>
      <c r="Y18" s="432" t="s">
        <v>200</v>
      </c>
      <c r="Z18" s="399" t="s">
        <v>200</v>
      </c>
    </row>
    <row r="19" spans="1:26" ht="43.2" x14ac:dyDescent="0.3">
      <c r="A19" s="144">
        <v>35</v>
      </c>
      <c r="B19" s="158" t="s">
        <v>197</v>
      </c>
      <c r="C19" s="77" t="s">
        <v>198</v>
      </c>
      <c r="D19" s="75">
        <v>4707524</v>
      </c>
      <c r="E19" s="381">
        <v>181076578</v>
      </c>
      <c r="F19" s="159">
        <v>691009082</v>
      </c>
      <c r="G19" s="256" t="s">
        <v>201</v>
      </c>
      <c r="H19" s="144" t="s">
        <v>29</v>
      </c>
      <c r="I19" s="144" t="s">
        <v>72</v>
      </c>
      <c r="J19" s="144" t="s">
        <v>72</v>
      </c>
      <c r="K19" s="185" t="s">
        <v>320</v>
      </c>
      <c r="L19" s="523">
        <v>10000000</v>
      </c>
      <c r="M19" s="524">
        <f t="shared" si="0"/>
        <v>7000000</v>
      </c>
      <c r="N19" s="432">
        <v>2022</v>
      </c>
      <c r="O19" s="211">
        <v>2025</v>
      </c>
      <c r="P19" s="223"/>
      <c r="Q19" s="76"/>
      <c r="R19" s="76"/>
      <c r="S19" s="224"/>
      <c r="T19" s="446"/>
      <c r="U19" s="241"/>
      <c r="V19" s="241"/>
      <c r="W19" s="241"/>
      <c r="X19" s="241"/>
      <c r="Y19" s="455" t="s">
        <v>202</v>
      </c>
      <c r="Z19" s="211" t="s">
        <v>200</v>
      </c>
    </row>
    <row r="20" spans="1:26" ht="28.8" x14ac:dyDescent="0.3">
      <c r="A20" s="144">
        <v>36</v>
      </c>
      <c r="B20" s="158" t="s">
        <v>197</v>
      </c>
      <c r="C20" s="77" t="s">
        <v>198</v>
      </c>
      <c r="D20" s="75">
        <v>4707524</v>
      </c>
      <c r="E20" s="381">
        <v>181076578</v>
      </c>
      <c r="F20" s="159">
        <v>691009082</v>
      </c>
      <c r="G20" s="256" t="s">
        <v>203</v>
      </c>
      <c r="H20" s="144" t="s">
        <v>29</v>
      </c>
      <c r="I20" s="144" t="s">
        <v>72</v>
      </c>
      <c r="J20" s="144" t="s">
        <v>72</v>
      </c>
      <c r="K20" s="185" t="s">
        <v>204</v>
      </c>
      <c r="L20" s="426">
        <v>400000</v>
      </c>
      <c r="M20" s="198">
        <f t="shared" si="0"/>
        <v>280000</v>
      </c>
      <c r="N20" s="432">
        <v>2022</v>
      </c>
      <c r="O20" s="211">
        <v>2025</v>
      </c>
      <c r="P20" s="223"/>
      <c r="Q20" s="76"/>
      <c r="R20" s="66"/>
      <c r="S20" s="224"/>
      <c r="T20" s="446"/>
      <c r="U20" s="241"/>
      <c r="V20" s="241"/>
      <c r="W20" s="241"/>
      <c r="X20" s="241"/>
      <c r="Y20" s="210" t="s">
        <v>200</v>
      </c>
      <c r="Z20" s="211" t="s">
        <v>200</v>
      </c>
    </row>
    <row r="21" spans="1:26" ht="43.2" x14ac:dyDescent="0.3">
      <c r="A21" s="525">
        <v>37</v>
      </c>
      <c r="B21" s="526" t="s">
        <v>197</v>
      </c>
      <c r="C21" s="639" t="s">
        <v>198</v>
      </c>
      <c r="D21" s="527">
        <v>4707524</v>
      </c>
      <c r="E21" s="528">
        <v>181076578</v>
      </c>
      <c r="F21" s="529">
        <v>691009082</v>
      </c>
      <c r="G21" s="530" t="s">
        <v>205</v>
      </c>
      <c r="H21" s="525" t="s">
        <v>29</v>
      </c>
      <c r="I21" s="525" t="s">
        <v>72</v>
      </c>
      <c r="J21" s="525" t="s">
        <v>72</v>
      </c>
      <c r="K21" s="531" t="s">
        <v>206</v>
      </c>
      <c r="L21" s="532">
        <v>3000000</v>
      </c>
      <c r="M21" s="533">
        <f t="shared" si="0"/>
        <v>2100000</v>
      </c>
      <c r="N21" s="534">
        <v>2022</v>
      </c>
      <c r="O21" s="529">
        <v>2025</v>
      </c>
      <c r="P21" s="535"/>
      <c r="Q21" s="536"/>
      <c r="R21" s="537"/>
      <c r="S21" s="538"/>
      <c r="T21" s="539"/>
      <c r="U21" s="540"/>
      <c r="V21" s="540"/>
      <c r="W21" s="540"/>
      <c r="X21" s="540"/>
      <c r="Y21" s="541" t="s">
        <v>202</v>
      </c>
      <c r="Z21" s="529" t="s">
        <v>200</v>
      </c>
    </row>
    <row r="22" spans="1:26" ht="28.8" x14ac:dyDescent="0.3">
      <c r="A22" s="144">
        <v>38</v>
      </c>
      <c r="B22" s="158" t="s">
        <v>197</v>
      </c>
      <c r="C22" s="77" t="s">
        <v>198</v>
      </c>
      <c r="D22" s="75">
        <v>4707524</v>
      </c>
      <c r="E22" s="381">
        <v>181076578</v>
      </c>
      <c r="F22" s="159">
        <v>691009082</v>
      </c>
      <c r="G22" s="256" t="s">
        <v>207</v>
      </c>
      <c r="H22" s="144" t="s">
        <v>29</v>
      </c>
      <c r="I22" s="144" t="s">
        <v>72</v>
      </c>
      <c r="J22" s="144" t="s">
        <v>72</v>
      </c>
      <c r="K22" s="185" t="s">
        <v>208</v>
      </c>
      <c r="L22" s="427">
        <v>2000000</v>
      </c>
      <c r="M22" s="198">
        <f t="shared" si="0"/>
        <v>1400000</v>
      </c>
      <c r="N22" s="210">
        <v>2024</v>
      </c>
      <c r="O22" s="211">
        <v>2027</v>
      </c>
      <c r="P22" s="223"/>
      <c r="Q22" s="76"/>
      <c r="R22" s="66"/>
      <c r="S22" s="224"/>
      <c r="T22" s="242"/>
      <c r="U22" s="241"/>
      <c r="V22" s="241"/>
      <c r="W22" s="241"/>
      <c r="X22" s="241"/>
      <c r="Y22" s="210" t="s">
        <v>200</v>
      </c>
      <c r="Z22" s="211" t="s">
        <v>200</v>
      </c>
    </row>
    <row r="23" spans="1:26" ht="72" x14ac:dyDescent="0.3">
      <c r="A23" s="144">
        <v>39</v>
      </c>
      <c r="B23" s="158" t="s">
        <v>197</v>
      </c>
      <c r="C23" s="77" t="s">
        <v>198</v>
      </c>
      <c r="D23" s="75">
        <v>4707524</v>
      </c>
      <c r="E23" s="381">
        <v>181076578</v>
      </c>
      <c r="F23" s="159">
        <v>691009082</v>
      </c>
      <c r="G23" s="256" t="s">
        <v>315</v>
      </c>
      <c r="H23" s="144" t="s">
        <v>29</v>
      </c>
      <c r="I23" s="144" t="s">
        <v>72</v>
      </c>
      <c r="J23" s="144" t="s">
        <v>72</v>
      </c>
      <c r="K23" s="185" t="s">
        <v>209</v>
      </c>
      <c r="L23" s="197">
        <v>1500000</v>
      </c>
      <c r="M23" s="198">
        <f t="shared" si="0"/>
        <v>1050000</v>
      </c>
      <c r="N23" s="210">
        <v>2022</v>
      </c>
      <c r="O23" s="159">
        <v>2026</v>
      </c>
      <c r="P23" s="223"/>
      <c r="Q23" s="76"/>
      <c r="R23" s="76"/>
      <c r="S23" s="224"/>
      <c r="T23" s="241"/>
      <c r="U23" s="241"/>
      <c r="V23" s="1144"/>
      <c r="W23" s="241"/>
      <c r="X23" s="241"/>
      <c r="Y23" s="456" t="s">
        <v>210</v>
      </c>
      <c r="Z23" s="400" t="s">
        <v>200</v>
      </c>
    </row>
    <row r="24" spans="1:26" ht="28.8" x14ac:dyDescent="0.3">
      <c r="A24" s="144">
        <v>40</v>
      </c>
      <c r="B24" s="158" t="s">
        <v>197</v>
      </c>
      <c r="C24" s="77" t="s">
        <v>198</v>
      </c>
      <c r="D24" s="75">
        <v>4707524</v>
      </c>
      <c r="E24" s="381">
        <v>181076578</v>
      </c>
      <c r="F24" s="159">
        <v>691009082</v>
      </c>
      <c r="G24" s="256" t="s">
        <v>211</v>
      </c>
      <c r="H24" s="144" t="s">
        <v>29</v>
      </c>
      <c r="I24" s="144" t="s">
        <v>72</v>
      </c>
      <c r="J24" s="144" t="s">
        <v>72</v>
      </c>
      <c r="K24" s="185" t="s">
        <v>212</v>
      </c>
      <c r="L24" s="425">
        <v>3500000</v>
      </c>
      <c r="M24" s="198">
        <f t="shared" si="0"/>
        <v>2450000</v>
      </c>
      <c r="N24" s="210">
        <v>2024</v>
      </c>
      <c r="O24" s="211">
        <v>2027</v>
      </c>
      <c r="P24" s="223"/>
      <c r="Q24" s="76"/>
      <c r="R24" s="76"/>
      <c r="S24" s="226"/>
      <c r="T24" s="242"/>
      <c r="U24" s="241"/>
      <c r="V24" s="241"/>
      <c r="W24" s="241"/>
      <c r="X24" s="241"/>
      <c r="Y24" s="456" t="s">
        <v>200</v>
      </c>
      <c r="Z24" s="400" t="s">
        <v>200</v>
      </c>
    </row>
    <row r="25" spans="1:26" ht="43.2" x14ac:dyDescent="0.3">
      <c r="A25" s="144">
        <v>41</v>
      </c>
      <c r="B25" s="158" t="s">
        <v>197</v>
      </c>
      <c r="C25" s="77" t="s">
        <v>198</v>
      </c>
      <c r="D25" s="75">
        <v>4707524</v>
      </c>
      <c r="E25" s="381">
        <v>181076578</v>
      </c>
      <c r="F25" s="159">
        <v>691009082</v>
      </c>
      <c r="G25" s="256" t="s">
        <v>316</v>
      </c>
      <c r="H25" s="144" t="s">
        <v>29</v>
      </c>
      <c r="I25" s="144" t="s">
        <v>72</v>
      </c>
      <c r="J25" s="144" t="s">
        <v>72</v>
      </c>
      <c r="K25" s="185" t="s">
        <v>213</v>
      </c>
      <c r="L25" s="197">
        <v>4000000</v>
      </c>
      <c r="M25" s="198">
        <f t="shared" si="0"/>
        <v>2800000</v>
      </c>
      <c r="N25" s="398">
        <v>2021</v>
      </c>
      <c r="O25" s="159">
        <v>2026</v>
      </c>
      <c r="P25" s="223"/>
      <c r="Q25" s="76"/>
      <c r="R25" s="76"/>
      <c r="S25" s="224"/>
      <c r="T25" s="241"/>
      <c r="U25" s="241"/>
      <c r="V25" s="241"/>
      <c r="W25" s="241"/>
      <c r="X25" s="241"/>
      <c r="Y25" s="210" t="s">
        <v>210</v>
      </c>
      <c r="Z25" s="211" t="s">
        <v>200</v>
      </c>
    </row>
    <row r="26" spans="1:26" ht="72" x14ac:dyDescent="0.3">
      <c r="A26" s="657">
        <v>43</v>
      </c>
      <c r="B26" s="158" t="s">
        <v>197</v>
      </c>
      <c r="C26" s="77" t="s">
        <v>198</v>
      </c>
      <c r="D26" s="75">
        <v>4707524</v>
      </c>
      <c r="E26" s="77" t="s">
        <v>321</v>
      </c>
      <c r="F26" s="159">
        <v>691009082</v>
      </c>
      <c r="G26" s="256" t="s">
        <v>214</v>
      </c>
      <c r="H26" s="144" t="s">
        <v>29</v>
      </c>
      <c r="I26" s="144" t="s">
        <v>72</v>
      </c>
      <c r="J26" s="144" t="s">
        <v>72</v>
      </c>
      <c r="K26" s="185" t="s">
        <v>215</v>
      </c>
      <c r="L26" s="523">
        <v>10000000</v>
      </c>
      <c r="M26" s="524">
        <f t="shared" si="0"/>
        <v>7000000</v>
      </c>
      <c r="N26" s="432">
        <v>2023</v>
      </c>
      <c r="O26" s="159">
        <v>2028</v>
      </c>
      <c r="P26" s="223"/>
      <c r="Q26" s="76"/>
      <c r="R26" s="76"/>
      <c r="S26" s="224"/>
      <c r="T26" s="447"/>
      <c r="U26" s="241"/>
      <c r="V26" s="1144"/>
      <c r="W26" s="241"/>
      <c r="X26" s="241"/>
      <c r="Y26" s="455" t="s">
        <v>202</v>
      </c>
      <c r="Z26" s="211" t="s">
        <v>200</v>
      </c>
    </row>
    <row r="27" spans="1:26" ht="43.2" x14ac:dyDescent="0.3">
      <c r="A27" s="144">
        <v>44</v>
      </c>
      <c r="B27" s="158" t="s">
        <v>197</v>
      </c>
      <c r="C27" s="77" t="s">
        <v>198</v>
      </c>
      <c r="D27" s="75">
        <v>4707524</v>
      </c>
      <c r="E27" s="77" t="s">
        <v>322</v>
      </c>
      <c r="F27" s="159">
        <v>691009082</v>
      </c>
      <c r="G27" s="256" t="s">
        <v>216</v>
      </c>
      <c r="H27" s="144" t="s">
        <v>29</v>
      </c>
      <c r="I27" s="144" t="s">
        <v>72</v>
      </c>
      <c r="J27" s="144" t="s">
        <v>72</v>
      </c>
      <c r="K27" s="185" t="s">
        <v>217</v>
      </c>
      <c r="L27" s="523">
        <v>6000000</v>
      </c>
      <c r="M27" s="523">
        <f t="shared" si="0"/>
        <v>4200000</v>
      </c>
      <c r="N27" s="210">
        <v>2025</v>
      </c>
      <c r="O27" s="211">
        <v>2027</v>
      </c>
      <c r="P27" s="223"/>
      <c r="Q27" s="76"/>
      <c r="R27" s="76"/>
      <c r="S27" s="224"/>
      <c r="T27" s="241"/>
      <c r="U27" s="241"/>
      <c r="V27" s="242"/>
      <c r="W27" s="242"/>
      <c r="X27" s="241"/>
      <c r="Y27" s="210" t="s">
        <v>200</v>
      </c>
      <c r="Z27" s="211" t="s">
        <v>200</v>
      </c>
    </row>
    <row r="28" spans="1:26" ht="43.2" x14ac:dyDescent="0.3">
      <c r="A28" s="145">
        <v>46</v>
      </c>
      <c r="B28" s="161" t="s">
        <v>91</v>
      </c>
      <c r="C28" s="65" t="s">
        <v>92</v>
      </c>
      <c r="D28" s="64">
        <v>70989672</v>
      </c>
      <c r="E28" s="64">
        <v>114002100</v>
      </c>
      <c r="F28" s="162">
        <v>600054675</v>
      </c>
      <c r="G28" s="180" t="s">
        <v>93</v>
      </c>
      <c r="H28" s="180" t="s">
        <v>29</v>
      </c>
      <c r="I28" s="180" t="s">
        <v>72</v>
      </c>
      <c r="J28" s="180" t="s">
        <v>94</v>
      </c>
      <c r="K28" s="186" t="s">
        <v>97</v>
      </c>
      <c r="L28" s="199">
        <v>800000</v>
      </c>
      <c r="M28" s="768">
        <f>L28/100*70</f>
        <v>560000</v>
      </c>
      <c r="N28" s="213">
        <v>2022</v>
      </c>
      <c r="O28" s="162">
        <v>2022</v>
      </c>
      <c r="P28" s="227"/>
      <c r="Q28" s="67"/>
      <c r="R28" s="67"/>
      <c r="S28" s="228"/>
      <c r="T28" s="243"/>
      <c r="U28" s="243"/>
      <c r="V28" s="243"/>
      <c r="W28" s="243"/>
      <c r="X28" s="243"/>
      <c r="Y28" s="227"/>
      <c r="Z28" s="228"/>
    </row>
    <row r="29" spans="1:26" ht="43.2" x14ac:dyDescent="0.3">
      <c r="A29" s="145">
        <v>47</v>
      </c>
      <c r="B29" s="161" t="s">
        <v>91</v>
      </c>
      <c r="C29" s="65" t="s">
        <v>92</v>
      </c>
      <c r="D29" s="64">
        <v>70989672</v>
      </c>
      <c r="E29" s="64">
        <v>114002100</v>
      </c>
      <c r="F29" s="162">
        <v>600054675</v>
      </c>
      <c r="G29" s="180" t="s">
        <v>95</v>
      </c>
      <c r="H29" s="180" t="s">
        <v>29</v>
      </c>
      <c r="I29" s="180" t="s">
        <v>72</v>
      </c>
      <c r="J29" s="180" t="s">
        <v>94</v>
      </c>
      <c r="K29" s="186" t="s">
        <v>96</v>
      </c>
      <c r="L29" s="199">
        <v>250000</v>
      </c>
      <c r="M29" s="768">
        <f>L29/100*70</f>
        <v>175000</v>
      </c>
      <c r="N29" s="213">
        <v>2022</v>
      </c>
      <c r="O29" s="162">
        <v>2022</v>
      </c>
      <c r="P29" s="225"/>
      <c r="Q29" s="66"/>
      <c r="R29" s="66"/>
      <c r="S29" s="226"/>
      <c r="T29" s="242"/>
      <c r="U29" s="243"/>
      <c r="V29" s="243"/>
      <c r="W29" s="243"/>
      <c r="X29" s="243"/>
      <c r="Y29" s="227"/>
      <c r="Z29" s="228"/>
    </row>
    <row r="30" spans="1:26" ht="43.2" x14ac:dyDescent="0.3">
      <c r="A30" s="145">
        <v>56</v>
      </c>
      <c r="B30" s="161" t="s">
        <v>128</v>
      </c>
      <c r="C30" s="65" t="s">
        <v>129</v>
      </c>
      <c r="D30" s="64">
        <v>48954381</v>
      </c>
      <c r="E30" s="64">
        <v>114002665</v>
      </c>
      <c r="F30" s="162">
        <v>600054853</v>
      </c>
      <c r="G30" s="180" t="s">
        <v>132</v>
      </c>
      <c r="H30" s="180" t="s">
        <v>29</v>
      </c>
      <c r="I30" s="180" t="s">
        <v>72</v>
      </c>
      <c r="J30" s="180" t="s">
        <v>131</v>
      </c>
      <c r="K30" s="187" t="s">
        <v>132</v>
      </c>
      <c r="L30" s="199">
        <v>1200000</v>
      </c>
      <c r="M30" s="768">
        <f t="shared" ref="M30:M87" si="1">L30/100*70</f>
        <v>840000</v>
      </c>
      <c r="N30" s="213">
        <v>2019</v>
      </c>
      <c r="O30" s="162">
        <v>2022</v>
      </c>
      <c r="P30" s="227"/>
      <c r="Q30" s="67"/>
      <c r="R30" s="67"/>
      <c r="S30" s="228"/>
      <c r="T30" s="243"/>
      <c r="U30" s="243"/>
      <c r="V30" s="243"/>
      <c r="W30" s="243"/>
      <c r="X30" s="243"/>
      <c r="Y30" s="227"/>
      <c r="Z30" s="228"/>
    </row>
    <row r="31" spans="1:26" ht="43.2" x14ac:dyDescent="0.3">
      <c r="A31" s="145">
        <v>57</v>
      </c>
      <c r="B31" s="161" t="s">
        <v>128</v>
      </c>
      <c r="C31" s="65" t="s">
        <v>129</v>
      </c>
      <c r="D31" s="65">
        <v>48954381</v>
      </c>
      <c r="E31" s="65">
        <v>114002665</v>
      </c>
      <c r="F31" s="273">
        <v>600054853</v>
      </c>
      <c r="G31" s="180" t="s">
        <v>133</v>
      </c>
      <c r="H31" s="180" t="s">
        <v>29</v>
      </c>
      <c r="I31" s="180" t="s">
        <v>72</v>
      </c>
      <c r="J31" s="180" t="s">
        <v>131</v>
      </c>
      <c r="K31" s="187" t="s">
        <v>133</v>
      </c>
      <c r="L31" s="199">
        <v>12000000</v>
      </c>
      <c r="M31" s="768">
        <f t="shared" si="1"/>
        <v>8400000</v>
      </c>
      <c r="N31" s="213">
        <v>2020</v>
      </c>
      <c r="O31" s="162">
        <v>2021</v>
      </c>
      <c r="P31" s="227"/>
      <c r="Q31" s="67"/>
      <c r="R31" s="67"/>
      <c r="S31" s="228"/>
      <c r="T31" s="243"/>
      <c r="U31" s="243"/>
      <c r="V31" s="243"/>
      <c r="W31" s="243"/>
      <c r="X31" s="243"/>
      <c r="Y31" s="227"/>
      <c r="Z31" s="228"/>
    </row>
    <row r="32" spans="1:26" ht="43.2" x14ac:dyDescent="0.45">
      <c r="A32" s="1003">
        <v>62</v>
      </c>
      <c r="B32" s="1111" t="s">
        <v>277</v>
      </c>
      <c r="C32" s="1112" t="s">
        <v>278</v>
      </c>
      <c r="D32" s="1112">
        <v>75034611</v>
      </c>
      <c r="E32" s="1112">
        <v>114002070</v>
      </c>
      <c r="F32" s="1113">
        <v>600054667</v>
      </c>
      <c r="G32" s="1114" t="s">
        <v>392</v>
      </c>
      <c r="H32" s="1110" t="s">
        <v>29</v>
      </c>
      <c r="I32" s="1110" t="s">
        <v>72</v>
      </c>
      <c r="J32" s="1110" t="s">
        <v>142</v>
      </c>
      <c r="K32" s="1115" t="s">
        <v>583</v>
      </c>
      <c r="L32" s="1116">
        <v>300000</v>
      </c>
      <c r="M32" s="1117">
        <f t="shared" si="1"/>
        <v>210000</v>
      </c>
      <c r="N32" s="1118">
        <v>2021</v>
      </c>
      <c r="O32" s="1119">
        <v>2021</v>
      </c>
      <c r="P32" s="1120"/>
      <c r="Q32" s="1121"/>
      <c r="R32" s="1121"/>
      <c r="S32" s="1122"/>
      <c r="T32" s="1123"/>
      <c r="U32" s="1123"/>
      <c r="V32" s="1123"/>
      <c r="W32" s="1123"/>
      <c r="X32" s="1123"/>
      <c r="Y32" s="1268" t="s">
        <v>584</v>
      </c>
      <c r="Z32" s="1269"/>
    </row>
    <row r="33" spans="1:26" ht="43.2" x14ac:dyDescent="0.3">
      <c r="A33" s="145">
        <v>63</v>
      </c>
      <c r="B33" s="284" t="s">
        <v>277</v>
      </c>
      <c r="C33" s="65" t="s">
        <v>278</v>
      </c>
      <c r="D33" s="65">
        <v>75034611</v>
      </c>
      <c r="E33" s="65">
        <v>114002070</v>
      </c>
      <c r="F33" s="273">
        <v>600054667</v>
      </c>
      <c r="G33" s="180" t="s">
        <v>280</v>
      </c>
      <c r="H33" s="145" t="s">
        <v>29</v>
      </c>
      <c r="I33" s="145" t="s">
        <v>72</v>
      </c>
      <c r="J33" s="145" t="s">
        <v>142</v>
      </c>
      <c r="K33" s="274" t="s">
        <v>281</v>
      </c>
      <c r="L33" s="275">
        <v>200000</v>
      </c>
      <c r="M33" s="768">
        <f t="shared" si="1"/>
        <v>140000</v>
      </c>
      <c r="N33" s="213">
        <v>2023</v>
      </c>
      <c r="O33" s="162">
        <v>2023</v>
      </c>
      <c r="P33" s="227"/>
      <c r="Q33" s="67"/>
      <c r="R33" s="67"/>
      <c r="S33" s="226"/>
      <c r="T33" s="448"/>
      <c r="U33" s="243"/>
      <c r="V33" s="243"/>
      <c r="W33" s="243"/>
      <c r="X33" s="448"/>
      <c r="Y33" s="227"/>
      <c r="Z33" s="228"/>
    </row>
    <row r="34" spans="1:26" ht="43.2" x14ac:dyDescent="0.3">
      <c r="A34" s="145">
        <v>64</v>
      </c>
      <c r="B34" s="161" t="s">
        <v>277</v>
      </c>
      <c r="C34" s="65" t="s">
        <v>278</v>
      </c>
      <c r="D34" s="65">
        <v>75034611</v>
      </c>
      <c r="E34" s="65">
        <v>114002070</v>
      </c>
      <c r="F34" s="273">
        <v>600054667</v>
      </c>
      <c r="G34" s="180" t="s">
        <v>279</v>
      </c>
      <c r="H34" s="145" t="s">
        <v>29</v>
      </c>
      <c r="I34" s="145" t="s">
        <v>72</v>
      </c>
      <c r="J34" s="145" t="s">
        <v>142</v>
      </c>
      <c r="K34" s="276" t="s">
        <v>279</v>
      </c>
      <c r="L34" s="275">
        <v>5000000</v>
      </c>
      <c r="M34" s="768">
        <f t="shared" si="1"/>
        <v>3500000</v>
      </c>
      <c r="N34" s="213">
        <v>2025</v>
      </c>
      <c r="O34" s="162">
        <v>2025</v>
      </c>
      <c r="P34" s="227"/>
      <c r="Q34" s="67"/>
      <c r="R34" s="67"/>
      <c r="S34" s="228"/>
      <c r="T34" s="448"/>
      <c r="U34" s="243"/>
      <c r="V34" s="448"/>
      <c r="W34" s="448"/>
      <c r="X34" s="243"/>
      <c r="Y34" s="227"/>
      <c r="Z34" s="228"/>
    </row>
    <row r="35" spans="1:26" ht="100.8" x14ac:dyDescent="0.3">
      <c r="A35" s="1003">
        <v>66</v>
      </c>
      <c r="B35" s="410" t="s">
        <v>163</v>
      </c>
      <c r="C35" s="61" t="s">
        <v>70</v>
      </c>
      <c r="D35" s="61">
        <v>42727537</v>
      </c>
      <c r="E35" s="61">
        <v>114001341</v>
      </c>
      <c r="F35" s="298">
        <v>600054411</v>
      </c>
      <c r="G35" s="299" t="s">
        <v>167</v>
      </c>
      <c r="H35" s="296" t="s">
        <v>29</v>
      </c>
      <c r="I35" s="296" t="s">
        <v>72</v>
      </c>
      <c r="J35" s="296" t="s">
        <v>72</v>
      </c>
      <c r="K35" s="155" t="s">
        <v>166</v>
      </c>
      <c r="L35" s="196">
        <v>25075238</v>
      </c>
      <c r="M35" s="769">
        <f t="shared" si="1"/>
        <v>17552666.600000001</v>
      </c>
      <c r="N35" s="1001" t="s">
        <v>550</v>
      </c>
      <c r="O35" s="1002" t="s">
        <v>551</v>
      </c>
      <c r="P35" s="437"/>
      <c r="Q35" s="382"/>
      <c r="R35" s="382"/>
      <c r="S35" s="438"/>
      <c r="T35" s="449"/>
      <c r="U35" s="448"/>
      <c r="V35" s="449"/>
      <c r="W35" s="449"/>
      <c r="X35" s="448"/>
      <c r="Y35" s="587" t="s">
        <v>413</v>
      </c>
      <c r="Z35" s="588" t="s">
        <v>409</v>
      </c>
    </row>
    <row r="36" spans="1:26" ht="43.2" x14ac:dyDescent="0.3">
      <c r="A36" s="407">
        <v>70</v>
      </c>
      <c r="B36" s="961" t="s">
        <v>146</v>
      </c>
      <c r="C36" s="385" t="s">
        <v>147</v>
      </c>
      <c r="D36" s="384">
        <v>75033607</v>
      </c>
      <c r="E36" s="386">
        <v>114002061</v>
      </c>
      <c r="F36" s="411">
        <v>600054659</v>
      </c>
      <c r="G36" s="419" t="s">
        <v>158</v>
      </c>
      <c r="H36" s="407" t="s">
        <v>29</v>
      </c>
      <c r="I36" s="407" t="s">
        <v>72</v>
      </c>
      <c r="J36" s="419" t="s">
        <v>149</v>
      </c>
      <c r="K36" s="408" t="s">
        <v>158</v>
      </c>
      <c r="L36" s="428">
        <v>5000000</v>
      </c>
      <c r="M36" s="770">
        <f t="shared" si="1"/>
        <v>3500000</v>
      </c>
      <c r="N36" s="401">
        <v>2020</v>
      </c>
      <c r="O36" s="411">
        <v>2022</v>
      </c>
      <c r="P36" s="142"/>
      <c r="Q36" s="58"/>
      <c r="R36" s="58"/>
      <c r="S36" s="137"/>
      <c r="T36" s="448"/>
      <c r="U36" s="244"/>
      <c r="V36" s="448"/>
      <c r="W36" s="448"/>
      <c r="X36" s="244"/>
      <c r="Y36" s="142"/>
      <c r="Z36" s="137"/>
    </row>
    <row r="37" spans="1:26" ht="43.2" x14ac:dyDescent="0.3">
      <c r="A37" s="296">
        <v>71</v>
      </c>
      <c r="B37" s="961" t="s">
        <v>146</v>
      </c>
      <c r="C37" s="61" t="s">
        <v>147</v>
      </c>
      <c r="D37" s="383">
        <v>75033607</v>
      </c>
      <c r="E37" s="388">
        <v>114002061</v>
      </c>
      <c r="F37" s="302">
        <v>600054659</v>
      </c>
      <c r="G37" s="419" t="s">
        <v>159</v>
      </c>
      <c r="H37" s="296" t="s">
        <v>29</v>
      </c>
      <c r="I37" s="296" t="s">
        <v>72</v>
      </c>
      <c r="J37" s="299" t="s">
        <v>149</v>
      </c>
      <c r="K37" s="97" t="s">
        <v>159</v>
      </c>
      <c r="L37" s="428">
        <v>5000000</v>
      </c>
      <c r="M37" s="771">
        <f t="shared" si="1"/>
        <v>3500000</v>
      </c>
      <c r="N37" s="301">
        <v>2019</v>
      </c>
      <c r="O37" s="302">
        <v>2022</v>
      </c>
      <c r="P37" s="227"/>
      <c r="Q37" s="67"/>
      <c r="R37" s="67"/>
      <c r="S37" s="228"/>
      <c r="T37" s="243"/>
      <c r="U37" s="243"/>
      <c r="V37" s="448"/>
      <c r="W37" s="448"/>
      <c r="X37" s="243"/>
      <c r="Y37" s="227"/>
      <c r="Z37" s="228"/>
    </row>
    <row r="38" spans="1:26" ht="43.2" x14ac:dyDescent="0.3">
      <c r="A38" s="407">
        <v>72</v>
      </c>
      <c r="B38" s="961" t="s">
        <v>146</v>
      </c>
      <c r="C38" s="385" t="s">
        <v>147</v>
      </c>
      <c r="D38" s="384">
        <v>75033607</v>
      </c>
      <c r="E38" s="386">
        <v>114002061</v>
      </c>
      <c r="F38" s="411">
        <v>600054659</v>
      </c>
      <c r="G38" s="419" t="s">
        <v>160</v>
      </c>
      <c r="H38" s="407" t="s">
        <v>29</v>
      </c>
      <c r="I38" s="407" t="s">
        <v>72</v>
      </c>
      <c r="J38" s="419" t="s">
        <v>149</v>
      </c>
      <c r="K38" s="420" t="s">
        <v>160</v>
      </c>
      <c r="L38" s="428">
        <v>3000000</v>
      </c>
      <c r="M38" s="770">
        <f t="shared" si="1"/>
        <v>2100000</v>
      </c>
      <c r="N38" s="401">
        <v>2019</v>
      </c>
      <c r="O38" s="411">
        <v>2022</v>
      </c>
      <c r="P38" s="437"/>
      <c r="Q38" s="382"/>
      <c r="R38" s="382"/>
      <c r="S38" s="438"/>
      <c r="T38" s="448"/>
      <c r="U38" s="448"/>
      <c r="V38" s="448"/>
      <c r="W38" s="448"/>
      <c r="X38" s="448"/>
      <c r="Y38" s="142"/>
      <c r="Z38" s="137"/>
    </row>
    <row r="39" spans="1:26" ht="43.2" x14ac:dyDescent="0.3">
      <c r="A39" s="408">
        <v>73</v>
      </c>
      <c r="B39" s="962" t="s">
        <v>146</v>
      </c>
      <c r="C39" s="389" t="s">
        <v>147</v>
      </c>
      <c r="D39" s="387">
        <v>75033607</v>
      </c>
      <c r="E39" s="389" t="s">
        <v>323</v>
      </c>
      <c r="F39" s="412">
        <v>600054659</v>
      </c>
      <c r="G39" s="420" t="s">
        <v>148</v>
      </c>
      <c r="H39" s="408" t="s">
        <v>29</v>
      </c>
      <c r="I39" s="408" t="s">
        <v>72</v>
      </c>
      <c r="J39" s="420" t="s">
        <v>149</v>
      </c>
      <c r="K39" s="408" t="s">
        <v>148</v>
      </c>
      <c r="L39" s="429">
        <v>2000000</v>
      </c>
      <c r="M39" s="772">
        <f t="shared" si="1"/>
        <v>1400000</v>
      </c>
      <c r="N39" s="402">
        <v>2019</v>
      </c>
      <c r="O39" s="412">
        <v>2022</v>
      </c>
      <c r="P39" s="439"/>
      <c r="Q39" s="390"/>
      <c r="R39" s="390"/>
      <c r="S39" s="403"/>
      <c r="T39" s="450"/>
      <c r="U39" s="450"/>
      <c r="V39" s="448"/>
      <c r="W39" s="450"/>
      <c r="X39" s="450"/>
      <c r="Y39" s="439"/>
      <c r="Z39" s="403"/>
    </row>
    <row r="40" spans="1:26" ht="43.2" x14ac:dyDescent="0.3">
      <c r="A40" s="657">
        <v>74</v>
      </c>
      <c r="B40" s="668" t="s">
        <v>243</v>
      </c>
      <c r="C40" s="669" t="s">
        <v>70</v>
      </c>
      <c r="D40" s="669">
        <v>47074132</v>
      </c>
      <c r="E40" s="669" t="s">
        <v>325</v>
      </c>
      <c r="F40" s="670">
        <v>600054934</v>
      </c>
      <c r="G40" s="671" t="s">
        <v>246</v>
      </c>
      <c r="H40" s="672" t="s">
        <v>29</v>
      </c>
      <c r="I40" s="672" t="s">
        <v>72</v>
      </c>
      <c r="J40" s="672" t="s">
        <v>72</v>
      </c>
      <c r="K40" s="673" t="s">
        <v>247</v>
      </c>
      <c r="L40" s="674">
        <v>100000</v>
      </c>
      <c r="M40" s="773">
        <f t="shared" si="1"/>
        <v>70000</v>
      </c>
      <c r="N40" s="675">
        <v>2022</v>
      </c>
      <c r="O40" s="676">
        <v>2023</v>
      </c>
      <c r="P40" s="677"/>
      <c r="Q40" s="678"/>
      <c r="R40" s="678"/>
      <c r="S40" s="679"/>
      <c r="T40" s="680"/>
      <c r="U40" s="680"/>
      <c r="V40" s="680"/>
      <c r="W40" s="681"/>
      <c r="X40" s="680"/>
      <c r="Y40" s="1233" t="s">
        <v>414</v>
      </c>
      <c r="Z40" s="1234"/>
    </row>
    <row r="41" spans="1:26" ht="43.2" x14ac:dyDescent="0.3">
      <c r="A41" s="97">
        <v>75</v>
      </c>
      <c r="B41" s="163" t="s">
        <v>302</v>
      </c>
      <c r="C41" s="105" t="s">
        <v>303</v>
      </c>
      <c r="D41" s="109">
        <v>75030101</v>
      </c>
      <c r="E41" s="105" t="s">
        <v>326</v>
      </c>
      <c r="F41" s="164">
        <v>600054721</v>
      </c>
      <c r="G41" s="190" t="s">
        <v>307</v>
      </c>
      <c r="H41" s="97" t="s">
        <v>29</v>
      </c>
      <c r="I41" s="97" t="s">
        <v>72</v>
      </c>
      <c r="J41" s="97" t="s">
        <v>305</v>
      </c>
      <c r="K41" s="190" t="s">
        <v>307</v>
      </c>
      <c r="L41" s="98">
        <v>3000000</v>
      </c>
      <c r="M41" s="774">
        <f>L41/100*70</f>
        <v>2100000</v>
      </c>
      <c r="N41" s="514">
        <v>2022</v>
      </c>
      <c r="O41" s="515">
        <v>2023</v>
      </c>
      <c r="P41" s="101"/>
      <c r="Q41" s="106"/>
      <c r="R41" s="106"/>
      <c r="S41" s="102"/>
      <c r="T41" s="103"/>
      <c r="U41" s="103"/>
      <c r="V41" s="103"/>
      <c r="W41" s="252"/>
      <c r="X41" s="103"/>
      <c r="Y41" s="101"/>
      <c r="Z41" s="102"/>
    </row>
    <row r="42" spans="1:26" ht="43.2" x14ac:dyDescent="0.3">
      <c r="A42" s="97">
        <v>77</v>
      </c>
      <c r="B42" s="163" t="s">
        <v>282</v>
      </c>
      <c r="C42" s="105" t="s">
        <v>283</v>
      </c>
      <c r="D42" s="105">
        <v>75033631</v>
      </c>
      <c r="E42" s="105">
        <v>114001651</v>
      </c>
      <c r="F42" s="165">
        <v>600054519</v>
      </c>
      <c r="G42" s="190" t="s">
        <v>290</v>
      </c>
      <c r="H42" s="97" t="s">
        <v>29</v>
      </c>
      <c r="I42" s="97" t="s">
        <v>72</v>
      </c>
      <c r="J42" s="97" t="s">
        <v>285</v>
      </c>
      <c r="K42" s="97" t="s">
        <v>290</v>
      </c>
      <c r="L42" s="201">
        <v>13000000</v>
      </c>
      <c r="M42" s="775">
        <f t="shared" si="1"/>
        <v>9100000</v>
      </c>
      <c r="N42" s="99" t="s">
        <v>192</v>
      </c>
      <c r="O42" s="100" t="s">
        <v>386</v>
      </c>
      <c r="P42" s="101"/>
      <c r="Q42" s="106"/>
      <c r="R42" s="106"/>
      <c r="S42" s="102"/>
      <c r="T42" s="103"/>
      <c r="U42" s="103"/>
      <c r="V42" s="252"/>
      <c r="W42" s="103"/>
      <c r="X42" s="103"/>
      <c r="Y42" s="101"/>
      <c r="Z42" s="102"/>
    </row>
    <row r="43" spans="1:26" ht="43.2" x14ac:dyDescent="0.3">
      <c r="A43" s="296">
        <v>78</v>
      </c>
      <c r="B43" s="297" t="s">
        <v>282</v>
      </c>
      <c r="C43" s="61" t="s">
        <v>283</v>
      </c>
      <c r="D43" s="61">
        <v>75033631</v>
      </c>
      <c r="E43" s="61">
        <v>114001651</v>
      </c>
      <c r="F43" s="298">
        <v>600054519</v>
      </c>
      <c r="G43" s="299" t="s">
        <v>291</v>
      </c>
      <c r="H43" s="296" t="s">
        <v>29</v>
      </c>
      <c r="I43" s="296" t="s">
        <v>72</v>
      </c>
      <c r="J43" s="296" t="s">
        <v>285</v>
      </c>
      <c r="K43" s="190" t="s">
        <v>291</v>
      </c>
      <c r="L43" s="300">
        <v>1000000</v>
      </c>
      <c r="M43" s="771">
        <f t="shared" si="1"/>
        <v>700000</v>
      </c>
      <c r="N43" s="301" t="s">
        <v>192</v>
      </c>
      <c r="O43" s="302" t="s">
        <v>386</v>
      </c>
      <c r="P43" s="101"/>
      <c r="Q43" s="106"/>
      <c r="R43" s="106"/>
      <c r="S43" s="102"/>
      <c r="T43" s="103"/>
      <c r="U43" s="103"/>
      <c r="V43" s="252"/>
      <c r="W43" s="103"/>
      <c r="X43" s="103"/>
      <c r="Y43" s="101"/>
      <c r="Z43" s="102"/>
    </row>
    <row r="44" spans="1:26" ht="43.2" x14ac:dyDescent="0.3">
      <c r="A44" s="97">
        <v>79</v>
      </c>
      <c r="B44" s="163" t="s">
        <v>282</v>
      </c>
      <c r="C44" s="105" t="s">
        <v>283</v>
      </c>
      <c r="D44" s="105">
        <v>75033631</v>
      </c>
      <c r="E44" s="105">
        <v>114001651</v>
      </c>
      <c r="F44" s="165">
        <v>600054519</v>
      </c>
      <c r="G44" s="190" t="s">
        <v>292</v>
      </c>
      <c r="H44" s="97" t="s">
        <v>29</v>
      </c>
      <c r="I44" s="97" t="s">
        <v>72</v>
      </c>
      <c r="J44" s="97" t="s">
        <v>285</v>
      </c>
      <c r="K44" s="97" t="s">
        <v>292</v>
      </c>
      <c r="L44" s="201">
        <v>4000000</v>
      </c>
      <c r="M44" s="775">
        <f t="shared" si="1"/>
        <v>2800000</v>
      </c>
      <c r="N44" s="99" t="s">
        <v>192</v>
      </c>
      <c r="O44" s="100" t="s">
        <v>386</v>
      </c>
      <c r="P44" s="101"/>
      <c r="Q44" s="106"/>
      <c r="R44" s="106"/>
      <c r="S44" s="102"/>
      <c r="T44" s="103"/>
      <c r="U44" s="103"/>
      <c r="V44" s="252"/>
      <c r="W44" s="103"/>
      <c r="X44" s="103"/>
      <c r="Y44" s="101"/>
      <c r="Z44" s="102"/>
    </row>
    <row r="45" spans="1:26" ht="43.2" x14ac:dyDescent="0.3">
      <c r="A45" s="97">
        <v>82</v>
      </c>
      <c r="B45" s="163" t="s">
        <v>282</v>
      </c>
      <c r="C45" s="105" t="s">
        <v>283</v>
      </c>
      <c r="D45" s="105">
        <v>75033631</v>
      </c>
      <c r="E45" s="105">
        <v>114001651</v>
      </c>
      <c r="F45" s="165">
        <v>600054519</v>
      </c>
      <c r="G45" s="190" t="s">
        <v>293</v>
      </c>
      <c r="H45" s="97" t="s">
        <v>29</v>
      </c>
      <c r="I45" s="97" t="s">
        <v>72</v>
      </c>
      <c r="J45" s="97" t="s">
        <v>285</v>
      </c>
      <c r="K45" s="190" t="s">
        <v>293</v>
      </c>
      <c r="L45" s="201">
        <v>1000000</v>
      </c>
      <c r="M45" s="775">
        <f t="shared" si="1"/>
        <v>700000</v>
      </c>
      <c r="N45" s="99" t="s">
        <v>387</v>
      </c>
      <c r="O45" s="100" t="s">
        <v>386</v>
      </c>
      <c r="P45" s="101"/>
      <c r="Q45" s="106"/>
      <c r="R45" s="106"/>
      <c r="S45" s="102"/>
      <c r="T45" s="103"/>
      <c r="U45" s="103"/>
      <c r="V45" s="448"/>
      <c r="W45" s="103"/>
      <c r="X45" s="103"/>
      <c r="Y45" s="101"/>
      <c r="Z45" s="102"/>
    </row>
    <row r="46" spans="1:26" ht="43.2" x14ac:dyDescent="0.3">
      <c r="A46" s="657">
        <v>84</v>
      </c>
      <c r="B46" s="163" t="s">
        <v>282</v>
      </c>
      <c r="C46" s="105" t="s">
        <v>283</v>
      </c>
      <c r="D46" s="105">
        <v>75033631</v>
      </c>
      <c r="E46" s="105">
        <v>114001651</v>
      </c>
      <c r="F46" s="165">
        <v>600054519</v>
      </c>
      <c r="G46" s="190" t="s">
        <v>294</v>
      </c>
      <c r="H46" s="97" t="s">
        <v>29</v>
      </c>
      <c r="I46" s="97" t="s">
        <v>72</v>
      </c>
      <c r="J46" s="97" t="s">
        <v>285</v>
      </c>
      <c r="K46" s="97" t="s">
        <v>294</v>
      </c>
      <c r="L46" s="201">
        <v>750000</v>
      </c>
      <c r="M46" s="775">
        <f t="shared" si="1"/>
        <v>525000</v>
      </c>
      <c r="N46" s="99">
        <v>2020</v>
      </c>
      <c r="O46" s="266">
        <v>2025</v>
      </c>
      <c r="P46" s="101"/>
      <c r="Q46" s="106"/>
      <c r="R46" s="106"/>
      <c r="S46" s="102"/>
      <c r="T46" s="103"/>
      <c r="U46" s="103"/>
      <c r="V46" s="448"/>
      <c r="W46" s="103"/>
      <c r="X46" s="103"/>
      <c r="Y46" s="101"/>
      <c r="Z46" s="102"/>
    </row>
    <row r="47" spans="1:26" ht="43.2" x14ac:dyDescent="0.3">
      <c r="A47" s="657">
        <v>86</v>
      </c>
      <c r="B47" s="163" t="s">
        <v>282</v>
      </c>
      <c r="C47" s="105" t="s">
        <v>283</v>
      </c>
      <c r="D47" s="105">
        <v>75033631</v>
      </c>
      <c r="E47" s="105">
        <v>114001651</v>
      </c>
      <c r="F47" s="165">
        <v>600054519</v>
      </c>
      <c r="G47" s="190" t="s">
        <v>295</v>
      </c>
      <c r="H47" s="97" t="s">
        <v>29</v>
      </c>
      <c r="I47" s="97" t="s">
        <v>72</v>
      </c>
      <c r="J47" s="97" t="s">
        <v>285</v>
      </c>
      <c r="K47" s="97" t="s">
        <v>295</v>
      </c>
      <c r="L47" s="98">
        <v>4000000</v>
      </c>
      <c r="M47" s="774">
        <f t="shared" si="1"/>
        <v>2800000</v>
      </c>
      <c r="N47" s="99" t="s">
        <v>192</v>
      </c>
      <c r="O47" s="100" t="s">
        <v>386</v>
      </c>
      <c r="P47" s="101"/>
      <c r="Q47" s="106"/>
      <c r="R47" s="113"/>
      <c r="S47" s="102"/>
      <c r="T47" s="448"/>
      <c r="U47" s="103"/>
      <c r="V47" s="103"/>
      <c r="W47" s="103"/>
      <c r="X47" s="103"/>
      <c r="Y47" s="101"/>
      <c r="Z47" s="102"/>
    </row>
    <row r="48" spans="1:26" ht="43.2" x14ac:dyDescent="0.3">
      <c r="A48" s="657">
        <v>88</v>
      </c>
      <c r="B48" s="753" t="s">
        <v>282</v>
      </c>
      <c r="C48" s="754" t="s">
        <v>283</v>
      </c>
      <c r="D48" s="754">
        <v>75033631</v>
      </c>
      <c r="E48" s="754">
        <v>114001651</v>
      </c>
      <c r="F48" s="755">
        <v>600054519</v>
      </c>
      <c r="G48" s="756" t="s">
        <v>296</v>
      </c>
      <c r="H48" s="757" t="s">
        <v>29</v>
      </c>
      <c r="I48" s="757" t="s">
        <v>72</v>
      </c>
      <c r="J48" s="757" t="s">
        <v>285</v>
      </c>
      <c r="K48" s="757" t="s">
        <v>296</v>
      </c>
      <c r="L48" s="758">
        <v>100000</v>
      </c>
      <c r="M48" s="778">
        <f t="shared" si="1"/>
        <v>70000</v>
      </c>
      <c r="N48" s="759">
        <v>2020</v>
      </c>
      <c r="O48" s="760">
        <v>2022</v>
      </c>
      <c r="P48" s="761"/>
      <c r="Q48" s="762"/>
      <c r="R48" s="763"/>
      <c r="S48" s="764"/>
      <c r="T48" s="765"/>
      <c r="U48" s="765"/>
      <c r="V48" s="765"/>
      <c r="W48" s="765"/>
      <c r="X48" s="765"/>
      <c r="Y48" s="1233" t="s">
        <v>414</v>
      </c>
      <c r="Z48" s="1234"/>
    </row>
    <row r="49" spans="1:26" ht="43.2" x14ac:dyDescent="0.3">
      <c r="A49" s="97">
        <v>98</v>
      </c>
      <c r="B49" s="163" t="s">
        <v>297</v>
      </c>
      <c r="C49" s="105" t="s">
        <v>298</v>
      </c>
      <c r="D49" s="120">
        <v>70884013</v>
      </c>
      <c r="E49" s="104">
        <v>114002169</v>
      </c>
      <c r="F49" s="166">
        <v>600054705</v>
      </c>
      <c r="G49" s="190" t="s">
        <v>299</v>
      </c>
      <c r="H49" s="97" t="s">
        <v>29</v>
      </c>
      <c r="I49" s="97" t="s">
        <v>72</v>
      </c>
      <c r="J49" s="97" t="s">
        <v>300</v>
      </c>
      <c r="K49" s="97" t="s">
        <v>299</v>
      </c>
      <c r="L49" s="98">
        <v>7500000</v>
      </c>
      <c r="M49" s="779">
        <f>L49/100*70</f>
        <v>5250000</v>
      </c>
      <c r="N49" s="99">
        <v>2022</v>
      </c>
      <c r="O49" s="100">
        <v>2023</v>
      </c>
      <c r="P49" s="101"/>
      <c r="Q49" s="106"/>
      <c r="R49" s="106"/>
      <c r="S49" s="102"/>
      <c r="T49" s="448"/>
      <c r="U49" s="103"/>
      <c r="V49" s="448"/>
      <c r="W49" s="448"/>
      <c r="X49" s="103"/>
      <c r="Y49" s="101"/>
      <c r="Z49" s="102"/>
    </row>
    <row r="50" spans="1:26" ht="43.2" x14ac:dyDescent="0.3">
      <c r="A50" s="97">
        <v>99</v>
      </c>
      <c r="B50" s="163" t="s">
        <v>297</v>
      </c>
      <c r="C50" s="105" t="s">
        <v>298</v>
      </c>
      <c r="D50" s="120">
        <v>70884013</v>
      </c>
      <c r="E50" s="114" t="s">
        <v>327</v>
      </c>
      <c r="F50" s="166">
        <v>600054705</v>
      </c>
      <c r="G50" s="190" t="s">
        <v>301</v>
      </c>
      <c r="H50" s="97" t="s">
        <v>29</v>
      </c>
      <c r="I50" s="97" t="s">
        <v>72</v>
      </c>
      <c r="J50" s="97" t="s">
        <v>300</v>
      </c>
      <c r="K50" s="97" t="s">
        <v>301</v>
      </c>
      <c r="L50" s="98">
        <v>2400000</v>
      </c>
      <c r="M50" s="774">
        <f>L50/100*70</f>
        <v>1680000</v>
      </c>
      <c r="N50" s="99">
        <v>2022</v>
      </c>
      <c r="O50" s="100">
        <v>2023</v>
      </c>
      <c r="P50" s="1145"/>
      <c r="Q50" s="113"/>
      <c r="R50" s="113"/>
      <c r="S50" s="1146"/>
      <c r="T50" s="103"/>
      <c r="U50" s="252"/>
      <c r="V50" s="252"/>
      <c r="W50" s="252"/>
      <c r="X50" s="252"/>
      <c r="Y50" s="101"/>
      <c r="Z50" s="102"/>
    </row>
    <row r="51" spans="1:26" ht="43.2" x14ac:dyDescent="0.3">
      <c r="A51" s="1000">
        <v>100</v>
      </c>
      <c r="B51" s="413" t="s">
        <v>163</v>
      </c>
      <c r="C51" s="391" t="s">
        <v>70</v>
      </c>
      <c r="D51" s="391">
        <v>42727537</v>
      </c>
      <c r="E51" s="391">
        <v>114001341</v>
      </c>
      <c r="F51" s="414">
        <v>600054411</v>
      </c>
      <c r="G51" s="421" t="s">
        <v>168</v>
      </c>
      <c r="H51" s="409" t="s">
        <v>29</v>
      </c>
      <c r="I51" s="409" t="s">
        <v>72</v>
      </c>
      <c r="J51" s="409" t="s">
        <v>72</v>
      </c>
      <c r="K51" s="421" t="s">
        <v>169</v>
      </c>
      <c r="L51" s="196">
        <v>1050000</v>
      </c>
      <c r="M51" s="769">
        <f t="shared" si="1"/>
        <v>735000</v>
      </c>
      <c r="N51" s="1018" t="s">
        <v>559</v>
      </c>
      <c r="O51" s="1019" t="s">
        <v>560</v>
      </c>
      <c r="P51" s="440"/>
      <c r="Q51" s="392"/>
      <c r="R51" s="392"/>
      <c r="S51" s="441"/>
      <c r="T51" s="451"/>
      <c r="U51" s="451"/>
      <c r="V51" s="451"/>
      <c r="W51" s="451"/>
      <c r="X51" s="454"/>
      <c r="Y51" s="587" t="s">
        <v>413</v>
      </c>
      <c r="Z51" s="588" t="s">
        <v>409</v>
      </c>
    </row>
    <row r="52" spans="1:26" ht="43.2" x14ac:dyDescent="0.3">
      <c r="A52" s="1000">
        <v>109</v>
      </c>
      <c r="B52" s="167" t="s">
        <v>163</v>
      </c>
      <c r="C52" s="63" t="s">
        <v>70</v>
      </c>
      <c r="D52" s="63">
        <v>42727537</v>
      </c>
      <c r="E52" s="63">
        <v>114001341</v>
      </c>
      <c r="F52" s="168">
        <v>600054411</v>
      </c>
      <c r="G52" s="257" t="s">
        <v>171</v>
      </c>
      <c r="H52" s="148" t="s">
        <v>29</v>
      </c>
      <c r="I52" s="148" t="s">
        <v>72</v>
      </c>
      <c r="J52" s="148" t="s">
        <v>72</v>
      </c>
      <c r="K52" s="191" t="s">
        <v>172</v>
      </c>
      <c r="L52" s="201">
        <v>600000</v>
      </c>
      <c r="M52" s="775">
        <f t="shared" si="1"/>
        <v>420000</v>
      </c>
      <c r="N52" s="1018" t="s">
        <v>559</v>
      </c>
      <c r="O52" s="1019" t="s">
        <v>560</v>
      </c>
      <c r="P52" s="229"/>
      <c r="Q52" s="62"/>
      <c r="R52" s="62"/>
      <c r="S52" s="230"/>
      <c r="T52" s="245"/>
      <c r="U52" s="245"/>
      <c r="V52" s="245"/>
      <c r="W52" s="245"/>
      <c r="X52" s="245"/>
      <c r="Y52" s="587" t="s">
        <v>413</v>
      </c>
      <c r="Z52" s="588" t="s">
        <v>409</v>
      </c>
    </row>
    <row r="53" spans="1:26" ht="44.4" x14ac:dyDescent="0.4">
      <c r="A53" s="1000">
        <v>112</v>
      </c>
      <c r="B53" s="1005" t="s">
        <v>332</v>
      </c>
      <c r="C53" s="1006" t="s">
        <v>70</v>
      </c>
      <c r="D53" s="1006">
        <v>47067519</v>
      </c>
      <c r="E53" s="1006">
        <v>114001383</v>
      </c>
      <c r="F53" s="1007">
        <v>600054420</v>
      </c>
      <c r="G53" s="1008" t="s">
        <v>355</v>
      </c>
      <c r="H53" s="1009" t="s">
        <v>29</v>
      </c>
      <c r="I53" s="1009" t="s">
        <v>72</v>
      </c>
      <c r="J53" s="1009" t="s">
        <v>72</v>
      </c>
      <c r="K53" s="1008" t="s">
        <v>356</v>
      </c>
      <c r="L53" s="1010">
        <v>2000000</v>
      </c>
      <c r="M53" s="1011">
        <f t="shared" si="1"/>
        <v>1400000</v>
      </c>
      <c r="N53" s="1012">
        <v>2022</v>
      </c>
      <c r="O53" s="1013">
        <v>2023</v>
      </c>
      <c r="P53" s="1014"/>
      <c r="Q53" s="1015"/>
      <c r="R53" s="1015"/>
      <c r="S53" s="1016"/>
      <c r="T53" s="1017"/>
      <c r="U53" s="1017"/>
      <c r="V53" s="1017"/>
      <c r="W53" s="1017"/>
      <c r="X53" s="1017"/>
      <c r="Y53" s="1243" t="s">
        <v>558</v>
      </c>
      <c r="Z53" s="1244"/>
    </row>
    <row r="54" spans="1:26" ht="43.2" x14ac:dyDescent="0.3">
      <c r="A54" s="323">
        <v>113</v>
      </c>
      <c r="B54" s="963" t="s">
        <v>146</v>
      </c>
      <c r="C54" s="324" t="s">
        <v>147</v>
      </c>
      <c r="D54" s="325">
        <v>75033607</v>
      </c>
      <c r="E54" s="393">
        <v>114002061</v>
      </c>
      <c r="F54" s="326">
        <v>600054659</v>
      </c>
      <c r="G54" s="327" t="s">
        <v>151</v>
      </c>
      <c r="H54" s="323" t="s">
        <v>29</v>
      </c>
      <c r="I54" s="323" t="s">
        <v>72</v>
      </c>
      <c r="J54" s="327" t="s">
        <v>149</v>
      </c>
      <c r="K54" s="424" t="s">
        <v>153</v>
      </c>
      <c r="L54" s="329">
        <v>300000</v>
      </c>
      <c r="M54" s="780">
        <f t="shared" si="1"/>
        <v>210000</v>
      </c>
      <c r="N54" s="330">
        <v>2020</v>
      </c>
      <c r="O54" s="326">
        <v>2021</v>
      </c>
      <c r="P54" s="442"/>
      <c r="Q54" s="394"/>
      <c r="R54" s="394"/>
      <c r="S54" s="443"/>
      <c r="T54" s="452"/>
      <c r="U54" s="452"/>
      <c r="V54" s="452"/>
      <c r="W54" s="452"/>
      <c r="X54" s="452"/>
      <c r="Y54" s="442"/>
      <c r="Z54" s="404"/>
    </row>
    <row r="55" spans="1:26" ht="43.2" x14ac:dyDescent="0.3">
      <c r="A55" s="1000">
        <v>125</v>
      </c>
      <c r="B55" s="347" t="s">
        <v>332</v>
      </c>
      <c r="C55" s="116" t="s">
        <v>70</v>
      </c>
      <c r="D55" s="116">
        <v>47067519</v>
      </c>
      <c r="E55" s="116">
        <v>114001383</v>
      </c>
      <c r="F55" s="336">
        <v>600054420</v>
      </c>
      <c r="G55" s="333" t="s">
        <v>357</v>
      </c>
      <c r="H55" s="331" t="s">
        <v>29</v>
      </c>
      <c r="I55" s="331" t="s">
        <v>72</v>
      </c>
      <c r="J55" s="331" t="s">
        <v>72</v>
      </c>
      <c r="K55" s="193" t="s">
        <v>358</v>
      </c>
      <c r="L55" s="703">
        <v>5000000</v>
      </c>
      <c r="M55" s="1020">
        <f t="shared" si="1"/>
        <v>3500000</v>
      </c>
      <c r="N55" s="704">
        <v>2024</v>
      </c>
      <c r="O55" s="705">
        <v>2025</v>
      </c>
      <c r="P55" s="348"/>
      <c r="Q55" s="462"/>
      <c r="R55" s="462"/>
      <c r="S55" s="349"/>
      <c r="T55" s="467"/>
      <c r="U55" s="467"/>
      <c r="V55" s="1147"/>
      <c r="W55" s="1147"/>
      <c r="X55" s="467"/>
      <c r="Y55" s="587" t="s">
        <v>413</v>
      </c>
      <c r="Z55" s="588" t="s">
        <v>409</v>
      </c>
    </row>
    <row r="56" spans="1:26" ht="43.2" x14ac:dyDescent="0.3">
      <c r="A56" s="1000">
        <v>126</v>
      </c>
      <c r="B56" s="170" t="s">
        <v>332</v>
      </c>
      <c r="C56" s="117" t="s">
        <v>70</v>
      </c>
      <c r="D56" s="117">
        <v>47067519</v>
      </c>
      <c r="E56" s="117">
        <v>114001383</v>
      </c>
      <c r="F56" s="374">
        <v>600054420</v>
      </c>
      <c r="G56" s="193" t="s">
        <v>359</v>
      </c>
      <c r="H56" s="150" t="s">
        <v>29</v>
      </c>
      <c r="I56" s="150" t="s">
        <v>72</v>
      </c>
      <c r="J56" s="150" t="s">
        <v>72</v>
      </c>
      <c r="K56" s="193" t="s">
        <v>360</v>
      </c>
      <c r="L56" s="201">
        <v>40000000</v>
      </c>
      <c r="M56" s="775">
        <f t="shared" si="1"/>
        <v>28000000</v>
      </c>
      <c r="N56" s="179">
        <v>2022</v>
      </c>
      <c r="O56" s="1021">
        <v>2025</v>
      </c>
      <c r="P56" s="231"/>
      <c r="Q56" s="395"/>
      <c r="R56" s="395"/>
      <c r="S56" s="232"/>
      <c r="T56" s="250"/>
      <c r="U56" s="250"/>
      <c r="V56" s="250"/>
      <c r="W56" s="250"/>
      <c r="X56" s="250"/>
      <c r="Y56" s="587" t="s">
        <v>413</v>
      </c>
      <c r="Z56" s="588" t="s">
        <v>409</v>
      </c>
    </row>
    <row r="57" spans="1:26" ht="41.4" x14ac:dyDescent="0.3">
      <c r="A57" s="1000">
        <v>127</v>
      </c>
      <c r="B57" s="463" t="s">
        <v>332</v>
      </c>
      <c r="C57" s="117" t="s">
        <v>70</v>
      </c>
      <c r="D57" s="117">
        <v>47067519</v>
      </c>
      <c r="E57" s="117">
        <v>114001383</v>
      </c>
      <c r="F57" s="374">
        <v>600054420</v>
      </c>
      <c r="G57" s="193" t="s">
        <v>361</v>
      </c>
      <c r="H57" s="150" t="s">
        <v>29</v>
      </c>
      <c r="I57" s="150" t="s">
        <v>72</v>
      </c>
      <c r="J57" s="150" t="s">
        <v>72</v>
      </c>
      <c r="K57" s="193" t="s">
        <v>362</v>
      </c>
      <c r="L57" s="201">
        <v>1320000</v>
      </c>
      <c r="M57" s="775">
        <f t="shared" si="1"/>
        <v>924000</v>
      </c>
      <c r="N57" s="179">
        <v>2022</v>
      </c>
      <c r="O57" s="1021">
        <v>2025</v>
      </c>
      <c r="P57" s="231"/>
      <c r="Q57" s="395"/>
      <c r="R57" s="395"/>
      <c r="S57" s="232"/>
      <c r="T57" s="250"/>
      <c r="U57" s="250"/>
      <c r="V57" s="250"/>
      <c r="W57" s="250"/>
      <c r="X57" s="250"/>
      <c r="Y57" s="587" t="s">
        <v>413</v>
      </c>
      <c r="Z57" s="588" t="s">
        <v>409</v>
      </c>
    </row>
    <row r="58" spans="1:26" ht="43.2" x14ac:dyDescent="0.3">
      <c r="A58" s="1000">
        <v>128</v>
      </c>
      <c r="B58" s="170" t="s">
        <v>332</v>
      </c>
      <c r="C58" s="117" t="s">
        <v>70</v>
      </c>
      <c r="D58" s="117">
        <v>47067519</v>
      </c>
      <c r="E58" s="117">
        <v>114001383</v>
      </c>
      <c r="F58" s="374">
        <v>600054420</v>
      </c>
      <c r="G58" s="193" t="s">
        <v>363</v>
      </c>
      <c r="H58" s="150" t="s">
        <v>29</v>
      </c>
      <c r="I58" s="150" t="s">
        <v>72</v>
      </c>
      <c r="J58" s="150" t="s">
        <v>72</v>
      </c>
      <c r="K58" s="464" t="s">
        <v>364</v>
      </c>
      <c r="L58" s="201">
        <v>2000000</v>
      </c>
      <c r="M58" s="775">
        <f t="shared" si="1"/>
        <v>1400000</v>
      </c>
      <c r="N58" s="179">
        <v>2022</v>
      </c>
      <c r="O58" s="1021">
        <v>2025</v>
      </c>
      <c r="P58" s="237"/>
      <c r="Q58" s="395"/>
      <c r="R58" s="395"/>
      <c r="S58" s="232"/>
      <c r="T58" s="250"/>
      <c r="U58" s="250"/>
      <c r="V58" s="250"/>
      <c r="W58" s="250"/>
      <c r="X58" s="246"/>
      <c r="Y58" s="587" t="s">
        <v>413</v>
      </c>
      <c r="Z58" s="588" t="s">
        <v>409</v>
      </c>
    </row>
    <row r="59" spans="1:26" ht="43.2" x14ac:dyDescent="0.3">
      <c r="A59" s="1000">
        <v>130</v>
      </c>
      <c r="B59" s="347" t="s">
        <v>282</v>
      </c>
      <c r="C59" s="116" t="s">
        <v>283</v>
      </c>
      <c r="D59" s="116">
        <v>75033631</v>
      </c>
      <c r="E59" s="116" t="s">
        <v>331</v>
      </c>
      <c r="F59" s="336">
        <v>600054519</v>
      </c>
      <c r="G59" s="333" t="s">
        <v>287</v>
      </c>
      <c r="H59" s="331" t="s">
        <v>29</v>
      </c>
      <c r="I59" s="331" t="s">
        <v>72</v>
      </c>
      <c r="J59" s="331" t="s">
        <v>285</v>
      </c>
      <c r="K59" s="193" t="s">
        <v>287</v>
      </c>
      <c r="L59" s="196">
        <v>7000000</v>
      </c>
      <c r="M59" s="769">
        <f t="shared" si="1"/>
        <v>4900000</v>
      </c>
      <c r="N59" s="335" t="s">
        <v>192</v>
      </c>
      <c r="O59" s="336" t="s">
        <v>386</v>
      </c>
      <c r="P59" s="442"/>
      <c r="Q59" s="394"/>
      <c r="R59" s="394"/>
      <c r="S59" s="404"/>
      <c r="T59" s="452"/>
      <c r="U59" s="452"/>
      <c r="V59" s="246"/>
      <c r="W59" s="452"/>
      <c r="X59" s="452"/>
      <c r="Y59" s="442"/>
      <c r="Z59" s="404"/>
    </row>
    <row r="60" spans="1:26" ht="43.2" x14ac:dyDescent="0.3">
      <c r="A60" s="170">
        <v>139</v>
      </c>
      <c r="B60" s="170" t="s">
        <v>302</v>
      </c>
      <c r="C60" s="117" t="s">
        <v>303</v>
      </c>
      <c r="D60" s="130">
        <v>75030101</v>
      </c>
      <c r="E60" s="130">
        <v>114002207</v>
      </c>
      <c r="F60" s="415">
        <v>600054721</v>
      </c>
      <c r="G60" s="193" t="s">
        <v>308</v>
      </c>
      <c r="H60" s="150" t="s">
        <v>29</v>
      </c>
      <c r="I60" s="150" t="s">
        <v>72</v>
      </c>
      <c r="J60" s="150" t="s">
        <v>305</v>
      </c>
      <c r="K60" s="193" t="s">
        <v>308</v>
      </c>
      <c r="L60" s="202">
        <v>300000</v>
      </c>
      <c r="M60" s="781">
        <f>L60/100*70</f>
        <v>210000</v>
      </c>
      <c r="N60" s="215">
        <v>2020</v>
      </c>
      <c r="O60" s="216">
        <v>2022</v>
      </c>
      <c r="P60" s="231"/>
      <c r="Q60" s="131"/>
      <c r="R60" s="131"/>
      <c r="S60" s="444"/>
      <c r="T60" s="246"/>
      <c r="U60" s="250"/>
      <c r="V60" s="250"/>
      <c r="W60" s="250"/>
      <c r="X60" s="246"/>
      <c r="Y60" s="231"/>
      <c r="Z60" s="232"/>
    </row>
    <row r="61" spans="1:26" ht="43.2" x14ac:dyDescent="0.3">
      <c r="A61" s="170">
        <v>140</v>
      </c>
      <c r="B61" s="170" t="s">
        <v>302</v>
      </c>
      <c r="C61" s="117" t="s">
        <v>303</v>
      </c>
      <c r="D61" s="130">
        <v>75030101</v>
      </c>
      <c r="E61" s="130">
        <v>114002207</v>
      </c>
      <c r="F61" s="415">
        <v>600054721</v>
      </c>
      <c r="G61" s="193" t="s">
        <v>309</v>
      </c>
      <c r="H61" s="150" t="s">
        <v>29</v>
      </c>
      <c r="I61" s="150" t="s">
        <v>72</v>
      </c>
      <c r="J61" s="150" t="s">
        <v>305</v>
      </c>
      <c r="K61" s="193" t="s">
        <v>309</v>
      </c>
      <c r="L61" s="202">
        <v>500000</v>
      </c>
      <c r="M61" s="781">
        <f>L61/100*70</f>
        <v>350000</v>
      </c>
      <c r="N61" s="731">
        <v>2023</v>
      </c>
      <c r="O61" s="732">
        <v>2024</v>
      </c>
      <c r="P61" s="231"/>
      <c r="Q61" s="395"/>
      <c r="R61" s="395"/>
      <c r="S61" s="232"/>
      <c r="T61" s="250"/>
      <c r="U61" s="250"/>
      <c r="V61" s="250"/>
      <c r="W61" s="250"/>
      <c r="X61" s="250"/>
      <c r="Y61" s="231"/>
      <c r="Z61" s="232"/>
    </row>
    <row r="62" spans="1:26" ht="43.2" x14ac:dyDescent="0.3">
      <c r="A62" s="170">
        <v>141</v>
      </c>
      <c r="B62" s="170" t="s">
        <v>302</v>
      </c>
      <c r="C62" s="117" t="s">
        <v>303</v>
      </c>
      <c r="D62" s="117">
        <v>75030101</v>
      </c>
      <c r="E62" s="117" t="s">
        <v>326</v>
      </c>
      <c r="F62" s="374">
        <v>600054721</v>
      </c>
      <c r="G62" s="193" t="s">
        <v>310</v>
      </c>
      <c r="H62" s="150" t="s">
        <v>29</v>
      </c>
      <c r="I62" s="150" t="s">
        <v>72</v>
      </c>
      <c r="J62" s="150" t="s">
        <v>305</v>
      </c>
      <c r="K62" s="193" t="s">
        <v>310</v>
      </c>
      <c r="L62" s="202">
        <v>200000</v>
      </c>
      <c r="M62" s="781">
        <f>L62/100*70</f>
        <v>140000</v>
      </c>
      <c r="N62" s="514">
        <v>2022</v>
      </c>
      <c r="O62" s="515">
        <v>2023</v>
      </c>
      <c r="P62" s="231"/>
      <c r="Q62" s="131"/>
      <c r="R62" s="131"/>
      <c r="S62" s="232"/>
      <c r="T62" s="246"/>
      <c r="U62" s="250"/>
      <c r="V62" s="246"/>
      <c r="W62" s="246"/>
      <c r="X62" s="250"/>
      <c r="Y62" s="231"/>
      <c r="Z62" s="232"/>
    </row>
    <row r="63" spans="1:26" ht="43.2" x14ac:dyDescent="0.3">
      <c r="A63" s="1000">
        <v>144</v>
      </c>
      <c r="B63" s="416" t="s">
        <v>163</v>
      </c>
      <c r="C63" s="83" t="s">
        <v>70</v>
      </c>
      <c r="D63" s="83">
        <v>42727537</v>
      </c>
      <c r="E63" s="83">
        <v>114001341</v>
      </c>
      <c r="F63" s="365">
        <v>600054411</v>
      </c>
      <c r="G63" s="366" t="s">
        <v>173</v>
      </c>
      <c r="H63" s="90" t="s">
        <v>29</v>
      </c>
      <c r="I63" s="90" t="s">
        <v>72</v>
      </c>
      <c r="J63" s="90" t="s">
        <v>72</v>
      </c>
      <c r="K63" s="366" t="s">
        <v>174</v>
      </c>
      <c r="L63" s="430">
        <v>720000</v>
      </c>
      <c r="M63" s="782">
        <f t="shared" si="1"/>
        <v>504000</v>
      </c>
      <c r="N63" s="1018" t="s">
        <v>561</v>
      </c>
      <c r="O63" s="1019" t="s">
        <v>560</v>
      </c>
      <c r="P63" s="378"/>
      <c r="Q63" s="377"/>
      <c r="R63" s="377"/>
      <c r="S63" s="379"/>
      <c r="T63" s="82"/>
      <c r="U63" s="82"/>
      <c r="V63" s="82"/>
      <c r="W63" s="82"/>
      <c r="X63" s="82"/>
      <c r="Y63" s="587" t="s">
        <v>413</v>
      </c>
      <c r="Z63" s="588" t="s">
        <v>409</v>
      </c>
    </row>
    <row r="64" spans="1:26" ht="43.2" x14ac:dyDescent="0.3">
      <c r="A64" s="1000">
        <v>146</v>
      </c>
      <c r="B64" s="416" t="s">
        <v>163</v>
      </c>
      <c r="C64" s="83" t="s">
        <v>70</v>
      </c>
      <c r="D64" s="83">
        <v>42727537</v>
      </c>
      <c r="E64" s="83">
        <v>114001341</v>
      </c>
      <c r="F64" s="365">
        <v>600054411</v>
      </c>
      <c r="G64" s="366" t="s">
        <v>176</v>
      </c>
      <c r="H64" s="90" t="s">
        <v>29</v>
      </c>
      <c r="I64" s="90" t="s">
        <v>72</v>
      </c>
      <c r="J64" s="90" t="s">
        <v>72</v>
      </c>
      <c r="K64" s="366" t="s">
        <v>175</v>
      </c>
      <c r="L64" s="203">
        <v>500000</v>
      </c>
      <c r="M64" s="783">
        <f t="shared" si="1"/>
        <v>350000</v>
      </c>
      <c r="N64" s="1018" t="s">
        <v>562</v>
      </c>
      <c r="O64" s="1019" t="s">
        <v>563</v>
      </c>
      <c r="P64" s="93"/>
      <c r="Q64" s="377"/>
      <c r="R64" s="377"/>
      <c r="S64" s="95"/>
      <c r="T64" s="82"/>
      <c r="U64" s="82"/>
      <c r="V64" s="82"/>
      <c r="W64" s="82"/>
      <c r="X64" s="82"/>
      <c r="Y64" s="587" t="s">
        <v>413</v>
      </c>
      <c r="Z64" s="588" t="s">
        <v>409</v>
      </c>
    </row>
    <row r="65" spans="1:26" ht="86.4" x14ac:dyDescent="0.3">
      <c r="A65" s="1000">
        <v>147</v>
      </c>
      <c r="B65" s="416" t="s">
        <v>163</v>
      </c>
      <c r="C65" s="83" t="s">
        <v>70</v>
      </c>
      <c r="D65" s="83">
        <v>42727537</v>
      </c>
      <c r="E65" s="83" t="s">
        <v>383</v>
      </c>
      <c r="F65" s="365">
        <v>600054411</v>
      </c>
      <c r="G65" s="366" t="s">
        <v>177</v>
      </c>
      <c r="H65" s="90" t="s">
        <v>29</v>
      </c>
      <c r="I65" s="90" t="s">
        <v>72</v>
      </c>
      <c r="J65" s="90" t="s">
        <v>72</v>
      </c>
      <c r="K65" s="366" t="s">
        <v>178</v>
      </c>
      <c r="L65" s="431">
        <v>500000</v>
      </c>
      <c r="M65" s="784">
        <f t="shared" si="1"/>
        <v>350000</v>
      </c>
      <c r="N65" s="1018" t="s">
        <v>559</v>
      </c>
      <c r="O65" s="1019" t="s">
        <v>563</v>
      </c>
      <c r="P65" s="93"/>
      <c r="Q65" s="94"/>
      <c r="R65" s="94"/>
      <c r="S65" s="95"/>
      <c r="T65" s="82"/>
      <c r="U65" s="82"/>
      <c r="V65" s="82"/>
      <c r="W65" s="82"/>
      <c r="X65" s="82"/>
      <c r="Y65" s="587" t="s">
        <v>413</v>
      </c>
      <c r="Z65" s="588" t="s">
        <v>409</v>
      </c>
    </row>
    <row r="66" spans="1:26" ht="43.2" x14ac:dyDescent="0.3">
      <c r="A66" s="1003">
        <v>150</v>
      </c>
      <c r="B66" s="171" t="s">
        <v>332</v>
      </c>
      <c r="C66" s="84" t="s">
        <v>70</v>
      </c>
      <c r="D66" s="84">
        <v>47067519</v>
      </c>
      <c r="E66" s="84">
        <v>114001383</v>
      </c>
      <c r="F66" s="434">
        <v>600054420</v>
      </c>
      <c r="G66" s="194" t="s">
        <v>365</v>
      </c>
      <c r="H66" s="151" t="s">
        <v>29</v>
      </c>
      <c r="I66" s="151" t="s">
        <v>72</v>
      </c>
      <c r="J66" s="151" t="s">
        <v>72</v>
      </c>
      <c r="K66" s="194" t="s">
        <v>366</v>
      </c>
      <c r="L66" s="203">
        <v>500000</v>
      </c>
      <c r="M66" s="783">
        <f t="shared" si="1"/>
        <v>350000</v>
      </c>
      <c r="N66" s="217">
        <v>2021</v>
      </c>
      <c r="O66" s="1021">
        <v>2025</v>
      </c>
      <c r="P66" s="233"/>
      <c r="Q66" s="459"/>
      <c r="R66" s="459"/>
      <c r="S66" s="234"/>
      <c r="T66" s="247"/>
      <c r="U66" s="247"/>
      <c r="V66" s="460"/>
      <c r="W66" s="247"/>
      <c r="X66" s="247"/>
      <c r="Y66" s="587" t="s">
        <v>413</v>
      </c>
      <c r="Z66" s="588" t="s">
        <v>409</v>
      </c>
    </row>
    <row r="67" spans="1:26" ht="43.2" x14ac:dyDescent="0.3">
      <c r="A67" s="1003">
        <v>151</v>
      </c>
      <c r="B67" s="364" t="s">
        <v>332</v>
      </c>
      <c r="C67" s="83" t="s">
        <v>70</v>
      </c>
      <c r="D67" s="83">
        <v>47067519</v>
      </c>
      <c r="E67" s="83">
        <v>114001383</v>
      </c>
      <c r="F67" s="365">
        <v>600054420</v>
      </c>
      <c r="G67" s="366" t="s">
        <v>367</v>
      </c>
      <c r="H67" s="90" t="s">
        <v>29</v>
      </c>
      <c r="I67" s="90" t="s">
        <v>72</v>
      </c>
      <c r="J67" s="90" t="s">
        <v>72</v>
      </c>
      <c r="K67" s="194" t="s">
        <v>368</v>
      </c>
      <c r="L67" s="81">
        <v>200000</v>
      </c>
      <c r="M67" s="784">
        <f t="shared" si="1"/>
        <v>140000</v>
      </c>
      <c r="N67" s="466">
        <v>2021</v>
      </c>
      <c r="O67" s="1021">
        <v>2025</v>
      </c>
      <c r="P67" s="378"/>
      <c r="Q67" s="377"/>
      <c r="R67" s="377"/>
      <c r="S67" s="95"/>
      <c r="T67" s="82"/>
      <c r="U67" s="82"/>
      <c r="V67" s="82"/>
      <c r="W67" s="82"/>
      <c r="X67" s="82"/>
      <c r="Y67" s="587" t="s">
        <v>413</v>
      </c>
      <c r="Z67" s="588" t="s">
        <v>409</v>
      </c>
    </row>
    <row r="68" spans="1:26" ht="43.2" x14ac:dyDescent="0.3">
      <c r="A68" s="1003">
        <v>152</v>
      </c>
      <c r="B68" s="171" t="s">
        <v>332</v>
      </c>
      <c r="C68" s="84" t="s">
        <v>70</v>
      </c>
      <c r="D68" s="84">
        <v>47067519</v>
      </c>
      <c r="E68" s="84">
        <v>114001383</v>
      </c>
      <c r="F68" s="434">
        <v>600054420</v>
      </c>
      <c r="G68" s="194" t="s">
        <v>369</v>
      </c>
      <c r="H68" s="151" t="s">
        <v>29</v>
      </c>
      <c r="I68" s="151" t="s">
        <v>72</v>
      </c>
      <c r="J68" s="151" t="s">
        <v>72</v>
      </c>
      <c r="K68" s="194" t="s">
        <v>370</v>
      </c>
      <c r="L68" s="204">
        <v>2000000</v>
      </c>
      <c r="M68" s="785">
        <f t="shared" si="1"/>
        <v>1400000</v>
      </c>
      <c r="N68" s="433">
        <v>2022</v>
      </c>
      <c r="O68" s="1021">
        <v>2025</v>
      </c>
      <c r="P68" s="233"/>
      <c r="Q68" s="132"/>
      <c r="R68" s="132"/>
      <c r="S68" s="234"/>
      <c r="T68" s="247"/>
      <c r="U68" s="247"/>
      <c r="V68" s="247"/>
      <c r="W68" s="247"/>
      <c r="X68" s="247"/>
      <c r="Y68" s="587" t="s">
        <v>413</v>
      </c>
      <c r="Z68" s="588" t="s">
        <v>409</v>
      </c>
    </row>
    <row r="69" spans="1:26" ht="43.2" x14ac:dyDescent="0.3">
      <c r="A69" s="1003">
        <v>153</v>
      </c>
      <c r="B69" s="171" t="s">
        <v>332</v>
      </c>
      <c r="C69" s="84" t="s">
        <v>70</v>
      </c>
      <c r="D69" s="84">
        <v>47067519</v>
      </c>
      <c r="E69" s="84">
        <v>114001383</v>
      </c>
      <c r="F69" s="434">
        <v>600054420</v>
      </c>
      <c r="G69" s="194" t="s">
        <v>371</v>
      </c>
      <c r="H69" s="151" t="s">
        <v>29</v>
      </c>
      <c r="I69" s="151" t="s">
        <v>72</v>
      </c>
      <c r="J69" s="151" t="s">
        <v>72</v>
      </c>
      <c r="K69" s="194" t="s">
        <v>372</v>
      </c>
      <c r="L69" s="204">
        <v>1000000</v>
      </c>
      <c r="M69" s="785">
        <f t="shared" si="1"/>
        <v>700000</v>
      </c>
      <c r="N69" s="433">
        <v>2023</v>
      </c>
      <c r="O69" s="1021">
        <v>2025</v>
      </c>
      <c r="P69" s="233"/>
      <c r="Q69" s="132"/>
      <c r="R69" s="132"/>
      <c r="S69" s="234"/>
      <c r="T69" s="247"/>
      <c r="U69" s="247"/>
      <c r="V69" s="247"/>
      <c r="W69" s="247"/>
      <c r="X69" s="247"/>
      <c r="Y69" s="587" t="s">
        <v>413</v>
      </c>
      <c r="Z69" s="588" t="s">
        <v>409</v>
      </c>
    </row>
    <row r="70" spans="1:26" ht="45.6" x14ac:dyDescent="0.5">
      <c r="A70" s="1003">
        <v>154</v>
      </c>
      <c r="B70" s="1022" t="s">
        <v>332</v>
      </c>
      <c r="C70" s="1023" t="s">
        <v>70</v>
      </c>
      <c r="D70" s="1023">
        <v>47067519</v>
      </c>
      <c r="E70" s="1023">
        <v>114001383</v>
      </c>
      <c r="F70" s="1024">
        <v>600054420</v>
      </c>
      <c r="G70" s="1025" t="s">
        <v>373</v>
      </c>
      <c r="H70" s="1026" t="s">
        <v>29</v>
      </c>
      <c r="I70" s="1026" t="s">
        <v>72</v>
      </c>
      <c r="J70" s="1026" t="s">
        <v>72</v>
      </c>
      <c r="K70" s="1026" t="s">
        <v>374</v>
      </c>
      <c r="L70" s="1027">
        <v>1200000</v>
      </c>
      <c r="M70" s="1028">
        <f t="shared" si="1"/>
        <v>840000</v>
      </c>
      <c r="N70" s="1029">
        <v>2021</v>
      </c>
      <c r="O70" s="1024">
        <v>2022</v>
      </c>
      <c r="P70" s="1030"/>
      <c r="Q70" s="1031"/>
      <c r="R70" s="1031"/>
      <c r="S70" s="1032"/>
      <c r="T70" s="1033"/>
      <c r="U70" s="1033"/>
      <c r="V70" s="1033"/>
      <c r="W70" s="1033"/>
      <c r="X70" s="1245" t="s">
        <v>558</v>
      </c>
      <c r="Y70" s="1246"/>
      <c r="Z70" s="1247"/>
    </row>
    <row r="71" spans="1:26" ht="59.25" customHeight="1" x14ac:dyDescent="0.3">
      <c r="A71" s="1003">
        <v>155</v>
      </c>
      <c r="B71" s="964" t="s">
        <v>332</v>
      </c>
      <c r="C71" s="84" t="s">
        <v>70</v>
      </c>
      <c r="D71" s="84">
        <v>47067519</v>
      </c>
      <c r="E71" s="84">
        <v>114001383</v>
      </c>
      <c r="F71" s="434">
        <v>600054420</v>
      </c>
      <c r="G71" s="194" t="s">
        <v>375</v>
      </c>
      <c r="H71" s="151" t="s">
        <v>29</v>
      </c>
      <c r="I71" s="151" t="s">
        <v>72</v>
      </c>
      <c r="J71" s="151" t="s">
        <v>72</v>
      </c>
      <c r="K71" s="194" t="s">
        <v>376</v>
      </c>
      <c r="L71" s="204">
        <v>15000000</v>
      </c>
      <c r="M71" s="785">
        <f t="shared" si="1"/>
        <v>10500000</v>
      </c>
      <c r="N71" s="433">
        <v>2021</v>
      </c>
      <c r="O71" s="1021">
        <v>2025</v>
      </c>
      <c r="P71" s="233"/>
      <c r="Q71" s="459"/>
      <c r="R71" s="459"/>
      <c r="S71" s="461"/>
      <c r="T71" s="247"/>
      <c r="U71" s="247"/>
      <c r="V71" s="247"/>
      <c r="W71" s="247"/>
      <c r="X71" s="247"/>
      <c r="Y71" s="587" t="s">
        <v>413</v>
      </c>
      <c r="Z71" s="588" t="s">
        <v>409</v>
      </c>
    </row>
    <row r="72" spans="1:26" ht="43.2" x14ac:dyDescent="0.3">
      <c r="A72" s="151">
        <v>156</v>
      </c>
      <c r="B72" s="171" t="s">
        <v>332</v>
      </c>
      <c r="C72" s="84" t="s">
        <v>70</v>
      </c>
      <c r="D72" s="84">
        <v>47067519</v>
      </c>
      <c r="E72" s="84">
        <v>114001383</v>
      </c>
      <c r="F72" s="434">
        <v>600054420</v>
      </c>
      <c r="G72" s="194" t="s">
        <v>377</v>
      </c>
      <c r="H72" s="151" t="s">
        <v>29</v>
      </c>
      <c r="I72" s="151" t="s">
        <v>72</v>
      </c>
      <c r="J72" s="151" t="s">
        <v>72</v>
      </c>
      <c r="K72" s="151" t="s">
        <v>378</v>
      </c>
      <c r="L72" s="204">
        <v>40000000</v>
      </c>
      <c r="M72" s="785">
        <f t="shared" si="1"/>
        <v>28000000</v>
      </c>
      <c r="N72" s="433">
        <v>2030</v>
      </c>
      <c r="O72" s="434">
        <v>2030</v>
      </c>
      <c r="P72" s="233"/>
      <c r="Q72" s="132"/>
      <c r="R72" s="132"/>
      <c r="S72" s="234"/>
      <c r="T72" s="247"/>
      <c r="U72" s="247"/>
      <c r="V72" s="247"/>
      <c r="W72" s="460"/>
      <c r="X72" s="247"/>
      <c r="Y72" s="587" t="s">
        <v>413</v>
      </c>
      <c r="Z72" s="588" t="s">
        <v>409</v>
      </c>
    </row>
    <row r="73" spans="1:26" ht="57.6" x14ac:dyDescent="0.3">
      <c r="A73" s="90">
        <v>157</v>
      </c>
      <c r="B73" s="417" t="s">
        <v>243</v>
      </c>
      <c r="C73" s="83" t="s">
        <v>70</v>
      </c>
      <c r="D73" s="83">
        <v>47074132</v>
      </c>
      <c r="E73" s="83">
        <v>114002347</v>
      </c>
      <c r="F73" s="365">
        <v>600054934</v>
      </c>
      <c r="G73" s="366" t="s">
        <v>248</v>
      </c>
      <c r="H73" s="90" t="s">
        <v>29</v>
      </c>
      <c r="I73" s="90" t="s">
        <v>72</v>
      </c>
      <c r="J73" s="90" t="s">
        <v>72</v>
      </c>
      <c r="K73" s="194" t="s">
        <v>249</v>
      </c>
      <c r="L73" s="203">
        <v>20000000</v>
      </c>
      <c r="M73" s="783">
        <f t="shared" si="1"/>
        <v>14000000</v>
      </c>
      <c r="N73" s="217">
        <v>2024</v>
      </c>
      <c r="O73" s="218">
        <v>2025</v>
      </c>
      <c r="P73" s="93"/>
      <c r="Q73" s="94"/>
      <c r="R73" s="94"/>
      <c r="S73" s="95"/>
      <c r="T73" s="82"/>
      <c r="U73" s="82"/>
      <c r="V73" s="82"/>
      <c r="W73" s="82"/>
      <c r="X73" s="82"/>
      <c r="Y73" s="93"/>
      <c r="Z73" s="95"/>
    </row>
    <row r="74" spans="1:26" ht="57.6" x14ac:dyDescent="0.3">
      <c r="A74" s="90">
        <v>159</v>
      </c>
      <c r="B74" s="364" t="s">
        <v>253</v>
      </c>
      <c r="C74" s="83" t="s">
        <v>254</v>
      </c>
      <c r="D74" s="83">
        <v>75030004</v>
      </c>
      <c r="E74" s="83">
        <v>114002126</v>
      </c>
      <c r="F74" s="365">
        <v>600054683</v>
      </c>
      <c r="G74" s="366" t="s">
        <v>258</v>
      </c>
      <c r="H74" s="90" t="s">
        <v>29</v>
      </c>
      <c r="I74" s="90" t="s">
        <v>72</v>
      </c>
      <c r="J74" s="90" t="s">
        <v>257</v>
      </c>
      <c r="K74" s="194" t="s">
        <v>258</v>
      </c>
      <c r="L74" s="204">
        <v>1125000</v>
      </c>
      <c r="M74" s="785">
        <f t="shared" si="1"/>
        <v>787500</v>
      </c>
      <c r="N74" s="433">
        <v>2021</v>
      </c>
      <c r="O74" s="434">
        <v>2022</v>
      </c>
      <c r="P74" s="93"/>
      <c r="Q74" s="94"/>
      <c r="R74" s="94"/>
      <c r="S74" s="95"/>
      <c r="T74" s="82"/>
      <c r="U74" s="82"/>
      <c r="V74" s="242"/>
      <c r="W74" s="82"/>
      <c r="X74" s="82"/>
      <c r="Y74" s="93"/>
      <c r="Z74" s="95"/>
    </row>
    <row r="75" spans="1:26" ht="43.2" x14ac:dyDescent="0.3">
      <c r="A75" s="151">
        <v>160</v>
      </c>
      <c r="B75" s="171" t="s">
        <v>302</v>
      </c>
      <c r="C75" s="84" t="s">
        <v>303</v>
      </c>
      <c r="D75" s="96">
        <v>75030101</v>
      </c>
      <c r="E75" s="96">
        <v>114002207</v>
      </c>
      <c r="F75" s="172">
        <v>600054721</v>
      </c>
      <c r="G75" s="194" t="s">
        <v>311</v>
      </c>
      <c r="H75" s="151" t="s">
        <v>29</v>
      </c>
      <c r="I75" s="151" t="s">
        <v>72</v>
      </c>
      <c r="J75" s="151" t="s">
        <v>305</v>
      </c>
      <c r="K75" s="194" t="s">
        <v>311</v>
      </c>
      <c r="L75" s="204">
        <v>100000</v>
      </c>
      <c r="M75" s="785">
        <f t="shared" si="1"/>
        <v>70000</v>
      </c>
      <c r="N75" s="219">
        <v>2022</v>
      </c>
      <c r="O75" s="220">
        <v>2022</v>
      </c>
      <c r="P75" s="233"/>
      <c r="Q75" s="132"/>
      <c r="R75" s="132"/>
      <c r="S75" s="234"/>
      <c r="T75" s="247"/>
      <c r="U75" s="247"/>
      <c r="V75" s="247"/>
      <c r="W75" s="247"/>
      <c r="X75" s="247"/>
      <c r="Y75" s="233"/>
      <c r="Z75" s="234"/>
    </row>
    <row r="76" spans="1:26" ht="43.2" x14ac:dyDescent="0.3">
      <c r="A76" s="152">
        <v>162</v>
      </c>
      <c r="B76" s="173" t="s">
        <v>197</v>
      </c>
      <c r="C76" s="79" t="s">
        <v>198</v>
      </c>
      <c r="D76" s="78">
        <v>4707524</v>
      </c>
      <c r="E76" s="79">
        <v>181076578</v>
      </c>
      <c r="F76" s="174">
        <v>691009082</v>
      </c>
      <c r="G76" s="259" t="s">
        <v>218</v>
      </c>
      <c r="H76" s="152" t="s">
        <v>29</v>
      </c>
      <c r="I76" s="152" t="s">
        <v>72</v>
      </c>
      <c r="J76" s="152" t="s">
        <v>72</v>
      </c>
      <c r="K76" s="259" t="s">
        <v>219</v>
      </c>
      <c r="L76" s="523">
        <v>10000000</v>
      </c>
      <c r="M76" s="523">
        <f t="shared" si="1"/>
        <v>7000000</v>
      </c>
      <c r="N76" s="221">
        <v>2022</v>
      </c>
      <c r="O76" s="174">
        <v>2026</v>
      </c>
      <c r="P76" s="235"/>
      <c r="Q76" s="80"/>
      <c r="R76" s="80"/>
      <c r="S76" s="236"/>
      <c r="T76" s="251"/>
      <c r="U76" s="242"/>
      <c r="V76" s="251"/>
      <c r="W76" s="251"/>
      <c r="X76" s="251"/>
      <c r="Y76" s="455" t="s">
        <v>202</v>
      </c>
      <c r="Z76" s="211" t="s">
        <v>200</v>
      </c>
    </row>
    <row r="77" spans="1:26" ht="43.2" x14ac:dyDescent="0.3">
      <c r="A77" s="542">
        <v>164</v>
      </c>
      <c r="B77" s="543" t="s">
        <v>197</v>
      </c>
      <c r="C77" s="545" t="s">
        <v>198</v>
      </c>
      <c r="D77" s="544">
        <v>4707524</v>
      </c>
      <c r="E77" s="545">
        <v>181076578</v>
      </c>
      <c r="F77" s="546">
        <v>691009082</v>
      </c>
      <c r="G77" s="547" t="s">
        <v>220</v>
      </c>
      <c r="H77" s="542" t="s">
        <v>29</v>
      </c>
      <c r="I77" s="542" t="s">
        <v>72</v>
      </c>
      <c r="J77" s="542" t="s">
        <v>72</v>
      </c>
      <c r="K77" s="547" t="s">
        <v>221</v>
      </c>
      <c r="L77" s="548">
        <v>500000</v>
      </c>
      <c r="M77" s="549">
        <f t="shared" si="1"/>
        <v>350000</v>
      </c>
      <c r="N77" s="550">
        <v>2022</v>
      </c>
      <c r="O77" s="546">
        <v>2024</v>
      </c>
      <c r="P77" s="551"/>
      <c r="Q77" s="552"/>
      <c r="R77" s="552"/>
      <c r="S77" s="553"/>
      <c r="T77" s="554"/>
      <c r="U77" s="554"/>
      <c r="V77" s="554"/>
      <c r="W77" s="554"/>
      <c r="X77" s="554"/>
      <c r="Y77" s="555" t="s">
        <v>222</v>
      </c>
      <c r="Z77" s="556" t="s">
        <v>200</v>
      </c>
    </row>
    <row r="78" spans="1:26" ht="28.8" x14ac:dyDescent="0.3">
      <c r="A78" s="152">
        <v>165</v>
      </c>
      <c r="B78" s="173" t="s">
        <v>197</v>
      </c>
      <c r="C78" s="79" t="s">
        <v>198</v>
      </c>
      <c r="D78" s="78">
        <v>4707524</v>
      </c>
      <c r="E78" s="79">
        <v>181076578</v>
      </c>
      <c r="F78" s="174">
        <v>691009082</v>
      </c>
      <c r="G78" s="259" t="s">
        <v>223</v>
      </c>
      <c r="H78" s="152" t="s">
        <v>29</v>
      </c>
      <c r="I78" s="152" t="s">
        <v>72</v>
      </c>
      <c r="J78" s="152" t="s">
        <v>72</v>
      </c>
      <c r="K78" s="259" t="s">
        <v>224</v>
      </c>
      <c r="L78" s="197">
        <v>3000000</v>
      </c>
      <c r="M78" s="205">
        <f t="shared" si="1"/>
        <v>2100000</v>
      </c>
      <c r="N78" s="435">
        <v>2023</v>
      </c>
      <c r="O78" s="174">
        <v>2026</v>
      </c>
      <c r="P78" s="235"/>
      <c r="Q78" s="80"/>
      <c r="R78" s="80"/>
      <c r="S78" s="236"/>
      <c r="T78" s="251"/>
      <c r="U78" s="251"/>
      <c r="V78" s="251"/>
      <c r="W78" s="251"/>
      <c r="X78" s="251"/>
      <c r="Y78" s="455" t="s">
        <v>225</v>
      </c>
      <c r="Z78" s="405" t="s">
        <v>200</v>
      </c>
    </row>
    <row r="79" spans="1:26" ht="57.6" x14ac:dyDescent="0.3">
      <c r="A79" s="657">
        <v>166</v>
      </c>
      <c r="B79" s="173" t="s">
        <v>197</v>
      </c>
      <c r="C79" s="79" t="s">
        <v>198</v>
      </c>
      <c r="D79" s="78">
        <v>4707524</v>
      </c>
      <c r="E79" s="79">
        <v>181076578</v>
      </c>
      <c r="F79" s="174">
        <v>691009082</v>
      </c>
      <c r="G79" s="259" t="s">
        <v>226</v>
      </c>
      <c r="H79" s="152" t="s">
        <v>29</v>
      </c>
      <c r="I79" s="152" t="s">
        <v>72</v>
      </c>
      <c r="J79" s="152" t="s">
        <v>72</v>
      </c>
      <c r="K79" s="259" t="s">
        <v>227</v>
      </c>
      <c r="L79" s="661">
        <v>500000</v>
      </c>
      <c r="M79" s="662">
        <f t="shared" si="1"/>
        <v>350000</v>
      </c>
      <c r="N79" s="432">
        <v>2023</v>
      </c>
      <c r="O79" s="436">
        <v>2024</v>
      </c>
      <c r="P79" s="235"/>
      <c r="Q79" s="80"/>
      <c r="R79" s="80"/>
      <c r="S79" s="236"/>
      <c r="T79" s="251"/>
      <c r="U79" s="251"/>
      <c r="V79" s="660"/>
      <c r="W79" s="660"/>
      <c r="X79" s="251"/>
      <c r="Y79" s="663" t="s">
        <v>444</v>
      </c>
      <c r="Z79" s="405" t="s">
        <v>200</v>
      </c>
    </row>
    <row r="80" spans="1:26" ht="43.2" x14ac:dyDescent="0.3">
      <c r="A80" s="657">
        <v>167</v>
      </c>
      <c r="B80" s="173" t="s">
        <v>197</v>
      </c>
      <c r="C80" s="79" t="s">
        <v>198</v>
      </c>
      <c r="D80" s="78">
        <v>4707524</v>
      </c>
      <c r="E80" s="79">
        <v>181076578</v>
      </c>
      <c r="F80" s="174">
        <v>691009082</v>
      </c>
      <c r="G80" s="259" t="s">
        <v>228</v>
      </c>
      <c r="H80" s="152" t="s">
        <v>29</v>
      </c>
      <c r="I80" s="152" t="s">
        <v>72</v>
      </c>
      <c r="J80" s="152" t="s">
        <v>72</v>
      </c>
      <c r="K80" s="259" t="s">
        <v>229</v>
      </c>
      <c r="L80" s="661">
        <v>750000</v>
      </c>
      <c r="M80" s="662">
        <f t="shared" si="1"/>
        <v>525000</v>
      </c>
      <c r="N80" s="432">
        <v>2024</v>
      </c>
      <c r="O80" s="399">
        <v>2026</v>
      </c>
      <c r="P80" s="235"/>
      <c r="Q80" s="664"/>
      <c r="R80" s="80"/>
      <c r="S80" s="236"/>
      <c r="T80" s="251"/>
      <c r="U80" s="251"/>
      <c r="V80" s="251"/>
      <c r="W80" s="251"/>
      <c r="X80" s="251"/>
      <c r="Y80" s="455" t="s">
        <v>225</v>
      </c>
      <c r="Z80" s="405" t="s">
        <v>200</v>
      </c>
    </row>
    <row r="81" spans="1:26" ht="43.2" x14ac:dyDescent="0.3">
      <c r="A81" s="547">
        <v>168</v>
      </c>
      <c r="B81" s="547" t="s">
        <v>197</v>
      </c>
      <c r="C81" s="547" t="s">
        <v>198</v>
      </c>
      <c r="D81" s="547">
        <v>4707524</v>
      </c>
      <c r="E81" s="547">
        <v>181076578</v>
      </c>
      <c r="F81" s="547">
        <v>691009082</v>
      </c>
      <c r="G81" s="547" t="s">
        <v>230</v>
      </c>
      <c r="H81" s="547" t="s">
        <v>29</v>
      </c>
      <c r="I81" s="547" t="s">
        <v>72</v>
      </c>
      <c r="J81" s="547" t="s">
        <v>72</v>
      </c>
      <c r="K81" s="547" t="s">
        <v>231</v>
      </c>
      <c r="L81" s="547">
        <v>4000000</v>
      </c>
      <c r="M81" s="547">
        <f t="shared" si="1"/>
        <v>2800000</v>
      </c>
      <c r="N81" s="547">
        <v>2022</v>
      </c>
      <c r="O81" s="547">
        <v>2027</v>
      </c>
      <c r="P81" s="547"/>
      <c r="Q81" s="547"/>
      <c r="R81" s="547"/>
      <c r="S81" s="547"/>
      <c r="T81" s="547"/>
      <c r="U81" s="547"/>
      <c r="V81" s="547"/>
      <c r="W81" s="547"/>
      <c r="X81" s="547"/>
      <c r="Y81" s="547" t="s">
        <v>202</v>
      </c>
      <c r="Z81" s="547" t="s">
        <v>200</v>
      </c>
    </row>
    <row r="82" spans="1:26" ht="43.2" x14ac:dyDescent="0.3">
      <c r="A82" s="153">
        <v>170</v>
      </c>
      <c r="B82" s="175" t="s">
        <v>128</v>
      </c>
      <c r="C82" s="59" t="s">
        <v>129</v>
      </c>
      <c r="D82" s="59">
        <v>48954381</v>
      </c>
      <c r="E82" s="59">
        <v>114002665</v>
      </c>
      <c r="F82" s="176">
        <v>600054853</v>
      </c>
      <c r="G82" s="153" t="s">
        <v>134</v>
      </c>
      <c r="H82" s="153" t="s">
        <v>29</v>
      </c>
      <c r="I82" s="153" t="s">
        <v>72</v>
      </c>
      <c r="J82" s="153" t="s">
        <v>131</v>
      </c>
      <c r="K82" s="153" t="s">
        <v>134</v>
      </c>
      <c r="L82" s="206">
        <v>35000000</v>
      </c>
      <c r="M82" s="786">
        <f t="shared" si="1"/>
        <v>24500000</v>
      </c>
      <c r="N82" s="222">
        <v>2022</v>
      </c>
      <c r="O82" s="176">
        <v>2026</v>
      </c>
      <c r="P82" s="227"/>
      <c r="Q82" s="67"/>
      <c r="R82" s="67"/>
      <c r="S82" s="228"/>
      <c r="T82" s="243"/>
      <c r="U82" s="243"/>
      <c r="V82" s="243"/>
      <c r="W82" s="243"/>
      <c r="X82" s="243"/>
      <c r="Y82" s="227"/>
      <c r="Z82" s="228"/>
    </row>
    <row r="83" spans="1:26" ht="73.5" customHeight="1" x14ac:dyDescent="0.3">
      <c r="A83" s="153">
        <v>171</v>
      </c>
      <c r="B83" s="175" t="s">
        <v>128</v>
      </c>
      <c r="C83" s="59" t="s">
        <v>129</v>
      </c>
      <c r="D83" s="59">
        <v>48954381</v>
      </c>
      <c r="E83" s="59">
        <v>114002665</v>
      </c>
      <c r="F83" s="176">
        <v>600054853</v>
      </c>
      <c r="G83" s="153" t="s">
        <v>137</v>
      </c>
      <c r="H83" s="153" t="s">
        <v>29</v>
      </c>
      <c r="I83" s="153" t="s">
        <v>72</v>
      </c>
      <c r="J83" s="153" t="s">
        <v>131</v>
      </c>
      <c r="K83" s="153" t="s">
        <v>137</v>
      </c>
      <c r="L83" s="206">
        <v>3500000</v>
      </c>
      <c r="M83" s="786">
        <f t="shared" si="1"/>
        <v>2450000</v>
      </c>
      <c r="N83" s="222">
        <v>2022</v>
      </c>
      <c r="O83" s="176">
        <v>2026</v>
      </c>
      <c r="P83" s="227"/>
      <c r="Q83" s="67"/>
      <c r="R83" s="67"/>
      <c r="S83" s="228"/>
      <c r="T83" s="243"/>
      <c r="U83" s="243"/>
      <c r="V83" s="243"/>
      <c r="W83" s="243"/>
      <c r="X83" s="243"/>
      <c r="Y83" s="227"/>
      <c r="Z83" s="228"/>
    </row>
    <row r="84" spans="1:26" ht="43.2" x14ac:dyDescent="0.3">
      <c r="A84" s="153">
        <v>175</v>
      </c>
      <c r="B84" s="175" t="s">
        <v>128</v>
      </c>
      <c r="C84" s="59" t="s">
        <v>129</v>
      </c>
      <c r="D84" s="59">
        <v>48954381</v>
      </c>
      <c r="E84" s="59">
        <v>114002665</v>
      </c>
      <c r="F84" s="176">
        <v>600054853</v>
      </c>
      <c r="G84" s="153" t="s">
        <v>139</v>
      </c>
      <c r="H84" s="153" t="s">
        <v>29</v>
      </c>
      <c r="I84" s="153" t="s">
        <v>72</v>
      </c>
      <c r="J84" s="153" t="s">
        <v>131</v>
      </c>
      <c r="K84" s="153" t="s">
        <v>139</v>
      </c>
      <c r="L84" s="522">
        <v>5000000</v>
      </c>
      <c r="M84" s="787">
        <f t="shared" si="1"/>
        <v>3500000</v>
      </c>
      <c r="N84" s="222">
        <v>2022</v>
      </c>
      <c r="O84" s="176">
        <v>2026</v>
      </c>
      <c r="P84" s="227"/>
      <c r="Q84" s="66"/>
      <c r="R84" s="66"/>
      <c r="S84" s="226"/>
      <c r="T84" s="243"/>
      <c r="U84" s="243"/>
      <c r="V84" s="243"/>
      <c r="W84" s="243"/>
      <c r="X84" s="243"/>
      <c r="Y84" s="227"/>
      <c r="Z84" s="228"/>
    </row>
    <row r="85" spans="1:26" ht="43.2" x14ac:dyDescent="0.3">
      <c r="A85" s="153">
        <v>176</v>
      </c>
      <c r="B85" s="175" t="s">
        <v>146</v>
      </c>
      <c r="C85" s="59" t="s">
        <v>147</v>
      </c>
      <c r="D85" s="59">
        <v>75033607</v>
      </c>
      <c r="E85" s="59" t="s">
        <v>150</v>
      </c>
      <c r="F85" s="176">
        <v>600054659</v>
      </c>
      <c r="G85" s="153" t="s">
        <v>162</v>
      </c>
      <c r="H85" s="153" t="s">
        <v>29</v>
      </c>
      <c r="I85" s="153" t="s">
        <v>72</v>
      </c>
      <c r="J85" s="153" t="s">
        <v>149</v>
      </c>
      <c r="K85" s="153" t="s">
        <v>161</v>
      </c>
      <c r="L85" s="280">
        <v>200000</v>
      </c>
      <c r="M85" s="788">
        <f t="shared" si="1"/>
        <v>140000</v>
      </c>
      <c r="N85" s="222">
        <v>2022</v>
      </c>
      <c r="O85" s="176">
        <v>2023</v>
      </c>
      <c r="P85" s="227"/>
      <c r="Q85" s="67"/>
      <c r="R85" s="67"/>
      <c r="S85" s="443"/>
      <c r="T85" s="243"/>
      <c r="U85" s="243"/>
      <c r="V85" s="243"/>
      <c r="W85" s="243"/>
      <c r="X85" s="243"/>
      <c r="Y85" s="227"/>
      <c r="Z85" s="228"/>
    </row>
    <row r="86" spans="1:26" ht="72" x14ac:dyDescent="0.3">
      <c r="A86" s="1003">
        <v>177</v>
      </c>
      <c r="B86" s="177" t="s">
        <v>163</v>
      </c>
      <c r="C86" s="60" t="s">
        <v>70</v>
      </c>
      <c r="D86" s="60">
        <v>42727537</v>
      </c>
      <c r="E86" s="60" t="s">
        <v>384</v>
      </c>
      <c r="F86" s="178">
        <v>600054411</v>
      </c>
      <c r="G86" s="155" t="s">
        <v>179</v>
      </c>
      <c r="H86" s="154" t="s">
        <v>29</v>
      </c>
      <c r="I86" s="154" t="s">
        <v>72</v>
      </c>
      <c r="J86" s="154" t="s">
        <v>72</v>
      </c>
      <c r="K86" s="155" t="s">
        <v>180</v>
      </c>
      <c r="L86" s="201">
        <v>2000000</v>
      </c>
      <c r="M86" s="775">
        <f t="shared" si="1"/>
        <v>1400000</v>
      </c>
      <c r="N86" s="1034" t="s">
        <v>566</v>
      </c>
      <c r="O86" s="1035" t="s">
        <v>567</v>
      </c>
      <c r="P86" s="237"/>
      <c r="Q86" s="73"/>
      <c r="R86" s="73"/>
      <c r="S86" s="238"/>
      <c r="T86" s="248"/>
      <c r="U86" s="248"/>
      <c r="V86" s="248"/>
      <c r="W86" s="249"/>
      <c r="X86" s="248"/>
      <c r="Y86" s="587" t="s">
        <v>413</v>
      </c>
      <c r="Z86" s="588" t="s">
        <v>409</v>
      </c>
    </row>
    <row r="87" spans="1:26" ht="72" x14ac:dyDescent="0.3">
      <c r="A87" s="1003">
        <v>178</v>
      </c>
      <c r="B87" s="177" t="s">
        <v>163</v>
      </c>
      <c r="C87" s="60" t="s">
        <v>70</v>
      </c>
      <c r="D87" s="60">
        <v>42727537</v>
      </c>
      <c r="E87" s="60">
        <v>114001341</v>
      </c>
      <c r="F87" s="178">
        <v>600054411</v>
      </c>
      <c r="G87" s="155" t="s">
        <v>181</v>
      </c>
      <c r="H87" s="154" t="s">
        <v>29</v>
      </c>
      <c r="I87" s="154" t="s">
        <v>72</v>
      </c>
      <c r="J87" s="154" t="s">
        <v>72</v>
      </c>
      <c r="K87" s="155" t="s">
        <v>182</v>
      </c>
      <c r="L87" s="201">
        <v>700000</v>
      </c>
      <c r="M87" s="775">
        <f t="shared" si="1"/>
        <v>490000</v>
      </c>
      <c r="N87" s="1034" t="s">
        <v>550</v>
      </c>
      <c r="O87" s="1035" t="s">
        <v>549</v>
      </c>
      <c r="P87" s="239"/>
      <c r="Q87" s="74"/>
      <c r="R87" s="74"/>
      <c r="S87" s="240"/>
      <c r="T87" s="248"/>
      <c r="U87" s="248"/>
      <c r="V87" s="248"/>
      <c r="W87" s="248"/>
      <c r="X87" s="248"/>
      <c r="Y87" s="587" t="s">
        <v>413</v>
      </c>
      <c r="Z87" s="588" t="s">
        <v>409</v>
      </c>
    </row>
    <row r="88" spans="1:26" ht="72" x14ac:dyDescent="0.3">
      <c r="A88" s="589">
        <v>179</v>
      </c>
      <c r="B88" s="590" t="s">
        <v>163</v>
      </c>
      <c r="C88" s="591" t="s">
        <v>70</v>
      </c>
      <c r="D88" s="591">
        <v>42727537</v>
      </c>
      <c r="E88" s="591">
        <v>114001341</v>
      </c>
      <c r="F88" s="592">
        <v>600054411</v>
      </c>
      <c r="G88" s="589" t="s">
        <v>186</v>
      </c>
      <c r="H88" s="589" t="s">
        <v>29</v>
      </c>
      <c r="I88" s="589" t="s">
        <v>72</v>
      </c>
      <c r="J88" s="589" t="s">
        <v>72</v>
      </c>
      <c r="K88" s="589" t="s">
        <v>184</v>
      </c>
      <c r="L88" s="593">
        <v>1500000</v>
      </c>
      <c r="M88" s="594">
        <v>1050000</v>
      </c>
      <c r="N88" s="595" t="s">
        <v>185</v>
      </c>
      <c r="O88" s="592">
        <v>2022</v>
      </c>
      <c r="P88" s="596"/>
      <c r="Q88" s="597"/>
      <c r="R88" s="597"/>
      <c r="S88" s="598"/>
      <c r="T88" s="599"/>
      <c r="U88" s="599"/>
      <c r="V88" s="599"/>
      <c r="W88" s="599"/>
      <c r="X88" s="599"/>
      <c r="Y88" s="1233" t="s">
        <v>414</v>
      </c>
      <c r="Z88" s="1234"/>
    </row>
    <row r="89" spans="1:26" ht="43.2" x14ac:dyDescent="0.3">
      <c r="A89" s="155">
        <v>180</v>
      </c>
      <c r="B89" s="179" t="s">
        <v>197</v>
      </c>
      <c r="C89" s="60" t="s">
        <v>198</v>
      </c>
      <c r="D89" s="60">
        <v>4707524</v>
      </c>
      <c r="E89" s="60">
        <v>181076578</v>
      </c>
      <c r="F89" s="178">
        <v>691009082</v>
      </c>
      <c r="G89" s="155" t="s">
        <v>232</v>
      </c>
      <c r="H89" s="155" t="s">
        <v>29</v>
      </c>
      <c r="I89" s="155" t="s">
        <v>72</v>
      </c>
      <c r="J89" s="155" t="s">
        <v>72</v>
      </c>
      <c r="K89" s="155" t="s">
        <v>233</v>
      </c>
      <c r="L89" s="789">
        <v>4000000</v>
      </c>
      <c r="M89" s="524">
        <f t="shared" ref="M89:M109" si="2">L89/100*70</f>
        <v>2800000</v>
      </c>
      <c r="N89" s="179">
        <v>2022</v>
      </c>
      <c r="O89" s="178">
        <v>2025</v>
      </c>
      <c r="P89" s="179"/>
      <c r="Q89" s="60"/>
      <c r="R89" s="60"/>
      <c r="S89" s="178"/>
      <c r="T89" s="155"/>
      <c r="U89" s="155"/>
      <c r="V89" s="155"/>
      <c r="W89" s="155"/>
      <c r="X89" s="155"/>
      <c r="Y89" s="179" t="s">
        <v>234</v>
      </c>
      <c r="Z89" s="178" t="s">
        <v>200</v>
      </c>
    </row>
    <row r="90" spans="1:26" ht="43.2" x14ac:dyDescent="0.3">
      <c r="A90" s="547">
        <v>181</v>
      </c>
      <c r="B90" s="547" t="s">
        <v>197</v>
      </c>
      <c r="C90" s="547" t="s">
        <v>198</v>
      </c>
      <c r="D90" s="547">
        <v>4707524</v>
      </c>
      <c r="E90" s="547">
        <v>181076578</v>
      </c>
      <c r="F90" s="547">
        <v>691009082</v>
      </c>
      <c r="G90" s="547" t="s">
        <v>235</v>
      </c>
      <c r="H90" s="547" t="s">
        <v>29</v>
      </c>
      <c r="I90" s="547" t="s">
        <v>72</v>
      </c>
      <c r="J90" s="547" t="s">
        <v>72</v>
      </c>
      <c r="K90" s="547" t="s">
        <v>236</v>
      </c>
      <c r="L90" s="636">
        <v>250000</v>
      </c>
      <c r="M90" s="556">
        <f t="shared" si="2"/>
        <v>175000</v>
      </c>
      <c r="N90" s="547">
        <v>2022</v>
      </c>
      <c r="O90" s="547">
        <v>2026</v>
      </c>
      <c r="P90" s="636"/>
      <c r="Q90" s="60"/>
      <c r="R90" s="60"/>
      <c r="S90" s="637"/>
      <c r="T90" s="547"/>
      <c r="U90" s="547"/>
      <c r="V90" s="547"/>
      <c r="W90" s="547"/>
      <c r="X90" s="547"/>
      <c r="Y90" s="547" t="s">
        <v>202</v>
      </c>
      <c r="Z90" s="547" t="s">
        <v>200</v>
      </c>
    </row>
    <row r="91" spans="1:26" ht="28.8" x14ac:dyDescent="0.3">
      <c r="A91" s="155">
        <v>182</v>
      </c>
      <c r="B91" s="175" t="s">
        <v>243</v>
      </c>
      <c r="C91" s="59" t="s">
        <v>70</v>
      </c>
      <c r="D91" s="59">
        <v>47074132</v>
      </c>
      <c r="E91" s="59">
        <v>114002347</v>
      </c>
      <c r="F91" s="176">
        <v>600054934</v>
      </c>
      <c r="G91" s="153" t="s">
        <v>250</v>
      </c>
      <c r="H91" s="422" t="s">
        <v>251</v>
      </c>
      <c r="I91" s="422" t="s">
        <v>72</v>
      </c>
      <c r="J91" s="422" t="s">
        <v>72</v>
      </c>
      <c r="K91" s="155" t="s">
        <v>252</v>
      </c>
      <c r="L91" s="196">
        <v>400000</v>
      </c>
      <c r="M91" s="769">
        <f t="shared" si="2"/>
        <v>280000</v>
      </c>
      <c r="N91" s="222">
        <v>2022</v>
      </c>
      <c r="O91" s="176">
        <v>2023</v>
      </c>
      <c r="P91" s="445"/>
      <c r="Q91" s="396"/>
      <c r="R91" s="74"/>
      <c r="S91" s="240"/>
      <c r="T91" s="453"/>
      <c r="U91" s="453"/>
      <c r="V91" s="453"/>
      <c r="W91" s="453"/>
      <c r="X91" s="453"/>
      <c r="Y91" s="445"/>
      <c r="Z91" s="406"/>
    </row>
    <row r="92" spans="1:26" ht="47.25" customHeight="1" x14ac:dyDescent="0.5">
      <c r="A92" s="1003">
        <v>184</v>
      </c>
      <c r="B92" s="1022" t="s">
        <v>332</v>
      </c>
      <c r="C92" s="1023" t="s">
        <v>70</v>
      </c>
      <c r="D92" s="1023">
        <v>47067519</v>
      </c>
      <c r="E92" s="1023">
        <v>114001383</v>
      </c>
      <c r="F92" s="1024">
        <v>600054420</v>
      </c>
      <c r="G92" s="1025" t="s">
        <v>335</v>
      </c>
      <c r="H92" s="1026" t="s">
        <v>29</v>
      </c>
      <c r="I92" s="1026" t="s">
        <v>72</v>
      </c>
      <c r="J92" s="1026" t="s">
        <v>72</v>
      </c>
      <c r="K92" s="1026" t="s">
        <v>336</v>
      </c>
      <c r="L92" s="1027">
        <v>3630000</v>
      </c>
      <c r="M92" s="1028">
        <f t="shared" si="2"/>
        <v>2541000</v>
      </c>
      <c r="N92" s="1029">
        <v>2022</v>
      </c>
      <c r="O92" s="1024">
        <v>2024</v>
      </c>
      <c r="P92" s="1030"/>
      <c r="Q92" s="1031"/>
      <c r="R92" s="1031"/>
      <c r="S92" s="1032"/>
      <c r="T92" s="1033"/>
      <c r="U92" s="1033"/>
      <c r="V92" s="1033"/>
      <c r="W92" s="1033"/>
      <c r="X92" s="1245" t="s">
        <v>558</v>
      </c>
      <c r="Y92" s="1246"/>
      <c r="Z92" s="1247"/>
    </row>
    <row r="93" spans="1:26" ht="47.25" customHeight="1" x14ac:dyDescent="0.5">
      <c r="A93" s="1003">
        <v>185</v>
      </c>
      <c r="B93" s="1022" t="s">
        <v>332</v>
      </c>
      <c r="C93" s="1023" t="s">
        <v>70</v>
      </c>
      <c r="D93" s="1023">
        <v>47067519</v>
      </c>
      <c r="E93" s="1023">
        <v>114001383</v>
      </c>
      <c r="F93" s="1024">
        <v>600054420</v>
      </c>
      <c r="G93" s="1025" t="s">
        <v>337</v>
      </c>
      <c r="H93" s="1026" t="s">
        <v>29</v>
      </c>
      <c r="I93" s="1026" t="s">
        <v>72</v>
      </c>
      <c r="J93" s="1026" t="s">
        <v>72</v>
      </c>
      <c r="K93" s="1026" t="s">
        <v>338</v>
      </c>
      <c r="L93" s="1027">
        <v>4235000</v>
      </c>
      <c r="M93" s="1028">
        <f t="shared" si="2"/>
        <v>2964500</v>
      </c>
      <c r="N93" s="1029">
        <v>2022</v>
      </c>
      <c r="O93" s="1024">
        <v>2024</v>
      </c>
      <c r="P93" s="1030"/>
      <c r="Q93" s="1031"/>
      <c r="R93" s="1031"/>
      <c r="S93" s="1032"/>
      <c r="T93" s="1033"/>
      <c r="U93" s="1033"/>
      <c r="V93" s="1033"/>
      <c r="W93" s="1033"/>
      <c r="X93" s="1245" t="s">
        <v>558</v>
      </c>
      <c r="Y93" s="1246"/>
      <c r="Z93" s="1247"/>
    </row>
    <row r="94" spans="1:26" ht="47.25" customHeight="1" x14ac:dyDescent="0.5">
      <c r="A94" s="1003">
        <v>186</v>
      </c>
      <c r="B94" s="1022" t="s">
        <v>332</v>
      </c>
      <c r="C94" s="1023" t="s">
        <v>70</v>
      </c>
      <c r="D94" s="1023">
        <v>47067519</v>
      </c>
      <c r="E94" s="1023">
        <v>114001383</v>
      </c>
      <c r="F94" s="1024">
        <v>600054420</v>
      </c>
      <c r="G94" s="1025" t="s">
        <v>339</v>
      </c>
      <c r="H94" s="1026" t="s">
        <v>29</v>
      </c>
      <c r="I94" s="1026" t="s">
        <v>72</v>
      </c>
      <c r="J94" s="1026" t="s">
        <v>72</v>
      </c>
      <c r="K94" s="1026" t="s">
        <v>340</v>
      </c>
      <c r="L94" s="1027">
        <v>5203000</v>
      </c>
      <c r="M94" s="1028">
        <f t="shared" si="2"/>
        <v>3642100</v>
      </c>
      <c r="N94" s="1029">
        <v>2022</v>
      </c>
      <c r="O94" s="1024">
        <v>2024</v>
      </c>
      <c r="P94" s="1030"/>
      <c r="Q94" s="1031"/>
      <c r="R94" s="1031"/>
      <c r="S94" s="1032"/>
      <c r="T94" s="1033"/>
      <c r="U94" s="1033"/>
      <c r="V94" s="1033"/>
      <c r="W94" s="1033"/>
      <c r="X94" s="1245" t="s">
        <v>558</v>
      </c>
      <c r="Y94" s="1246"/>
      <c r="Z94" s="1247"/>
    </row>
    <row r="95" spans="1:26" ht="43.2" x14ac:dyDescent="0.3">
      <c r="A95" s="1003">
        <v>188</v>
      </c>
      <c r="B95" s="491" t="s">
        <v>277</v>
      </c>
      <c r="C95" s="59" t="s">
        <v>278</v>
      </c>
      <c r="D95" s="59">
        <v>75034611</v>
      </c>
      <c r="E95" s="59">
        <v>114002096</v>
      </c>
      <c r="F95" s="176">
        <v>600054667</v>
      </c>
      <c r="G95" s="153" t="s">
        <v>393</v>
      </c>
      <c r="H95" s="153" t="s">
        <v>29</v>
      </c>
      <c r="I95" s="153" t="s">
        <v>72</v>
      </c>
      <c r="J95" s="153" t="s">
        <v>142</v>
      </c>
      <c r="K95" s="153" t="s">
        <v>393</v>
      </c>
      <c r="L95" s="196">
        <v>3500000</v>
      </c>
      <c r="M95" s="769">
        <f t="shared" si="2"/>
        <v>2450000</v>
      </c>
      <c r="N95" s="208">
        <v>2023</v>
      </c>
      <c r="O95" s="209">
        <v>2027</v>
      </c>
      <c r="P95" s="445"/>
      <c r="Q95" s="396"/>
      <c r="R95" s="396"/>
      <c r="S95" s="406"/>
      <c r="T95" s="453"/>
      <c r="U95" s="453"/>
      <c r="V95" s="1148"/>
      <c r="W95" s="453"/>
      <c r="X95" s="453"/>
      <c r="Y95" s="445"/>
      <c r="Z95" s="406"/>
    </row>
    <row r="96" spans="1:26" ht="43.2" x14ac:dyDescent="0.3">
      <c r="A96" s="1003">
        <v>189</v>
      </c>
      <c r="B96" s="491" t="s">
        <v>277</v>
      </c>
      <c r="C96" s="492" t="s">
        <v>278</v>
      </c>
      <c r="D96" s="492">
        <v>75034611</v>
      </c>
      <c r="E96" s="492">
        <v>114002070</v>
      </c>
      <c r="F96" s="493">
        <v>600054667</v>
      </c>
      <c r="G96" s="494" t="s">
        <v>396</v>
      </c>
      <c r="H96" s="494" t="s">
        <v>29</v>
      </c>
      <c r="I96" s="494" t="s">
        <v>72</v>
      </c>
      <c r="J96" s="494" t="s">
        <v>142</v>
      </c>
      <c r="K96" s="494" t="s">
        <v>396</v>
      </c>
      <c r="L96" s="473">
        <v>1000000</v>
      </c>
      <c r="M96" s="790">
        <f t="shared" si="2"/>
        <v>700000</v>
      </c>
      <c r="N96" s="489">
        <v>2023</v>
      </c>
      <c r="O96" s="490">
        <v>2027</v>
      </c>
      <c r="P96" s="497"/>
      <c r="Q96" s="562"/>
      <c r="R96" s="562"/>
      <c r="S96" s="495"/>
      <c r="T96" s="496"/>
      <c r="U96" s="496"/>
      <c r="V96" s="496"/>
      <c r="W96" s="496"/>
      <c r="X96" s="496"/>
      <c r="Y96" s="497"/>
      <c r="Z96" s="495"/>
    </row>
    <row r="97" spans="1:26" ht="103.5" customHeight="1" x14ac:dyDescent="0.3">
      <c r="A97" s="657">
        <v>191</v>
      </c>
      <c r="B97" s="558" t="s">
        <v>197</v>
      </c>
      <c r="C97" s="559" t="s">
        <v>198</v>
      </c>
      <c r="D97" s="559">
        <v>4707524</v>
      </c>
      <c r="E97" s="559">
        <v>181076578</v>
      </c>
      <c r="F97" s="560">
        <v>691009082</v>
      </c>
      <c r="G97" s="557" t="s">
        <v>407</v>
      </c>
      <c r="H97" s="557" t="s">
        <v>29</v>
      </c>
      <c r="I97" s="557" t="s">
        <v>72</v>
      </c>
      <c r="J97" s="557" t="s">
        <v>72</v>
      </c>
      <c r="K97" s="557" t="s">
        <v>408</v>
      </c>
      <c r="L97" s="667">
        <v>20000000</v>
      </c>
      <c r="M97" s="791">
        <f t="shared" si="2"/>
        <v>14000000</v>
      </c>
      <c r="N97" s="666">
        <v>2024</v>
      </c>
      <c r="O97" s="666">
        <v>2028</v>
      </c>
      <c r="P97" s="563"/>
      <c r="Q97" s="564"/>
      <c r="R97" s="564"/>
      <c r="S97" s="560"/>
      <c r="T97" s="561"/>
      <c r="U97" s="557"/>
      <c r="V97" s="1149"/>
      <c r="W97" s="1149"/>
      <c r="X97" s="1149"/>
      <c r="Y97" s="558" t="s">
        <v>202</v>
      </c>
      <c r="Z97" s="665" t="s">
        <v>445</v>
      </c>
    </row>
    <row r="98" spans="1:26" ht="43.2" x14ac:dyDescent="0.3">
      <c r="A98" s="557">
        <v>194</v>
      </c>
      <c r="B98" s="600" t="s">
        <v>332</v>
      </c>
      <c r="C98" s="601" t="s">
        <v>70</v>
      </c>
      <c r="D98" s="601">
        <v>47067519</v>
      </c>
      <c r="E98" s="568">
        <v>114001383</v>
      </c>
      <c r="F98" s="602">
        <v>600054420</v>
      </c>
      <c r="G98" s="570" t="s">
        <v>415</v>
      </c>
      <c r="H98" s="570" t="s">
        <v>29</v>
      </c>
      <c r="I98" s="570" t="s">
        <v>72</v>
      </c>
      <c r="J98" s="571" t="s">
        <v>72</v>
      </c>
      <c r="K98" s="570" t="s">
        <v>416</v>
      </c>
      <c r="L98" s="572">
        <v>2000000</v>
      </c>
      <c r="M98" s="581">
        <f t="shared" si="2"/>
        <v>1400000</v>
      </c>
      <c r="N98" s="514">
        <v>2023</v>
      </c>
      <c r="O98" s="515">
        <v>2027</v>
      </c>
      <c r="P98" s="603"/>
      <c r="Q98" s="577"/>
      <c r="R98" s="577"/>
      <c r="S98" s="604"/>
      <c r="T98" s="605"/>
      <c r="U98" s="606"/>
      <c r="V98" s="605"/>
      <c r="W98" s="557"/>
      <c r="X98" s="604"/>
      <c r="Y98" s="514" t="s">
        <v>413</v>
      </c>
      <c r="Z98" s="610" t="s">
        <v>409</v>
      </c>
    </row>
    <row r="99" spans="1:26" ht="43.2" x14ac:dyDescent="0.3">
      <c r="A99" s="557">
        <v>195</v>
      </c>
      <c r="B99" s="567" t="s">
        <v>332</v>
      </c>
      <c r="C99" s="568" t="s">
        <v>70</v>
      </c>
      <c r="D99" s="568">
        <v>47067519</v>
      </c>
      <c r="E99" s="568">
        <v>114001383</v>
      </c>
      <c r="F99" s="611">
        <v>600054420</v>
      </c>
      <c r="G99" s="571" t="s">
        <v>417</v>
      </c>
      <c r="H99" s="571" t="s">
        <v>29</v>
      </c>
      <c r="I99" s="612" t="s">
        <v>72</v>
      </c>
      <c r="J99" s="570" t="s">
        <v>72</v>
      </c>
      <c r="K99" s="571" t="s">
        <v>418</v>
      </c>
      <c r="L99" s="613">
        <v>500000</v>
      </c>
      <c r="M99" s="792">
        <f t="shared" si="2"/>
        <v>350000</v>
      </c>
      <c r="N99" s="614">
        <v>2023</v>
      </c>
      <c r="O99" s="615">
        <v>2027</v>
      </c>
      <c r="P99" s="603"/>
      <c r="Q99" s="1150"/>
      <c r="R99" s="1150"/>
      <c r="S99" s="604"/>
      <c r="T99" s="616"/>
      <c r="U99" s="606"/>
      <c r="V99" s="1151"/>
      <c r="W99" s="1152"/>
      <c r="X99" s="604"/>
      <c r="Y99" s="514" t="s">
        <v>413</v>
      </c>
      <c r="Z99" s="617" t="s">
        <v>409</v>
      </c>
    </row>
    <row r="100" spans="1:26" ht="72" x14ac:dyDescent="0.3">
      <c r="A100" s="1003">
        <v>198</v>
      </c>
      <c r="B100" s="649" t="s">
        <v>302</v>
      </c>
      <c r="C100" s="650" t="s">
        <v>303</v>
      </c>
      <c r="D100" s="650">
        <v>75030101</v>
      </c>
      <c r="E100" s="650">
        <v>114001073</v>
      </c>
      <c r="F100" s="650">
        <v>600054420</v>
      </c>
      <c r="G100" s="687" t="s">
        <v>626</v>
      </c>
      <c r="H100" s="691" t="s">
        <v>251</v>
      </c>
      <c r="I100" s="689" t="s">
        <v>72</v>
      </c>
      <c r="J100" s="689" t="s">
        <v>305</v>
      </c>
      <c r="K100" s="691" t="s">
        <v>627</v>
      </c>
      <c r="L100" s="692">
        <v>70000000</v>
      </c>
      <c r="M100" s="861">
        <f t="shared" si="2"/>
        <v>49000000</v>
      </c>
      <c r="N100" s="693">
        <v>2024</v>
      </c>
      <c r="O100" s="694">
        <v>2025</v>
      </c>
      <c r="P100" s="658"/>
      <c r="Q100" s="658"/>
      <c r="R100" s="658"/>
      <c r="S100" s="863"/>
      <c r="T100" s="868"/>
      <c r="U100" s="868"/>
      <c r="V100" s="868"/>
      <c r="W100" s="869"/>
      <c r="X100" s="868"/>
      <c r="Y100" s="866" t="s">
        <v>590</v>
      </c>
      <c r="Z100" s="1175" t="s">
        <v>591</v>
      </c>
    </row>
    <row r="101" spans="1:26" ht="72" x14ac:dyDescent="0.3">
      <c r="A101" s="1003">
        <v>199</v>
      </c>
      <c r="B101" s="649" t="s">
        <v>302</v>
      </c>
      <c r="C101" s="650" t="s">
        <v>303</v>
      </c>
      <c r="D101" s="650">
        <v>75030101</v>
      </c>
      <c r="E101" s="650">
        <v>114001073</v>
      </c>
      <c r="F101" s="650">
        <v>600054420</v>
      </c>
      <c r="G101" s="687" t="s">
        <v>441</v>
      </c>
      <c r="H101" s="691" t="s">
        <v>251</v>
      </c>
      <c r="I101" s="689" t="s">
        <v>72</v>
      </c>
      <c r="J101" s="689" t="s">
        <v>305</v>
      </c>
      <c r="K101" s="691" t="s">
        <v>596</v>
      </c>
      <c r="L101" s="692">
        <v>32000000</v>
      </c>
      <c r="M101" s="861">
        <f t="shared" si="2"/>
        <v>22400000</v>
      </c>
      <c r="N101" s="693">
        <v>2024</v>
      </c>
      <c r="O101" s="694">
        <v>2025</v>
      </c>
      <c r="P101" s="658"/>
      <c r="Q101" s="658"/>
      <c r="R101" s="658"/>
      <c r="S101" s="863"/>
      <c r="T101" s="868"/>
      <c r="U101" s="868"/>
      <c r="V101" s="868"/>
      <c r="W101" s="869"/>
      <c r="X101" s="868"/>
      <c r="Y101" s="866" t="s">
        <v>590</v>
      </c>
      <c r="Z101" s="1175" t="s">
        <v>591</v>
      </c>
    </row>
    <row r="102" spans="1:26" ht="72" x14ac:dyDescent="0.3">
      <c r="A102" s="1003">
        <v>200</v>
      </c>
      <c r="B102" s="649" t="s">
        <v>302</v>
      </c>
      <c r="C102" s="650" t="s">
        <v>303</v>
      </c>
      <c r="D102" s="650">
        <v>75030101</v>
      </c>
      <c r="E102" s="77" t="s">
        <v>437</v>
      </c>
      <c r="F102" s="650">
        <v>600054420</v>
      </c>
      <c r="G102" s="687" t="s">
        <v>438</v>
      </c>
      <c r="H102" s="691" t="s">
        <v>251</v>
      </c>
      <c r="I102" s="689" t="s">
        <v>72</v>
      </c>
      <c r="J102" s="689" t="s">
        <v>305</v>
      </c>
      <c r="K102" s="691" t="s">
        <v>597</v>
      </c>
      <c r="L102" s="692">
        <v>18000000</v>
      </c>
      <c r="M102" s="861">
        <f t="shared" si="2"/>
        <v>12600000</v>
      </c>
      <c r="N102" s="693">
        <v>2024</v>
      </c>
      <c r="O102" s="694">
        <v>2025</v>
      </c>
      <c r="P102" s="659"/>
      <c r="Q102" s="659"/>
      <c r="R102" s="659"/>
      <c r="S102" s="864"/>
      <c r="T102" s="870"/>
      <c r="U102" s="870"/>
      <c r="V102" s="868"/>
      <c r="W102" s="871"/>
      <c r="X102" s="870"/>
      <c r="Y102" s="866" t="s">
        <v>590</v>
      </c>
      <c r="Z102" s="1175" t="s">
        <v>591</v>
      </c>
    </row>
    <row r="103" spans="1:26" ht="43.2" x14ac:dyDescent="0.3">
      <c r="A103" s="1003">
        <v>201</v>
      </c>
      <c r="B103" s="856" t="s">
        <v>302</v>
      </c>
      <c r="C103" s="857" t="s">
        <v>303</v>
      </c>
      <c r="D103" s="857">
        <v>75030101</v>
      </c>
      <c r="E103" s="857">
        <v>114001073</v>
      </c>
      <c r="F103" s="857">
        <v>600054420</v>
      </c>
      <c r="G103" s="687" t="s">
        <v>442</v>
      </c>
      <c r="H103" s="691" t="s">
        <v>251</v>
      </c>
      <c r="I103" s="689" t="s">
        <v>72</v>
      </c>
      <c r="J103" s="689" t="s">
        <v>305</v>
      </c>
      <c r="K103" s="691" t="s">
        <v>598</v>
      </c>
      <c r="L103" s="692">
        <v>6000000</v>
      </c>
      <c r="M103" s="861">
        <f t="shared" si="2"/>
        <v>4200000</v>
      </c>
      <c r="N103" s="693">
        <v>2024</v>
      </c>
      <c r="O103" s="694">
        <v>2025</v>
      </c>
      <c r="P103" s="858"/>
      <c r="Q103" s="858"/>
      <c r="R103" s="858"/>
      <c r="S103" s="865"/>
      <c r="T103" s="868"/>
      <c r="U103" s="868"/>
      <c r="V103" s="868"/>
      <c r="W103" s="869"/>
      <c r="X103" s="868"/>
      <c r="Y103" s="867" t="s">
        <v>413</v>
      </c>
      <c r="Z103" s="859" t="s">
        <v>409</v>
      </c>
    </row>
    <row r="104" spans="1:26" ht="43.2" x14ac:dyDescent="0.3">
      <c r="A104" s="657">
        <v>202</v>
      </c>
      <c r="B104" s="860" t="s">
        <v>332</v>
      </c>
      <c r="C104" s="685" t="s">
        <v>70</v>
      </c>
      <c r="D104" s="685">
        <v>47067519</v>
      </c>
      <c r="E104" s="685">
        <v>114001383</v>
      </c>
      <c r="F104" s="686">
        <v>600054420</v>
      </c>
      <c r="G104" s="687" t="s">
        <v>446</v>
      </c>
      <c r="H104" s="691" t="s">
        <v>251</v>
      </c>
      <c r="I104" s="689" t="s">
        <v>72</v>
      </c>
      <c r="J104" s="689" t="s">
        <v>72</v>
      </c>
      <c r="K104" s="691" t="s">
        <v>447</v>
      </c>
      <c r="L104" s="692">
        <v>80000000</v>
      </c>
      <c r="M104" s="861">
        <f t="shared" si="2"/>
        <v>56000000</v>
      </c>
      <c r="N104" s="693">
        <v>2023</v>
      </c>
      <c r="O104" s="694">
        <v>2027</v>
      </c>
      <c r="P104" s="1155"/>
      <c r="Q104" s="1156"/>
      <c r="R104" s="1156"/>
      <c r="S104" s="1157"/>
      <c r="T104" s="862"/>
      <c r="U104" s="1154"/>
      <c r="V104" s="698"/>
      <c r="W104" s="1153"/>
      <c r="X104" s="698"/>
      <c r="Y104" s="699" t="s">
        <v>413</v>
      </c>
      <c r="Z104" s="694" t="s">
        <v>409</v>
      </c>
    </row>
    <row r="105" spans="1:26" ht="43.2" x14ac:dyDescent="0.3">
      <c r="A105" s="657">
        <v>203</v>
      </c>
      <c r="B105" s="684" t="s">
        <v>332</v>
      </c>
      <c r="C105" s="685" t="s">
        <v>70</v>
      </c>
      <c r="D105" s="685">
        <v>47067519</v>
      </c>
      <c r="E105" s="685">
        <v>114001383</v>
      </c>
      <c r="F105" s="686">
        <v>600054420</v>
      </c>
      <c r="G105" s="687" t="s">
        <v>448</v>
      </c>
      <c r="H105" s="688" t="s">
        <v>251</v>
      </c>
      <c r="I105" s="689" t="s">
        <v>72</v>
      </c>
      <c r="J105" s="690" t="s">
        <v>72</v>
      </c>
      <c r="K105" s="691" t="s">
        <v>449</v>
      </c>
      <c r="L105" s="692">
        <v>8000000</v>
      </c>
      <c r="M105" s="793">
        <f t="shared" si="2"/>
        <v>5600000</v>
      </c>
      <c r="N105" s="693">
        <v>2023</v>
      </c>
      <c r="O105" s="694">
        <v>2027</v>
      </c>
      <c r="P105" s="695"/>
      <c r="Q105" s="695"/>
      <c r="R105" s="695"/>
      <c r="S105" s="696"/>
      <c r="T105" s="697"/>
      <c r="U105" s="698"/>
      <c r="V105" s="698"/>
      <c r="W105" s="683"/>
      <c r="X105" s="698"/>
      <c r="Y105" s="699" t="s">
        <v>450</v>
      </c>
      <c r="Z105" s="694" t="s">
        <v>409</v>
      </c>
    </row>
    <row r="106" spans="1:26" ht="43.2" x14ac:dyDescent="0.3">
      <c r="A106" s="657">
        <v>204</v>
      </c>
      <c r="B106" s="684" t="s">
        <v>332</v>
      </c>
      <c r="C106" s="701" t="s">
        <v>70</v>
      </c>
      <c r="D106" s="701">
        <v>47067519</v>
      </c>
      <c r="E106" s="701">
        <v>114001383</v>
      </c>
      <c r="F106" s="702">
        <v>600054420</v>
      </c>
      <c r="G106" s="687" t="s">
        <v>451</v>
      </c>
      <c r="H106" s="688" t="s">
        <v>251</v>
      </c>
      <c r="I106" s="689" t="s">
        <v>72</v>
      </c>
      <c r="J106" s="690" t="s">
        <v>72</v>
      </c>
      <c r="K106" s="687" t="s">
        <v>452</v>
      </c>
      <c r="L106" s="703">
        <v>2500000</v>
      </c>
      <c r="M106" s="793">
        <f t="shared" si="2"/>
        <v>1750000</v>
      </c>
      <c r="N106" s="704">
        <v>2023</v>
      </c>
      <c r="O106" s="705">
        <v>2027</v>
      </c>
      <c r="P106" s="1158"/>
      <c r="Q106" s="1159"/>
      <c r="R106" s="1159"/>
      <c r="S106" s="1160"/>
      <c r="T106" s="706"/>
      <c r="U106" s="706"/>
      <c r="V106" s="706"/>
      <c r="W106" s="700"/>
      <c r="X106" s="1161"/>
      <c r="Y106" s="707" t="s">
        <v>413</v>
      </c>
      <c r="Z106" s="705" t="s">
        <v>409</v>
      </c>
    </row>
    <row r="107" spans="1:26" ht="43.2" x14ac:dyDescent="0.3">
      <c r="A107" s="657">
        <v>205</v>
      </c>
      <c r="B107" s="684" t="s">
        <v>332</v>
      </c>
      <c r="C107" s="701" t="s">
        <v>70</v>
      </c>
      <c r="D107" s="701">
        <v>47067519</v>
      </c>
      <c r="E107" s="701">
        <v>114001383</v>
      </c>
      <c r="F107" s="702">
        <v>600054420</v>
      </c>
      <c r="G107" s="708" t="s">
        <v>453</v>
      </c>
      <c r="H107" s="688" t="s">
        <v>251</v>
      </c>
      <c r="I107" s="689" t="s">
        <v>72</v>
      </c>
      <c r="J107" s="690" t="s">
        <v>72</v>
      </c>
      <c r="K107" s="687" t="s">
        <v>454</v>
      </c>
      <c r="L107" s="709">
        <v>2000000</v>
      </c>
      <c r="M107" s="793">
        <f t="shared" si="2"/>
        <v>1400000</v>
      </c>
      <c r="N107" s="710">
        <v>2023</v>
      </c>
      <c r="O107" s="711">
        <v>2027</v>
      </c>
      <c r="P107" s="712"/>
      <c r="Q107" s="713"/>
      <c r="R107" s="713"/>
      <c r="S107" s="714"/>
      <c r="T107" s="706"/>
      <c r="U107" s="1161"/>
      <c r="V107" s="715"/>
      <c r="W107" s="716"/>
      <c r="X107" s="715"/>
      <c r="Y107" s="717" t="s">
        <v>413</v>
      </c>
      <c r="Z107" s="718" t="s">
        <v>409</v>
      </c>
    </row>
    <row r="108" spans="1:26" ht="115.2" x14ac:dyDescent="0.3">
      <c r="A108" s="1063">
        <v>206</v>
      </c>
      <c r="B108" s="1064" t="s">
        <v>243</v>
      </c>
      <c r="C108" s="682" t="s">
        <v>70</v>
      </c>
      <c r="D108" s="1045">
        <v>47074132</v>
      </c>
      <c r="E108" s="1045">
        <v>114002347</v>
      </c>
      <c r="F108" s="1046">
        <v>600054934</v>
      </c>
      <c r="G108" s="1044" t="s">
        <v>570</v>
      </c>
      <c r="H108" s="1047" t="s">
        <v>29</v>
      </c>
      <c r="I108" s="1048" t="s">
        <v>72</v>
      </c>
      <c r="J108" s="1049" t="s">
        <v>72</v>
      </c>
      <c r="K108" s="1050" t="s">
        <v>569</v>
      </c>
      <c r="L108" s="1051">
        <v>1500000</v>
      </c>
      <c r="M108" s="1052">
        <f t="shared" si="2"/>
        <v>1050000</v>
      </c>
      <c r="N108" s="1053">
        <v>2023</v>
      </c>
      <c r="O108" s="1054">
        <v>2027</v>
      </c>
      <c r="P108" s="1164"/>
      <c r="Q108" s="1165"/>
      <c r="R108" s="1165"/>
      <c r="S108" s="1166"/>
      <c r="T108" s="1055"/>
      <c r="U108" s="1055"/>
      <c r="V108" s="1162"/>
      <c r="W108" s="1163"/>
      <c r="X108" s="1162"/>
      <c r="Y108" s="717" t="s">
        <v>413</v>
      </c>
      <c r="Z108" s="718" t="s">
        <v>409</v>
      </c>
    </row>
    <row r="109" spans="1:26" s="89" customFormat="1" ht="43.2" x14ac:dyDescent="0.3">
      <c r="A109" s="1063">
        <v>211</v>
      </c>
      <c r="B109" s="1066" t="s">
        <v>332</v>
      </c>
      <c r="C109" s="1037" t="s">
        <v>70</v>
      </c>
      <c r="D109" s="1037">
        <v>47067519</v>
      </c>
      <c r="E109" s="1037">
        <v>114001383</v>
      </c>
      <c r="F109" s="1038">
        <v>600054420</v>
      </c>
      <c r="G109" s="1040" t="s">
        <v>568</v>
      </c>
      <c r="H109" s="1056" t="s">
        <v>251</v>
      </c>
      <c r="I109" s="1039" t="s">
        <v>72</v>
      </c>
      <c r="J109" s="1039" t="s">
        <v>72</v>
      </c>
      <c r="K109" s="1040" t="s">
        <v>568</v>
      </c>
      <c r="L109" s="1041">
        <v>2000000</v>
      </c>
      <c r="M109" s="1057">
        <f t="shared" si="2"/>
        <v>1400000</v>
      </c>
      <c r="N109" s="1042">
        <v>2024</v>
      </c>
      <c r="O109" s="1043">
        <v>2027</v>
      </c>
      <c r="P109" s="1058"/>
      <c r="Q109" s="1059"/>
      <c r="R109" s="1059"/>
      <c r="S109" s="1060"/>
      <c r="T109" s="1036"/>
      <c r="U109" s="1036"/>
      <c r="V109" s="1036"/>
      <c r="W109" s="1061"/>
      <c r="X109" s="1036"/>
      <c r="Y109" s="1062" t="s">
        <v>413</v>
      </c>
      <c r="Z109" s="1043" t="s">
        <v>409</v>
      </c>
    </row>
    <row r="110" spans="1:26" ht="43.2" x14ac:dyDescent="0.3">
      <c r="A110" s="1065">
        <v>214</v>
      </c>
      <c r="B110" s="1097" t="s">
        <v>277</v>
      </c>
      <c r="C110" s="1098" t="s">
        <v>278</v>
      </c>
      <c r="D110" s="1099">
        <v>75034611</v>
      </c>
      <c r="E110" s="1099">
        <v>114002070</v>
      </c>
      <c r="F110" s="1100">
        <v>600054667</v>
      </c>
      <c r="G110" s="1101" t="s">
        <v>582</v>
      </c>
      <c r="H110" s="1101" t="s">
        <v>251</v>
      </c>
      <c r="I110" s="1100" t="s">
        <v>72</v>
      </c>
      <c r="J110" s="1101" t="s">
        <v>142</v>
      </c>
      <c r="K110" s="423" t="s">
        <v>582</v>
      </c>
      <c r="L110" s="1102">
        <v>1200000</v>
      </c>
      <c r="M110" s="1103">
        <f>L110/100*70</f>
        <v>840000</v>
      </c>
      <c r="N110" s="1104">
        <v>2024</v>
      </c>
      <c r="O110" s="1105">
        <v>2027</v>
      </c>
      <c r="P110" s="1106"/>
      <c r="Q110" s="1107"/>
      <c r="R110" s="1059"/>
      <c r="S110" s="1060"/>
      <c r="T110" s="1036"/>
      <c r="U110" s="1036"/>
      <c r="V110" s="1167"/>
      <c r="W110" s="1168"/>
      <c r="X110" s="1036"/>
      <c r="Y110" s="1124" t="s">
        <v>194</v>
      </c>
      <c r="Z110" s="1109" t="s">
        <v>409</v>
      </c>
    </row>
    <row r="111" spans="1:26" x14ac:dyDescent="0.3">
      <c r="A111" s="1183">
        <v>218</v>
      </c>
      <c r="B111" s="585"/>
      <c r="C111" s="584"/>
      <c r="D111" s="584"/>
      <c r="E111" s="584"/>
      <c r="F111" s="584"/>
      <c r="G111" s="584"/>
      <c r="H111" s="584"/>
      <c r="I111" s="584"/>
      <c r="J111" s="584"/>
      <c r="K111" s="584"/>
      <c r="L111" s="607"/>
      <c r="M111" s="607"/>
      <c r="N111" s="608"/>
      <c r="O111" s="608"/>
      <c r="P111" s="586"/>
      <c r="Q111" s="586"/>
      <c r="R111" s="586"/>
      <c r="S111" s="586"/>
      <c r="T111" s="586"/>
      <c r="U111" s="586"/>
      <c r="V111" s="586"/>
      <c r="W111" s="586"/>
      <c r="X111" s="586"/>
      <c r="Y111" s="609"/>
      <c r="Z111" s="609"/>
    </row>
    <row r="112" spans="1:26" x14ac:dyDescent="0.3">
      <c r="A112" s="28" t="s">
        <v>589</v>
      </c>
      <c r="B112" s="29"/>
      <c r="C112" s="640"/>
      <c r="D112" s="37"/>
      <c r="E112" s="37"/>
      <c r="F112" s="89"/>
      <c r="G112" s="851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 spans="1:26" x14ac:dyDescent="0.3">
      <c r="A113" s="28" t="s">
        <v>405</v>
      </c>
      <c r="B113" s="29"/>
      <c r="C113" s="640"/>
      <c r="D113" s="37"/>
      <c r="E113" s="37"/>
      <c r="F113" s="89"/>
      <c r="G113" s="851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6" x14ac:dyDescent="0.3">
      <c r="A114" s="89"/>
      <c r="B114" s="89"/>
      <c r="C114" s="641"/>
      <c r="D114" s="38"/>
      <c r="E114" s="38"/>
      <c r="F114" s="89"/>
      <c r="G114" s="851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6" x14ac:dyDescent="0.3">
      <c r="A115" s="89"/>
      <c r="B115" s="89"/>
      <c r="C115" s="641"/>
      <c r="D115" s="38"/>
      <c r="E115" s="38"/>
      <c r="F115" s="89"/>
      <c r="G115" s="851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6" x14ac:dyDescent="0.3">
      <c r="A116" s="31" t="s">
        <v>60</v>
      </c>
      <c r="B116" s="31"/>
      <c r="C116" s="851"/>
      <c r="D116" s="39"/>
      <c r="E116" s="39"/>
      <c r="F116" s="89"/>
      <c r="G116" s="851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6" x14ac:dyDescent="0.3">
      <c r="A117" s="40" t="s">
        <v>98</v>
      </c>
      <c r="B117" s="31"/>
      <c r="C117" s="851"/>
      <c r="D117" s="39"/>
      <c r="E117" s="39"/>
      <c r="F117" s="89"/>
      <c r="G117" s="851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6" x14ac:dyDescent="0.3">
      <c r="A118" s="31" t="s">
        <v>61</v>
      </c>
      <c r="B118" s="31"/>
      <c r="C118" s="851"/>
      <c r="D118" s="39"/>
      <c r="E118" s="39"/>
      <c r="F118" s="89"/>
      <c r="G118" s="851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 spans="1:26" x14ac:dyDescent="0.3">
      <c r="A119" s="31" t="s">
        <v>62</v>
      </c>
      <c r="B119" s="31"/>
      <c r="C119" s="851"/>
      <c r="D119" s="39"/>
      <c r="E119" s="39"/>
      <c r="F119" s="89"/>
      <c r="G119" s="851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 spans="1:26" x14ac:dyDescent="0.3">
      <c r="A120" s="89"/>
      <c r="B120" s="89"/>
      <c r="C120" s="851"/>
      <c r="D120" s="39"/>
      <c r="E120" s="39"/>
      <c r="F120" s="89"/>
      <c r="G120" s="851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 spans="1:26" x14ac:dyDescent="0.3">
      <c r="A121" s="89" t="s">
        <v>99</v>
      </c>
      <c r="B121" s="31"/>
      <c r="C121" s="851"/>
      <c r="D121" s="39"/>
      <c r="E121" s="39"/>
      <c r="F121" s="89"/>
      <c r="G121" s="851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 spans="1:26" x14ac:dyDescent="0.3">
      <c r="A122" s="89"/>
      <c r="B122" s="31"/>
      <c r="C122" s="851"/>
      <c r="D122" s="39"/>
      <c r="E122" s="39"/>
      <c r="F122" s="89"/>
      <c r="G122" s="851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x14ac:dyDescent="0.3">
      <c r="A123" s="41" t="s">
        <v>100</v>
      </c>
      <c r="B123" s="41"/>
      <c r="C123" s="642"/>
      <c r="D123" s="42"/>
      <c r="E123" s="42"/>
      <c r="F123" s="89"/>
      <c r="G123" s="851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x14ac:dyDescent="0.3">
      <c r="A124" s="41" t="s">
        <v>101</v>
      </c>
      <c r="B124" s="41"/>
      <c r="C124" s="642"/>
      <c r="D124" s="42"/>
      <c r="E124" s="42"/>
      <c r="F124" s="89"/>
      <c r="G124" s="851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x14ac:dyDescent="0.3">
      <c r="A125" s="41" t="s">
        <v>102</v>
      </c>
      <c r="B125" s="41"/>
      <c r="C125" s="642"/>
      <c r="D125" s="42"/>
      <c r="E125" s="42"/>
      <c r="F125" s="89"/>
      <c r="G125" s="851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x14ac:dyDescent="0.3">
      <c r="A126" s="41" t="s">
        <v>103</v>
      </c>
      <c r="B126" s="41"/>
      <c r="C126" s="642"/>
      <c r="D126" s="42"/>
      <c r="E126" s="42"/>
      <c r="F126" s="89"/>
      <c r="G126" s="851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x14ac:dyDescent="0.3">
      <c r="A127" s="41" t="s">
        <v>104</v>
      </c>
      <c r="B127" s="41"/>
      <c r="C127" s="642"/>
      <c r="D127" s="42"/>
      <c r="E127" s="42"/>
      <c r="F127" s="89"/>
      <c r="G127" s="851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x14ac:dyDescent="0.3">
      <c r="A128" s="41" t="s">
        <v>105</v>
      </c>
      <c r="B128" s="41"/>
      <c r="C128" s="642"/>
      <c r="D128" s="42"/>
      <c r="E128" s="42"/>
      <c r="F128" s="89"/>
      <c r="G128" s="851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x14ac:dyDescent="0.3">
      <c r="A129" s="41" t="s">
        <v>106</v>
      </c>
      <c r="B129" s="41"/>
      <c r="C129" s="642"/>
      <c r="D129" s="42"/>
      <c r="E129" s="42"/>
      <c r="F129" s="89"/>
      <c r="G129" s="851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x14ac:dyDescent="0.3">
      <c r="A130" s="43" t="s">
        <v>107</v>
      </c>
      <c r="B130" s="43"/>
      <c r="C130" s="643"/>
      <c r="D130" s="44"/>
      <c r="E130" s="44"/>
      <c r="F130" s="89"/>
      <c r="G130" s="851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x14ac:dyDescent="0.3">
      <c r="A131" s="41" t="s">
        <v>108</v>
      </c>
      <c r="B131" s="41"/>
      <c r="C131" s="642"/>
      <c r="D131" s="42"/>
      <c r="E131" s="42"/>
      <c r="F131" s="89"/>
      <c r="G131" s="851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x14ac:dyDescent="0.3">
      <c r="A132" s="41" t="s">
        <v>109</v>
      </c>
      <c r="B132" s="41"/>
      <c r="C132" s="642"/>
      <c r="D132" s="42"/>
      <c r="E132" s="42"/>
      <c r="F132" s="89"/>
      <c r="G132" s="851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x14ac:dyDescent="0.3">
      <c r="A133" s="41"/>
      <c r="B133" s="41"/>
      <c r="C133" s="642"/>
      <c r="D133" s="42"/>
      <c r="E133" s="42"/>
      <c r="F133" s="89"/>
      <c r="G133" s="851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x14ac:dyDescent="0.3">
      <c r="A134" s="41" t="s">
        <v>110</v>
      </c>
      <c r="B134" s="41"/>
      <c r="C134" s="642"/>
      <c r="D134" s="42"/>
      <c r="E134" s="42"/>
      <c r="F134" s="89"/>
      <c r="G134" s="851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x14ac:dyDescent="0.3">
      <c r="A135" s="41" t="s">
        <v>111</v>
      </c>
      <c r="B135" s="41"/>
      <c r="C135" s="642"/>
      <c r="D135" s="42"/>
      <c r="E135" s="42"/>
      <c r="F135" s="89"/>
      <c r="G135" s="851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x14ac:dyDescent="0.3">
      <c r="A136" s="89"/>
      <c r="B136" s="89"/>
      <c r="C136" s="851"/>
      <c r="D136" s="39"/>
      <c r="E136" s="39"/>
      <c r="F136" s="89"/>
      <c r="G136" s="851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x14ac:dyDescent="0.3">
      <c r="A137" s="89" t="s">
        <v>112</v>
      </c>
      <c r="B137" s="89"/>
      <c r="C137" s="851"/>
      <c r="D137" s="39"/>
      <c r="E137" s="39"/>
      <c r="F137" s="89"/>
      <c r="G137" s="851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x14ac:dyDescent="0.3">
      <c r="A138" s="33" t="s">
        <v>113</v>
      </c>
      <c r="B138" s="89"/>
      <c r="C138" s="851"/>
      <c r="D138" s="39"/>
      <c r="E138" s="39"/>
      <c r="F138" s="89"/>
      <c r="G138" s="851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x14ac:dyDescent="0.3">
      <c r="A139" s="89" t="s">
        <v>114</v>
      </c>
      <c r="B139" s="89"/>
      <c r="C139" s="851"/>
      <c r="D139" s="39"/>
      <c r="E139" s="39"/>
      <c r="F139" s="89"/>
      <c r="G139" s="851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x14ac:dyDescent="0.3">
      <c r="A140" s="89"/>
      <c r="B140" s="89"/>
      <c r="C140" s="851"/>
      <c r="D140" s="89"/>
      <c r="E140" s="89"/>
      <c r="F140" s="89"/>
      <c r="G140" s="851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</sheetData>
  <autoFilter ref="A1:Z113" xr:uid="{00000000-0009-0000-0000-000005000000}"/>
  <mergeCells count="37">
    <mergeCell ref="X92:Z92"/>
    <mergeCell ref="X93:Z93"/>
    <mergeCell ref="X94:Z94"/>
    <mergeCell ref="Y32:Z32"/>
    <mergeCell ref="A2:A4"/>
    <mergeCell ref="B2:F2"/>
    <mergeCell ref="G2:G4"/>
    <mergeCell ref="H2:H4"/>
    <mergeCell ref="I2:I4"/>
    <mergeCell ref="Y2:Z2"/>
    <mergeCell ref="B3:B4"/>
    <mergeCell ref="C3:C4"/>
    <mergeCell ref="D3:D4"/>
    <mergeCell ref="E3:E4"/>
    <mergeCell ref="F3:F4"/>
    <mergeCell ref="J2:J4"/>
    <mergeCell ref="T3:T4"/>
    <mergeCell ref="K2:K4"/>
    <mergeCell ref="L2:M2"/>
    <mergeCell ref="N2:O2"/>
    <mergeCell ref="P2:X2"/>
    <mergeCell ref="L3:L4"/>
    <mergeCell ref="M3:M4"/>
    <mergeCell ref="N3:N4"/>
    <mergeCell ref="O3:O4"/>
    <mergeCell ref="P3:S3"/>
    <mergeCell ref="Y40:Z40"/>
    <mergeCell ref="Y48:Z48"/>
    <mergeCell ref="Y88:Z88"/>
    <mergeCell ref="U3:U4"/>
    <mergeCell ref="V3:V4"/>
    <mergeCell ref="W3:W4"/>
    <mergeCell ref="X3:X4"/>
    <mergeCell ref="Y3:Y4"/>
    <mergeCell ref="Z3:Z4"/>
    <mergeCell ref="Y53:Z53"/>
    <mergeCell ref="X70:Z70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T39"/>
  <sheetViews>
    <sheetView workbookViewId="0"/>
  </sheetViews>
  <sheetFormatPr defaultRowHeight="14.4" x14ac:dyDescent="0.3"/>
  <cols>
    <col min="1" max="1" width="6" customWidth="1"/>
    <col min="2" max="2" width="20.6640625" customWidth="1"/>
    <col min="3" max="3" width="12" customWidth="1"/>
    <col min="4" max="4" width="9.5546875" bestFit="1" customWidth="1"/>
    <col min="5" max="5" width="18.88671875" customWidth="1"/>
    <col min="6" max="6" width="11.5546875" customWidth="1"/>
    <col min="7" max="7" width="10.109375" customWidth="1"/>
    <col min="8" max="8" width="11.6640625" customWidth="1"/>
    <col min="9" max="9" width="36.5546875" customWidth="1"/>
    <col min="10" max="13" width="9.33203125" bestFit="1" customWidth="1"/>
    <col min="18" max="18" width="11.5546875" customWidth="1"/>
  </cols>
  <sheetData>
    <row r="1" spans="1:20" ht="24.75" customHeight="1" thickBot="1" x14ac:dyDescent="0.55000000000000004">
      <c r="A1" s="508" t="s">
        <v>625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950"/>
    </row>
    <row r="2" spans="1:20" ht="25.5" customHeight="1" thickBot="1" x14ac:dyDescent="0.35">
      <c r="A2" s="1280" t="s">
        <v>0</v>
      </c>
      <c r="B2" s="1310" t="s">
        <v>115</v>
      </c>
      <c r="C2" s="1311"/>
      <c r="D2" s="1312"/>
      <c r="E2" s="1304" t="s">
        <v>5</v>
      </c>
      <c r="F2" s="1304" t="s">
        <v>6</v>
      </c>
      <c r="G2" s="1306" t="s">
        <v>7</v>
      </c>
      <c r="H2" s="1280" t="s">
        <v>8</v>
      </c>
      <c r="I2" s="1313" t="s">
        <v>9</v>
      </c>
      <c r="J2" s="1315" t="s">
        <v>116</v>
      </c>
      <c r="K2" s="1316"/>
      <c r="L2" s="1282" t="s">
        <v>68</v>
      </c>
      <c r="M2" s="1283"/>
      <c r="N2" s="1288" t="s">
        <v>117</v>
      </c>
      <c r="O2" s="1289"/>
      <c r="P2" s="1289"/>
      <c r="Q2" s="1290"/>
      <c r="R2" s="1282" t="s">
        <v>81</v>
      </c>
      <c r="S2" s="1283"/>
    </row>
    <row r="3" spans="1:20" ht="15" thickBot="1" x14ac:dyDescent="0.35">
      <c r="A3" s="1281"/>
      <c r="B3" s="1284" t="s">
        <v>118</v>
      </c>
      <c r="C3" s="1286" t="s">
        <v>119</v>
      </c>
      <c r="D3" s="1294" t="s">
        <v>120</v>
      </c>
      <c r="E3" s="1305"/>
      <c r="F3" s="1305"/>
      <c r="G3" s="1307"/>
      <c r="H3" s="1281"/>
      <c r="I3" s="1314"/>
      <c r="J3" s="1296" t="s">
        <v>10</v>
      </c>
      <c r="K3" s="1298" t="s">
        <v>121</v>
      </c>
      <c r="L3" s="1300" t="s">
        <v>47</v>
      </c>
      <c r="M3" s="1302" t="s">
        <v>48</v>
      </c>
      <c r="N3" s="1291" t="s">
        <v>83</v>
      </c>
      <c r="O3" s="1292"/>
      <c r="P3" s="1292"/>
      <c r="Q3" s="1293"/>
      <c r="R3" s="1317" t="s">
        <v>122</v>
      </c>
      <c r="S3" s="1318" t="s">
        <v>51</v>
      </c>
    </row>
    <row r="4" spans="1:20" ht="71.25" customHeight="1" x14ac:dyDescent="0.3">
      <c r="A4" s="1281"/>
      <c r="B4" s="1285"/>
      <c r="C4" s="1287"/>
      <c r="D4" s="1295"/>
      <c r="E4" s="1305"/>
      <c r="F4" s="1305"/>
      <c r="G4" s="1307"/>
      <c r="H4" s="1281"/>
      <c r="I4" s="1314"/>
      <c r="J4" s="1297"/>
      <c r="K4" s="1299"/>
      <c r="L4" s="1301"/>
      <c r="M4" s="1303"/>
      <c r="N4" s="509" t="s">
        <v>88</v>
      </c>
      <c r="O4" s="510" t="s">
        <v>89</v>
      </c>
      <c r="P4" s="511" t="s">
        <v>90</v>
      </c>
      <c r="Q4" s="512" t="s">
        <v>123</v>
      </c>
      <c r="R4" s="1300"/>
      <c r="S4" s="1302"/>
    </row>
    <row r="5" spans="1:20" s="107" customFormat="1" ht="38.25" customHeight="1" x14ac:dyDescent="0.3">
      <c r="A5" s="933">
        <v>122</v>
      </c>
      <c r="B5" s="485" t="s">
        <v>94</v>
      </c>
      <c r="C5" s="936" t="s">
        <v>92</v>
      </c>
      <c r="D5" s="474">
        <v>242861</v>
      </c>
      <c r="E5" s="475" t="s">
        <v>269</v>
      </c>
      <c r="F5" s="476" t="s">
        <v>29</v>
      </c>
      <c r="G5" s="476" t="s">
        <v>72</v>
      </c>
      <c r="H5" s="477" t="s">
        <v>94</v>
      </c>
      <c r="I5" s="477" t="s">
        <v>270</v>
      </c>
      <c r="J5" s="478">
        <v>300000</v>
      </c>
      <c r="K5" s="479">
        <f>J5/100*70</f>
        <v>210000</v>
      </c>
      <c r="L5" s="480">
        <v>2022</v>
      </c>
      <c r="M5" s="481">
        <v>2023</v>
      </c>
      <c r="N5" s="482"/>
      <c r="O5" s="483"/>
      <c r="P5" s="483"/>
      <c r="Q5" s="484"/>
      <c r="R5" s="482"/>
      <c r="S5" s="484"/>
    </row>
    <row r="6" spans="1:20" s="107" customFormat="1" ht="41.4" x14ac:dyDescent="0.3">
      <c r="A6" s="933">
        <v>124</v>
      </c>
      <c r="B6" s="485" t="s">
        <v>267</v>
      </c>
      <c r="C6" s="937" t="s">
        <v>70</v>
      </c>
      <c r="D6" s="474">
        <v>874469</v>
      </c>
      <c r="E6" s="485" t="s">
        <v>268</v>
      </c>
      <c r="F6" s="476" t="s">
        <v>29</v>
      </c>
      <c r="G6" s="476" t="s">
        <v>72</v>
      </c>
      <c r="H6" s="476" t="s">
        <v>72</v>
      </c>
      <c r="I6" s="476" t="s">
        <v>268</v>
      </c>
      <c r="J6" s="486">
        <v>400000</v>
      </c>
      <c r="K6" s="487">
        <f>J6/100*70</f>
        <v>280000</v>
      </c>
      <c r="L6" s="480">
        <v>2022</v>
      </c>
      <c r="M6" s="481">
        <v>2025</v>
      </c>
      <c r="N6" s="482"/>
      <c r="O6" s="483"/>
      <c r="P6" s="483"/>
      <c r="Q6" s="484"/>
      <c r="R6" s="565" t="s">
        <v>194</v>
      </c>
      <c r="S6" s="566" t="s">
        <v>409</v>
      </c>
    </row>
    <row r="7" spans="1:20" ht="55.2" x14ac:dyDescent="0.3">
      <c r="A7" s="1199">
        <v>183</v>
      </c>
      <c r="B7" s="1188" t="s">
        <v>140</v>
      </c>
      <c r="C7" s="1189" t="s">
        <v>140</v>
      </c>
      <c r="D7" s="1190">
        <v>22853448</v>
      </c>
      <c r="E7" s="1191" t="s">
        <v>141</v>
      </c>
      <c r="F7" s="1192" t="s">
        <v>29</v>
      </c>
      <c r="G7" s="1192" t="s">
        <v>72</v>
      </c>
      <c r="H7" s="1192" t="s">
        <v>142</v>
      </c>
      <c r="I7" s="1192" t="s">
        <v>143</v>
      </c>
      <c r="J7" s="1193">
        <v>470000</v>
      </c>
      <c r="K7" s="1194">
        <f>J7/100*70</f>
        <v>329000</v>
      </c>
      <c r="L7" s="1195" t="s">
        <v>145</v>
      </c>
      <c r="M7" s="1196" t="s">
        <v>144</v>
      </c>
      <c r="N7" s="1197"/>
      <c r="O7" s="1198"/>
      <c r="P7" s="1198"/>
      <c r="Q7" s="1190"/>
      <c r="R7" s="1308" t="s">
        <v>558</v>
      </c>
      <c r="S7" s="1309"/>
    </row>
    <row r="8" spans="1:20" s="488" customFormat="1" ht="41.4" x14ac:dyDescent="0.3">
      <c r="A8" s="934">
        <v>187</v>
      </c>
      <c r="B8" s="499" t="s">
        <v>267</v>
      </c>
      <c r="C8" s="938" t="s">
        <v>70</v>
      </c>
      <c r="D8" s="498">
        <v>874469</v>
      </c>
      <c r="E8" s="499" t="s">
        <v>388</v>
      </c>
      <c r="F8" s="500" t="s">
        <v>29</v>
      </c>
      <c r="G8" s="500" t="s">
        <v>72</v>
      </c>
      <c r="H8" s="500" t="s">
        <v>72</v>
      </c>
      <c r="I8" s="500" t="s">
        <v>388</v>
      </c>
      <c r="J8" s="501">
        <v>150000</v>
      </c>
      <c r="K8" s="502">
        <f>J8/100*70</f>
        <v>105000</v>
      </c>
      <c r="L8" s="503">
        <v>2022</v>
      </c>
      <c r="M8" s="504">
        <v>2025</v>
      </c>
      <c r="N8" s="1169"/>
      <c r="O8" s="1170"/>
      <c r="P8" s="1170"/>
      <c r="Q8" s="1171"/>
      <c r="R8" s="565" t="s">
        <v>194</v>
      </c>
      <c r="S8" s="566" t="s">
        <v>409</v>
      </c>
    </row>
    <row r="9" spans="1:20" ht="41.4" x14ac:dyDescent="0.3">
      <c r="A9" s="935">
        <v>190</v>
      </c>
      <c r="B9" s="940" t="s">
        <v>394</v>
      </c>
      <c r="C9" s="940" t="s">
        <v>394</v>
      </c>
      <c r="D9" s="941">
        <v>26542820</v>
      </c>
      <c r="E9" s="940" t="s">
        <v>395</v>
      </c>
      <c r="F9" s="943" t="s">
        <v>29</v>
      </c>
      <c r="G9" s="943" t="s">
        <v>72</v>
      </c>
      <c r="H9" s="943" t="s">
        <v>72</v>
      </c>
      <c r="I9" s="943" t="s">
        <v>459</v>
      </c>
      <c r="J9" s="942">
        <v>100000</v>
      </c>
      <c r="K9" s="944">
        <f>J9/100*70</f>
        <v>70000</v>
      </c>
      <c r="L9" s="945">
        <v>2023</v>
      </c>
      <c r="M9" s="946">
        <v>2025</v>
      </c>
      <c r="N9" s="939"/>
      <c r="O9" s="505"/>
      <c r="P9" s="397"/>
      <c r="Q9" s="949"/>
      <c r="R9" s="947"/>
      <c r="S9" s="948"/>
    </row>
    <row r="12" spans="1:20" x14ac:dyDescent="0.3">
      <c r="A12" s="28" t="s">
        <v>589</v>
      </c>
      <c r="B12" s="29"/>
    </row>
    <row r="13" spans="1:20" x14ac:dyDescent="0.3">
      <c r="A13" s="28" t="s">
        <v>405</v>
      </c>
      <c r="B13" s="29"/>
    </row>
    <row r="14" spans="1:20" x14ac:dyDescent="0.3">
      <c r="A14" s="45"/>
      <c r="B14" s="45"/>
    </row>
    <row r="15" spans="1:20" x14ac:dyDescent="0.3">
      <c r="A15" s="46"/>
      <c r="B15" s="45"/>
    </row>
    <row r="16" spans="1:20" x14ac:dyDescent="0.3">
      <c r="A16" s="47" t="s">
        <v>124</v>
      </c>
      <c r="B16" s="45"/>
    </row>
    <row r="17" spans="1:2" x14ac:dyDescent="0.3">
      <c r="A17" s="45" t="s">
        <v>125</v>
      </c>
      <c r="B17" s="45"/>
    </row>
    <row r="18" spans="1:2" x14ac:dyDescent="0.3">
      <c r="A18" s="31" t="s">
        <v>61</v>
      </c>
      <c r="B18" s="45"/>
    </row>
    <row r="19" spans="1:2" x14ac:dyDescent="0.3">
      <c r="A19" s="31" t="s">
        <v>62</v>
      </c>
      <c r="B19" s="45"/>
    </row>
    <row r="20" spans="1:2" x14ac:dyDescent="0.3">
      <c r="A20" s="45"/>
      <c r="B20" s="45"/>
    </row>
    <row r="21" spans="1:2" x14ac:dyDescent="0.3">
      <c r="A21" s="45" t="s">
        <v>99</v>
      </c>
      <c r="B21" s="45"/>
    </row>
    <row r="22" spans="1:2" x14ac:dyDescent="0.3">
      <c r="A22" s="45"/>
      <c r="B22" s="45"/>
    </row>
    <row r="23" spans="1:2" x14ac:dyDescent="0.3">
      <c r="A23" s="41" t="s">
        <v>126</v>
      </c>
      <c r="B23" s="41"/>
    </row>
    <row r="24" spans="1:2" x14ac:dyDescent="0.3">
      <c r="A24" s="41" t="s">
        <v>101</v>
      </c>
      <c r="B24" s="41"/>
    </row>
    <row r="25" spans="1:2" x14ac:dyDescent="0.3">
      <c r="A25" s="41" t="s">
        <v>102</v>
      </c>
      <c r="B25" s="41"/>
    </row>
    <row r="26" spans="1:2" x14ac:dyDescent="0.3">
      <c r="A26" s="41" t="s">
        <v>103</v>
      </c>
      <c r="B26" s="41"/>
    </row>
    <row r="27" spans="1:2" x14ac:dyDescent="0.3">
      <c r="A27" s="41" t="s">
        <v>104</v>
      </c>
      <c r="B27" s="41"/>
    </row>
    <row r="28" spans="1:2" x14ac:dyDescent="0.3">
      <c r="A28" s="41" t="s">
        <v>105</v>
      </c>
      <c r="B28" s="41"/>
    </row>
    <row r="29" spans="1:2" x14ac:dyDescent="0.3">
      <c r="A29" s="41" t="s">
        <v>106</v>
      </c>
      <c r="B29" s="41"/>
    </row>
    <row r="30" spans="1:2" x14ac:dyDescent="0.3">
      <c r="A30" s="41"/>
      <c r="B30" s="41"/>
    </row>
    <row r="31" spans="1:2" x14ac:dyDescent="0.3">
      <c r="A31" s="41" t="s">
        <v>127</v>
      </c>
      <c r="B31" s="41"/>
    </row>
    <row r="32" spans="1:2" x14ac:dyDescent="0.3">
      <c r="A32" s="41" t="s">
        <v>109</v>
      </c>
      <c r="B32" s="41"/>
    </row>
    <row r="33" spans="1:2" x14ac:dyDescent="0.3">
      <c r="A33" s="41"/>
      <c r="B33" s="41"/>
    </row>
    <row r="34" spans="1:2" x14ac:dyDescent="0.3">
      <c r="A34" s="41" t="s">
        <v>110</v>
      </c>
      <c r="B34" s="41"/>
    </row>
    <row r="35" spans="1:2" x14ac:dyDescent="0.3">
      <c r="A35" s="41" t="s">
        <v>111</v>
      </c>
      <c r="B35" s="41"/>
    </row>
    <row r="36" spans="1:2" x14ac:dyDescent="0.3">
      <c r="A36" s="45"/>
      <c r="B36" s="45"/>
    </row>
    <row r="37" spans="1:2" x14ac:dyDescent="0.3">
      <c r="A37" s="45" t="s">
        <v>112</v>
      </c>
      <c r="B37" s="45"/>
    </row>
    <row r="38" spans="1:2" x14ac:dyDescent="0.3">
      <c r="A38" s="45" t="s">
        <v>113</v>
      </c>
      <c r="B38" s="45"/>
    </row>
    <row r="39" spans="1:2" x14ac:dyDescent="0.3">
      <c r="A39" s="45" t="s">
        <v>114</v>
      </c>
      <c r="B39" s="45"/>
    </row>
  </sheetData>
  <autoFilter ref="A1:S9" xr:uid="{00000000-0009-0000-0000-000006000000}"/>
  <mergeCells count="22">
    <mergeCell ref="R7:S7"/>
    <mergeCell ref="B2:D2"/>
    <mergeCell ref="E2:E4"/>
    <mergeCell ref="H2:H4"/>
    <mergeCell ref="I2:I4"/>
    <mergeCell ref="J2:K2"/>
    <mergeCell ref="L2:M2"/>
    <mergeCell ref="R3:R4"/>
    <mergeCell ref="S3:S4"/>
    <mergeCell ref="A2:A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  <mergeCell ref="F2:F4"/>
    <mergeCell ref="G2:G4"/>
  </mergeCells>
  <pageMargins left="0.25" right="0.25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Pokyny, info</vt:lpstr>
      <vt:lpstr>Aktualizace k</vt:lpstr>
      <vt:lpstr>Přehled změn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Kateřina Boukalová</cp:lastModifiedBy>
  <cp:lastPrinted>2024-03-05T13:45:49Z</cp:lastPrinted>
  <dcterms:created xsi:type="dcterms:W3CDTF">2022-01-11T13:54:38Z</dcterms:created>
  <dcterms:modified xsi:type="dcterms:W3CDTF">2024-03-15T10:51:34Z</dcterms:modified>
</cp:coreProperties>
</file>