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slavka.sharepoint.com/sites/Oslavka/Sdilene dokumenty/General/PROJEKTY/MAP/MAP V - sdielne/Dokumenty/Strategicky ramec/"/>
    </mc:Choice>
  </mc:AlternateContent>
  <xr:revisionPtr revIDLastSave="757" documentId="8_{40C38137-25BC-4683-B47C-8D303419C725}" xr6:coauthVersionLast="47" xr6:coauthVersionMax="47" xr10:uidLastSave="{E3FDAC88-9A52-403B-AE70-F4E55A1927AF}"/>
  <bookViews>
    <workbookView xWindow="28680" yWindow="-120" windowWidth="29040" windowHeight="15720" activeTab="2" xr2:uid="{7FA5B664-582C-4601-8CC9-13EF8AFEB9DB}"/>
  </bookViews>
  <sheets>
    <sheet name="MŠ" sheetId="2" r:id="rId1"/>
    <sheet name="ZŠ" sheetId="1" r:id="rId2"/>
    <sheet name="zajmové, neformalní, cel" sheetId="3" r:id="rId3"/>
  </sheets>
  <definedNames>
    <definedName name="_xlnm.Print_Area" localSheetId="0">MŠ!$A$1:$T$40</definedName>
    <definedName name="_xlnm.Print_Area" localSheetId="2">'zajmové, neformalní, cel'!$A$1:$S$15</definedName>
    <definedName name="_xlnm.Print_Area" localSheetId="1">ZŠ!$A$1:$Z$58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30" i="1" l="1"/>
  <c r="M29" i="1"/>
  <c r="M46" i="1"/>
  <c r="M48" i="1"/>
  <c r="M37" i="1"/>
  <c r="M36" i="1"/>
  <c r="M29" i="2"/>
  <c r="M28" i="2"/>
  <c r="M30" i="2"/>
  <c r="M31" i="2"/>
  <c r="M24" i="2"/>
  <c r="M23" i="1"/>
  <c r="M22" i="1"/>
  <c r="M21" i="1"/>
  <c r="M24" i="1"/>
  <c r="M5" i="1"/>
  <c r="M11" i="1"/>
  <c r="K7" i="3"/>
  <c r="M16" i="1"/>
  <c r="M15" i="1"/>
  <c r="M27" i="2"/>
  <c r="M32" i="2"/>
  <c r="M21" i="2"/>
  <c r="M23" i="2"/>
  <c r="M9" i="2"/>
  <c r="M35" i="1"/>
  <c r="K5" i="3"/>
  <c r="M49" i="1"/>
  <c r="M43" i="1"/>
  <c r="M41" i="1"/>
  <c r="M42" i="1"/>
  <c r="M40" i="1"/>
  <c r="M31" i="1"/>
  <c r="M32" i="1"/>
  <c r="M33" i="2"/>
  <c r="M26" i="1"/>
  <c r="M15" i="2"/>
  <c r="M16" i="2"/>
  <c r="M12" i="2"/>
  <c r="M11" i="2"/>
  <c r="M10" i="2"/>
  <c r="M22" i="2"/>
  <c r="M20" i="2"/>
  <c r="M18" i="2"/>
  <c r="M14" i="2"/>
  <c r="M6" i="2"/>
  <c r="M8" i="2"/>
  <c r="K8" i="3"/>
  <c r="K6" i="3"/>
  <c r="M44" i="1"/>
  <c r="M26" i="2"/>
  <c r="M25" i="2"/>
  <c r="M19" i="2"/>
  <c r="M17" i="2"/>
  <c r="M13" i="2"/>
  <c r="M4" i="2"/>
  <c r="M5" i="2"/>
  <c r="M28" i="1"/>
  <c r="M34" i="1"/>
  <c r="M33" i="1"/>
  <c r="M38" i="1"/>
  <c r="M39" i="1"/>
  <c r="M47" i="1"/>
  <c r="M45" i="1"/>
  <c r="M50" i="1"/>
  <c r="M51" i="1"/>
  <c r="M27" i="1"/>
  <c r="M25" i="1"/>
  <c r="M19" i="1"/>
  <c r="M20" i="1"/>
  <c r="M17" i="1"/>
  <c r="M18" i="1"/>
  <c r="M14" i="1"/>
  <c r="M10" i="1"/>
  <c r="M12" i="1"/>
  <c r="M13" i="1"/>
  <c r="M7" i="1"/>
  <c r="M8" i="1"/>
  <c r="M9" i="1"/>
  <c r="M7" i="2"/>
  <c r="M6" i="1"/>
</calcChain>
</file>

<file path=xl/sharedStrings.xml><?xml version="1.0" encoding="utf-8"?>
<sst xmlns="http://schemas.openxmlformats.org/spreadsheetml/2006/main" count="438" uniqueCount="257">
  <si>
    <t>Číslo řádku</t>
  </si>
  <si>
    <t xml:space="preserve">Identifikace školy </t>
  </si>
  <si>
    <t>Název projektu</t>
  </si>
  <si>
    <t>Kraj realizace</t>
  </si>
  <si>
    <t>Obec s rozšířenou působností - realizace</t>
  </si>
  <si>
    <t>Obec realizace</t>
  </si>
  <si>
    <t>Obsah projektu</t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</si>
  <si>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</si>
  <si>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</si>
  <si>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</si>
  <si>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</si>
  <si>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</si>
  <si>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</si>
  <si>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</si>
  <si>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</si>
  <si>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zahájení realizace</t>
  </si>
  <si>
    <t>ukončení realizace</t>
  </si>
  <si>
    <t>s vazbou na podporovanou oblast</t>
  </si>
  <si>
    <t>rekonstrukce učeben neúplných škol v CLLD</t>
  </si>
  <si>
    <t>vnitřní/venkovní zázemí pro komunitní aktivity vedoucí k sociální inkluzi</t>
  </si>
  <si>
    <t>budování zázemí družin a školních klubů</t>
  </si>
  <si>
    <t>konektivita</t>
  </si>
  <si>
    <t>stručný popis např. zpracovaná PD, zajištěné výkupy, výběr dodavatele</t>
  </si>
  <si>
    <t>vydané stavební povolení ano/ne</t>
  </si>
  <si>
    <t xml:space="preserve">cizí jazyky
</t>
  </si>
  <si>
    <t>Základní škola Mohelno, okres Třebíč</t>
  </si>
  <si>
    <t>Městys Mohelno</t>
  </si>
  <si>
    <t xml:space="preserve">Kraj realizace 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</si>
  <si>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</si>
  <si>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</si>
  <si>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z toho předpokládané výdaje EFRR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</si>
  <si>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</si>
  <si>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</si>
  <si>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Prioritizace -pořadí projektu</t>
  </si>
  <si>
    <t>Identifikace organizace (školského/vzdělávacího zařízení)</t>
  </si>
  <si>
    <t>Název organizace</t>
  </si>
  <si>
    <t>Zřizovatel (název)</t>
  </si>
  <si>
    <t>IČ organizace</t>
  </si>
  <si>
    <t>celkové výdaje projektu</t>
  </si>
  <si>
    <t>Realizace školní zahrady</t>
  </si>
  <si>
    <t>Pozemek pro pěstování zeleniny - pěstitelské práce, půdoznalství</t>
  </si>
  <si>
    <t>Zateplení stropní části budovy, 1. stupeň</t>
  </si>
  <si>
    <t>Zateplení stropů z důvodu úspory energie</t>
  </si>
  <si>
    <t>Modernizace šaten v tělocvičně</t>
  </si>
  <si>
    <t>Oprava podlahy, plochy na odkládání oděvů</t>
  </si>
  <si>
    <t>Realizace sportovního hřiště</t>
  </si>
  <si>
    <t>Využití plochy za budovou školy</t>
  </si>
  <si>
    <t>Úprava okapních chodníků školy</t>
  </si>
  <si>
    <t>odstranění starého zvětralého betonu, položení zámkové dlažby, drenáž pro odtok dešťové vody</t>
  </si>
  <si>
    <t>Oprava střešní konstrukce a krytiny obou budov</t>
  </si>
  <si>
    <t>Odstranění starých poškozených krovů a krytiny, konstrukce nové vazby - nová krytina</t>
  </si>
  <si>
    <t>Modernizace vybavení školní kuchyně</t>
  </si>
  <si>
    <t>Potřebné celonerezové stoly, výměna starého poruchového robotu za nový</t>
  </si>
  <si>
    <t>Zřízení úklidové výlevky v prostorách toalet - budova 1. stupeň</t>
  </si>
  <si>
    <t>Stavební úpravy, instalatérské práce</t>
  </si>
  <si>
    <t>Školské zařízení</t>
  </si>
  <si>
    <t>Základní škola a Mateřská škola Hartvíkovice, příspěvková organizace</t>
  </si>
  <si>
    <t>Obec Hartvíkovice</t>
  </si>
  <si>
    <t>Interaktivní tabule, dataprojektor a tabule na fixy pro 1. třídu</t>
  </si>
  <si>
    <t>Pořízení interaktivní tabule, dataprojektoru a tabule na fixy pro 1. třídu</t>
  </si>
  <si>
    <t>Vybavení školní kuchyně</t>
  </si>
  <si>
    <t>Pořízení vybavení do školní kuchyně</t>
  </si>
  <si>
    <t>ZŠ a MŠ Jana Blahoslava Kralice nad Oslavou</t>
  </si>
  <si>
    <t>Obec Kralice nad Oslavou</t>
  </si>
  <si>
    <t>Budování zázemí družin a školních klubů</t>
  </si>
  <si>
    <t>Vysočina</t>
  </si>
  <si>
    <t>Náměšť nad Oslavou</t>
  </si>
  <si>
    <t>Kralice nad Oslavou</t>
  </si>
  <si>
    <t>v jednání</t>
  </si>
  <si>
    <t>ne</t>
  </si>
  <si>
    <t>Nové zárubně a dveře do tříd</t>
  </si>
  <si>
    <t>Základní škola Rapotice</t>
  </si>
  <si>
    <t>Obec Rapotice</t>
  </si>
  <si>
    <t>Rozšíření odborných učeben ZŠ Rapotice</t>
  </si>
  <si>
    <t>Rapotice</t>
  </si>
  <si>
    <t>Výměna stávajících dvěří</t>
  </si>
  <si>
    <t xml:space="preserve">Rekonstrukce podkrovních prostor na dvě učebny atd. </t>
  </si>
  <si>
    <t>x</t>
  </si>
  <si>
    <t>ano</t>
  </si>
  <si>
    <t>Základní škola a mateřská škola Březník, příspěvková organizace</t>
  </si>
  <si>
    <t>Obec Březník</t>
  </si>
  <si>
    <t>Přístavba nových prostor pro odborné učebny a ŠD</t>
  </si>
  <si>
    <t>Březník</t>
  </si>
  <si>
    <t>přístavby nových prostor pro zkvalitnění výuky</t>
  </si>
  <si>
    <t>Rekonstrukce školní kuchyně</t>
  </si>
  <si>
    <t>Modernizace školní kuchyně vyhovující školním požadavkům</t>
  </si>
  <si>
    <t>Výstavba tělocvičny</t>
  </si>
  <si>
    <t>Základní škola a mateřská škola Studenec, okres Třebíč</t>
  </si>
  <si>
    <t>Obec studenec</t>
  </si>
  <si>
    <t>Venkovní učebna</t>
  </si>
  <si>
    <t>Dřevostavba s lavicemi, tabulí a židlemi, sloužící k výuce a odpočinku ve venkovním prostředí</t>
  </si>
  <si>
    <t>Oplocení školy</t>
  </si>
  <si>
    <t>Usnadnění přechodu dětí z MŠ do ZŠ</t>
  </si>
  <si>
    <t>přechod dětí z MŠ do ZŠ</t>
  </si>
  <si>
    <t>Personální podpora</t>
  </si>
  <si>
    <t>Osobnostně sociální rozvoj předškolních pedagogů</t>
  </si>
  <si>
    <t>podpora předškolních pedagogů</t>
  </si>
  <si>
    <t>Vybavení školní zahrady</t>
  </si>
  <si>
    <t>školní zahrada</t>
  </si>
  <si>
    <t>Nové podlahy WC+umývárny</t>
  </si>
  <si>
    <t>podlahy</t>
  </si>
  <si>
    <t>Zádkladní škola Vícenice u Náměště nad Oslavou, okres Třebíč</t>
  </si>
  <si>
    <t>Obec Vícenice u Náměště nad Oslavou</t>
  </si>
  <si>
    <t>Vytvoření menší třídy</t>
  </si>
  <si>
    <t>Osobnostně sociální a profesní rozvoj pedagogů</t>
  </si>
  <si>
    <t>Zlepšení prostředí třídy pro trojtřídní organizaci</t>
  </si>
  <si>
    <t>Realizace probíhá celoročně dle možnsotí školy</t>
  </si>
  <si>
    <t>MŠ Mohelno</t>
  </si>
  <si>
    <t>Výměna dosluhujících herních prvků, oprava herních prvků, nákup vyvýšených záhonů</t>
  </si>
  <si>
    <t>Modernizace šatny pro zaměstnance</t>
  </si>
  <si>
    <t>Nevyhovující stav šaten a nutnost rozšíření</t>
  </si>
  <si>
    <t>Mateřská škola Náměšť nad Oslavou Husova, příspěvková organizace</t>
  </si>
  <si>
    <t>Město Náměšť nad Oslavou</t>
  </si>
  <si>
    <t>Modernizace vybavení školní jídelny</t>
  </si>
  <si>
    <t>modernizace vybavení školní jídelny</t>
  </si>
  <si>
    <t>Stavební úpravy budovy MŠ</t>
  </si>
  <si>
    <t>Snadný vstup do ZŠ</t>
  </si>
  <si>
    <t>Zajištění co neplynulejšího přechodu předškolních dětí z MŠ do ZŠ</t>
  </si>
  <si>
    <t>Zateplení MŠ</t>
  </si>
  <si>
    <t>zateplení budovy mateřské školy</t>
  </si>
  <si>
    <t xml:space="preserve">zázemí pro školní poradenské pracoviště </t>
  </si>
  <si>
    <r>
      <t xml:space="preserve">Výdaje projektu  </t>
    </r>
    <r>
      <rPr>
        <sz val="10"/>
        <color theme="1"/>
        <rFont val="Calibri"/>
        <family val="2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</si>
  <si>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scheme val="minor"/>
      </rPr>
      <t>měsíc, rok</t>
    </r>
  </si>
  <si>
    <r>
      <t>Typ projektu</t>
    </r>
    <r>
      <rPr>
        <sz val="10"/>
        <color rgb="FFFF0000"/>
        <rFont val="Calibri"/>
        <family val="2"/>
        <scheme val="minor"/>
      </rPr>
      <t xml:space="preserve"> </t>
    </r>
    <r>
      <rPr>
        <vertAlign val="superscript"/>
        <sz val="10"/>
        <color theme="1"/>
        <rFont val="Calibri"/>
        <family val="2"/>
        <scheme val="minor"/>
      </rPr>
      <t>2)</t>
    </r>
  </si>
  <si>
    <r>
      <t xml:space="preserve">z toho předpoklá-dané výdaje </t>
    </r>
    <r>
      <rPr>
        <sz val="10"/>
        <rFont val="Calibri"/>
        <family val="2"/>
        <scheme val="minor"/>
      </rPr>
      <t>EFRR</t>
    </r>
  </si>
  <si>
    <r>
      <t>přírodní vědy</t>
    </r>
    <r>
      <rPr>
        <vertAlign val="superscript"/>
        <sz val="10"/>
        <color theme="1"/>
        <rFont val="Calibri"/>
        <family val="2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</si>
  <si>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</si>
  <si>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</si>
  <si>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Zpracování projektu zahrady a modernizace vybavení</t>
  </si>
  <si>
    <t>zpracování projektu zahrady a modernizace vybavení</t>
  </si>
  <si>
    <t>Mateřská škola Náměšť nad Oslavou Třebíčská, příspěvková organizace</t>
  </si>
  <si>
    <t>modernizace vybavení školní zahrady</t>
  </si>
  <si>
    <t>Stavební úpravy - polytechnické vzdělávání</t>
  </si>
  <si>
    <t>Přestavba kůlny na dílnu</t>
  </si>
  <si>
    <t>ZŠ Náměšť nad Oslavou, Husova 579</t>
  </si>
  <si>
    <t>Rekonstrukce šaten</t>
  </si>
  <si>
    <t>Kompletní rekonstrukce šaten v suterénu školy - rozvody, výmalba, podlaha vybavení, kamerový systén</t>
  </si>
  <si>
    <t>Další etapy rekonstrukce sociálního zařízení (I. a II. patro školy)</t>
  </si>
  <si>
    <t xml:space="preserve">Relaxační zóny pro žáky, pomůcky pro žáky, kluby - čtenářské, badatelské, deskových her a logiky, fotografické aj. </t>
  </si>
  <si>
    <t>Podpora aktivit v rámci inkluze</t>
  </si>
  <si>
    <t>Zastřešení venkovní učebny na školním dvoře</t>
  </si>
  <si>
    <t>Školní dvůr neposkytuje ve slunných dnech vůbec žádný stín a je tedy potřebné zastřešení venkovní učebny - využívají žáci pro výuku i děti ze ŠD.</t>
  </si>
  <si>
    <t>Práce s digitálními technologiemi</t>
  </si>
  <si>
    <t>Pořízení a využití digitálních hraček, notebooků</t>
  </si>
  <si>
    <t>Přírodní vědy</t>
  </si>
  <si>
    <t>Obnova přírodní zahrady a učebny</t>
  </si>
  <si>
    <r>
      <t>Výdaje projektu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v Kč </t>
    </r>
    <r>
      <rPr>
        <vertAlign val="superscript"/>
        <sz val="10"/>
        <color theme="1"/>
        <rFont val="Calibri"/>
        <family val="2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</si>
  <si>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scheme val="minor"/>
      </rPr>
      <t>2)</t>
    </r>
  </si>
  <si>
    <r>
      <t>z toho předpokládané výdaje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EFRR</t>
    </r>
  </si>
  <si>
    <t>stručný popis, např. zpracovaná PD, zajištěné výkupy, výber dodavatele</t>
  </si>
  <si>
    <r>
      <t>práce s digitálními tech.</t>
    </r>
    <r>
      <rPr>
        <vertAlign val="superscript"/>
        <sz val="10"/>
        <color theme="1"/>
        <rFont val="Calibri"/>
        <family val="2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</si>
  <si>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Nákup učebních pomůcek</t>
  </si>
  <si>
    <t>Nákup basklarinetu</t>
  </si>
  <si>
    <t>Pořízení nástroje do hudebního oboru</t>
  </si>
  <si>
    <t>Obec Sedlec</t>
  </si>
  <si>
    <t>Stavební úpravy</t>
  </si>
  <si>
    <t>Zateplení a oprava fasády, oprava okapů</t>
  </si>
  <si>
    <t>Rekonstrukce sociálních zařízení</t>
  </si>
  <si>
    <t>Vybavení MŠ</t>
  </si>
  <si>
    <t>Elektronická evidence a matrika, čističku vzduchu</t>
  </si>
  <si>
    <t>Modernizace nábytku</t>
  </si>
  <si>
    <t>Zahrada</t>
  </si>
  <si>
    <t>Dopravní hřiště</t>
  </si>
  <si>
    <t>Prevence v oblasti logopedie a problémů komunikačních schopností u dětí v MŠ</t>
  </si>
  <si>
    <t>Zábavné učení</t>
  </si>
  <si>
    <t>Mobilní interaktivní panel</t>
  </si>
  <si>
    <t>Modernizace a vybavení školní kuchyně</t>
  </si>
  <si>
    <t>Mateřská škola Sudice, okres Třebíč, příspěvková organizace</t>
  </si>
  <si>
    <t>Základní umělecká škola Náměšť nad Oslavou, okres Třebíč</t>
  </si>
  <si>
    <t>Rekonstrukce třídy Sluníčka</t>
  </si>
  <si>
    <t>Nutná izolace podlah, nové radiátory</t>
  </si>
  <si>
    <t>Rekonstrukce třídy Květinky</t>
  </si>
  <si>
    <t>Rekonstrukce technické místnosti a toalet pro zaměstnance</t>
  </si>
  <si>
    <t>Rekonstrukce odpadů v technické místnosti pro praní prádla, rekonstrukce toalet pro zaměstnance</t>
  </si>
  <si>
    <t>Rozšíření kapacity MŠ</t>
  </si>
  <si>
    <t>Rozšíření kapacity mateřské školy</t>
  </si>
  <si>
    <t>Prozatím není zajištěno nic</t>
  </si>
  <si>
    <t>Učebna pro environmentální vzdělávání</t>
  </si>
  <si>
    <t>Výstavba venkovní učebny</t>
  </si>
  <si>
    <t>Renovace podlah ve třídách</t>
  </si>
  <si>
    <t>Obroušení parket, lakový nebo voskový povrch</t>
  </si>
  <si>
    <t>Půdní vestavba, prostor pro školní družinu</t>
  </si>
  <si>
    <t>Projekt byl ukončen kolaudací</t>
  </si>
  <si>
    <t>Revitalizace školního hřiště a pozemku</t>
  </si>
  <si>
    <t>Výměna povrchu školního hřiště, herní prvky, odpočinková zóna, výukové prvky</t>
  </si>
  <si>
    <t>Vybudování tělocvičny pro školu i volnočasové sportovní aktivity</t>
  </si>
  <si>
    <t>Rekonstrukce dětského hřiště MŠ</t>
  </si>
  <si>
    <t>Vybudování moderního dětského hřiště pro MŠ</t>
  </si>
  <si>
    <t>Přístavba nové učebny</t>
  </si>
  <si>
    <t>Rekonstrukce sklepních prostor na učebnu polytechnické výchovy</t>
  </si>
  <si>
    <t>Vybudování žákovské dílny v prostorách sklepa.</t>
  </si>
  <si>
    <t>schůzka s odbornou firmou, neaktualizovaná nabídka</t>
  </si>
  <si>
    <t>Modernizace jazykové učebny</t>
  </si>
  <si>
    <t>Středisko environmentální výchovy</t>
  </si>
  <si>
    <t>schůzka s odbornou firmou</t>
  </si>
  <si>
    <t>Rekonstrukce sociálního zařízení</t>
  </si>
  <si>
    <t>Školní poradenské pracoviště</t>
  </si>
  <si>
    <t>Rekonstrukce prostor pro Školní poradenské pracoviště v souvislosti s novými pracovními pedagogickými pozicemi - školní psycholog, speciální pedagog.</t>
  </si>
  <si>
    <t>Rekonstrukce zahradního domečku - nová podlaha, opláštění, výměna skleněných výplní, výmalba, vybavení, revitalizace ohniště a posezení, zavedení vodovodu a elektřiny.</t>
  </si>
  <si>
    <t>Rekonstrukce jazykové učebny - nová podlaha, rozvody, výmalba, nábytek, vybavení digitálními technologiemi, zasíťování.</t>
  </si>
  <si>
    <t>schůzka s odborným pracovníkem</t>
  </si>
  <si>
    <t>Vybavení školní knihovny</t>
  </si>
  <si>
    <t>Škola zamýšlí pořídit nábytek a knihy do školní knihovny, studovny</t>
  </si>
  <si>
    <t>Navýšení kapacity výukových prostor</t>
  </si>
  <si>
    <t>Rozšíření kapacity o odborné učebny a koncertní sál.</t>
  </si>
  <si>
    <t>ZŠ Náměšť nad Oslavou, Komenského 53</t>
  </si>
  <si>
    <t>Barevné vymezení na podlaze pro různé herní aktivity, doplnění vybavení</t>
  </si>
  <si>
    <t>Modernizace školní zahrady</t>
  </si>
  <si>
    <t>Nový projekt</t>
  </si>
  <si>
    <t>Aktualizovaný projekt</t>
  </si>
  <si>
    <t>Neaktuální projekt</t>
  </si>
  <si>
    <t>červený písmem jsou zvýrazněny investiční priority z IROP</t>
  </si>
  <si>
    <t>tučným písmem jsou zaneseny změny</t>
  </si>
  <si>
    <t>Vysvětlivky</t>
  </si>
  <si>
    <t>Projekt beze změn</t>
  </si>
  <si>
    <t>červeným písmem jsou zvýrazněny investiční priority z IROP</t>
  </si>
  <si>
    <t>Schodiště ve škole</t>
  </si>
  <si>
    <t>Obnova schodiště do 1. patra a na půdu</t>
  </si>
  <si>
    <t>Koberec do MŠ</t>
  </si>
  <si>
    <t>Pořízení nového koberce do herny MŠ</t>
  </si>
  <si>
    <t>dokončena projektová dokumentace</t>
  </si>
  <si>
    <t>Nákup pianina Petrof</t>
  </si>
  <si>
    <t>Rekonstrukce WC a s ním související odpadní potrubí na budově 2. stupně</t>
  </si>
  <si>
    <t>Výměna záchodových mís, výměna odpadního potrubí z WC, nové obklady podlahy i stěn</t>
  </si>
  <si>
    <t>Obnova IT technnologií ZŠ Rapotice</t>
  </si>
  <si>
    <t>Obnova IT technologií - pořízení výpočetní techniky a periferií</t>
  </si>
  <si>
    <t>revidován současný stav IT školy, připraven návrh potřeb a provedena kalkulace dle aktuálních cen na truhu s výpočetní technikou</t>
  </si>
  <si>
    <t>bez potřeby stavebního povolení</t>
  </si>
  <si>
    <t>Obnova inventáře školního nábytku ZŠ Rapotice</t>
  </si>
  <si>
    <t>Pořízení setů stavitelného žákovského nábytku</t>
  </si>
  <si>
    <t>revidován současný stav školního nábytku školy, připraven návrh potřeb a provedena kalkulace dle aktuálních cen na trhu se školním nábytkem</t>
  </si>
  <si>
    <t>Vybudování venovní učebny a školního pozemku</t>
  </si>
  <si>
    <t>výměna oken</t>
  </si>
  <si>
    <t>Drobné úpravy a doplnění tělocvičny</t>
  </si>
  <si>
    <t>Revitalizace IT vybavení ve škole</t>
  </si>
  <si>
    <t>Zakoupení dalšího monitoru Optoma, posílení připojení k Wi-Fi</t>
  </si>
  <si>
    <t>Revitalizace školního dvora a zahrady</t>
  </si>
  <si>
    <t>Údržba staršího vybavení, dokoupení nových lavic pro venkovní výuku, revitalizace zahrady</t>
  </si>
  <si>
    <t>Projektová dokumentace je dokončována pro podání na stavební úřad</t>
  </si>
  <si>
    <t>Stavební záměr a je vypracována projektová studie</t>
  </si>
  <si>
    <t>Záměr obce</t>
  </si>
  <si>
    <t>schůzka s odbornou firmou, návrh rozpočtu, podání žádosti, schválení projektu a financování z IROP</t>
  </si>
  <si>
    <t>Modernizace učebny pro práci s digiálními technologiemi</t>
  </si>
  <si>
    <t>Rekonstrukce PC učebny - nová podlaha, rozvody, výmalba, nábytek, vybavení digiálními technologiemi</t>
  </si>
  <si>
    <t>Projekt uskutečněn.</t>
  </si>
  <si>
    <t>Mateřská škola Sedlec, okres Třebíč</t>
  </si>
  <si>
    <t>Strategický rámec MAP - seznam investičních priorit MŠ (2021 - 2027)</t>
  </si>
  <si>
    <t>Strategický rámec MAP - seznam investičních priorit ZŠ (2021-2027)</t>
  </si>
  <si>
    <t>Souhrnný rámec pro investice do infrastruktury pro zájmové, neformální vzdělávání a celoživotní učení (2021-2027)</t>
  </si>
  <si>
    <t>Strategický rámec MAP ORP Náměšť nad Oslavou V, verze č. 1, byl schválen Řídícím výborem v usnesení ŘV1/0807/2026. Podpis předsedy Řídícího výboru dne 08. 07. 2026.</t>
  </si>
  <si>
    <t>Studenec</t>
  </si>
  <si>
    <t>příprava projektu, příprava projektové dokumentace</t>
  </si>
  <si>
    <t>Rekonstrukce a modernizace již nevyhovujících prostor školy</t>
  </si>
  <si>
    <t>Přístavba a vybavení odborných učeben</t>
  </si>
  <si>
    <t>Přístavba dvou učeben školy (1. a 2. patro) a jejich vybavení</t>
  </si>
  <si>
    <t>Rekonstrukce a vybavení odborné učebny a třídy školní družiny</t>
  </si>
  <si>
    <t>výměna stávajícího oplocení školy a školního pozemku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</si>
</sst>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C00000"/>
      <name val="Calibri"/>
      <family val="2"/>
      <scheme val="minor"/>
    </font>
    <font>
      <sz val="8"/>
      <color rgb="FFC00000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rgb="FF000000"/>
      <name val="Calibri Light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sz val="8"/>
      <name val="Calibri"/>
      <family val="2"/>
      <scheme val="minor"/>
    </font>
    <font>
      <sz val="9"/>
      <color rgb="FF000000"/>
      <name val="Calibri Light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rgb="FFC0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11"/>
      <color rgb="FFC00000"/>
      <name val="Calibri"/>
      <family val="2"/>
      <scheme val="minor"/>
    </font>
    <font>
      <i/>
      <sz val="9"/>
      <color rgb="FFC00000"/>
      <name val="Calibri"/>
      <family val="2"/>
      <charset val="238"/>
      <scheme val="minor"/>
    </font>
    <font>
      <sz val="8"/>
      <color rgb="FFC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6">
    <xf numFmtId="0" fontId="0" fillId="0" borderId="0" xfId="0"/>
    <xf numFmtId="0" fontId="7" fillId="0" borderId="2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3" fontId="4" fillId="0" borderId="24" xfId="0" applyNumberFormat="1" applyFont="1" applyBorder="1" applyAlignment="1">
      <alignment horizontal="center" vertical="center" wrapText="1"/>
    </xf>
    <xf numFmtId="0" fontId="14" fillId="0" borderId="0" xfId="0" applyFont="1"/>
    <xf numFmtId="0" fontId="21" fillId="4" borderId="28" xfId="0" applyFont="1" applyFill="1" applyBorder="1" applyAlignment="1" applyProtection="1">
      <alignment horizontal="center" vertical="center" wrapText="1"/>
      <protection locked="0"/>
    </xf>
    <xf numFmtId="0" fontId="22" fillId="4" borderId="28" xfId="0" applyFont="1" applyFill="1" applyBorder="1" applyAlignment="1" applyProtection="1">
      <alignment vertical="center" wrapText="1"/>
      <protection locked="0"/>
    </xf>
    <xf numFmtId="3" fontId="21" fillId="4" borderId="28" xfId="0" applyNumberFormat="1" applyFont="1" applyFill="1" applyBorder="1" applyAlignment="1" applyProtection="1">
      <alignment vertical="center" wrapText="1"/>
      <protection locked="0"/>
    </xf>
    <xf numFmtId="3" fontId="21" fillId="4" borderId="28" xfId="0" applyNumberFormat="1" applyFont="1" applyFill="1" applyBorder="1" applyAlignment="1">
      <alignment vertical="center" wrapText="1"/>
    </xf>
    <xf numFmtId="49" fontId="21" fillId="4" borderId="28" xfId="0" applyNumberFormat="1" applyFont="1" applyFill="1" applyBorder="1" applyAlignment="1" applyProtection="1">
      <alignment horizontal="center" vertical="center" wrapText="1"/>
      <protection locked="0"/>
    </xf>
    <xf numFmtId="0" fontId="22" fillId="3" borderId="28" xfId="0" applyFont="1" applyFill="1" applyBorder="1" applyAlignment="1" applyProtection="1">
      <alignment vertical="center" wrapText="1"/>
      <protection locked="0"/>
    </xf>
    <xf numFmtId="3" fontId="21" fillId="3" borderId="28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8" fillId="4" borderId="15" xfId="0" applyFont="1" applyFill="1" applyBorder="1" applyAlignment="1" applyProtection="1">
      <alignment vertical="center"/>
      <protection locked="0"/>
    </xf>
    <xf numFmtId="3" fontId="8" fillId="4" borderId="15" xfId="0" applyNumberFormat="1" applyFont="1" applyFill="1" applyBorder="1" applyAlignment="1" applyProtection="1">
      <alignment horizontal="center" vertical="center"/>
      <protection locked="0"/>
    </xf>
    <xf numFmtId="0" fontId="8" fillId="4" borderId="15" xfId="0" applyFont="1" applyFill="1" applyBorder="1" applyAlignment="1" applyProtection="1">
      <alignment horizontal="center" vertical="center"/>
      <protection locked="0"/>
    </xf>
    <xf numFmtId="0" fontId="0" fillId="4" borderId="15" xfId="0" applyFill="1" applyBorder="1" applyAlignment="1" applyProtection="1">
      <alignment vertical="center"/>
      <protection locked="0"/>
    </xf>
    <xf numFmtId="0" fontId="8" fillId="4" borderId="28" xfId="0" applyFont="1" applyFill="1" applyBorder="1" applyAlignment="1" applyProtection="1">
      <alignment vertical="center"/>
      <protection locked="0"/>
    </xf>
    <xf numFmtId="3" fontId="8" fillId="4" borderId="28" xfId="0" applyNumberFormat="1" applyFont="1" applyFill="1" applyBorder="1" applyAlignment="1" applyProtection="1">
      <alignment horizontal="center" vertical="center"/>
      <protection locked="0"/>
    </xf>
    <xf numFmtId="0" fontId="8" fillId="4" borderId="28" xfId="0" applyFont="1" applyFill="1" applyBorder="1" applyAlignment="1" applyProtection="1">
      <alignment horizontal="center" vertical="center"/>
      <protection locked="0"/>
    </xf>
    <xf numFmtId="0" fontId="0" fillId="4" borderId="28" xfId="0" applyFill="1" applyBorder="1" applyAlignment="1" applyProtection="1">
      <alignment vertical="center"/>
      <protection locked="0"/>
    </xf>
    <xf numFmtId="0" fontId="8" fillId="3" borderId="28" xfId="0" applyFont="1" applyFill="1" applyBorder="1" applyAlignment="1" applyProtection="1">
      <alignment vertical="center"/>
      <protection locked="0"/>
    </xf>
    <xf numFmtId="0" fontId="0" fillId="3" borderId="28" xfId="0" applyFill="1" applyBorder="1" applyAlignment="1" applyProtection="1">
      <alignment vertical="center"/>
      <protection locked="0"/>
    </xf>
    <xf numFmtId="0" fontId="12" fillId="0" borderId="0" xfId="0" applyFont="1" applyAlignment="1">
      <alignment vertical="center"/>
    </xf>
    <xf numFmtId="3" fontId="11" fillId="3" borderId="28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7" fillId="2" borderId="2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1" fillId="5" borderId="28" xfId="0" applyFont="1" applyFill="1" applyBorder="1" applyAlignment="1" applyProtection="1">
      <alignment horizontal="center" vertical="center" wrapText="1"/>
      <protection locked="0"/>
    </xf>
    <xf numFmtId="3" fontId="21" fillId="5" borderId="28" xfId="0" applyNumberFormat="1" applyFont="1" applyFill="1" applyBorder="1" applyAlignment="1" applyProtection="1">
      <alignment vertical="center" wrapText="1"/>
      <protection locked="0"/>
    </xf>
    <xf numFmtId="3" fontId="21" fillId="5" borderId="28" xfId="0" applyNumberFormat="1" applyFont="1" applyFill="1" applyBorder="1" applyAlignment="1">
      <alignment vertical="center" wrapText="1"/>
    </xf>
    <xf numFmtId="49" fontId="21" fillId="5" borderId="28" xfId="0" applyNumberFormat="1" applyFont="1" applyFill="1" applyBorder="1" applyAlignment="1" applyProtection="1">
      <alignment horizontal="center" vertical="center" wrapText="1"/>
      <protection locked="0"/>
    </xf>
    <xf numFmtId="49" fontId="8" fillId="4" borderId="28" xfId="0" applyNumberFormat="1" applyFont="1" applyFill="1" applyBorder="1" applyAlignment="1" applyProtection="1">
      <alignment horizontal="center" vertical="center" wrapText="1"/>
      <protection locked="0"/>
    </xf>
    <xf numFmtId="0" fontId="22" fillId="4" borderId="28" xfId="0" applyFont="1" applyFill="1" applyBorder="1" applyAlignment="1" applyProtection="1">
      <alignment horizontal="center" vertical="center" wrapText="1"/>
      <protection locked="0"/>
    </xf>
    <xf numFmtId="0" fontId="22" fillId="5" borderId="28" xfId="0" applyFont="1" applyFill="1" applyBorder="1" applyAlignment="1" applyProtection="1">
      <alignment horizontal="center" vertical="center" wrapText="1"/>
      <protection locked="0"/>
    </xf>
    <xf numFmtId="0" fontId="21" fillId="4" borderId="19" xfId="0" applyFont="1" applyFill="1" applyBorder="1" applyAlignment="1" applyProtection="1">
      <alignment horizontal="center" vertical="center" wrapText="1"/>
      <protection locked="0"/>
    </xf>
    <xf numFmtId="0" fontId="21" fillId="5" borderId="19" xfId="0" applyFont="1" applyFill="1" applyBorder="1" applyAlignment="1" applyProtection="1">
      <alignment horizontal="center" vertical="center" wrapText="1"/>
      <protection locked="0"/>
    </xf>
    <xf numFmtId="0" fontId="21" fillId="5" borderId="45" xfId="0" applyFont="1" applyFill="1" applyBorder="1" applyAlignment="1" applyProtection="1">
      <alignment vertical="center" wrapText="1"/>
      <protection locked="0"/>
    </xf>
    <xf numFmtId="0" fontId="21" fillId="5" borderId="25" xfId="0" applyFont="1" applyFill="1" applyBorder="1" applyAlignment="1" applyProtection="1">
      <alignment horizontal="center" vertical="center" wrapText="1"/>
      <protection locked="0"/>
    </xf>
    <xf numFmtId="0" fontId="22" fillId="5" borderId="25" xfId="0" applyFont="1" applyFill="1" applyBorder="1" applyAlignment="1" applyProtection="1">
      <alignment vertical="center" wrapText="1"/>
      <protection locked="0"/>
    </xf>
    <xf numFmtId="3" fontId="21" fillId="5" borderId="25" xfId="0" applyNumberFormat="1" applyFont="1" applyFill="1" applyBorder="1" applyAlignment="1" applyProtection="1">
      <alignment vertical="center" wrapText="1"/>
      <protection locked="0"/>
    </xf>
    <xf numFmtId="3" fontId="21" fillId="5" borderId="25" xfId="0" applyNumberFormat="1" applyFont="1" applyFill="1" applyBorder="1" applyAlignment="1">
      <alignment vertical="center" wrapText="1"/>
    </xf>
    <xf numFmtId="49" fontId="21" fillId="5" borderId="25" xfId="0" applyNumberFormat="1" applyFont="1" applyFill="1" applyBorder="1" applyAlignment="1" applyProtection="1">
      <alignment horizontal="center" vertical="center" wrapText="1"/>
      <protection locked="0"/>
    </xf>
    <xf numFmtId="0" fontId="22" fillId="5" borderId="25" xfId="0" applyFont="1" applyFill="1" applyBorder="1" applyAlignment="1" applyProtection="1">
      <alignment horizontal="center" vertical="center" wrapText="1"/>
      <protection locked="0"/>
    </xf>
    <xf numFmtId="0" fontId="21" fillId="5" borderId="26" xfId="0" applyFont="1" applyFill="1" applyBorder="1" applyAlignment="1" applyProtection="1">
      <alignment horizontal="center" vertical="center" wrapText="1"/>
      <protection locked="0"/>
    </xf>
    <xf numFmtId="0" fontId="21" fillId="2" borderId="2" xfId="0" applyFont="1" applyFill="1" applyBorder="1" applyAlignment="1" applyProtection="1">
      <alignment horizontal="center" vertical="center" wrapText="1"/>
      <protection locked="0"/>
    </xf>
    <xf numFmtId="0" fontId="11" fillId="3" borderId="28" xfId="0" applyFont="1" applyFill="1" applyBorder="1" applyAlignment="1" applyProtection="1">
      <alignment horizontal="center" vertical="center" wrapText="1"/>
      <protection locked="0"/>
    </xf>
    <xf numFmtId="0" fontId="21" fillId="6" borderId="28" xfId="0" applyFont="1" applyFill="1" applyBorder="1" applyAlignment="1" applyProtection="1">
      <alignment horizontal="center" vertical="center" wrapText="1"/>
      <protection locked="0"/>
    </xf>
    <xf numFmtId="3" fontId="21" fillId="6" borderId="28" xfId="0" applyNumberFormat="1" applyFont="1" applyFill="1" applyBorder="1" applyAlignment="1">
      <alignment vertical="center" wrapText="1"/>
    </xf>
    <xf numFmtId="0" fontId="8" fillId="6" borderId="28" xfId="0" applyFont="1" applyFill="1" applyBorder="1" applyAlignment="1" applyProtection="1">
      <alignment horizontal="center" vertical="center" wrapText="1"/>
      <protection locked="0"/>
    </xf>
    <xf numFmtId="0" fontId="22" fillId="6" borderId="28" xfId="0" applyFont="1" applyFill="1" applyBorder="1" applyAlignment="1" applyProtection="1">
      <alignment horizontal="center" vertical="center" wrapText="1"/>
      <protection locked="0"/>
    </xf>
    <xf numFmtId="3" fontId="8" fillId="4" borderId="28" xfId="0" applyNumberFormat="1" applyFont="1" applyFill="1" applyBorder="1" applyAlignment="1" applyProtection="1">
      <alignment vertical="center" wrapText="1"/>
      <protection locked="0"/>
    </xf>
    <xf numFmtId="0" fontId="8" fillId="4" borderId="28" xfId="0" applyFont="1" applyFill="1" applyBorder="1" applyAlignment="1" applyProtection="1">
      <alignment horizontal="center" vertical="center" wrapText="1"/>
      <protection locked="0"/>
    </xf>
    <xf numFmtId="0" fontId="21" fillId="6" borderId="15" xfId="0" applyFont="1" applyFill="1" applyBorder="1" applyAlignment="1" applyProtection="1">
      <alignment horizontal="center" vertical="center" wrapText="1"/>
      <protection locked="0"/>
    </xf>
    <xf numFmtId="3" fontId="8" fillId="6" borderId="15" xfId="0" applyNumberFormat="1" applyFont="1" applyFill="1" applyBorder="1" applyAlignment="1" applyProtection="1">
      <alignment vertical="center" wrapText="1"/>
      <protection locked="0"/>
    </xf>
    <xf numFmtId="3" fontId="21" fillId="6" borderId="15" xfId="0" applyNumberFormat="1" applyFont="1" applyFill="1" applyBorder="1" applyAlignment="1">
      <alignment vertical="center" wrapText="1"/>
    </xf>
    <xf numFmtId="0" fontId="8" fillId="6" borderId="15" xfId="0" applyFont="1" applyFill="1" applyBorder="1" applyAlignment="1" applyProtection="1">
      <alignment horizontal="center" vertical="center" wrapText="1"/>
      <protection locked="0"/>
    </xf>
    <xf numFmtId="0" fontId="22" fillId="6" borderId="15" xfId="0" applyFont="1" applyFill="1" applyBorder="1" applyAlignment="1" applyProtection="1">
      <alignment horizontal="center" vertical="center" wrapText="1"/>
      <protection locked="0"/>
    </xf>
    <xf numFmtId="0" fontId="21" fillId="6" borderId="11" xfId="0" applyFont="1" applyFill="1" applyBorder="1" applyAlignment="1" applyProtection="1">
      <alignment horizontal="center" vertical="center" wrapText="1"/>
      <protection locked="0"/>
    </xf>
    <xf numFmtId="0" fontId="21" fillId="6" borderId="19" xfId="0" applyFont="1" applyFill="1" applyBorder="1" applyAlignment="1" applyProtection="1">
      <alignment horizontal="center" vertical="center" wrapText="1"/>
      <protection locked="0"/>
    </xf>
    <xf numFmtId="0" fontId="21" fillId="5" borderId="25" xfId="0" applyFont="1" applyFill="1" applyBorder="1" applyAlignment="1" applyProtection="1">
      <alignment vertical="center" wrapText="1"/>
      <protection locked="0"/>
    </xf>
    <xf numFmtId="3" fontId="8" fillId="5" borderId="25" xfId="0" applyNumberFormat="1" applyFont="1" applyFill="1" applyBorder="1" applyAlignment="1" applyProtection="1">
      <alignment vertical="center" wrapText="1"/>
      <protection locked="0"/>
    </xf>
    <xf numFmtId="0" fontId="8" fillId="5" borderId="25" xfId="0" applyFont="1" applyFill="1" applyBorder="1" applyAlignment="1" applyProtection="1">
      <alignment horizontal="center" vertical="center" wrapText="1"/>
      <protection locked="0"/>
    </xf>
    <xf numFmtId="0" fontId="8" fillId="5" borderId="28" xfId="0" applyFont="1" applyFill="1" applyBorder="1" applyAlignment="1" applyProtection="1">
      <alignment horizontal="center" vertical="center" wrapText="1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14" fillId="0" borderId="46" xfId="0" applyFont="1" applyBorder="1" applyAlignment="1" applyProtection="1">
      <alignment horizontal="center" vertical="center"/>
      <protection locked="0"/>
    </xf>
    <xf numFmtId="0" fontId="21" fillId="5" borderId="26" xfId="0" applyFont="1" applyFill="1" applyBorder="1" applyAlignment="1" applyProtection="1">
      <alignment vertical="center" wrapText="1"/>
      <protection locked="0"/>
    </xf>
    <xf numFmtId="3" fontId="8" fillId="5" borderId="28" xfId="0" applyNumberFormat="1" applyFont="1" applyFill="1" applyBorder="1" applyAlignment="1" applyProtection="1">
      <alignment vertical="center" wrapText="1"/>
      <protection locked="0"/>
    </xf>
    <xf numFmtId="3" fontId="21" fillId="6" borderId="15" xfId="0" applyNumberFormat="1" applyFont="1" applyFill="1" applyBorder="1" applyAlignment="1" applyProtection="1">
      <alignment vertical="center" wrapText="1"/>
      <protection locked="0"/>
    </xf>
    <xf numFmtId="0" fontId="23" fillId="3" borderId="28" xfId="0" applyFont="1" applyFill="1" applyBorder="1" applyAlignment="1" applyProtection="1">
      <alignment horizontal="center" vertical="center" wrapText="1"/>
      <protection locked="0"/>
    </xf>
    <xf numFmtId="3" fontId="23" fillId="3" borderId="28" xfId="0" applyNumberFormat="1" applyFont="1" applyFill="1" applyBorder="1" applyAlignment="1">
      <alignment vertical="center" wrapText="1"/>
    </xf>
    <xf numFmtId="0" fontId="26" fillId="3" borderId="28" xfId="0" applyFont="1" applyFill="1" applyBorder="1" applyAlignment="1" applyProtection="1">
      <alignment horizontal="center" vertical="center" wrapText="1"/>
      <protection locked="0"/>
    </xf>
    <xf numFmtId="0" fontId="23" fillId="3" borderId="19" xfId="0" applyFont="1" applyFill="1" applyBorder="1" applyAlignment="1" applyProtection="1">
      <alignment horizontal="center" vertical="center" wrapText="1"/>
      <protection locked="0"/>
    </xf>
    <xf numFmtId="0" fontId="39" fillId="3" borderId="28" xfId="0" applyFont="1" applyFill="1" applyBorder="1" applyAlignment="1" applyProtection="1">
      <alignment horizontal="center" vertical="center" wrapText="1"/>
      <protection locked="0"/>
    </xf>
    <xf numFmtId="0" fontId="8" fillId="5" borderId="25" xfId="0" applyFont="1" applyFill="1" applyBorder="1" applyAlignment="1" applyProtection="1">
      <alignment vertical="center"/>
      <protection locked="0"/>
    </xf>
    <xf numFmtId="3" fontId="8" fillId="5" borderId="25" xfId="0" applyNumberFormat="1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 applyProtection="1">
      <alignment vertical="center"/>
      <protection locked="0"/>
    </xf>
    <xf numFmtId="3" fontId="8" fillId="4" borderId="28" xfId="0" applyNumberFormat="1" applyFont="1" applyFill="1" applyBorder="1" applyAlignment="1">
      <alignment vertical="center" wrapText="1"/>
    </xf>
    <xf numFmtId="0" fontId="23" fillId="6" borderId="28" xfId="0" applyFont="1" applyFill="1" applyBorder="1" applyAlignment="1" applyProtection="1">
      <alignment horizontal="center" vertical="center" wrapText="1"/>
      <protection locked="0"/>
    </xf>
    <xf numFmtId="3" fontId="23" fillId="6" borderId="28" xfId="0" applyNumberFormat="1" applyFont="1" applyFill="1" applyBorder="1" applyAlignment="1">
      <alignment vertical="center" wrapText="1"/>
    </xf>
    <xf numFmtId="0" fontId="21" fillId="0" borderId="0" xfId="0" applyFont="1" applyAlignment="1" applyProtection="1">
      <alignment vertical="center" wrapText="1"/>
      <protection locked="0"/>
    </xf>
    <xf numFmtId="0" fontId="8" fillId="5" borderId="25" xfId="0" applyFont="1" applyFill="1" applyBorder="1" applyAlignment="1" applyProtection="1">
      <alignment horizontal="center" vertical="center"/>
      <protection locked="0"/>
    </xf>
    <xf numFmtId="0" fontId="22" fillId="4" borderId="15" xfId="0" applyFont="1" applyFill="1" applyBorder="1" applyAlignment="1" applyProtection="1">
      <alignment vertical="center" wrapText="1"/>
      <protection locked="0"/>
    </xf>
    <xf numFmtId="0" fontId="22" fillId="4" borderId="15" xfId="0" applyFont="1" applyFill="1" applyBorder="1" applyAlignment="1" applyProtection="1">
      <alignment horizontal="center" vertical="center"/>
      <protection locked="0"/>
    </xf>
    <xf numFmtId="0" fontId="22" fillId="4" borderId="11" xfId="0" applyFont="1" applyFill="1" applyBorder="1" applyAlignment="1" applyProtection="1">
      <alignment horizontal="center" vertical="center"/>
      <protection locked="0"/>
    </xf>
    <xf numFmtId="0" fontId="22" fillId="4" borderId="28" xfId="0" applyFont="1" applyFill="1" applyBorder="1" applyAlignment="1" applyProtection="1">
      <alignment horizontal="center" vertical="center"/>
      <protection locked="0"/>
    </xf>
    <xf numFmtId="0" fontId="22" fillId="4" borderId="19" xfId="0" applyFont="1" applyFill="1" applyBorder="1" applyAlignment="1" applyProtection="1">
      <alignment horizontal="center" vertical="center"/>
      <protection locked="0"/>
    </xf>
    <xf numFmtId="0" fontId="22" fillId="3" borderId="28" xfId="0" applyFont="1" applyFill="1" applyBorder="1" applyAlignment="1" applyProtection="1">
      <alignment horizontal="center" vertical="center"/>
      <protection locked="0"/>
    </xf>
    <xf numFmtId="0" fontId="22" fillId="3" borderId="19" xfId="0" applyFont="1" applyFill="1" applyBorder="1" applyAlignment="1" applyProtection="1">
      <alignment horizontal="center" vertical="center"/>
      <protection locked="0"/>
    </xf>
    <xf numFmtId="0" fontId="22" fillId="5" borderId="25" xfId="0" applyFont="1" applyFill="1" applyBorder="1" applyAlignment="1" applyProtection="1">
      <alignment horizontal="center" vertical="center"/>
      <protection locked="0"/>
    </xf>
    <xf numFmtId="0" fontId="22" fillId="5" borderId="26" xfId="0" applyFont="1" applyFill="1" applyBorder="1" applyAlignment="1" applyProtection="1">
      <alignment horizontal="center" vertical="center"/>
      <protection locked="0"/>
    </xf>
    <xf numFmtId="0" fontId="28" fillId="2" borderId="0" xfId="0" applyFont="1" applyFill="1" applyAlignment="1">
      <alignment horizontal="center"/>
    </xf>
    <xf numFmtId="0" fontId="0" fillId="2" borderId="0" xfId="0" applyFill="1" applyAlignment="1">
      <alignment vertical="center"/>
    </xf>
    <xf numFmtId="0" fontId="11" fillId="2" borderId="0" xfId="0" applyFont="1" applyFill="1" applyAlignment="1" applyProtection="1">
      <alignment horizontal="center" vertical="center" wrapText="1"/>
      <protection locked="0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28" fillId="2" borderId="50" xfId="0" applyFont="1" applyFill="1" applyBorder="1" applyAlignment="1">
      <alignment horizontal="center"/>
    </xf>
    <xf numFmtId="0" fontId="4" fillId="6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5" borderId="51" xfId="0" applyFont="1" applyFill="1" applyBorder="1" applyAlignment="1">
      <alignment vertical="center"/>
    </xf>
    <xf numFmtId="0" fontId="41" fillId="2" borderId="5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5" borderId="34" xfId="0" applyFont="1" applyFill="1" applyBorder="1" applyAlignment="1" applyProtection="1">
      <alignment horizontal="center" vertical="center" wrapText="1"/>
      <protection locked="0"/>
    </xf>
    <xf numFmtId="0" fontId="0" fillId="0" borderId="51" xfId="0" applyBorder="1"/>
    <xf numFmtId="0" fontId="14" fillId="0" borderId="4" xfId="0" applyFont="1" applyBorder="1" applyAlignment="1" applyProtection="1">
      <alignment horizontal="center" vertical="center" wrapText="1"/>
      <protection locked="0"/>
    </xf>
    <xf numFmtId="0" fontId="14" fillId="0" borderId="14" xfId="0" applyFont="1" applyBorder="1" applyAlignment="1" applyProtection="1">
      <alignment horizontal="center" vertical="center" wrapText="1"/>
      <protection locked="0"/>
    </xf>
    <xf numFmtId="0" fontId="14" fillId="0" borderId="46" xfId="0" applyFont="1" applyBorder="1" applyAlignment="1" applyProtection="1">
      <alignment horizontal="center" vertical="center" wrapText="1"/>
      <protection locked="0"/>
    </xf>
    <xf numFmtId="0" fontId="22" fillId="4" borderId="28" xfId="0" applyFont="1" applyFill="1" applyBorder="1" applyAlignment="1" applyProtection="1">
      <alignment horizontal="left" vertical="center" wrapText="1"/>
      <protection locked="0"/>
    </xf>
    <xf numFmtId="0" fontId="22" fillId="5" borderId="28" xfId="0" applyFont="1" applyFill="1" applyBorder="1" applyAlignment="1" applyProtection="1">
      <alignment horizontal="left" vertical="center" wrapText="1"/>
      <protection locked="0"/>
    </xf>
    <xf numFmtId="0" fontId="22" fillId="5" borderId="25" xfId="0" applyFont="1" applyFill="1" applyBorder="1" applyAlignment="1" applyProtection="1">
      <alignment horizontal="left" vertical="center" wrapText="1"/>
      <protection locked="0"/>
    </xf>
    <xf numFmtId="0" fontId="24" fillId="3" borderId="28" xfId="0" applyFont="1" applyFill="1" applyBorder="1" applyAlignment="1" applyProtection="1">
      <alignment horizontal="left" vertical="center" wrapText="1"/>
      <protection locked="0"/>
    </xf>
    <xf numFmtId="0" fontId="22" fillId="6" borderId="15" xfId="0" applyFont="1" applyFill="1" applyBorder="1" applyAlignment="1" applyProtection="1">
      <alignment horizontal="left" vertical="center" wrapText="1"/>
      <protection locked="0"/>
    </xf>
    <xf numFmtId="0" fontId="22" fillId="6" borderId="28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1" fillId="2" borderId="0" xfId="0" applyFont="1" applyFill="1" applyAlignment="1">
      <alignment horizontal="center"/>
    </xf>
    <xf numFmtId="0" fontId="4" fillId="6" borderId="53" xfId="0" applyFont="1" applyFill="1" applyBorder="1" applyAlignment="1">
      <alignment vertical="center"/>
    </xf>
    <xf numFmtId="0" fontId="4" fillId="3" borderId="54" xfId="0" applyFont="1" applyFill="1" applyBorder="1" applyAlignment="1">
      <alignment vertical="center"/>
    </xf>
    <xf numFmtId="0" fontId="4" fillId="4" borderId="54" xfId="0" applyFont="1" applyFill="1" applyBorder="1" applyAlignment="1">
      <alignment vertical="center"/>
    </xf>
    <xf numFmtId="0" fontId="4" fillId="5" borderId="55" xfId="0" applyFont="1" applyFill="1" applyBorder="1" applyAlignment="1">
      <alignment vertical="center"/>
    </xf>
    <xf numFmtId="0" fontId="8" fillId="5" borderId="28" xfId="0" applyFont="1" applyFill="1" applyBorder="1" applyAlignment="1" applyProtection="1">
      <alignment vertical="center"/>
      <protection locked="0"/>
    </xf>
    <xf numFmtId="0" fontId="22" fillId="5" borderId="28" xfId="0" applyFont="1" applyFill="1" applyBorder="1" applyAlignment="1" applyProtection="1">
      <alignment vertical="center" wrapText="1"/>
      <protection locked="0"/>
    </xf>
    <xf numFmtId="3" fontId="8" fillId="5" borderId="28" xfId="0" applyNumberFormat="1" applyFont="1" applyFill="1" applyBorder="1" applyAlignment="1" applyProtection="1">
      <alignment horizontal="center" vertical="center"/>
      <protection locked="0"/>
    </xf>
    <xf numFmtId="0" fontId="8" fillId="5" borderId="28" xfId="0" applyFont="1" applyFill="1" applyBorder="1" applyAlignment="1" applyProtection="1">
      <alignment horizontal="center" vertical="center"/>
      <protection locked="0"/>
    </xf>
    <xf numFmtId="0" fontId="0" fillId="5" borderId="28" xfId="0" applyFill="1" applyBorder="1" applyAlignment="1" applyProtection="1">
      <alignment vertical="center"/>
      <protection locked="0"/>
    </xf>
    <xf numFmtId="0" fontId="22" fillId="5" borderId="28" xfId="0" applyFont="1" applyFill="1" applyBorder="1" applyAlignment="1" applyProtection="1">
      <alignment horizontal="center" vertical="center"/>
      <protection locked="0"/>
    </xf>
    <xf numFmtId="0" fontId="22" fillId="5" borderId="19" xfId="0" applyFont="1" applyFill="1" applyBorder="1" applyAlignment="1" applyProtection="1">
      <alignment horizontal="center" vertical="center"/>
      <protection locked="0"/>
    </xf>
    <xf numFmtId="0" fontId="21" fillId="4" borderId="15" xfId="0" applyFont="1" applyFill="1" applyBorder="1" applyAlignment="1" applyProtection="1">
      <alignment horizontal="center" vertical="center" wrapText="1"/>
      <protection locked="0"/>
    </xf>
    <xf numFmtId="0" fontId="22" fillId="4" borderId="15" xfId="0" applyFont="1" applyFill="1" applyBorder="1" applyAlignment="1" applyProtection="1">
      <alignment horizontal="left" vertical="center" wrapText="1"/>
      <protection locked="0"/>
    </xf>
    <xf numFmtId="3" fontId="21" fillId="4" borderId="15" xfId="0" applyNumberFormat="1" applyFont="1" applyFill="1" applyBorder="1" applyAlignment="1">
      <alignment vertical="center" wrapText="1"/>
    </xf>
    <xf numFmtId="0" fontId="22" fillId="4" borderId="15" xfId="0" applyFont="1" applyFill="1" applyBorder="1" applyAlignment="1" applyProtection="1">
      <alignment horizontal="center" vertical="center" wrapText="1"/>
      <protection locked="0"/>
    </xf>
    <xf numFmtId="0" fontId="21" fillId="4" borderId="11" xfId="0" applyFont="1" applyFill="1" applyBorder="1" applyAlignment="1" applyProtection="1">
      <alignment horizontal="center" vertical="center" wrapText="1"/>
      <protection locked="0"/>
    </xf>
    <xf numFmtId="3" fontId="21" fillId="5" borderId="34" xfId="0" applyNumberFormat="1" applyFont="1" applyFill="1" applyBorder="1" applyAlignment="1" applyProtection="1">
      <alignment vertical="center" wrapText="1"/>
      <protection locked="0"/>
    </xf>
    <xf numFmtId="3" fontId="11" fillId="4" borderId="28" xfId="0" applyNumberFormat="1" applyFont="1" applyFill="1" applyBorder="1" applyAlignment="1" applyProtection="1">
      <alignment vertical="center" wrapText="1"/>
      <protection locked="0"/>
    </xf>
    <xf numFmtId="3" fontId="21" fillId="6" borderId="28" xfId="0" applyNumberFormat="1" applyFont="1" applyFill="1" applyBorder="1" applyAlignment="1" applyProtection="1">
      <alignment vertical="center" wrapText="1"/>
      <protection locked="0"/>
    </xf>
    <xf numFmtId="0" fontId="11" fillId="5" borderId="25" xfId="0" applyFont="1" applyFill="1" applyBorder="1" applyAlignment="1" applyProtection="1">
      <alignment horizontal="center" vertical="center" wrapText="1"/>
      <protection locked="0"/>
    </xf>
    <xf numFmtId="0" fontId="38" fillId="3" borderId="8" xfId="0" applyFont="1" applyFill="1" applyBorder="1" applyAlignment="1">
      <alignment horizontal="left" vertical="center" wrapText="1"/>
    </xf>
    <xf numFmtId="0" fontId="38" fillId="3" borderId="15" xfId="0" applyFont="1" applyFill="1" applyBorder="1" applyAlignment="1">
      <alignment horizontal="center" vertical="center" wrapText="1"/>
    </xf>
    <xf numFmtId="0" fontId="31" fillId="3" borderId="15" xfId="0" applyFont="1" applyFill="1" applyBorder="1" applyAlignment="1">
      <alignment horizontal="left" vertical="center" wrapText="1"/>
    </xf>
    <xf numFmtId="3" fontId="38" fillId="3" borderId="15" xfId="0" applyNumberFormat="1" applyFont="1" applyFill="1" applyBorder="1" applyAlignment="1">
      <alignment horizontal="center" vertical="center" wrapText="1"/>
    </xf>
    <xf numFmtId="0" fontId="42" fillId="3" borderId="15" xfId="0" applyFont="1" applyFill="1" applyBorder="1" applyAlignment="1">
      <alignment horizontal="center" vertical="center" wrapText="1"/>
    </xf>
    <xf numFmtId="0" fontId="38" fillId="3" borderId="11" xfId="0" applyFont="1" applyFill="1" applyBorder="1" applyAlignment="1">
      <alignment horizontal="center" vertical="center" wrapText="1"/>
    </xf>
    <xf numFmtId="3" fontId="35" fillId="3" borderId="15" xfId="0" applyNumberFormat="1" applyFont="1" applyFill="1" applyBorder="1" applyAlignment="1">
      <alignment vertical="center" wrapText="1"/>
    </xf>
    <xf numFmtId="0" fontId="21" fillId="3" borderId="16" xfId="0" applyFont="1" applyFill="1" applyBorder="1" applyAlignment="1" applyProtection="1">
      <alignment vertical="center" wrapText="1"/>
      <protection locked="0"/>
    </xf>
    <xf numFmtId="0" fontId="21" fillId="3" borderId="28" xfId="0" applyFont="1" applyFill="1" applyBorder="1" applyAlignment="1" applyProtection="1">
      <alignment vertical="center" wrapText="1"/>
      <protection locked="0"/>
    </xf>
    <xf numFmtId="3" fontId="21" fillId="3" borderId="28" xfId="0" applyNumberFormat="1" applyFont="1" applyFill="1" applyBorder="1" applyAlignment="1" applyProtection="1">
      <alignment vertical="center" wrapText="1"/>
      <protection locked="0"/>
    </xf>
    <xf numFmtId="0" fontId="21" fillId="3" borderId="19" xfId="0" applyFont="1" applyFill="1" applyBorder="1" applyAlignment="1" applyProtection="1">
      <alignment vertical="center" wrapText="1"/>
      <protection locked="0"/>
    </xf>
    <xf numFmtId="0" fontId="21" fillId="5" borderId="23" xfId="0" applyFont="1" applyFill="1" applyBorder="1" applyAlignment="1" applyProtection="1">
      <alignment vertical="center" wrapText="1"/>
      <protection locked="0"/>
    </xf>
    <xf numFmtId="0" fontId="21" fillId="5" borderId="34" xfId="0" applyFont="1" applyFill="1" applyBorder="1" applyAlignment="1" applyProtection="1">
      <alignment vertical="center" wrapText="1"/>
      <protection locked="0"/>
    </xf>
    <xf numFmtId="0" fontId="22" fillId="5" borderId="34" xfId="0" applyFont="1" applyFill="1" applyBorder="1" applyAlignment="1" applyProtection="1">
      <alignment vertical="center" wrapText="1"/>
      <protection locked="0"/>
    </xf>
    <xf numFmtId="0" fontId="21" fillId="5" borderId="24" xfId="0" applyFont="1" applyFill="1" applyBorder="1" applyAlignment="1" applyProtection="1">
      <alignment vertical="center" wrapText="1"/>
      <protection locked="0"/>
    </xf>
    <xf numFmtId="3" fontId="8" fillId="4" borderId="15" xfId="0" applyNumberFormat="1" applyFont="1" applyFill="1" applyBorder="1" applyAlignment="1" applyProtection="1">
      <alignment vertical="center" wrapText="1"/>
      <protection locked="0"/>
    </xf>
    <xf numFmtId="0" fontId="8" fillId="4" borderId="15" xfId="0" applyFont="1" applyFill="1" applyBorder="1" applyAlignment="1" applyProtection="1">
      <alignment horizontal="center" vertical="center" wrapText="1"/>
      <protection locked="0"/>
    </xf>
    <xf numFmtId="0" fontId="11" fillId="5" borderId="28" xfId="0" applyFont="1" applyFill="1" applyBorder="1" applyAlignment="1" applyProtection="1">
      <alignment horizontal="center" vertical="center" wrapText="1"/>
      <protection locked="0"/>
    </xf>
    <xf numFmtId="0" fontId="43" fillId="6" borderId="15" xfId="0" applyFont="1" applyFill="1" applyBorder="1" applyAlignment="1" applyProtection="1">
      <alignment horizontal="left" vertical="center" wrapText="1"/>
      <protection locked="0"/>
    </xf>
    <xf numFmtId="0" fontId="24" fillId="6" borderId="28" xfId="0" applyFont="1" applyFill="1" applyBorder="1" applyAlignment="1">
      <alignment horizontal="left" vertical="center" wrapText="1"/>
    </xf>
    <xf numFmtId="3" fontId="23" fillId="6" borderId="28" xfId="0" applyNumberFormat="1" applyFont="1" applyFill="1" applyBorder="1" applyAlignment="1" applyProtection="1">
      <alignment vertical="center" wrapText="1"/>
      <protection locked="0"/>
    </xf>
    <xf numFmtId="0" fontId="23" fillId="6" borderId="28" xfId="0" applyFont="1" applyFill="1" applyBorder="1" applyAlignment="1">
      <alignment horizontal="center" vertical="center"/>
    </xf>
    <xf numFmtId="0" fontId="24" fillId="6" borderId="28" xfId="0" applyFont="1" applyFill="1" applyBorder="1" applyAlignment="1">
      <alignment horizontal="center" wrapText="1"/>
    </xf>
    <xf numFmtId="0" fontId="25" fillId="6" borderId="28" xfId="0" applyFont="1" applyFill="1" applyBorder="1" applyAlignment="1" applyProtection="1">
      <alignment horizontal="center" vertical="center" wrapText="1"/>
      <protection locked="0"/>
    </xf>
    <xf numFmtId="0" fontId="40" fillId="6" borderId="28" xfId="0" applyFont="1" applyFill="1" applyBorder="1" applyAlignment="1">
      <alignment horizontal="left" vertical="center" wrapText="1"/>
    </xf>
    <xf numFmtId="3" fontId="25" fillId="6" borderId="28" xfId="0" applyNumberFormat="1" applyFont="1" applyFill="1" applyBorder="1" applyAlignment="1" applyProtection="1">
      <alignment vertical="center" wrapText="1"/>
      <protection locked="0"/>
    </xf>
    <xf numFmtId="3" fontId="25" fillId="6" borderId="28" xfId="0" applyNumberFormat="1" applyFont="1" applyFill="1" applyBorder="1" applyAlignment="1">
      <alignment vertical="center" wrapText="1"/>
    </xf>
    <xf numFmtId="0" fontId="25" fillId="6" borderId="28" xfId="0" applyFont="1" applyFill="1" applyBorder="1" applyAlignment="1">
      <alignment horizontal="center" vertical="center"/>
    </xf>
    <xf numFmtId="0" fontId="40" fillId="6" borderId="28" xfId="0" applyFont="1" applyFill="1" applyBorder="1" applyAlignment="1">
      <alignment horizontal="center" wrapText="1"/>
    </xf>
    <xf numFmtId="0" fontId="25" fillId="5" borderId="28" xfId="0" applyFont="1" applyFill="1" applyBorder="1" applyAlignment="1" applyProtection="1">
      <alignment horizontal="center" vertical="center" wrapText="1"/>
      <protection locked="0"/>
    </xf>
    <xf numFmtId="0" fontId="40" fillId="5" borderId="28" xfId="0" applyFont="1" applyFill="1" applyBorder="1" applyAlignment="1">
      <alignment horizontal="left" vertical="center" wrapText="1"/>
    </xf>
    <xf numFmtId="3" fontId="25" fillId="5" borderId="28" xfId="0" applyNumberFormat="1" applyFont="1" applyFill="1" applyBorder="1" applyAlignment="1" applyProtection="1">
      <alignment vertical="center" wrapText="1"/>
      <protection locked="0"/>
    </xf>
    <xf numFmtId="3" fontId="25" fillId="5" borderId="28" xfId="0" applyNumberFormat="1" applyFont="1" applyFill="1" applyBorder="1" applyAlignment="1">
      <alignment vertical="center" wrapText="1"/>
    </xf>
    <xf numFmtId="0" fontId="25" fillId="5" borderId="28" xfId="0" applyFont="1" applyFill="1" applyBorder="1" applyAlignment="1">
      <alignment horizontal="center" vertical="center"/>
    </xf>
    <xf numFmtId="0" fontId="40" fillId="5" borderId="28" xfId="0" applyFont="1" applyFill="1" applyBorder="1" applyAlignment="1">
      <alignment horizontal="center" wrapText="1"/>
    </xf>
    <xf numFmtId="0" fontId="23" fillId="6" borderId="15" xfId="0" applyFont="1" applyFill="1" applyBorder="1" applyAlignment="1" applyProtection="1">
      <alignment horizontal="center" vertical="center" wrapText="1"/>
      <protection locked="0"/>
    </xf>
    <xf numFmtId="0" fontId="24" fillId="6" borderId="15" xfId="0" applyFont="1" applyFill="1" applyBorder="1" applyAlignment="1">
      <alignment horizontal="left" vertical="center" wrapText="1"/>
    </xf>
    <xf numFmtId="3" fontId="23" fillId="6" borderId="15" xfId="0" applyNumberFormat="1" applyFont="1" applyFill="1" applyBorder="1" applyAlignment="1" applyProtection="1">
      <alignment vertical="center" wrapText="1"/>
      <protection locked="0"/>
    </xf>
    <xf numFmtId="3" fontId="23" fillId="6" borderId="15" xfId="0" applyNumberFormat="1" applyFont="1" applyFill="1" applyBorder="1" applyAlignment="1">
      <alignment vertical="center" wrapText="1"/>
    </xf>
    <xf numFmtId="0" fontId="23" fillId="6" borderId="15" xfId="0" applyFont="1" applyFill="1" applyBorder="1" applyAlignment="1">
      <alignment horizontal="center" vertical="center"/>
    </xf>
    <xf numFmtId="0" fontId="24" fillId="6" borderId="15" xfId="0" applyFont="1" applyFill="1" applyBorder="1" applyAlignment="1">
      <alignment horizontal="center" wrapText="1"/>
    </xf>
    <xf numFmtId="0" fontId="23" fillId="6" borderId="11" xfId="0" applyFont="1" applyFill="1" applyBorder="1" applyAlignment="1">
      <alignment horizontal="center" vertical="center" wrapText="1"/>
    </xf>
    <xf numFmtId="0" fontId="23" fillId="6" borderId="19" xfId="0" applyFont="1" applyFill="1" applyBorder="1" applyAlignment="1">
      <alignment horizontal="center" vertical="center" wrapText="1"/>
    </xf>
    <xf numFmtId="0" fontId="25" fillId="6" borderId="19" xfId="0" applyFont="1" applyFill="1" applyBorder="1" applyAlignment="1">
      <alignment horizontal="center" vertical="center" wrapText="1"/>
    </xf>
    <xf numFmtId="0" fontId="25" fillId="5" borderId="19" xfId="0" applyFont="1" applyFill="1" applyBorder="1" applyAlignment="1">
      <alignment horizontal="center" vertical="center"/>
    </xf>
    <xf numFmtId="0" fontId="23" fillId="5" borderId="25" xfId="0" applyFont="1" applyFill="1" applyBorder="1" applyAlignment="1" applyProtection="1">
      <alignment horizontal="center" vertical="center" wrapText="1"/>
      <protection locked="0"/>
    </xf>
    <xf numFmtId="0" fontId="24" fillId="5" borderId="25" xfId="0" applyFont="1" applyFill="1" applyBorder="1" applyAlignment="1" applyProtection="1">
      <alignment horizontal="left" vertical="center" wrapText="1"/>
      <protection locked="0"/>
    </xf>
    <xf numFmtId="3" fontId="34" fillId="5" borderId="25" xfId="0" applyNumberFormat="1" applyFont="1" applyFill="1" applyBorder="1" applyAlignment="1" applyProtection="1">
      <alignment vertical="center" wrapText="1"/>
      <protection locked="0"/>
    </xf>
    <xf numFmtId="3" fontId="23" fillId="5" borderId="25" xfId="0" applyNumberFormat="1" applyFont="1" applyFill="1" applyBorder="1" applyAlignment="1">
      <alignment vertical="center" wrapText="1"/>
    </xf>
    <xf numFmtId="0" fontId="34" fillId="5" borderId="25" xfId="0" applyFont="1" applyFill="1" applyBorder="1" applyAlignment="1" applyProtection="1">
      <alignment horizontal="center" vertical="center" wrapText="1"/>
      <protection locked="0"/>
    </xf>
    <xf numFmtId="0" fontId="37" fillId="5" borderId="25" xfId="0" applyFont="1" applyFill="1" applyBorder="1" applyAlignment="1" applyProtection="1">
      <alignment horizontal="center" vertical="center" wrapText="1"/>
      <protection locked="0"/>
    </xf>
    <xf numFmtId="0" fontId="23" fillId="5" borderId="26" xfId="0" applyFont="1" applyFill="1" applyBorder="1" applyAlignment="1" applyProtection="1">
      <alignment horizontal="center" vertical="center" wrapText="1"/>
      <protection locked="0"/>
    </xf>
    <xf numFmtId="3" fontId="11" fillId="5" borderId="28" xfId="0" applyNumberFormat="1" applyFont="1" applyFill="1" applyBorder="1" applyAlignment="1" applyProtection="1">
      <alignment horizontal="center" vertical="center"/>
      <protection locked="0"/>
    </xf>
    <xf numFmtId="0" fontId="11" fillId="5" borderId="28" xfId="0" applyFont="1" applyFill="1" applyBorder="1" applyAlignment="1" applyProtection="1">
      <alignment horizontal="center" vertical="center"/>
      <protection locked="0"/>
    </xf>
    <xf numFmtId="3" fontId="8" fillId="5" borderId="28" xfId="0" applyNumberFormat="1" applyFont="1" applyFill="1" applyBorder="1" applyAlignment="1">
      <alignment horizontal="center" vertical="center"/>
    </xf>
    <xf numFmtId="3" fontId="8" fillId="3" borderId="28" xfId="0" applyNumberFormat="1" applyFont="1" applyFill="1" applyBorder="1" applyAlignment="1">
      <alignment horizontal="center" vertical="center"/>
    </xf>
    <xf numFmtId="3" fontId="8" fillId="4" borderId="28" xfId="0" applyNumberFormat="1" applyFont="1" applyFill="1" applyBorder="1" applyAlignment="1">
      <alignment horizontal="center" vertical="center"/>
    </xf>
    <xf numFmtId="3" fontId="8" fillId="5" borderId="25" xfId="0" applyNumberFormat="1" applyFont="1" applyFill="1" applyBorder="1" applyAlignment="1">
      <alignment horizontal="center" vertical="center"/>
    </xf>
    <xf numFmtId="0" fontId="8" fillId="6" borderId="15" xfId="0" applyFont="1" applyFill="1" applyBorder="1" applyAlignment="1" applyProtection="1">
      <alignment vertical="center"/>
      <protection locked="0"/>
    </xf>
    <xf numFmtId="0" fontId="22" fillId="6" borderId="15" xfId="0" applyFont="1" applyFill="1" applyBorder="1" applyAlignment="1" applyProtection="1">
      <alignment vertical="center" wrapText="1"/>
      <protection locked="0"/>
    </xf>
    <xf numFmtId="3" fontId="8" fillId="6" borderId="15" xfId="0" applyNumberFormat="1" applyFont="1" applyFill="1" applyBorder="1" applyAlignment="1" applyProtection="1">
      <alignment horizontal="center" vertical="center"/>
      <protection locked="0"/>
    </xf>
    <xf numFmtId="3" fontId="8" fillId="6" borderId="15" xfId="0" applyNumberFormat="1" applyFont="1" applyFill="1" applyBorder="1" applyAlignment="1">
      <alignment horizontal="center" vertical="center"/>
    </xf>
    <xf numFmtId="0" fontId="8" fillId="6" borderId="15" xfId="0" applyFont="1" applyFill="1" applyBorder="1" applyAlignment="1" applyProtection="1">
      <alignment horizontal="center" vertical="center"/>
      <protection locked="0"/>
    </xf>
    <xf numFmtId="0" fontId="0" fillId="6" borderId="15" xfId="0" applyFill="1" applyBorder="1" applyAlignment="1" applyProtection="1">
      <alignment vertical="center"/>
      <protection locked="0"/>
    </xf>
    <xf numFmtId="0" fontId="22" fillId="6" borderId="15" xfId="0" applyFont="1" applyFill="1" applyBorder="1" applyAlignment="1" applyProtection="1">
      <alignment horizontal="center" vertical="center"/>
      <protection locked="0"/>
    </xf>
    <xf numFmtId="0" fontId="22" fillId="6" borderId="11" xfId="0" applyFont="1" applyFill="1" applyBorder="1" applyAlignment="1" applyProtection="1">
      <alignment horizontal="center" vertical="center"/>
      <protection locked="0"/>
    </xf>
    <xf numFmtId="0" fontId="21" fillId="3" borderId="15" xfId="0" applyFont="1" applyFill="1" applyBorder="1" applyAlignment="1" applyProtection="1">
      <alignment horizontal="center" vertical="center" wrapText="1"/>
      <protection locked="0"/>
    </xf>
    <xf numFmtId="0" fontId="22" fillId="3" borderId="15" xfId="0" applyFont="1" applyFill="1" applyBorder="1" applyAlignment="1" applyProtection="1">
      <alignment horizontal="left" vertical="center" wrapText="1"/>
      <protection locked="0"/>
    </xf>
    <xf numFmtId="3" fontId="21" fillId="3" borderId="15" xfId="0" applyNumberFormat="1" applyFont="1" applyFill="1" applyBorder="1" applyAlignment="1" applyProtection="1">
      <alignment vertical="center" wrapText="1"/>
      <protection locked="0"/>
    </xf>
    <xf numFmtId="3" fontId="21" fillId="3" borderId="15" xfId="0" applyNumberFormat="1" applyFont="1" applyFill="1" applyBorder="1" applyAlignment="1">
      <alignment vertical="center" wrapText="1"/>
    </xf>
    <xf numFmtId="0" fontId="11" fillId="3" borderId="15" xfId="0" applyFont="1" applyFill="1" applyBorder="1" applyAlignment="1" applyProtection="1">
      <alignment horizontal="center" vertical="center" wrapText="1"/>
      <protection locked="0"/>
    </xf>
    <xf numFmtId="0" fontId="22" fillId="3" borderId="15" xfId="0" applyFont="1" applyFill="1" applyBorder="1" applyAlignment="1" applyProtection="1">
      <alignment horizontal="center" vertical="center" wrapText="1"/>
      <protection locked="0"/>
    </xf>
    <xf numFmtId="0" fontId="21" fillId="3" borderId="11" xfId="0" applyFont="1" applyFill="1" applyBorder="1" applyAlignment="1" applyProtection="1">
      <alignment horizontal="center" vertical="center" wrapText="1"/>
      <protection locked="0"/>
    </xf>
    <xf numFmtId="3" fontId="39" fillId="3" borderId="28" xfId="0" applyNumberFormat="1" applyFont="1" applyFill="1" applyBorder="1" applyAlignment="1" applyProtection="1">
      <alignment vertical="center" wrapText="1"/>
      <protection locked="0"/>
    </xf>
    <xf numFmtId="0" fontId="44" fillId="3" borderId="28" xfId="0" applyFont="1" applyFill="1" applyBorder="1" applyAlignment="1" applyProtection="1">
      <alignment horizontal="center" vertical="center" wrapText="1"/>
      <protection locked="0"/>
    </xf>
    <xf numFmtId="0" fontId="35" fillId="3" borderId="11" xfId="0" applyFont="1" applyFill="1" applyBorder="1" applyAlignment="1" applyProtection="1">
      <alignment horizontal="center" vertical="center" wrapText="1"/>
      <protection locked="0"/>
    </xf>
    <xf numFmtId="0" fontId="35" fillId="3" borderId="15" xfId="0" applyFont="1" applyFill="1" applyBorder="1" applyAlignment="1" applyProtection="1">
      <alignment horizontal="center" vertical="center" wrapText="1"/>
      <protection locked="0"/>
    </xf>
    <xf numFmtId="0" fontId="36" fillId="3" borderId="15" xfId="0" applyFont="1" applyFill="1" applyBorder="1" applyAlignment="1" applyProtection="1">
      <alignment horizontal="left" vertical="center" wrapText="1"/>
      <protection locked="0"/>
    </xf>
    <xf numFmtId="3" fontId="30" fillId="3" borderId="15" xfId="0" applyNumberFormat="1" applyFont="1" applyFill="1" applyBorder="1" applyAlignment="1" applyProtection="1">
      <alignment vertical="center" wrapText="1"/>
      <protection locked="0"/>
    </xf>
    <xf numFmtId="0" fontId="45" fillId="3" borderId="15" xfId="0" applyFont="1" applyFill="1" applyBorder="1" applyAlignment="1" applyProtection="1">
      <alignment horizontal="center" vertical="center" wrapText="1"/>
      <protection locked="0"/>
    </xf>
    <xf numFmtId="0" fontId="36" fillId="3" borderId="15" xfId="0" applyFont="1" applyFill="1" applyBorder="1" applyAlignment="1" applyProtection="1">
      <alignment horizontal="center" vertical="center" wrapText="1"/>
      <protection locked="0"/>
    </xf>
    <xf numFmtId="0" fontId="35" fillId="3" borderId="28" xfId="0" applyFont="1" applyFill="1" applyBorder="1" applyAlignment="1" applyProtection="1">
      <alignment horizontal="center" vertical="center" wrapText="1"/>
      <protection locked="0"/>
    </xf>
    <xf numFmtId="0" fontId="36" fillId="3" borderId="28" xfId="0" applyFont="1" applyFill="1" applyBorder="1" applyAlignment="1" applyProtection="1">
      <alignment horizontal="left" vertical="center" wrapText="1"/>
      <protection locked="0"/>
    </xf>
    <xf numFmtId="3" fontId="30" fillId="3" borderId="28" xfId="0" applyNumberFormat="1" applyFont="1" applyFill="1" applyBorder="1" applyAlignment="1" applyProtection="1">
      <alignment vertical="center" wrapText="1"/>
      <protection locked="0"/>
    </xf>
    <xf numFmtId="3" fontId="35" fillId="3" borderId="28" xfId="0" applyNumberFormat="1" applyFont="1" applyFill="1" applyBorder="1" applyAlignment="1">
      <alignment vertical="center" wrapText="1"/>
    </xf>
    <xf numFmtId="0" fontId="36" fillId="3" borderId="28" xfId="0" applyFont="1" applyFill="1" applyBorder="1" applyAlignment="1" applyProtection="1">
      <alignment horizontal="center" vertical="center" wrapText="1"/>
      <protection locked="0"/>
    </xf>
    <xf numFmtId="0" fontId="35" fillId="3" borderId="19" xfId="0" applyFont="1" applyFill="1" applyBorder="1" applyAlignment="1" applyProtection="1">
      <alignment horizontal="center" vertical="center" wrapText="1"/>
      <protection locked="0"/>
    </xf>
    <xf numFmtId="0" fontId="45" fillId="3" borderId="28" xfId="0" applyFont="1" applyFill="1" applyBorder="1" applyAlignment="1" applyProtection="1">
      <alignment horizontal="center" vertical="center" wrapText="1"/>
      <protection locked="0"/>
    </xf>
    <xf numFmtId="0" fontId="46" fillId="3" borderId="28" xfId="0" applyFont="1" applyFill="1" applyBorder="1" applyAlignment="1" applyProtection="1">
      <alignment horizontal="center" vertical="center" wrapText="1"/>
      <protection locked="0"/>
    </xf>
    <xf numFmtId="0" fontId="35" fillId="4" borderId="28" xfId="0" applyFont="1" applyFill="1" applyBorder="1" applyAlignment="1" applyProtection="1">
      <alignment horizontal="center" vertical="center" wrapText="1"/>
      <protection locked="0"/>
    </xf>
    <xf numFmtId="0" fontId="36" fillId="4" borderId="28" xfId="0" applyFont="1" applyFill="1" applyBorder="1" applyAlignment="1" applyProtection="1">
      <alignment horizontal="left" vertical="center" wrapText="1"/>
      <protection locked="0"/>
    </xf>
    <xf numFmtId="3" fontId="30" fillId="4" borderId="28" xfId="0" applyNumberFormat="1" applyFont="1" applyFill="1" applyBorder="1" applyAlignment="1" applyProtection="1">
      <alignment vertical="center" wrapText="1"/>
      <protection locked="0"/>
    </xf>
    <xf numFmtId="3" fontId="35" fillId="4" borderId="28" xfId="0" applyNumberFormat="1" applyFont="1" applyFill="1" applyBorder="1" applyAlignment="1">
      <alignment vertical="center" wrapText="1"/>
    </xf>
    <xf numFmtId="0" fontId="30" fillId="4" borderId="28" xfId="0" applyFont="1" applyFill="1" applyBorder="1" applyAlignment="1" applyProtection="1">
      <alignment horizontal="center" vertical="center" wrapText="1"/>
      <protection locked="0"/>
    </xf>
    <xf numFmtId="0" fontId="36" fillId="4" borderId="28" xfId="0" applyFont="1" applyFill="1" applyBorder="1" applyAlignment="1" applyProtection="1">
      <alignment horizontal="center" vertical="center" wrapText="1"/>
      <protection locked="0"/>
    </xf>
    <xf numFmtId="0" fontId="35" fillId="4" borderId="19" xfId="0" applyFont="1" applyFill="1" applyBorder="1" applyAlignment="1" applyProtection="1">
      <alignment horizontal="center" vertical="center" wrapText="1"/>
      <protection locked="0"/>
    </xf>
    <xf numFmtId="0" fontId="43" fillId="5" borderId="25" xfId="0" applyFont="1" applyFill="1" applyBorder="1" applyAlignment="1" applyProtection="1">
      <alignment horizontal="left" vertical="center" wrapText="1"/>
      <protection locked="0"/>
    </xf>
    <xf numFmtId="0" fontId="30" fillId="4" borderId="15" xfId="0" applyFont="1" applyFill="1" applyBorder="1" applyAlignment="1" applyProtection="1">
      <alignment vertical="center"/>
      <protection locked="0"/>
    </xf>
    <xf numFmtId="0" fontId="30" fillId="4" borderId="15" xfId="0" applyFont="1" applyFill="1" applyBorder="1" applyAlignment="1" applyProtection="1">
      <alignment vertical="center" wrapText="1"/>
      <protection locked="0"/>
    </xf>
    <xf numFmtId="0" fontId="36" fillId="4" borderId="15" xfId="0" applyFont="1" applyFill="1" applyBorder="1" applyAlignment="1" applyProtection="1">
      <alignment vertical="center" wrapText="1"/>
      <protection locked="0"/>
    </xf>
    <xf numFmtId="3" fontId="30" fillId="4" borderId="15" xfId="0" applyNumberFormat="1" applyFont="1" applyFill="1" applyBorder="1" applyAlignment="1" applyProtection="1">
      <alignment horizontal="center" vertical="center"/>
      <protection locked="0"/>
    </xf>
    <xf numFmtId="0" fontId="30" fillId="4" borderId="15" xfId="0" applyFont="1" applyFill="1" applyBorder="1" applyAlignment="1" applyProtection="1">
      <alignment horizontal="center" vertical="center"/>
      <protection locked="0"/>
    </xf>
    <xf numFmtId="0" fontId="29" fillId="4" borderId="15" xfId="0" applyFont="1" applyFill="1" applyBorder="1" applyAlignment="1" applyProtection="1">
      <alignment horizontal="center" vertical="center"/>
      <protection locked="0"/>
    </xf>
    <xf numFmtId="0" fontId="29" fillId="4" borderId="15" xfId="0" applyFont="1" applyFill="1" applyBorder="1" applyAlignment="1" applyProtection="1">
      <alignment vertical="center"/>
      <protection locked="0"/>
    </xf>
    <xf numFmtId="0" fontId="36" fillId="4" borderId="15" xfId="0" applyFont="1" applyFill="1" applyBorder="1" applyAlignment="1" applyProtection="1">
      <alignment horizontal="center" vertical="center" wrapText="1"/>
      <protection locked="0"/>
    </xf>
    <xf numFmtId="0" fontId="36" fillId="4" borderId="11" xfId="0" applyFont="1" applyFill="1" applyBorder="1" applyAlignment="1" applyProtection="1">
      <alignment horizontal="center" vertical="center"/>
      <protection locked="0"/>
    </xf>
    <xf numFmtId="0" fontId="32" fillId="4" borderId="28" xfId="0" applyFont="1" applyFill="1" applyBorder="1" applyAlignment="1" applyProtection="1">
      <alignment vertical="center"/>
      <protection locked="0"/>
    </xf>
    <xf numFmtId="0" fontId="32" fillId="4" borderId="28" xfId="0" applyFont="1" applyFill="1" applyBorder="1" applyAlignment="1" applyProtection="1">
      <alignment vertical="center" wrapText="1"/>
      <protection locked="0"/>
    </xf>
    <xf numFmtId="0" fontId="40" fillId="4" borderId="28" xfId="0" applyFont="1" applyFill="1" applyBorder="1" applyAlignment="1" applyProtection="1">
      <alignment vertical="center" wrapText="1"/>
      <protection locked="0"/>
    </xf>
    <xf numFmtId="3" fontId="32" fillId="4" borderId="28" xfId="0" applyNumberFormat="1" applyFont="1" applyFill="1" applyBorder="1" applyAlignment="1" applyProtection="1">
      <alignment horizontal="center" vertical="center"/>
      <protection locked="0"/>
    </xf>
    <xf numFmtId="0" fontId="32" fillId="4" borderId="28" xfId="0" applyFont="1" applyFill="1" applyBorder="1" applyAlignment="1" applyProtection="1">
      <alignment horizontal="center" vertical="center"/>
      <protection locked="0"/>
    </xf>
    <xf numFmtId="0" fontId="33" fillId="4" borderId="28" xfId="0" applyFont="1" applyFill="1" applyBorder="1" applyAlignment="1" applyProtection="1">
      <alignment horizontal="center" vertical="center"/>
      <protection locked="0"/>
    </xf>
    <xf numFmtId="0" fontId="33" fillId="4" borderId="28" xfId="0" applyFont="1" applyFill="1" applyBorder="1" applyAlignment="1" applyProtection="1">
      <alignment vertical="center"/>
      <protection locked="0"/>
    </xf>
    <xf numFmtId="0" fontId="40" fillId="4" borderId="28" xfId="0" applyFont="1" applyFill="1" applyBorder="1" applyAlignment="1" applyProtection="1">
      <alignment horizontal="center" vertical="center" wrapText="1"/>
      <protection locked="0"/>
    </xf>
    <xf numFmtId="0" fontId="40" fillId="4" borderId="19" xfId="0" applyFont="1" applyFill="1" applyBorder="1" applyAlignment="1" applyProtection="1">
      <alignment horizontal="center" vertical="center"/>
      <protection locked="0"/>
    </xf>
    <xf numFmtId="0" fontId="8" fillId="4" borderId="25" xfId="0" applyFont="1" applyFill="1" applyBorder="1" applyAlignment="1" applyProtection="1">
      <alignment vertical="center"/>
      <protection locked="0"/>
    </xf>
    <xf numFmtId="0" fontId="22" fillId="4" borderId="25" xfId="0" applyFont="1" applyFill="1" applyBorder="1" applyAlignment="1" applyProtection="1">
      <alignment vertical="center" wrapText="1"/>
      <protection locked="0"/>
    </xf>
    <xf numFmtId="3" fontId="8" fillId="4" borderId="25" xfId="0" applyNumberFormat="1" applyFont="1" applyFill="1" applyBorder="1" applyAlignment="1" applyProtection="1">
      <alignment horizontal="center" vertical="center"/>
      <protection locked="0"/>
    </xf>
    <xf numFmtId="0" fontId="8" fillId="4" borderId="25" xfId="0" applyFont="1" applyFill="1" applyBorder="1" applyAlignment="1" applyProtection="1">
      <alignment horizontal="center" vertical="center"/>
      <protection locked="0"/>
    </xf>
    <xf numFmtId="0" fontId="0" fillId="4" borderId="25" xfId="0" applyFill="1" applyBorder="1" applyAlignment="1" applyProtection="1">
      <alignment vertical="center"/>
      <protection locked="0"/>
    </xf>
    <xf numFmtId="0" fontId="22" fillId="4" borderId="25" xfId="0" applyFont="1" applyFill="1" applyBorder="1" applyAlignment="1" applyProtection="1">
      <alignment horizontal="center" vertical="center"/>
      <protection locked="0"/>
    </xf>
    <xf numFmtId="0" fontId="22" fillId="4" borderId="26" xfId="0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>
      <alignment vertical="center" wrapText="1"/>
    </xf>
    <xf numFmtId="0" fontId="12" fillId="2" borderId="51" xfId="0" applyFont="1" applyFill="1" applyBorder="1" applyAlignment="1">
      <alignment vertical="center"/>
    </xf>
    <xf numFmtId="0" fontId="21" fillId="2" borderId="51" xfId="0" applyFont="1" applyFill="1" applyBorder="1" applyAlignment="1" applyProtection="1">
      <alignment vertical="center" wrapText="1"/>
      <protection locked="0"/>
    </xf>
    <xf numFmtId="0" fontId="8" fillId="4" borderId="28" xfId="0" applyFont="1" applyFill="1" applyBorder="1" applyAlignment="1" applyProtection="1">
      <alignment vertical="center" wrapText="1"/>
      <protection locked="0"/>
    </xf>
    <xf numFmtId="0" fontId="8" fillId="5" borderId="28" xfId="0" applyFont="1" applyFill="1" applyBorder="1" applyAlignment="1" applyProtection="1">
      <alignment vertical="center" wrapText="1"/>
      <protection locked="0"/>
    </xf>
    <xf numFmtId="0" fontId="8" fillId="3" borderId="28" xfId="0" applyFont="1" applyFill="1" applyBorder="1" applyAlignment="1" applyProtection="1">
      <alignment vertical="center" wrapText="1"/>
      <protection locked="0"/>
    </xf>
    <xf numFmtId="0" fontId="34" fillId="3" borderId="2" xfId="0" applyFont="1" applyFill="1" applyBorder="1" applyAlignment="1" applyProtection="1">
      <alignment vertical="center" wrapText="1"/>
      <protection locked="0"/>
    </xf>
    <xf numFmtId="0" fontId="23" fillId="3" borderId="2" xfId="0" applyFont="1" applyFill="1" applyBorder="1" applyAlignment="1" applyProtection="1">
      <alignment horizontal="center" vertical="center" wrapText="1"/>
      <protection locked="0"/>
    </xf>
    <xf numFmtId="0" fontId="24" fillId="3" borderId="2" xfId="0" applyFont="1" applyFill="1" applyBorder="1" applyAlignment="1" applyProtection="1">
      <alignment vertical="center" wrapText="1"/>
      <protection locked="0"/>
    </xf>
    <xf numFmtId="3" fontId="23" fillId="3" borderId="2" xfId="0" applyNumberFormat="1" applyFont="1" applyFill="1" applyBorder="1" applyAlignment="1">
      <alignment vertical="center" wrapText="1"/>
    </xf>
    <xf numFmtId="0" fontId="39" fillId="3" borderId="2" xfId="0" applyFont="1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>
      <alignment vertical="center"/>
    </xf>
    <xf numFmtId="0" fontId="30" fillId="3" borderId="2" xfId="0" applyFont="1" applyFill="1" applyBorder="1" applyAlignment="1">
      <alignment horizontal="center" vertical="center"/>
    </xf>
    <xf numFmtId="0" fontId="44" fillId="3" borderId="2" xfId="0" applyFont="1" applyFill="1" applyBorder="1" applyAlignment="1" applyProtection="1">
      <alignment horizontal="center" vertical="center" wrapText="1"/>
      <protection locked="0"/>
    </xf>
    <xf numFmtId="0" fontId="24" fillId="3" borderId="3" xfId="0" applyFont="1" applyFill="1" applyBorder="1" applyAlignment="1" applyProtection="1">
      <alignment horizontal="center" vertical="center" wrapText="1"/>
      <protection locked="0"/>
    </xf>
    <xf numFmtId="0" fontId="8" fillId="6" borderId="15" xfId="0" applyFont="1" applyFill="1" applyBorder="1" applyAlignment="1" applyProtection="1">
      <alignment vertical="center" wrapText="1"/>
      <protection locked="0"/>
    </xf>
    <xf numFmtId="0" fontId="8" fillId="5" borderId="25" xfId="0" applyFont="1" applyFill="1" applyBorder="1" applyAlignment="1" applyProtection="1">
      <alignment vertical="center" wrapText="1"/>
      <protection locked="0"/>
    </xf>
    <xf numFmtId="0" fontId="8" fillId="4" borderId="15" xfId="0" applyFont="1" applyFill="1" applyBorder="1" applyAlignment="1" applyProtection="1">
      <alignment vertical="center" wrapText="1"/>
      <protection locked="0"/>
    </xf>
    <xf numFmtId="0" fontId="11" fillId="5" borderId="25" xfId="0" applyFont="1" applyFill="1" applyBorder="1" applyAlignment="1" applyProtection="1">
      <alignment horizontal="center" vertical="center"/>
      <protection locked="0"/>
    </xf>
    <xf numFmtId="0" fontId="8" fillId="4" borderId="25" xfId="0" applyFont="1" applyFill="1" applyBorder="1" applyAlignment="1" applyProtection="1">
      <alignment vertical="center" wrapText="1"/>
      <protection locked="0"/>
    </xf>
    <xf numFmtId="0" fontId="8" fillId="3" borderId="15" xfId="0" applyFont="1" applyFill="1" applyBorder="1" applyAlignment="1" applyProtection="1">
      <alignment vertical="center" wrapText="1"/>
      <protection locked="0"/>
    </xf>
    <xf numFmtId="0" fontId="8" fillId="3" borderId="15" xfId="0" applyFont="1" applyFill="1" applyBorder="1" applyAlignment="1" applyProtection="1">
      <alignment vertical="center"/>
      <protection locked="0"/>
    </xf>
    <xf numFmtId="0" fontId="22" fillId="3" borderId="15" xfId="0" applyFont="1" applyFill="1" applyBorder="1" applyAlignment="1" applyProtection="1">
      <alignment vertical="center" wrapText="1"/>
      <protection locked="0"/>
    </xf>
    <xf numFmtId="3" fontId="11" fillId="3" borderId="15" xfId="0" applyNumberFormat="1" applyFont="1" applyFill="1" applyBorder="1" applyAlignment="1" applyProtection="1">
      <alignment horizontal="center" vertical="center"/>
      <protection locked="0"/>
    </xf>
    <xf numFmtId="3" fontId="8" fillId="3" borderId="15" xfId="0" applyNumberFormat="1" applyFont="1" applyFill="1" applyBorder="1" applyAlignment="1" applyProtection="1">
      <alignment horizontal="center" vertical="center"/>
      <protection locked="0"/>
    </xf>
    <xf numFmtId="0" fontId="8" fillId="3" borderId="15" xfId="0" applyFont="1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vertical="center"/>
      <protection locked="0"/>
    </xf>
    <xf numFmtId="0" fontId="22" fillId="3" borderId="15" xfId="0" applyFont="1" applyFill="1" applyBorder="1" applyAlignment="1" applyProtection="1">
      <alignment horizontal="center" vertical="center"/>
      <protection locked="0"/>
    </xf>
    <xf numFmtId="0" fontId="22" fillId="3" borderId="11" xfId="0" applyFont="1" applyFill="1" applyBorder="1" applyAlignment="1" applyProtection="1">
      <alignment horizontal="center" vertical="center"/>
      <protection locked="0"/>
    </xf>
    <xf numFmtId="0" fontId="21" fillId="4" borderId="28" xfId="0" applyFont="1" applyFill="1" applyBorder="1" applyAlignment="1" applyProtection="1">
      <alignment horizontal="left" vertical="center" wrapText="1"/>
      <protection locked="0"/>
    </xf>
    <xf numFmtId="0" fontId="21" fillId="5" borderId="28" xfId="0" applyFont="1" applyFill="1" applyBorder="1" applyAlignment="1" applyProtection="1">
      <alignment horizontal="left" vertical="center" wrapText="1"/>
      <protection locked="0"/>
    </xf>
    <xf numFmtId="0" fontId="8" fillId="5" borderId="28" xfId="0" applyFont="1" applyFill="1" applyBorder="1" applyAlignment="1" applyProtection="1">
      <alignment horizontal="left" vertical="center" wrapText="1"/>
      <protection locked="0"/>
    </xf>
    <xf numFmtId="0" fontId="43" fillId="5" borderId="28" xfId="0" applyFont="1" applyFill="1" applyBorder="1" applyAlignment="1" applyProtection="1">
      <alignment horizontal="left" vertical="center" wrapText="1"/>
      <protection locked="0"/>
    </xf>
    <xf numFmtId="0" fontId="21" fillId="6" borderId="28" xfId="0" applyFont="1" applyFill="1" applyBorder="1" applyAlignment="1" applyProtection="1">
      <alignment horizontal="left" vertical="center" wrapText="1"/>
      <protection locked="0"/>
    </xf>
    <xf numFmtId="0" fontId="21" fillId="3" borderId="28" xfId="0" applyFont="1" applyFill="1" applyBorder="1" applyAlignment="1" applyProtection="1">
      <alignment horizontal="left" vertical="center" wrapText="1"/>
      <protection locked="0"/>
    </xf>
    <xf numFmtId="0" fontId="22" fillId="3" borderId="28" xfId="0" applyFont="1" applyFill="1" applyBorder="1" applyAlignment="1" applyProtection="1">
      <alignment horizontal="left" vertical="center" wrapText="1"/>
      <protection locked="0"/>
    </xf>
    <xf numFmtId="0" fontId="21" fillId="3" borderId="28" xfId="0" applyFont="1" applyFill="1" applyBorder="1" applyAlignment="1" applyProtection="1">
      <alignment horizontal="center" vertical="center" wrapText="1"/>
      <protection locked="0"/>
    </xf>
    <xf numFmtId="0" fontId="22" fillId="3" borderId="28" xfId="0" applyFont="1" applyFill="1" applyBorder="1" applyAlignment="1" applyProtection="1">
      <alignment horizontal="center" vertical="center" wrapText="1"/>
      <protection locked="0"/>
    </xf>
    <xf numFmtId="0" fontId="23" fillId="6" borderId="28" xfId="0" applyFont="1" applyFill="1" applyBorder="1" applyAlignment="1">
      <alignment horizontal="left" vertical="center" wrapText="1"/>
    </xf>
    <xf numFmtId="0" fontId="25" fillId="6" borderId="28" xfId="0" applyFont="1" applyFill="1" applyBorder="1" applyAlignment="1">
      <alignment horizontal="left" vertical="center" wrapText="1"/>
    </xf>
    <xf numFmtId="0" fontId="25" fillId="5" borderId="28" xfId="0" applyFont="1" applyFill="1" applyBorder="1" applyAlignment="1">
      <alignment horizontal="left" vertical="center" wrapText="1"/>
    </xf>
    <xf numFmtId="0" fontId="23" fillId="3" borderId="28" xfId="0" applyFont="1" applyFill="1" applyBorder="1" applyAlignment="1" applyProtection="1">
      <alignment horizontal="left" vertical="center" wrapText="1"/>
      <protection locked="0"/>
    </xf>
    <xf numFmtId="3" fontId="8" fillId="3" borderId="28" xfId="0" applyNumberFormat="1" applyFont="1" applyFill="1" applyBorder="1" applyAlignment="1" applyProtection="1">
      <alignment vertical="center" wrapText="1"/>
      <protection locked="0"/>
    </xf>
    <xf numFmtId="0" fontId="35" fillId="3" borderId="28" xfId="0" applyFont="1" applyFill="1" applyBorder="1" applyAlignment="1" applyProtection="1">
      <alignment horizontal="left" vertical="center" wrapText="1"/>
      <protection locked="0"/>
    </xf>
    <xf numFmtId="0" fontId="35" fillId="4" borderId="28" xfId="0" applyFont="1" applyFill="1" applyBorder="1" applyAlignment="1" applyProtection="1">
      <alignment horizontal="left" vertical="center" wrapText="1"/>
      <protection locked="0"/>
    </xf>
    <xf numFmtId="0" fontId="21" fillId="5" borderId="28" xfId="0" applyFont="1" applyFill="1" applyBorder="1" applyAlignment="1">
      <alignment horizontal="left" vertical="center" wrapText="1"/>
    </xf>
    <xf numFmtId="0" fontId="21" fillId="4" borderId="15" xfId="0" applyFont="1" applyFill="1" applyBorder="1" applyAlignment="1" applyProtection="1">
      <alignment horizontal="left" vertical="center" wrapText="1"/>
      <protection locked="0"/>
    </xf>
    <xf numFmtId="0" fontId="21" fillId="5" borderId="25" xfId="0" applyFont="1" applyFill="1" applyBorder="1" applyAlignment="1" applyProtection="1">
      <alignment horizontal="left" vertical="center" wrapText="1"/>
      <protection locked="0"/>
    </xf>
    <xf numFmtId="0" fontId="35" fillId="3" borderId="15" xfId="0" applyFont="1" applyFill="1" applyBorder="1" applyAlignment="1" applyProtection="1">
      <alignment horizontal="left" vertical="center" wrapText="1"/>
      <protection locked="0"/>
    </xf>
    <xf numFmtId="0" fontId="21" fillId="3" borderId="19" xfId="0" applyFont="1" applyFill="1" applyBorder="1" applyAlignment="1" applyProtection="1">
      <alignment horizontal="center" vertical="center" wrapText="1"/>
      <protection locked="0"/>
    </xf>
    <xf numFmtId="0" fontId="35" fillId="5" borderId="25" xfId="0" applyFont="1" applyFill="1" applyBorder="1" applyAlignment="1" applyProtection="1">
      <alignment horizontal="left" vertical="center" wrapText="1"/>
      <protection locked="0"/>
    </xf>
    <xf numFmtId="0" fontId="35" fillId="5" borderId="25" xfId="0" applyFont="1" applyFill="1" applyBorder="1" applyAlignment="1" applyProtection="1">
      <alignment horizontal="center" vertical="center" wrapText="1"/>
      <protection locked="0"/>
    </xf>
    <xf numFmtId="0" fontId="36" fillId="5" borderId="25" xfId="0" applyFont="1" applyFill="1" applyBorder="1" applyAlignment="1" applyProtection="1">
      <alignment horizontal="left" vertical="center" wrapText="1"/>
      <protection locked="0"/>
    </xf>
    <xf numFmtId="3" fontId="35" fillId="5" borderId="25" xfId="0" applyNumberFormat="1" applyFont="1" applyFill="1" applyBorder="1" applyAlignment="1" applyProtection="1">
      <alignment vertical="center" wrapText="1"/>
      <protection locked="0"/>
    </xf>
    <xf numFmtId="3" fontId="35" fillId="5" borderId="25" xfId="0" applyNumberFormat="1" applyFont="1" applyFill="1" applyBorder="1" applyAlignment="1">
      <alignment vertical="center" wrapText="1"/>
    </xf>
    <xf numFmtId="0" fontId="36" fillId="5" borderId="25" xfId="0" applyFont="1" applyFill="1" applyBorder="1" applyAlignment="1" applyProtection="1">
      <alignment horizontal="center" vertical="center" wrapText="1"/>
      <protection locked="0"/>
    </xf>
    <xf numFmtId="0" fontId="35" fillId="5" borderId="26" xfId="0" applyFont="1" applyFill="1" applyBorder="1" applyAlignment="1" applyProtection="1">
      <alignment horizontal="center" vertical="center" wrapText="1"/>
      <protection locked="0"/>
    </xf>
    <xf numFmtId="0" fontId="21" fillId="3" borderId="15" xfId="0" applyFont="1" applyFill="1" applyBorder="1" applyAlignment="1" applyProtection="1">
      <alignment horizontal="left" vertical="center" wrapText="1"/>
      <protection locked="0"/>
    </xf>
    <xf numFmtId="0" fontId="21" fillId="4" borderId="25" xfId="0" applyFont="1" applyFill="1" applyBorder="1" applyAlignment="1" applyProtection="1">
      <alignment horizontal="left" vertical="center" wrapText="1"/>
      <protection locked="0"/>
    </xf>
    <xf numFmtId="0" fontId="21" fillId="4" borderId="25" xfId="0" applyFont="1" applyFill="1" applyBorder="1" applyAlignment="1" applyProtection="1">
      <alignment horizontal="center" vertical="center" wrapText="1"/>
      <protection locked="0"/>
    </xf>
    <xf numFmtId="0" fontId="22" fillId="4" borderId="25" xfId="0" applyFont="1" applyFill="1" applyBorder="1" applyAlignment="1" applyProtection="1">
      <alignment horizontal="left" vertical="center" wrapText="1"/>
      <protection locked="0"/>
    </xf>
    <xf numFmtId="3" fontId="8" fillId="4" borderId="25" xfId="0" applyNumberFormat="1" applyFont="1" applyFill="1" applyBorder="1" applyAlignment="1" applyProtection="1">
      <alignment vertical="center" wrapText="1"/>
      <protection locked="0"/>
    </xf>
    <xf numFmtId="3" fontId="21" fillId="4" borderId="25" xfId="0" applyNumberFormat="1" applyFont="1" applyFill="1" applyBorder="1" applyAlignment="1">
      <alignment vertical="center" wrapText="1"/>
    </xf>
    <xf numFmtId="0" fontId="8" fillId="4" borderId="25" xfId="0" applyFont="1" applyFill="1" applyBorder="1" applyAlignment="1" applyProtection="1">
      <alignment horizontal="center" vertical="center" wrapText="1"/>
      <protection locked="0"/>
    </xf>
    <xf numFmtId="0" fontId="22" fillId="4" borderId="25" xfId="0" applyFont="1" applyFill="1" applyBorder="1" applyAlignment="1" applyProtection="1">
      <alignment horizontal="center" vertical="center" wrapText="1"/>
      <protection locked="0"/>
    </xf>
    <xf numFmtId="0" fontId="21" fillId="4" borderId="26" xfId="0" applyFont="1" applyFill="1" applyBorder="1" applyAlignment="1" applyProtection="1">
      <alignment horizontal="center" vertical="center" wrapText="1"/>
      <protection locked="0"/>
    </xf>
    <xf numFmtId="0" fontId="23" fillId="3" borderId="15" xfId="0" applyFont="1" applyFill="1" applyBorder="1" applyAlignment="1" applyProtection="1">
      <alignment horizontal="left" vertical="center" wrapText="1"/>
      <protection locked="0"/>
    </xf>
    <xf numFmtId="0" fontId="23" fillId="3" borderId="15" xfId="0" applyFont="1" applyFill="1" applyBorder="1" applyAlignment="1" applyProtection="1">
      <alignment horizontal="center" vertical="center" wrapText="1"/>
      <protection locked="0"/>
    </xf>
    <xf numFmtId="0" fontId="24" fillId="3" borderId="15" xfId="0" applyFont="1" applyFill="1" applyBorder="1" applyAlignment="1" applyProtection="1">
      <alignment horizontal="left" vertical="center" wrapText="1"/>
      <protection locked="0"/>
    </xf>
    <xf numFmtId="3" fontId="39" fillId="3" borderId="15" xfId="0" applyNumberFormat="1" applyFont="1" applyFill="1" applyBorder="1" applyAlignment="1" applyProtection="1">
      <alignment vertical="center" wrapText="1"/>
      <protection locked="0"/>
    </xf>
    <xf numFmtId="3" fontId="23" fillId="3" borderId="15" xfId="0" applyNumberFormat="1" applyFont="1" applyFill="1" applyBorder="1" applyAlignment="1">
      <alignment vertical="center" wrapText="1"/>
    </xf>
    <xf numFmtId="0" fontId="39" fillId="3" borderId="15" xfId="0" applyFont="1" applyFill="1" applyBorder="1" applyAlignment="1" applyProtection="1">
      <alignment horizontal="center" vertical="center" wrapText="1"/>
      <protection locked="0"/>
    </xf>
    <xf numFmtId="0" fontId="44" fillId="3" borderId="15" xfId="0" applyFont="1" applyFill="1" applyBorder="1" applyAlignment="1" applyProtection="1">
      <alignment horizontal="center" vertical="center" wrapText="1"/>
      <protection locked="0"/>
    </xf>
    <xf numFmtId="0" fontId="23" fillId="3" borderId="11" xfId="0" applyFont="1" applyFill="1" applyBorder="1" applyAlignment="1" applyProtection="1">
      <alignment horizontal="center" vertical="center" wrapText="1"/>
      <protection locked="0"/>
    </xf>
    <xf numFmtId="0" fontId="23" fillId="6" borderId="15" xfId="0" applyFont="1" applyFill="1" applyBorder="1" applyAlignment="1">
      <alignment horizontal="left" vertical="center" wrapText="1"/>
    </xf>
    <xf numFmtId="0" fontId="23" fillId="5" borderId="25" xfId="0" applyFont="1" applyFill="1" applyBorder="1" applyAlignment="1" applyProtection="1">
      <alignment horizontal="left" vertical="center" wrapText="1"/>
      <protection locked="0"/>
    </xf>
    <xf numFmtId="0" fontId="25" fillId="3" borderId="15" xfId="0" applyFont="1" applyFill="1" applyBorder="1" applyAlignment="1" applyProtection="1">
      <alignment horizontal="center" vertical="center" wrapText="1"/>
      <protection locked="0"/>
    </xf>
    <xf numFmtId="49" fontId="21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23" fillId="4" borderId="25" xfId="0" applyFont="1" applyFill="1" applyBorder="1" applyAlignment="1" applyProtection="1">
      <alignment horizontal="left" vertical="center" wrapText="1"/>
      <protection locked="0"/>
    </xf>
    <xf numFmtId="0" fontId="23" fillId="4" borderId="25" xfId="0" applyFont="1" applyFill="1" applyBorder="1" applyAlignment="1" applyProtection="1">
      <alignment horizontal="center" vertical="center" wrapText="1"/>
      <protection locked="0"/>
    </xf>
    <xf numFmtId="0" fontId="24" fillId="4" borderId="25" xfId="0" applyFont="1" applyFill="1" applyBorder="1" applyAlignment="1" applyProtection="1">
      <alignment horizontal="left" vertical="center" wrapText="1"/>
      <protection locked="0"/>
    </xf>
    <xf numFmtId="3" fontId="23" fillId="4" borderId="25" xfId="0" applyNumberFormat="1" applyFont="1" applyFill="1" applyBorder="1" applyAlignment="1" applyProtection="1">
      <alignment vertical="center" wrapText="1"/>
      <protection locked="0"/>
    </xf>
    <xf numFmtId="3" fontId="23" fillId="4" borderId="25" xfId="0" applyNumberFormat="1" applyFont="1" applyFill="1" applyBorder="1" applyAlignment="1">
      <alignment vertical="center" wrapText="1"/>
    </xf>
    <xf numFmtId="0" fontId="24" fillId="4" borderId="25" xfId="0" applyFont="1" applyFill="1" applyBorder="1" applyAlignment="1" applyProtection="1">
      <alignment horizontal="center" vertical="center" wrapText="1"/>
      <protection locked="0"/>
    </xf>
    <xf numFmtId="0" fontId="23" fillId="4" borderId="26" xfId="0" applyFont="1" applyFill="1" applyBorder="1" applyAlignment="1" applyProtection="1">
      <alignment horizontal="center" vertical="center" wrapText="1"/>
      <protection locked="0"/>
    </xf>
    <xf numFmtId="0" fontId="21" fillId="6" borderId="15" xfId="0" applyFont="1" applyFill="1" applyBorder="1" applyAlignment="1" applyProtection="1">
      <alignment horizontal="left" vertical="center" wrapText="1"/>
      <protection locked="0"/>
    </xf>
    <xf numFmtId="0" fontId="8" fillId="6" borderId="15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3" fontId="39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21" fillId="3" borderId="34" xfId="0" applyFont="1" applyFill="1" applyBorder="1" applyAlignment="1" applyProtection="1">
      <alignment horizontal="left" vertical="center" wrapText="1"/>
      <protection locked="0"/>
    </xf>
    <xf numFmtId="0" fontId="21" fillId="3" borderId="34" xfId="0" applyFont="1" applyFill="1" applyBorder="1" applyAlignment="1" applyProtection="1">
      <alignment horizontal="center" vertical="center" wrapText="1"/>
      <protection locked="0"/>
    </xf>
    <xf numFmtId="0" fontId="22" fillId="3" borderId="34" xfId="0" applyFont="1" applyFill="1" applyBorder="1" applyAlignment="1" applyProtection="1">
      <alignment horizontal="left" vertical="center" wrapText="1"/>
      <protection locked="0"/>
    </xf>
    <xf numFmtId="3" fontId="8" fillId="3" borderId="34" xfId="0" applyNumberFormat="1" applyFont="1" applyFill="1" applyBorder="1" applyAlignment="1" applyProtection="1">
      <alignment vertical="center" wrapText="1"/>
      <protection locked="0"/>
    </xf>
    <xf numFmtId="3" fontId="21" fillId="3" borderId="34" xfId="0" applyNumberFormat="1" applyFont="1" applyFill="1" applyBorder="1" applyAlignment="1">
      <alignment vertical="center" wrapText="1"/>
    </xf>
    <xf numFmtId="0" fontId="20" fillId="3" borderId="34" xfId="0" applyFont="1" applyFill="1" applyBorder="1" applyAlignment="1" applyProtection="1">
      <alignment horizontal="center" vertical="center" wrapText="1"/>
      <protection locked="0"/>
    </xf>
    <xf numFmtId="0" fontId="11" fillId="3" borderId="34" xfId="0" applyFont="1" applyFill="1" applyBorder="1" applyAlignment="1" applyProtection="1">
      <alignment horizontal="center" vertical="center" wrapText="1"/>
      <protection locked="0"/>
    </xf>
    <xf numFmtId="0" fontId="22" fillId="3" borderId="34" xfId="0" applyFont="1" applyFill="1" applyBorder="1" applyAlignment="1" applyProtection="1">
      <alignment horizontal="center" vertical="center" wrapText="1"/>
      <protection locked="0"/>
    </xf>
    <xf numFmtId="0" fontId="21" fillId="3" borderId="24" xfId="0" applyFont="1" applyFill="1" applyBorder="1" applyAlignment="1" applyProtection="1">
      <alignment horizontal="center" vertical="center" wrapText="1"/>
      <protection locked="0"/>
    </xf>
    <xf numFmtId="0" fontId="14" fillId="0" borderId="38" xfId="0" applyFont="1" applyBorder="1" applyAlignment="1" applyProtection="1">
      <alignment horizontal="center" vertical="center" wrapText="1"/>
      <protection locked="0"/>
    </xf>
    <xf numFmtId="0" fontId="14" fillId="0" borderId="57" xfId="0" applyFont="1" applyBorder="1" applyAlignment="1" applyProtection="1">
      <alignment horizontal="center" vertical="center" wrapText="1"/>
      <protection locked="0"/>
    </xf>
    <xf numFmtId="0" fontId="21" fillId="3" borderId="56" xfId="0" applyFont="1" applyFill="1" applyBorder="1" applyAlignment="1" applyProtection="1">
      <alignment horizontal="left" vertical="center" wrapText="1"/>
      <protection locked="0"/>
    </xf>
    <xf numFmtId="0" fontId="21" fillId="3" borderId="56" xfId="0" applyFont="1" applyFill="1" applyBorder="1" applyAlignment="1" applyProtection="1">
      <alignment horizontal="center" vertical="center" wrapText="1"/>
      <protection locked="0"/>
    </xf>
    <xf numFmtId="0" fontId="22" fillId="3" borderId="56" xfId="0" applyFont="1" applyFill="1" applyBorder="1" applyAlignment="1" applyProtection="1">
      <alignment horizontal="left" vertical="center" wrapText="1"/>
      <protection locked="0"/>
    </xf>
    <xf numFmtId="3" fontId="21" fillId="3" borderId="56" xfId="0" applyNumberFormat="1" applyFont="1" applyFill="1" applyBorder="1" applyAlignment="1" applyProtection="1">
      <alignment vertical="center" wrapText="1"/>
      <protection locked="0"/>
    </xf>
    <xf numFmtId="3" fontId="21" fillId="3" borderId="56" xfId="0" applyNumberFormat="1" applyFont="1" applyFill="1" applyBorder="1" applyAlignment="1">
      <alignment vertical="center" wrapText="1"/>
    </xf>
    <xf numFmtId="0" fontId="11" fillId="3" borderId="56" xfId="0" applyFont="1" applyFill="1" applyBorder="1" applyAlignment="1" applyProtection="1">
      <alignment horizontal="center" vertical="center" wrapText="1"/>
      <protection locked="0"/>
    </xf>
    <xf numFmtId="0" fontId="22" fillId="3" borderId="56" xfId="0" applyFont="1" applyFill="1" applyBorder="1" applyAlignment="1" applyProtection="1">
      <alignment horizontal="center" vertical="center" wrapText="1"/>
      <protection locked="0"/>
    </xf>
    <xf numFmtId="0" fontId="21" fillId="3" borderId="21" xfId="0" applyFont="1" applyFill="1" applyBorder="1" applyAlignment="1" applyProtection="1">
      <alignment horizontal="center" vertical="center" wrapText="1"/>
      <protection locked="0"/>
    </xf>
    <xf numFmtId="0" fontId="24" fillId="6" borderId="28" xfId="0" applyFont="1" applyFill="1" applyBorder="1" applyAlignment="1" applyProtection="1">
      <alignment horizontal="left" vertical="center" wrapText="1"/>
      <protection locked="0"/>
    </xf>
    <xf numFmtId="0" fontId="24" fillId="6" borderId="28" xfId="0" applyFont="1" applyFill="1" applyBorder="1" applyAlignment="1" applyProtection="1">
      <alignment horizontal="center" vertical="center" wrapText="1"/>
      <protection locked="0"/>
    </xf>
    <xf numFmtId="0" fontId="23" fillId="6" borderId="19" xfId="0" applyFont="1" applyFill="1" applyBorder="1" applyAlignment="1" applyProtection="1">
      <alignment horizontal="center" vertical="center" wrapText="1"/>
      <protection locked="0"/>
    </xf>
    <xf numFmtId="0" fontId="48" fillId="6" borderId="15" xfId="0" applyFont="1" applyFill="1" applyBorder="1" applyAlignment="1">
      <alignment horizontal="left" vertical="center" wrapText="1"/>
    </xf>
    <xf numFmtId="3" fontId="23" fillId="6" borderId="15" xfId="0" applyNumberFormat="1" applyFont="1" applyFill="1" applyBorder="1" applyAlignment="1">
      <alignment horizontal="right" vertical="center"/>
    </xf>
    <xf numFmtId="0" fontId="47" fillId="6" borderId="15" xfId="0" applyFont="1" applyFill="1" applyBorder="1" applyAlignment="1">
      <alignment horizontal="center" vertical="center"/>
    </xf>
    <xf numFmtId="0" fontId="23" fillId="6" borderId="11" xfId="0" applyFont="1" applyFill="1" applyBorder="1" applyAlignment="1">
      <alignment horizontal="center" vertical="center"/>
    </xf>
    <xf numFmtId="0" fontId="24" fillId="6" borderId="15" xfId="0" applyFont="1" applyFill="1" applyBorder="1" applyAlignment="1">
      <alignment horizontal="center" vertical="center" wrapText="1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14" fillId="0" borderId="58" xfId="0" applyFont="1" applyBorder="1" applyAlignment="1" applyProtection="1">
      <alignment horizontal="center" vertical="center" wrapText="1"/>
      <protection locked="0"/>
    </xf>
    <xf numFmtId="0" fontId="14" fillId="0" borderId="59" xfId="0" applyFont="1" applyBorder="1" applyAlignment="1" applyProtection="1">
      <alignment horizontal="center" vertical="center" wrapText="1"/>
      <protection locked="0"/>
    </xf>
    <xf numFmtId="0" fontId="48" fillId="6" borderId="28" xfId="0" applyFont="1" applyFill="1" applyBorder="1" applyAlignment="1">
      <alignment horizontal="left" vertical="center" wrapText="1"/>
    </xf>
    <xf numFmtId="3" fontId="23" fillId="6" borderId="28" xfId="0" applyNumberFormat="1" applyFont="1" applyFill="1" applyBorder="1" applyAlignment="1">
      <alignment horizontal="right" vertical="center" wrapText="1"/>
    </xf>
    <xf numFmtId="3" fontId="23" fillId="6" borderId="15" xfId="0" applyNumberFormat="1" applyFont="1" applyFill="1" applyBorder="1" applyAlignment="1">
      <alignment horizontal="right" vertical="center" wrapText="1"/>
    </xf>
    <xf numFmtId="0" fontId="49" fillId="6" borderId="15" xfId="0" applyFont="1" applyFill="1" applyBorder="1" applyAlignment="1">
      <alignment horizontal="left" vertical="center" wrapText="1"/>
    </xf>
    <xf numFmtId="0" fontId="11" fillId="4" borderId="28" xfId="0" applyFont="1" applyFill="1" applyBorder="1" applyAlignment="1" applyProtection="1">
      <alignment horizontal="center" vertical="center" wrapText="1"/>
      <protection locked="0"/>
    </xf>
    <xf numFmtId="0" fontId="20" fillId="2" borderId="8" xfId="0" applyFont="1" applyFill="1" applyBorder="1" applyAlignment="1" applyProtection="1">
      <alignment horizontal="center" vertical="center" wrapText="1"/>
      <protection locked="0"/>
    </xf>
    <xf numFmtId="0" fontId="20" fillId="2" borderId="16" xfId="0" applyFont="1" applyFill="1" applyBorder="1" applyAlignment="1" applyProtection="1">
      <alignment horizontal="center" vertical="center" wrapText="1"/>
      <protection locked="0"/>
    </xf>
    <xf numFmtId="0" fontId="20" fillId="2" borderId="45" xfId="0" applyFont="1" applyFill="1" applyBorder="1" applyAlignment="1" applyProtection="1">
      <alignment horizontal="center" vertical="center" wrapText="1"/>
      <protection locked="0"/>
    </xf>
    <xf numFmtId="0" fontId="21" fillId="0" borderId="15" xfId="0" applyFont="1" applyBorder="1" applyAlignment="1" applyProtection="1">
      <alignment horizontal="center" vertical="center" wrapText="1"/>
      <protection locked="0"/>
    </xf>
    <xf numFmtId="0" fontId="21" fillId="0" borderId="28" xfId="0" applyFont="1" applyBorder="1" applyAlignment="1" applyProtection="1">
      <alignment horizontal="center" vertical="center" wrapText="1"/>
      <protection locked="0"/>
    </xf>
    <xf numFmtId="0" fontId="21" fillId="0" borderId="25" xfId="0" applyFont="1" applyBorder="1" applyAlignment="1" applyProtection="1">
      <alignment horizontal="center" vertical="center" wrapText="1"/>
      <protection locked="0"/>
    </xf>
    <xf numFmtId="0" fontId="21" fillId="0" borderId="56" xfId="0" applyFont="1" applyBorder="1" applyAlignment="1" applyProtection="1">
      <alignment horizontal="center" vertical="center" wrapText="1"/>
      <protection locked="0"/>
    </xf>
    <xf numFmtId="0" fontId="21" fillId="0" borderId="15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0" fillId="2" borderId="20" xfId="0" applyFont="1" applyFill="1" applyBorder="1" applyAlignment="1" applyProtection="1">
      <alignment horizontal="center" vertical="center" wrapText="1"/>
      <protection locked="0"/>
    </xf>
    <xf numFmtId="0" fontId="20" fillId="2" borderId="23" xfId="0" applyFont="1" applyFill="1" applyBorder="1" applyAlignment="1" applyProtection="1">
      <alignment horizontal="center" vertical="center" wrapText="1"/>
      <protection locked="0"/>
    </xf>
    <xf numFmtId="0" fontId="21" fillId="0" borderId="34" xfId="0" applyFont="1" applyBorder="1" applyAlignment="1" applyProtection="1">
      <alignment horizontal="center" vertical="center" wrapText="1"/>
      <protection locked="0"/>
    </xf>
    <xf numFmtId="3" fontId="13" fillId="0" borderId="0" xfId="0" applyNumberFormat="1" applyFont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11" fillId="2" borderId="0" xfId="0" applyFont="1" applyFill="1" applyAlignment="1" applyProtection="1">
      <alignment horizontal="center" vertical="center" wrapText="1"/>
      <protection locked="0"/>
    </xf>
    <xf numFmtId="0" fontId="11" fillId="2" borderId="50" xfId="0" applyFont="1" applyFill="1" applyBorder="1" applyAlignment="1" applyProtection="1">
      <alignment horizontal="center" vertical="center" wrapText="1"/>
      <protection locked="0"/>
    </xf>
    <xf numFmtId="0" fontId="11" fillId="2" borderId="51" xfId="0" applyFont="1" applyFill="1" applyBorder="1" applyAlignment="1" applyProtection="1">
      <alignment horizontal="center" vertical="center" wrapText="1"/>
      <protection locked="0"/>
    </xf>
    <xf numFmtId="0" fontId="11" fillId="2" borderId="52" xfId="0" applyFont="1" applyFill="1" applyBorder="1" applyAlignment="1" applyProtection="1">
      <alignment horizontal="center" vertical="center" wrapText="1"/>
      <protection locked="0"/>
    </xf>
    <xf numFmtId="0" fontId="24" fillId="2" borderId="49" xfId="0" applyFont="1" applyFill="1" applyBorder="1" applyAlignment="1" applyProtection="1">
      <alignment horizontal="center" vertical="center" wrapText="1"/>
      <protection locked="0"/>
    </xf>
    <xf numFmtId="0" fontId="24" fillId="2" borderId="48" xfId="0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3" fontId="7" fillId="0" borderId="16" xfId="0" applyNumberFormat="1" applyFont="1" applyBorder="1" applyAlignment="1">
      <alignment horizontal="center" vertical="center" wrapText="1"/>
    </xf>
    <xf numFmtId="3" fontId="7" fillId="0" borderId="23" xfId="0" applyNumberFormat="1" applyFont="1" applyBorder="1" applyAlignment="1">
      <alignment horizontal="center" vertical="center" wrapText="1"/>
    </xf>
    <xf numFmtId="3" fontId="7" fillId="0" borderId="19" xfId="0" applyNumberFormat="1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 applyProtection="1">
      <alignment horizontal="center" vertical="center" wrapText="1"/>
      <protection locked="0"/>
    </xf>
    <xf numFmtId="0" fontId="8" fillId="0" borderId="2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42" xfId="0" applyFont="1" applyBorder="1" applyAlignment="1" applyProtection="1">
      <alignment horizontal="center" vertical="center"/>
      <protection locked="0"/>
    </xf>
    <xf numFmtId="0" fontId="8" fillId="0" borderId="35" xfId="0" applyFont="1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 applyProtection="1">
      <alignment horizontal="center" vertical="center" wrapText="1"/>
      <protection locked="0"/>
    </xf>
    <xf numFmtId="0" fontId="11" fillId="2" borderId="16" xfId="0" applyFont="1" applyFill="1" applyBorder="1" applyAlignment="1" applyProtection="1">
      <alignment horizontal="center" vertical="center" wrapText="1"/>
      <protection locked="0"/>
    </xf>
    <xf numFmtId="0" fontId="11" fillId="2" borderId="45" xfId="0" applyFont="1" applyFill="1" applyBorder="1" applyAlignment="1" applyProtection="1">
      <alignment horizontal="center" vertical="center" wrapText="1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11" fillId="2" borderId="36" xfId="0" applyFont="1" applyFill="1" applyBorder="1" applyAlignment="1" applyProtection="1">
      <alignment horizontal="center" vertical="center" wrapText="1"/>
      <protection locked="0"/>
    </xf>
    <xf numFmtId="0" fontId="11" fillId="2" borderId="27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42" xfId="0" applyFont="1" applyBorder="1" applyAlignment="1" applyProtection="1">
      <alignment horizontal="center" vertical="center" wrapText="1"/>
      <protection locked="0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23" fillId="2" borderId="49" xfId="0" applyFont="1" applyFill="1" applyBorder="1" applyAlignment="1" applyProtection="1">
      <alignment horizontal="center" vertical="center" wrapText="1"/>
      <protection locked="0"/>
    </xf>
    <xf numFmtId="0" fontId="23" fillId="2" borderId="48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3" fontId="7" fillId="0" borderId="36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21" fillId="0" borderId="6" xfId="0" applyFont="1" applyBorder="1" applyAlignment="1" applyProtection="1">
      <alignment horizontal="center" vertical="center" wrapText="1"/>
      <protection locked="0"/>
    </xf>
    <xf numFmtId="0" fontId="21" fillId="0" borderId="42" xfId="0" applyFont="1" applyBorder="1" applyAlignment="1" applyProtection="1">
      <alignment horizontal="center" vertical="center" wrapText="1"/>
      <protection locked="0"/>
    </xf>
    <xf numFmtId="0" fontId="21" fillId="0" borderId="35" xfId="0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 applyProtection="1">
      <alignment horizontal="center" vertical="center" wrapText="1"/>
      <protection locked="0"/>
    </xf>
    <xf numFmtId="0" fontId="21" fillId="0" borderId="43" xfId="0" applyFont="1" applyBorder="1" applyAlignment="1" applyProtection="1">
      <alignment horizontal="center" vertical="center" wrapText="1"/>
      <protection locked="0"/>
    </xf>
    <xf numFmtId="0" fontId="21" fillId="0" borderId="44" xfId="0" applyFont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vgsilh.com/image/2005568.html" TargetMode="Externa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svgsilh.com/image/2005568.html" TargetMode="Externa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svgsilh.com/image/2005568.html" TargetMode="Externa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1228690</xdr:colOff>
      <xdr:row>8</xdr:row>
      <xdr:rowOff>489857</xdr:rowOff>
    </xdr:from>
    <xdr:to>
      <xdr:col>6</xdr:col>
      <xdr:colOff>1358655</xdr:colOff>
      <xdr:row>8</xdr:row>
      <xdr:rowOff>625688</xdr:rowOff>
    </xdr:to>
    <xdr:pic>
      <xdr:nvPicPr>
        <xdr:cNvPr id="4" name="Grafický objekt 3">
          <a:extLst>
            <a:ext uri="{FF2B5EF4-FFF2-40B4-BE49-F238E27FC236}">
              <a16:creationId xmlns:a16="http://schemas.microsoft.com/office/drawing/2014/main" id="{6605B647-7912-17D9-98DD-9810CCE60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38247" y="4381500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1223247</xdr:colOff>
      <xdr:row>13</xdr:row>
      <xdr:rowOff>190500</xdr:rowOff>
    </xdr:from>
    <xdr:to>
      <xdr:col>6</xdr:col>
      <xdr:colOff>1351307</xdr:colOff>
      <xdr:row>13</xdr:row>
      <xdr:rowOff>326331</xdr:rowOff>
    </xdr:to>
    <xdr:pic>
      <xdr:nvPicPr>
        <xdr:cNvPr id="5" name="Grafický objekt 4">
          <a:extLst>
            <a:ext uri="{FF2B5EF4-FFF2-40B4-BE49-F238E27FC236}">
              <a16:creationId xmlns:a16="http://schemas.microsoft.com/office/drawing/2014/main" id="{D9A11704-1C81-0AE8-0A31-A996C3748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32804" y="6248400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1234133</xdr:colOff>
      <xdr:row>14</xdr:row>
      <xdr:rowOff>375557</xdr:rowOff>
    </xdr:from>
    <xdr:to>
      <xdr:col>6</xdr:col>
      <xdr:colOff>1364098</xdr:colOff>
      <xdr:row>14</xdr:row>
      <xdr:rowOff>511388</xdr:rowOff>
    </xdr:to>
    <xdr:pic>
      <xdr:nvPicPr>
        <xdr:cNvPr id="6" name="Grafický objekt 5">
          <a:extLst>
            <a:ext uri="{FF2B5EF4-FFF2-40B4-BE49-F238E27FC236}">
              <a16:creationId xmlns:a16="http://schemas.microsoft.com/office/drawing/2014/main" id="{C454534C-020F-1DFB-9E63-947FF1B7F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43690" y="6776357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1245019</xdr:colOff>
      <xdr:row>17</xdr:row>
      <xdr:rowOff>293915</xdr:rowOff>
    </xdr:from>
    <xdr:to>
      <xdr:col>6</xdr:col>
      <xdr:colOff>1378794</xdr:colOff>
      <xdr:row>17</xdr:row>
      <xdr:rowOff>437366</xdr:rowOff>
    </xdr:to>
    <xdr:pic>
      <xdr:nvPicPr>
        <xdr:cNvPr id="7" name="Grafický objekt 6">
          <a:extLst>
            <a:ext uri="{FF2B5EF4-FFF2-40B4-BE49-F238E27FC236}">
              <a16:creationId xmlns:a16="http://schemas.microsoft.com/office/drawing/2014/main" id="{40D60945-EB6A-5843-8D74-2EAC48D5D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54576" y="7859486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1250463</xdr:colOff>
      <xdr:row>19</xdr:row>
      <xdr:rowOff>283030</xdr:rowOff>
    </xdr:from>
    <xdr:to>
      <xdr:col>6</xdr:col>
      <xdr:colOff>1384238</xdr:colOff>
      <xdr:row>19</xdr:row>
      <xdr:rowOff>422671</xdr:rowOff>
    </xdr:to>
    <xdr:pic>
      <xdr:nvPicPr>
        <xdr:cNvPr id="8" name="Grafický objekt 7">
          <a:extLst>
            <a:ext uri="{FF2B5EF4-FFF2-40B4-BE49-F238E27FC236}">
              <a16:creationId xmlns:a16="http://schemas.microsoft.com/office/drawing/2014/main" id="{80BD61CF-9887-37C4-09C4-9417422D2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60020" y="8577944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1245022</xdr:colOff>
      <xdr:row>20</xdr:row>
      <xdr:rowOff>163288</xdr:rowOff>
    </xdr:from>
    <xdr:to>
      <xdr:col>6</xdr:col>
      <xdr:colOff>1378797</xdr:colOff>
      <xdr:row>20</xdr:row>
      <xdr:rowOff>302929</xdr:rowOff>
    </xdr:to>
    <xdr:pic>
      <xdr:nvPicPr>
        <xdr:cNvPr id="9" name="Grafický objekt 8">
          <a:extLst>
            <a:ext uri="{FF2B5EF4-FFF2-40B4-BE49-F238E27FC236}">
              <a16:creationId xmlns:a16="http://schemas.microsoft.com/office/drawing/2014/main" id="{A1D86773-4E2F-F160-235A-8733D6D3A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54579" y="8915402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1245024</xdr:colOff>
      <xdr:row>21</xdr:row>
      <xdr:rowOff>168732</xdr:rowOff>
    </xdr:from>
    <xdr:to>
      <xdr:col>6</xdr:col>
      <xdr:colOff>1378799</xdr:colOff>
      <xdr:row>21</xdr:row>
      <xdr:rowOff>308373</xdr:rowOff>
    </xdr:to>
    <xdr:pic>
      <xdr:nvPicPr>
        <xdr:cNvPr id="10" name="Grafický objekt 9">
          <a:extLst>
            <a:ext uri="{FF2B5EF4-FFF2-40B4-BE49-F238E27FC236}">
              <a16:creationId xmlns:a16="http://schemas.microsoft.com/office/drawing/2014/main" id="{7D60A2FD-EC0C-E8EF-80C9-2818542A4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54581" y="9225646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1228697</xdr:colOff>
      <xdr:row>25</xdr:row>
      <xdr:rowOff>163290</xdr:rowOff>
    </xdr:from>
    <xdr:to>
      <xdr:col>6</xdr:col>
      <xdr:colOff>1358662</xdr:colOff>
      <xdr:row>25</xdr:row>
      <xdr:rowOff>302931</xdr:rowOff>
    </xdr:to>
    <xdr:pic>
      <xdr:nvPicPr>
        <xdr:cNvPr id="11" name="Grafický objekt 10">
          <a:extLst>
            <a:ext uri="{FF2B5EF4-FFF2-40B4-BE49-F238E27FC236}">
              <a16:creationId xmlns:a16="http://schemas.microsoft.com/office/drawing/2014/main" id="{A61E5121-5D25-B2D3-138C-A12858286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38254" y="10482947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1245027</xdr:colOff>
      <xdr:row>26</xdr:row>
      <xdr:rowOff>386448</xdr:rowOff>
    </xdr:from>
    <xdr:to>
      <xdr:col>6</xdr:col>
      <xdr:colOff>1378802</xdr:colOff>
      <xdr:row>26</xdr:row>
      <xdr:rowOff>524184</xdr:rowOff>
    </xdr:to>
    <xdr:pic>
      <xdr:nvPicPr>
        <xdr:cNvPr id="12" name="Grafický objekt 11">
          <a:extLst>
            <a:ext uri="{FF2B5EF4-FFF2-40B4-BE49-F238E27FC236}">
              <a16:creationId xmlns:a16="http://schemas.microsoft.com/office/drawing/2014/main" id="{3B5D3FA3-A0B3-9C0F-E435-C0B6EDF7C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54584" y="11021791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1234143</xdr:colOff>
      <xdr:row>32</xdr:row>
      <xdr:rowOff>146964</xdr:rowOff>
    </xdr:from>
    <xdr:to>
      <xdr:col>6</xdr:col>
      <xdr:colOff>1364108</xdr:colOff>
      <xdr:row>32</xdr:row>
      <xdr:rowOff>282795</xdr:rowOff>
    </xdr:to>
    <xdr:pic>
      <xdr:nvPicPr>
        <xdr:cNvPr id="13" name="Grafický objekt 12">
          <a:extLst>
            <a:ext uri="{FF2B5EF4-FFF2-40B4-BE49-F238E27FC236}">
              <a16:creationId xmlns:a16="http://schemas.microsoft.com/office/drawing/2014/main" id="{5E9A1BA9-53CD-6B47-F9DD-4B81ACE6E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43700" y="13220707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1252379</xdr:colOff>
      <xdr:row>5</xdr:row>
      <xdr:rowOff>290578</xdr:rowOff>
    </xdr:from>
    <xdr:to>
      <xdr:col>6</xdr:col>
      <xdr:colOff>1384249</xdr:colOff>
      <xdr:row>5</xdr:row>
      <xdr:rowOff>437839</xdr:rowOff>
    </xdr:to>
    <xdr:pic>
      <xdr:nvPicPr>
        <xdr:cNvPr id="2" name="Grafický objekt 1">
          <a:extLst>
            <a:ext uri="{FF2B5EF4-FFF2-40B4-BE49-F238E27FC236}">
              <a16:creationId xmlns:a16="http://schemas.microsoft.com/office/drawing/2014/main" id="{5863D377-658E-BAFA-0DA4-350A9C1C6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7133031" y="2949295"/>
          <a:ext cx="129965" cy="1434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1230924</xdr:colOff>
      <xdr:row>6</xdr:row>
      <xdr:rowOff>417635</xdr:rowOff>
    </xdr:from>
    <xdr:to>
      <xdr:col>6</xdr:col>
      <xdr:colOff>1355174</xdr:colOff>
      <xdr:row>6</xdr:row>
      <xdr:rowOff>553466</xdr:rowOff>
    </xdr:to>
    <xdr:pic>
      <xdr:nvPicPr>
        <xdr:cNvPr id="3" name="Grafický objekt 2">
          <a:extLst>
            <a:ext uri="{FF2B5EF4-FFF2-40B4-BE49-F238E27FC236}">
              <a16:creationId xmlns:a16="http://schemas.microsoft.com/office/drawing/2014/main" id="{688FAEE9-98F9-4DA1-A628-05AAE9246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836020" y="3238500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1236785</xdr:colOff>
      <xdr:row>8</xdr:row>
      <xdr:rowOff>584688</xdr:rowOff>
    </xdr:from>
    <xdr:to>
      <xdr:col>6</xdr:col>
      <xdr:colOff>1368655</xdr:colOff>
      <xdr:row>8</xdr:row>
      <xdr:rowOff>724329</xdr:rowOff>
    </xdr:to>
    <xdr:pic>
      <xdr:nvPicPr>
        <xdr:cNvPr id="4" name="Grafický objekt 3">
          <a:extLst>
            <a:ext uri="{FF2B5EF4-FFF2-40B4-BE49-F238E27FC236}">
              <a16:creationId xmlns:a16="http://schemas.microsoft.com/office/drawing/2014/main" id="{9E18D9C1-BAB9-5CF8-57C2-D8F3B758D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841881" y="4717073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1242646</xdr:colOff>
      <xdr:row>19</xdr:row>
      <xdr:rowOff>180242</xdr:rowOff>
    </xdr:from>
    <xdr:to>
      <xdr:col>6</xdr:col>
      <xdr:colOff>1374516</xdr:colOff>
      <xdr:row>20</xdr:row>
      <xdr:rowOff>2532</xdr:rowOff>
    </xdr:to>
    <xdr:pic>
      <xdr:nvPicPr>
        <xdr:cNvPr id="5" name="Grafický objekt 4">
          <a:extLst>
            <a:ext uri="{FF2B5EF4-FFF2-40B4-BE49-F238E27FC236}">
              <a16:creationId xmlns:a16="http://schemas.microsoft.com/office/drawing/2014/main" id="{3C67C0B3-6056-6AD1-A0A6-7D37D75FF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847742" y="10064261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1226527</xdr:colOff>
      <xdr:row>20</xdr:row>
      <xdr:rowOff>1380391</xdr:rowOff>
    </xdr:from>
    <xdr:to>
      <xdr:col>6</xdr:col>
      <xdr:colOff>1354587</xdr:colOff>
      <xdr:row>20</xdr:row>
      <xdr:rowOff>1508602</xdr:rowOff>
    </xdr:to>
    <xdr:pic>
      <xdr:nvPicPr>
        <xdr:cNvPr id="6" name="Grafický objekt 5">
          <a:extLst>
            <a:ext uri="{FF2B5EF4-FFF2-40B4-BE49-F238E27FC236}">
              <a16:creationId xmlns:a16="http://schemas.microsoft.com/office/drawing/2014/main" id="{D5D85A0B-DEF3-3B6B-2BD4-9C582F061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831623" y="11601449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1239715</xdr:colOff>
      <xdr:row>21</xdr:row>
      <xdr:rowOff>1664675</xdr:rowOff>
    </xdr:from>
    <xdr:to>
      <xdr:col>6</xdr:col>
      <xdr:colOff>1371585</xdr:colOff>
      <xdr:row>22</xdr:row>
      <xdr:rowOff>2186</xdr:rowOff>
    </xdr:to>
    <xdr:pic>
      <xdr:nvPicPr>
        <xdr:cNvPr id="7" name="Grafický objekt 6">
          <a:extLst>
            <a:ext uri="{FF2B5EF4-FFF2-40B4-BE49-F238E27FC236}">
              <a16:creationId xmlns:a16="http://schemas.microsoft.com/office/drawing/2014/main" id="{595AA0A9-2FE9-F576-4237-63D6DF518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844811" y="13417060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1230923</xdr:colOff>
      <xdr:row>22</xdr:row>
      <xdr:rowOff>388324</xdr:rowOff>
    </xdr:from>
    <xdr:to>
      <xdr:col>6</xdr:col>
      <xdr:colOff>1355173</xdr:colOff>
      <xdr:row>22</xdr:row>
      <xdr:rowOff>516535</xdr:rowOff>
    </xdr:to>
    <xdr:pic>
      <xdr:nvPicPr>
        <xdr:cNvPr id="8" name="Grafický objekt 7">
          <a:extLst>
            <a:ext uri="{FF2B5EF4-FFF2-40B4-BE49-F238E27FC236}">
              <a16:creationId xmlns:a16="http://schemas.microsoft.com/office/drawing/2014/main" id="{5934855E-0CBC-528C-416D-98A0CA8D1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836019" y="13957786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1222131</xdr:colOff>
      <xdr:row>25</xdr:row>
      <xdr:rowOff>1163512</xdr:rowOff>
    </xdr:from>
    <xdr:to>
      <xdr:col>6</xdr:col>
      <xdr:colOff>1350191</xdr:colOff>
      <xdr:row>25</xdr:row>
      <xdr:rowOff>1310773</xdr:rowOff>
    </xdr:to>
    <xdr:pic>
      <xdr:nvPicPr>
        <xdr:cNvPr id="9" name="Grafický objekt 8">
          <a:extLst>
            <a:ext uri="{FF2B5EF4-FFF2-40B4-BE49-F238E27FC236}">
              <a16:creationId xmlns:a16="http://schemas.microsoft.com/office/drawing/2014/main" id="{D2171B20-8CDE-D3A3-3575-8F17B6BB9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827227" y="16916397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1242646</xdr:colOff>
      <xdr:row>26</xdr:row>
      <xdr:rowOff>1572354</xdr:rowOff>
    </xdr:from>
    <xdr:to>
      <xdr:col>6</xdr:col>
      <xdr:colOff>1374516</xdr:colOff>
      <xdr:row>26</xdr:row>
      <xdr:rowOff>1711995</xdr:rowOff>
    </xdr:to>
    <xdr:pic>
      <xdr:nvPicPr>
        <xdr:cNvPr id="10" name="Grafický objekt 9">
          <a:extLst>
            <a:ext uri="{FF2B5EF4-FFF2-40B4-BE49-F238E27FC236}">
              <a16:creationId xmlns:a16="http://schemas.microsoft.com/office/drawing/2014/main" id="{7CD54FE4-D7B1-2378-5993-283017451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847742" y="18666066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1241180</xdr:colOff>
      <xdr:row>31</xdr:row>
      <xdr:rowOff>164120</xdr:rowOff>
    </xdr:from>
    <xdr:to>
      <xdr:col>6</xdr:col>
      <xdr:colOff>1373050</xdr:colOff>
      <xdr:row>31</xdr:row>
      <xdr:rowOff>303761</xdr:rowOff>
    </xdr:to>
    <xdr:pic>
      <xdr:nvPicPr>
        <xdr:cNvPr id="11" name="Grafický objekt 10">
          <a:extLst>
            <a:ext uri="{FF2B5EF4-FFF2-40B4-BE49-F238E27FC236}">
              <a16:creationId xmlns:a16="http://schemas.microsoft.com/office/drawing/2014/main" id="{C9C7B293-23A3-4D9C-A98A-2C3449CD1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846276" y="19697697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1239714</xdr:colOff>
      <xdr:row>33</xdr:row>
      <xdr:rowOff>404444</xdr:rowOff>
    </xdr:from>
    <xdr:to>
      <xdr:col>6</xdr:col>
      <xdr:colOff>1371584</xdr:colOff>
      <xdr:row>33</xdr:row>
      <xdr:rowOff>553610</xdr:rowOff>
    </xdr:to>
    <xdr:pic>
      <xdr:nvPicPr>
        <xdr:cNvPr id="12" name="Grafický objekt 11">
          <a:extLst>
            <a:ext uri="{FF2B5EF4-FFF2-40B4-BE49-F238E27FC236}">
              <a16:creationId xmlns:a16="http://schemas.microsoft.com/office/drawing/2014/main" id="{8FDD5CC7-70DA-D740-031C-FF220500D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844810" y="20568136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1230921</xdr:colOff>
      <xdr:row>34</xdr:row>
      <xdr:rowOff>410306</xdr:rowOff>
    </xdr:from>
    <xdr:to>
      <xdr:col>6</xdr:col>
      <xdr:colOff>1355171</xdr:colOff>
      <xdr:row>35</xdr:row>
      <xdr:rowOff>21813</xdr:rowOff>
    </xdr:to>
    <xdr:pic>
      <xdr:nvPicPr>
        <xdr:cNvPr id="13" name="Grafický objekt 12">
          <a:extLst>
            <a:ext uri="{FF2B5EF4-FFF2-40B4-BE49-F238E27FC236}">
              <a16:creationId xmlns:a16="http://schemas.microsoft.com/office/drawing/2014/main" id="{D08A7152-F3C4-0B17-3016-6DD691667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836017" y="21145498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1236781</xdr:colOff>
      <xdr:row>35</xdr:row>
      <xdr:rowOff>401514</xdr:rowOff>
    </xdr:from>
    <xdr:to>
      <xdr:col>6</xdr:col>
      <xdr:colOff>1368651</xdr:colOff>
      <xdr:row>36</xdr:row>
      <xdr:rowOff>3497</xdr:rowOff>
    </xdr:to>
    <xdr:pic>
      <xdr:nvPicPr>
        <xdr:cNvPr id="14" name="Grafický objekt 13">
          <a:extLst>
            <a:ext uri="{FF2B5EF4-FFF2-40B4-BE49-F238E27FC236}">
              <a16:creationId xmlns:a16="http://schemas.microsoft.com/office/drawing/2014/main" id="{E578A65D-4A6F-188A-EAD8-143810B7C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841877" y="21700879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1242641</xdr:colOff>
      <xdr:row>36</xdr:row>
      <xdr:rowOff>429356</xdr:rowOff>
    </xdr:from>
    <xdr:to>
      <xdr:col>6</xdr:col>
      <xdr:colOff>1374511</xdr:colOff>
      <xdr:row>36</xdr:row>
      <xdr:rowOff>555662</xdr:rowOff>
    </xdr:to>
    <xdr:pic>
      <xdr:nvPicPr>
        <xdr:cNvPr id="15" name="Grafický objekt 14">
          <a:extLst>
            <a:ext uri="{FF2B5EF4-FFF2-40B4-BE49-F238E27FC236}">
              <a16:creationId xmlns:a16="http://schemas.microsoft.com/office/drawing/2014/main" id="{B4641DD0-0A96-5546-D06F-EEB00461C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847737" y="22292894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6</xdr:col>
      <xdr:colOff>1246597</xdr:colOff>
      <xdr:row>39</xdr:row>
      <xdr:rowOff>598633</xdr:rowOff>
    </xdr:from>
    <xdr:to>
      <xdr:col>6</xdr:col>
      <xdr:colOff>1391802</xdr:colOff>
      <xdr:row>39</xdr:row>
      <xdr:rowOff>761134</xdr:rowOff>
    </xdr:to>
    <xdr:pic>
      <xdr:nvPicPr>
        <xdr:cNvPr id="16" name="Grafický objekt 15">
          <a:extLst>
            <a:ext uri="{FF2B5EF4-FFF2-40B4-BE49-F238E27FC236}">
              <a16:creationId xmlns:a16="http://schemas.microsoft.com/office/drawing/2014/main" id="{CB563B8C-7FF4-31CC-3F43-B3C895208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50391" y="24993839"/>
          <a:ext cx="141395" cy="162501"/>
        </a:xfrm>
        <a:prstGeom prst="rect">
          <a:avLst/>
        </a:prstGeom>
      </xdr:spPr>
    </xdr:pic>
    <xdr:clientData/>
  </xdr:twoCellAnchor>
  <xdr:twoCellAnchor editAs="oneCell">
    <xdr:from>
      <xdr:col>6</xdr:col>
      <xdr:colOff>1241321</xdr:colOff>
      <xdr:row>40</xdr:row>
      <xdr:rowOff>1128086</xdr:rowOff>
    </xdr:from>
    <xdr:to>
      <xdr:col>6</xdr:col>
      <xdr:colOff>1392241</xdr:colOff>
      <xdr:row>40</xdr:row>
      <xdr:rowOff>1260107</xdr:rowOff>
    </xdr:to>
    <xdr:pic>
      <xdr:nvPicPr>
        <xdr:cNvPr id="17" name="Grafický objekt 16">
          <a:extLst>
            <a:ext uri="{FF2B5EF4-FFF2-40B4-BE49-F238E27FC236}">
              <a16:creationId xmlns:a16="http://schemas.microsoft.com/office/drawing/2014/main" id="{6398F081-F315-4102-EEAC-C57952C44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45115" y="26330115"/>
          <a:ext cx="147110" cy="132021"/>
        </a:xfrm>
        <a:prstGeom prst="rect">
          <a:avLst/>
        </a:prstGeom>
      </xdr:spPr>
    </xdr:pic>
    <xdr:clientData/>
  </xdr:twoCellAnchor>
  <xdr:twoCellAnchor editAs="oneCell">
    <xdr:from>
      <xdr:col>6</xdr:col>
      <xdr:colOff>1242053</xdr:colOff>
      <xdr:row>41</xdr:row>
      <xdr:rowOff>702022</xdr:rowOff>
    </xdr:from>
    <xdr:to>
      <xdr:col>6</xdr:col>
      <xdr:colOff>1370113</xdr:colOff>
      <xdr:row>41</xdr:row>
      <xdr:rowOff>837853</xdr:rowOff>
    </xdr:to>
    <xdr:pic>
      <xdr:nvPicPr>
        <xdr:cNvPr id="18" name="Grafický objekt 17">
          <a:extLst>
            <a:ext uri="{FF2B5EF4-FFF2-40B4-BE49-F238E27FC236}">
              <a16:creationId xmlns:a16="http://schemas.microsoft.com/office/drawing/2014/main" id="{645E619C-7F2D-7D9E-9EF8-C14DE6E05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45847" y="27259963"/>
          <a:ext cx="128060" cy="135831"/>
        </a:xfrm>
        <a:prstGeom prst="rect">
          <a:avLst/>
        </a:prstGeom>
      </xdr:spPr>
    </xdr:pic>
    <xdr:clientData/>
  </xdr:twoCellAnchor>
  <xdr:twoCellAnchor editAs="oneCell">
    <xdr:from>
      <xdr:col>6</xdr:col>
      <xdr:colOff>1240586</xdr:colOff>
      <xdr:row>42</xdr:row>
      <xdr:rowOff>745381</xdr:rowOff>
    </xdr:from>
    <xdr:to>
      <xdr:col>6</xdr:col>
      <xdr:colOff>1368646</xdr:colOff>
      <xdr:row>42</xdr:row>
      <xdr:rowOff>892642</xdr:rowOff>
    </xdr:to>
    <xdr:pic>
      <xdr:nvPicPr>
        <xdr:cNvPr id="19" name="Grafický objekt 18">
          <a:extLst>
            <a:ext uri="{FF2B5EF4-FFF2-40B4-BE49-F238E27FC236}">
              <a16:creationId xmlns:a16="http://schemas.microsoft.com/office/drawing/2014/main" id="{3BC012E2-481F-76A2-5912-02419AB74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44380" y="28222205"/>
          <a:ext cx="128060" cy="135831"/>
        </a:xfrm>
        <a:prstGeom prst="rect">
          <a:avLst/>
        </a:prstGeom>
      </xdr:spPr>
    </xdr:pic>
    <xdr:clientData/>
  </xdr:twoCellAnchor>
  <xdr:twoCellAnchor editAs="oneCell">
    <xdr:from>
      <xdr:col>6</xdr:col>
      <xdr:colOff>1220655</xdr:colOff>
      <xdr:row>44</xdr:row>
      <xdr:rowOff>520730</xdr:rowOff>
    </xdr:from>
    <xdr:to>
      <xdr:col>6</xdr:col>
      <xdr:colOff>1352525</xdr:colOff>
      <xdr:row>44</xdr:row>
      <xdr:rowOff>664181</xdr:rowOff>
    </xdr:to>
    <xdr:pic>
      <xdr:nvPicPr>
        <xdr:cNvPr id="20" name="Grafický objekt 19">
          <a:extLst>
            <a:ext uri="{FF2B5EF4-FFF2-40B4-BE49-F238E27FC236}">
              <a16:creationId xmlns:a16="http://schemas.microsoft.com/office/drawing/2014/main" id="{F435B712-F502-746A-A4DD-D9F0F68F8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24449" y="29678436"/>
          <a:ext cx="135680" cy="135831"/>
        </a:xfrm>
        <a:prstGeom prst="rect">
          <a:avLst/>
        </a:prstGeom>
      </xdr:spPr>
    </xdr:pic>
    <xdr:clientData/>
  </xdr:twoCellAnchor>
  <xdr:twoCellAnchor editAs="oneCell">
    <xdr:from>
      <xdr:col>6</xdr:col>
      <xdr:colOff>1237358</xdr:colOff>
      <xdr:row>48</xdr:row>
      <xdr:rowOff>249280</xdr:rowOff>
    </xdr:from>
    <xdr:to>
      <xdr:col>6</xdr:col>
      <xdr:colOff>1373038</xdr:colOff>
      <xdr:row>48</xdr:row>
      <xdr:rowOff>398446</xdr:rowOff>
    </xdr:to>
    <xdr:pic>
      <xdr:nvPicPr>
        <xdr:cNvPr id="21" name="Grafický objekt 20">
          <a:extLst>
            <a:ext uri="{FF2B5EF4-FFF2-40B4-BE49-F238E27FC236}">
              <a16:creationId xmlns:a16="http://schemas.microsoft.com/office/drawing/2014/main" id="{204E248D-CDEE-8FA5-423C-489812D9B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41152" y="31827456"/>
          <a:ext cx="135680" cy="1453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1238250</xdr:colOff>
      <xdr:row>4</xdr:row>
      <xdr:rowOff>696516</xdr:rowOff>
    </xdr:from>
    <xdr:to>
      <xdr:col>4</xdr:col>
      <xdr:colOff>1370120</xdr:colOff>
      <xdr:row>4</xdr:row>
      <xdr:rowOff>836157</xdr:rowOff>
    </xdr:to>
    <xdr:pic>
      <xdr:nvPicPr>
        <xdr:cNvPr id="2" name="Grafický objekt 1">
          <a:extLst>
            <a:ext uri="{FF2B5EF4-FFF2-40B4-BE49-F238E27FC236}">
              <a16:creationId xmlns:a16="http://schemas.microsoft.com/office/drawing/2014/main" id="{62035A4E-07AA-4823-A6F5-17B124424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5589984" y="3071813"/>
          <a:ext cx="131870" cy="139641"/>
        </a:xfrm>
        <a:prstGeom prst="rect">
          <a:avLst/>
        </a:prstGeom>
      </xdr:spPr>
    </xdr:pic>
    <xdr:clientData/>
  </xdr:twoCellAnchor>
  <xdr:twoCellAnchor editAs="oneCell">
    <xdr:from>
      <xdr:col>4</xdr:col>
      <xdr:colOff>1235869</xdr:colOff>
      <xdr:row>5</xdr:row>
      <xdr:rowOff>158353</xdr:rowOff>
    </xdr:from>
    <xdr:to>
      <xdr:col>4</xdr:col>
      <xdr:colOff>1367739</xdr:colOff>
      <xdr:row>5</xdr:row>
      <xdr:rowOff>267514</xdr:rowOff>
    </xdr:to>
    <xdr:pic>
      <xdr:nvPicPr>
        <xdr:cNvPr id="3" name="Grafický objekt 2">
          <a:extLst>
            <a:ext uri="{FF2B5EF4-FFF2-40B4-BE49-F238E27FC236}">
              <a16:creationId xmlns:a16="http://schemas.microsoft.com/office/drawing/2014/main" id="{9AEADACB-5415-D523-C0D8-690CB9354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5587603" y="3373041"/>
          <a:ext cx="131870" cy="139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8890A-30D5-4261-A1BD-2DE9CB4C23BC}">
  <sheetPr>
    <pageSetUpPr fitToPage="1"/>
  </sheetPr>
  <dimension ref="A1:S43"/>
  <sheetViews>
    <sheetView topLeftCell="A28" zoomScale="115" zoomScaleNormal="115" workbookViewId="0">
      <selection activeCell="A40" sqref="A40:K40"/>
    </sheetView>
  </sheetViews>
  <sheetFormatPr defaultRowHeight="14.4" x14ac:dyDescent="0.3"/>
  <cols>
    <col min="1" max="1" width="8.88671875" style="4"/>
    <col min="2" max="2" width="30.88671875" style="35" customWidth="1"/>
    <col min="3" max="3" width="16.6640625" style="24" customWidth="1"/>
    <col min="4" max="6" width="9.6640625" style="24" customWidth="1"/>
    <col min="7" max="7" width="20.6640625" style="24" customWidth="1"/>
    <col min="8" max="8" width="9.6640625" style="24" customWidth="1"/>
    <col min="9" max="10" width="10.6640625" style="24" customWidth="1"/>
    <col min="11" max="11" width="20.6640625" style="23" customWidth="1"/>
    <col min="12" max="15" width="9.6640625" style="4" customWidth="1"/>
    <col min="16" max="16" width="8.88671875" style="24"/>
    <col min="17" max="17" width="12.5546875" style="24" customWidth="1"/>
    <col min="18" max="18" width="12.33203125" style="24" customWidth="1"/>
    <col min="19" max="19" width="8.88671875" style="24"/>
  </cols>
  <sheetData>
    <row r="1" spans="1:19" ht="18.600000000000001" thickBot="1" x14ac:dyDescent="0.35">
      <c r="A1" s="497" t="s">
        <v>246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</row>
    <row r="2" spans="1:19" ht="30" customHeight="1" x14ac:dyDescent="0.3">
      <c r="A2" s="498" t="s">
        <v>0</v>
      </c>
      <c r="B2" s="500" t="s">
        <v>1</v>
      </c>
      <c r="C2" s="501"/>
      <c r="D2" s="501"/>
      <c r="E2" s="501"/>
      <c r="F2" s="502"/>
      <c r="G2" s="498" t="s">
        <v>2</v>
      </c>
      <c r="H2" s="503" t="s">
        <v>27</v>
      </c>
      <c r="I2" s="505" t="s">
        <v>4</v>
      </c>
      <c r="J2" s="498" t="s">
        <v>5</v>
      </c>
      <c r="K2" s="498" t="s">
        <v>6</v>
      </c>
      <c r="L2" s="507" t="s">
        <v>28</v>
      </c>
      <c r="M2" s="508"/>
      <c r="N2" s="478" t="s">
        <v>7</v>
      </c>
      <c r="O2" s="479"/>
      <c r="P2" s="478" t="s">
        <v>29</v>
      </c>
      <c r="Q2" s="479"/>
      <c r="R2" s="478" t="s">
        <v>8</v>
      </c>
      <c r="S2" s="479"/>
    </row>
    <row r="3" spans="1:19" ht="99" customHeight="1" thickBot="1" x14ac:dyDescent="0.35">
      <c r="A3" s="499"/>
      <c r="B3" s="5" t="s">
        <v>9</v>
      </c>
      <c r="C3" s="6" t="s">
        <v>10</v>
      </c>
      <c r="D3" s="6" t="s">
        <v>11</v>
      </c>
      <c r="E3" s="6" t="s">
        <v>12</v>
      </c>
      <c r="F3" s="7" t="s">
        <v>13</v>
      </c>
      <c r="G3" s="499"/>
      <c r="H3" s="504"/>
      <c r="I3" s="506"/>
      <c r="J3" s="499"/>
      <c r="K3" s="499"/>
      <c r="L3" s="13" t="s">
        <v>14</v>
      </c>
      <c r="M3" s="14" t="s">
        <v>30</v>
      </c>
      <c r="N3" s="11" t="s">
        <v>15</v>
      </c>
      <c r="O3" s="12" t="s">
        <v>16</v>
      </c>
      <c r="P3" s="8" t="s">
        <v>31</v>
      </c>
      <c r="Q3" s="9" t="s">
        <v>32</v>
      </c>
      <c r="R3" s="10" t="s">
        <v>22</v>
      </c>
      <c r="S3" s="12" t="s">
        <v>23</v>
      </c>
    </row>
    <row r="4" spans="1:19" ht="25.2" customHeight="1" x14ac:dyDescent="0.3">
      <c r="A4" s="361">
        <v>1</v>
      </c>
      <c r="B4" s="486" t="s">
        <v>167</v>
      </c>
      <c r="C4" s="480"/>
      <c r="D4" s="475"/>
      <c r="E4" s="475"/>
      <c r="F4" s="475"/>
      <c r="G4" s="291" t="s">
        <v>99</v>
      </c>
      <c r="H4" s="25"/>
      <c r="I4" s="25"/>
      <c r="J4" s="25"/>
      <c r="K4" s="97" t="s">
        <v>100</v>
      </c>
      <c r="L4" s="26">
        <v>150000</v>
      </c>
      <c r="M4" s="26">
        <f t="shared" ref="M4:M33" si="0">L4/100*70</f>
        <v>105000</v>
      </c>
      <c r="N4" s="27">
        <v>2022</v>
      </c>
      <c r="O4" s="27">
        <v>2025</v>
      </c>
      <c r="P4" s="28"/>
      <c r="Q4" s="28"/>
      <c r="R4" s="98"/>
      <c r="S4" s="99"/>
    </row>
    <row r="5" spans="1:19" ht="36" customHeight="1" x14ac:dyDescent="0.3">
      <c r="A5" s="362">
        <v>2</v>
      </c>
      <c r="B5" s="487"/>
      <c r="C5" s="481"/>
      <c r="D5" s="476"/>
      <c r="E5" s="476"/>
      <c r="F5" s="476"/>
      <c r="G5" s="277" t="s">
        <v>95</v>
      </c>
      <c r="H5" s="29"/>
      <c r="I5" s="29"/>
      <c r="J5" s="29"/>
      <c r="K5" s="17" t="s">
        <v>96</v>
      </c>
      <c r="L5" s="30">
        <v>268000</v>
      </c>
      <c r="M5" s="30">
        <f t="shared" si="0"/>
        <v>187600</v>
      </c>
      <c r="N5" s="31">
        <v>2021</v>
      </c>
      <c r="O5" s="31">
        <v>2025</v>
      </c>
      <c r="P5" s="32"/>
      <c r="Q5" s="32"/>
      <c r="R5" s="100"/>
      <c r="S5" s="101"/>
    </row>
    <row r="6" spans="1:19" ht="36" customHeight="1" x14ac:dyDescent="0.3">
      <c r="A6" s="362">
        <v>3</v>
      </c>
      <c r="B6" s="487"/>
      <c r="C6" s="481"/>
      <c r="D6" s="476"/>
      <c r="E6" s="476"/>
      <c r="F6" s="476"/>
      <c r="G6" s="277" t="s">
        <v>97</v>
      </c>
      <c r="H6" s="29"/>
      <c r="I6" s="29"/>
      <c r="J6" s="29"/>
      <c r="K6" s="17" t="s">
        <v>98</v>
      </c>
      <c r="L6" s="30">
        <v>150000</v>
      </c>
      <c r="M6" s="30">
        <f t="shared" ref="M6:M12" si="1">L6/100*70</f>
        <v>105000</v>
      </c>
      <c r="N6" s="31">
        <v>2021</v>
      </c>
      <c r="O6" s="31">
        <v>2025</v>
      </c>
      <c r="P6" s="32"/>
      <c r="Q6" s="32"/>
      <c r="R6" s="100"/>
      <c r="S6" s="101"/>
    </row>
    <row r="7" spans="1:19" ht="36" customHeight="1" x14ac:dyDescent="0.3">
      <c r="A7" s="362">
        <v>4</v>
      </c>
      <c r="B7" s="487"/>
      <c r="C7" s="481"/>
      <c r="D7" s="476"/>
      <c r="E7" s="476"/>
      <c r="F7" s="476"/>
      <c r="G7" s="278" t="s">
        <v>92</v>
      </c>
      <c r="H7" s="136"/>
      <c r="I7" s="136"/>
      <c r="J7" s="136"/>
      <c r="K7" s="137" t="s">
        <v>93</v>
      </c>
      <c r="L7" s="138">
        <v>25000</v>
      </c>
      <c r="M7" s="138">
        <f t="shared" si="1"/>
        <v>17500</v>
      </c>
      <c r="N7" s="139">
        <v>2021</v>
      </c>
      <c r="O7" s="139">
        <v>2025</v>
      </c>
      <c r="P7" s="140"/>
      <c r="Q7" s="140"/>
      <c r="R7" s="141"/>
      <c r="S7" s="142"/>
    </row>
    <row r="8" spans="1:19" ht="25.2" customHeight="1" thickBot="1" x14ac:dyDescent="0.35">
      <c r="A8" s="362">
        <v>5</v>
      </c>
      <c r="B8" s="488"/>
      <c r="C8" s="482"/>
      <c r="D8" s="477"/>
      <c r="E8" s="477"/>
      <c r="F8" s="477"/>
      <c r="G8" s="290" t="s">
        <v>94</v>
      </c>
      <c r="H8" s="89"/>
      <c r="I8" s="89"/>
      <c r="J8" s="89"/>
      <c r="K8" s="54"/>
      <c r="L8" s="90">
        <v>160000</v>
      </c>
      <c r="M8" s="90">
        <f t="shared" si="1"/>
        <v>112000</v>
      </c>
      <c r="N8" s="96">
        <v>2021</v>
      </c>
      <c r="O8" s="96">
        <v>2025</v>
      </c>
      <c r="P8" s="91"/>
      <c r="Q8" s="91"/>
      <c r="R8" s="104"/>
      <c r="S8" s="105"/>
    </row>
    <row r="9" spans="1:19" ht="51" customHeight="1" x14ac:dyDescent="0.3">
      <c r="A9" s="362">
        <v>6</v>
      </c>
      <c r="B9" s="489" t="s">
        <v>107</v>
      </c>
      <c r="C9" s="492" t="s">
        <v>26</v>
      </c>
      <c r="D9" s="483">
        <v>70978841</v>
      </c>
      <c r="E9" s="483">
        <v>107611350</v>
      </c>
      <c r="F9" s="483">
        <v>600121046</v>
      </c>
      <c r="G9" s="294" t="s">
        <v>207</v>
      </c>
      <c r="H9" s="295"/>
      <c r="I9" s="295"/>
      <c r="J9" s="295"/>
      <c r="K9" s="296" t="s">
        <v>108</v>
      </c>
      <c r="L9" s="297">
        <v>1000000</v>
      </c>
      <c r="M9" s="298">
        <f>L9/100*70</f>
        <v>700000</v>
      </c>
      <c r="N9" s="299">
        <v>2023</v>
      </c>
      <c r="O9" s="299">
        <v>2028</v>
      </c>
      <c r="P9" s="300"/>
      <c r="Q9" s="300"/>
      <c r="R9" s="301"/>
      <c r="S9" s="302"/>
    </row>
    <row r="10" spans="1:19" ht="25.2" customHeight="1" x14ac:dyDescent="0.3">
      <c r="A10" s="362">
        <v>7</v>
      </c>
      <c r="B10" s="490"/>
      <c r="C10" s="493"/>
      <c r="D10" s="484"/>
      <c r="E10" s="484"/>
      <c r="F10" s="484"/>
      <c r="G10" s="278" t="s">
        <v>169</v>
      </c>
      <c r="H10" s="136"/>
      <c r="I10" s="136"/>
      <c r="J10" s="136"/>
      <c r="K10" s="137" t="s">
        <v>170</v>
      </c>
      <c r="L10" s="204">
        <v>1600000</v>
      </c>
      <c r="M10" s="138">
        <f t="shared" si="1"/>
        <v>1120000</v>
      </c>
      <c r="N10" s="205">
        <v>2024</v>
      </c>
      <c r="O10" s="205">
        <v>2024</v>
      </c>
      <c r="P10" s="140"/>
      <c r="Q10" s="140"/>
      <c r="R10" s="141"/>
      <c r="S10" s="142"/>
    </row>
    <row r="11" spans="1:19" ht="25.2" customHeight="1" x14ac:dyDescent="0.3">
      <c r="A11" s="362">
        <v>8</v>
      </c>
      <c r="B11" s="490"/>
      <c r="C11" s="493"/>
      <c r="D11" s="484"/>
      <c r="E11" s="484"/>
      <c r="F11" s="484"/>
      <c r="G11" s="278" t="s">
        <v>171</v>
      </c>
      <c r="H11" s="136"/>
      <c r="I11" s="136"/>
      <c r="J11" s="136"/>
      <c r="K11" s="137" t="s">
        <v>170</v>
      </c>
      <c r="L11" s="204">
        <v>900000</v>
      </c>
      <c r="M11" s="138">
        <f t="shared" si="1"/>
        <v>630000</v>
      </c>
      <c r="N11" s="139">
        <v>2024</v>
      </c>
      <c r="O11" s="205">
        <v>2024</v>
      </c>
      <c r="P11" s="140"/>
      <c r="Q11" s="140"/>
      <c r="R11" s="141"/>
      <c r="S11" s="142"/>
    </row>
    <row r="12" spans="1:19" ht="45" customHeight="1" x14ac:dyDescent="0.3">
      <c r="A12" s="362">
        <v>9</v>
      </c>
      <c r="B12" s="490"/>
      <c r="C12" s="493"/>
      <c r="D12" s="484"/>
      <c r="E12" s="484"/>
      <c r="F12" s="484"/>
      <c r="G12" s="278" t="s">
        <v>172</v>
      </c>
      <c r="H12" s="136"/>
      <c r="I12" s="136"/>
      <c r="J12" s="136"/>
      <c r="K12" s="137" t="s">
        <v>173</v>
      </c>
      <c r="L12" s="204">
        <v>1500000</v>
      </c>
      <c r="M12" s="138">
        <f t="shared" si="1"/>
        <v>1050000</v>
      </c>
      <c r="N12" s="139">
        <v>2024</v>
      </c>
      <c r="O12" s="205">
        <v>2024</v>
      </c>
      <c r="P12" s="140"/>
      <c r="Q12" s="140"/>
      <c r="R12" s="141"/>
      <c r="S12" s="142"/>
    </row>
    <row r="13" spans="1:19" ht="25.2" customHeight="1" thickBot="1" x14ac:dyDescent="0.35">
      <c r="A13" s="362">
        <v>10</v>
      </c>
      <c r="B13" s="491"/>
      <c r="C13" s="494"/>
      <c r="D13" s="485"/>
      <c r="E13" s="485"/>
      <c r="F13" s="485"/>
      <c r="G13" s="290" t="s">
        <v>109</v>
      </c>
      <c r="H13" s="89"/>
      <c r="I13" s="89"/>
      <c r="J13" s="89"/>
      <c r="K13" s="54" t="s">
        <v>110</v>
      </c>
      <c r="L13" s="90">
        <v>60000</v>
      </c>
      <c r="M13" s="90">
        <f t="shared" si="0"/>
        <v>42000</v>
      </c>
      <c r="N13" s="96">
        <v>2023</v>
      </c>
      <c r="O13" s="96">
        <v>2023</v>
      </c>
      <c r="P13" s="91"/>
      <c r="Q13" s="91"/>
      <c r="R13" s="104"/>
      <c r="S13" s="105"/>
    </row>
    <row r="14" spans="1:19" ht="27" customHeight="1" x14ac:dyDescent="0.3">
      <c r="A14" s="362">
        <v>11</v>
      </c>
      <c r="B14" s="486" t="s">
        <v>111</v>
      </c>
      <c r="C14" s="480" t="s">
        <v>112</v>
      </c>
      <c r="D14" s="480">
        <v>70987815</v>
      </c>
      <c r="E14" s="480">
        <v>107611414</v>
      </c>
      <c r="F14" s="480">
        <v>600121101</v>
      </c>
      <c r="G14" s="250" t="s">
        <v>174</v>
      </c>
      <c r="H14" s="249" t="s">
        <v>65</v>
      </c>
      <c r="I14" s="250" t="s">
        <v>66</v>
      </c>
      <c r="J14" s="250" t="s">
        <v>66</v>
      </c>
      <c r="K14" s="251" t="s">
        <v>175</v>
      </c>
      <c r="L14" s="252">
        <v>30000000</v>
      </c>
      <c r="M14" s="252">
        <f t="shared" si="0"/>
        <v>21000000</v>
      </c>
      <c r="N14" s="253">
        <v>2023</v>
      </c>
      <c r="O14" s="253">
        <v>2025</v>
      </c>
      <c r="P14" s="254" t="s">
        <v>77</v>
      </c>
      <c r="Q14" s="255"/>
      <c r="R14" s="256" t="s">
        <v>176</v>
      </c>
      <c r="S14" s="257" t="s">
        <v>69</v>
      </c>
    </row>
    <row r="15" spans="1:19" ht="42" customHeight="1" x14ac:dyDescent="0.3">
      <c r="A15" s="362">
        <v>12</v>
      </c>
      <c r="B15" s="487"/>
      <c r="C15" s="481"/>
      <c r="D15" s="481"/>
      <c r="E15" s="481"/>
      <c r="F15" s="481"/>
      <c r="G15" s="259" t="s">
        <v>177</v>
      </c>
      <c r="H15" s="258"/>
      <c r="I15" s="259"/>
      <c r="J15" s="259"/>
      <c r="K15" s="260" t="s">
        <v>178</v>
      </c>
      <c r="L15" s="261">
        <v>750000</v>
      </c>
      <c r="M15" s="261">
        <f t="shared" si="0"/>
        <v>525000</v>
      </c>
      <c r="N15" s="262">
        <v>2023</v>
      </c>
      <c r="O15" s="262">
        <v>2027</v>
      </c>
      <c r="P15" s="263"/>
      <c r="Q15" s="264"/>
      <c r="R15" s="265"/>
      <c r="S15" s="266"/>
    </row>
    <row r="16" spans="1:19" ht="25.2" customHeight="1" x14ac:dyDescent="0.3">
      <c r="A16" s="362">
        <v>13</v>
      </c>
      <c r="B16" s="487"/>
      <c r="C16" s="481"/>
      <c r="D16" s="481"/>
      <c r="E16" s="481"/>
      <c r="F16" s="481"/>
      <c r="G16" s="277" t="s">
        <v>113</v>
      </c>
      <c r="H16" s="29"/>
      <c r="I16" s="29"/>
      <c r="J16" s="29"/>
      <c r="K16" s="17" t="s">
        <v>114</v>
      </c>
      <c r="L16" s="30">
        <v>600000</v>
      </c>
      <c r="M16" s="30">
        <f t="shared" si="0"/>
        <v>420000</v>
      </c>
      <c r="N16" s="31">
        <v>2023</v>
      </c>
      <c r="O16" s="31">
        <v>2027</v>
      </c>
      <c r="P16" s="32"/>
      <c r="Q16" s="32"/>
      <c r="R16" s="100"/>
      <c r="S16" s="101"/>
    </row>
    <row r="17" spans="1:19" ht="24.9" customHeight="1" x14ac:dyDescent="0.3">
      <c r="A17" s="362">
        <v>14</v>
      </c>
      <c r="B17" s="487"/>
      <c r="C17" s="481"/>
      <c r="D17" s="481"/>
      <c r="E17" s="481"/>
      <c r="F17" s="481"/>
      <c r="G17" s="277" t="s">
        <v>115</v>
      </c>
      <c r="H17" s="29"/>
      <c r="I17" s="29"/>
      <c r="J17" s="29"/>
      <c r="K17" s="17" t="s">
        <v>115</v>
      </c>
      <c r="L17" s="30">
        <v>950000</v>
      </c>
      <c r="M17" s="30">
        <f t="shared" si="0"/>
        <v>665000</v>
      </c>
      <c r="N17" s="31">
        <v>2023</v>
      </c>
      <c r="O17" s="31">
        <v>2027</v>
      </c>
      <c r="P17" s="32"/>
      <c r="Q17" s="32"/>
      <c r="R17" s="100"/>
      <c r="S17" s="101"/>
    </row>
    <row r="18" spans="1:19" ht="34.950000000000003" customHeight="1" x14ac:dyDescent="0.3">
      <c r="A18" s="362">
        <v>15</v>
      </c>
      <c r="B18" s="487"/>
      <c r="C18" s="481"/>
      <c r="D18" s="481"/>
      <c r="E18" s="481"/>
      <c r="F18" s="481"/>
      <c r="G18" s="277" t="s">
        <v>116</v>
      </c>
      <c r="H18" s="29"/>
      <c r="I18" s="29"/>
      <c r="J18" s="29"/>
      <c r="K18" s="17" t="s">
        <v>117</v>
      </c>
      <c r="L18" s="30">
        <v>300000</v>
      </c>
      <c r="M18" s="30">
        <f t="shared" si="0"/>
        <v>210000</v>
      </c>
      <c r="N18" s="31">
        <v>2023</v>
      </c>
      <c r="O18" s="31">
        <v>2027</v>
      </c>
      <c r="P18" s="32"/>
      <c r="Q18" s="32"/>
      <c r="R18" s="100"/>
      <c r="S18" s="101"/>
    </row>
    <row r="19" spans="1:19" x14ac:dyDescent="0.3">
      <c r="A19" s="362">
        <v>16</v>
      </c>
      <c r="B19" s="487"/>
      <c r="C19" s="481"/>
      <c r="D19" s="481"/>
      <c r="E19" s="481"/>
      <c r="F19" s="481"/>
      <c r="G19" s="277" t="s">
        <v>118</v>
      </c>
      <c r="H19" s="29"/>
      <c r="I19" s="29"/>
      <c r="J19" s="29"/>
      <c r="K19" s="17" t="s">
        <v>119</v>
      </c>
      <c r="L19" s="30">
        <v>4900000</v>
      </c>
      <c r="M19" s="30">
        <f t="shared" si="0"/>
        <v>3430000</v>
      </c>
      <c r="N19" s="31">
        <v>2023</v>
      </c>
      <c r="O19" s="31">
        <v>2027</v>
      </c>
      <c r="P19" s="32"/>
      <c r="Q19" s="32"/>
      <c r="R19" s="100"/>
      <c r="S19" s="101"/>
    </row>
    <row r="20" spans="1:19" ht="36" customHeight="1" thickBot="1" x14ac:dyDescent="0.35">
      <c r="A20" s="362">
        <v>17</v>
      </c>
      <c r="B20" s="488"/>
      <c r="C20" s="482"/>
      <c r="D20" s="482"/>
      <c r="E20" s="482"/>
      <c r="F20" s="482"/>
      <c r="G20" s="293" t="s">
        <v>128</v>
      </c>
      <c r="H20" s="267"/>
      <c r="I20" s="267"/>
      <c r="J20" s="267"/>
      <c r="K20" s="268" t="s">
        <v>129</v>
      </c>
      <c r="L20" s="269">
        <v>810000</v>
      </c>
      <c r="M20" s="269">
        <f t="shared" si="0"/>
        <v>567000</v>
      </c>
      <c r="N20" s="270">
        <v>2023</v>
      </c>
      <c r="O20" s="270">
        <v>2027</v>
      </c>
      <c r="P20" s="271"/>
      <c r="Q20" s="271"/>
      <c r="R20" s="272"/>
      <c r="S20" s="273"/>
    </row>
    <row r="21" spans="1:19" ht="24" x14ac:dyDescent="0.3">
      <c r="A21" s="362">
        <v>18</v>
      </c>
      <c r="B21" s="486" t="s">
        <v>130</v>
      </c>
      <c r="C21" s="480" t="s">
        <v>112</v>
      </c>
      <c r="D21" s="475">
        <v>70987785</v>
      </c>
      <c r="E21" s="475">
        <v>170611449</v>
      </c>
      <c r="F21" s="475">
        <v>600121135</v>
      </c>
      <c r="G21" s="291" t="s">
        <v>132</v>
      </c>
      <c r="H21" s="25"/>
      <c r="I21" s="25"/>
      <c r="J21" s="25"/>
      <c r="K21" s="97" t="s">
        <v>133</v>
      </c>
      <c r="L21" s="26">
        <v>1000000</v>
      </c>
      <c r="M21" s="26">
        <f t="shared" si="0"/>
        <v>700000</v>
      </c>
      <c r="N21" s="27">
        <v>2023</v>
      </c>
      <c r="O21" s="27">
        <v>2027</v>
      </c>
      <c r="P21" s="28"/>
      <c r="Q21" s="28"/>
      <c r="R21" s="98"/>
      <c r="S21" s="99"/>
    </row>
    <row r="22" spans="1:19" ht="25.2" customHeight="1" x14ac:dyDescent="0.3">
      <c r="A22" s="362">
        <v>19</v>
      </c>
      <c r="B22" s="487"/>
      <c r="C22" s="481"/>
      <c r="D22" s="476"/>
      <c r="E22" s="476"/>
      <c r="F22" s="476"/>
      <c r="G22" s="277" t="s">
        <v>97</v>
      </c>
      <c r="H22" s="29"/>
      <c r="I22" s="29"/>
      <c r="J22" s="29"/>
      <c r="K22" s="17" t="s">
        <v>131</v>
      </c>
      <c r="L22" s="30">
        <v>500000</v>
      </c>
      <c r="M22" s="30">
        <f>L22/100*70</f>
        <v>350000</v>
      </c>
      <c r="N22" s="31">
        <v>2023</v>
      </c>
      <c r="O22" s="31">
        <v>2025</v>
      </c>
      <c r="P22" s="32"/>
      <c r="Q22" s="32"/>
      <c r="R22" s="100"/>
      <c r="S22" s="101"/>
    </row>
    <row r="23" spans="1:19" ht="25.2" customHeight="1" thickBot="1" x14ac:dyDescent="0.35">
      <c r="A23" s="362">
        <v>20</v>
      </c>
      <c r="B23" s="488"/>
      <c r="C23" s="482"/>
      <c r="D23" s="477"/>
      <c r="E23" s="477"/>
      <c r="F23" s="477"/>
      <c r="G23" s="290" t="s">
        <v>118</v>
      </c>
      <c r="H23" s="89"/>
      <c r="I23" s="89"/>
      <c r="J23" s="89"/>
      <c r="K23" s="54" t="s">
        <v>119</v>
      </c>
      <c r="L23" s="90">
        <v>4000000</v>
      </c>
      <c r="M23" s="90">
        <f>L23/100*70</f>
        <v>2800000</v>
      </c>
      <c r="N23" s="96">
        <v>2022</v>
      </c>
      <c r="O23" s="292">
        <v>2023</v>
      </c>
      <c r="P23" s="91"/>
      <c r="Q23" s="91"/>
      <c r="R23" s="104"/>
      <c r="S23" s="105"/>
    </row>
    <row r="24" spans="1:19" ht="25.2" customHeight="1" x14ac:dyDescent="0.3">
      <c r="A24" s="362">
        <v>21</v>
      </c>
      <c r="B24" s="486" t="s">
        <v>245</v>
      </c>
      <c r="C24" s="480" t="s">
        <v>154</v>
      </c>
      <c r="D24" s="475">
        <v>71000411</v>
      </c>
      <c r="E24" s="475">
        <v>107611431</v>
      </c>
      <c r="F24" s="475">
        <v>600121127</v>
      </c>
      <c r="G24" s="289" t="s">
        <v>155</v>
      </c>
      <c r="H24" s="210"/>
      <c r="I24" s="210"/>
      <c r="J24" s="210"/>
      <c r="K24" s="211" t="s">
        <v>232</v>
      </c>
      <c r="L24" s="212">
        <v>1000000</v>
      </c>
      <c r="M24" s="213">
        <f>L24/100*70</f>
        <v>700000</v>
      </c>
      <c r="N24" s="214">
        <v>2024</v>
      </c>
      <c r="O24" s="214">
        <v>2026</v>
      </c>
      <c r="P24" s="215"/>
      <c r="Q24" s="215"/>
      <c r="R24" s="216"/>
      <c r="S24" s="217"/>
    </row>
    <row r="25" spans="1:19" ht="25.2" customHeight="1" x14ac:dyDescent="0.3">
      <c r="A25" s="362">
        <v>22</v>
      </c>
      <c r="B25" s="487"/>
      <c r="C25" s="481"/>
      <c r="D25" s="476"/>
      <c r="E25" s="476"/>
      <c r="F25" s="476"/>
      <c r="G25" s="279" t="s">
        <v>155</v>
      </c>
      <c r="H25" s="33"/>
      <c r="I25" s="33"/>
      <c r="J25" s="33"/>
      <c r="K25" s="21" t="s">
        <v>156</v>
      </c>
      <c r="L25" s="36">
        <v>1500000</v>
      </c>
      <c r="M25" s="207">
        <f>L25/100*70</f>
        <v>1050000</v>
      </c>
      <c r="N25" s="41">
        <v>2023</v>
      </c>
      <c r="O25" s="41">
        <v>2025</v>
      </c>
      <c r="P25" s="34"/>
      <c r="Q25" s="34"/>
      <c r="R25" s="102"/>
      <c r="S25" s="103"/>
    </row>
    <row r="26" spans="1:19" ht="25.2" customHeight="1" x14ac:dyDescent="0.3">
      <c r="A26" s="362">
        <v>23</v>
      </c>
      <c r="B26" s="487"/>
      <c r="C26" s="481"/>
      <c r="D26" s="476"/>
      <c r="E26" s="476"/>
      <c r="F26" s="476"/>
      <c r="G26" s="277" t="s">
        <v>161</v>
      </c>
      <c r="H26" s="29"/>
      <c r="I26" s="29"/>
      <c r="J26" s="29"/>
      <c r="K26" s="17" t="s">
        <v>162</v>
      </c>
      <c r="L26" s="30">
        <v>100000</v>
      </c>
      <c r="M26" s="208">
        <f t="shared" si="0"/>
        <v>70000</v>
      </c>
      <c r="N26" s="31">
        <v>2023</v>
      </c>
      <c r="O26" s="31">
        <v>2026</v>
      </c>
      <c r="P26" s="32"/>
      <c r="Q26" s="32"/>
      <c r="R26" s="100"/>
      <c r="S26" s="101"/>
    </row>
    <row r="27" spans="1:19" ht="42" customHeight="1" x14ac:dyDescent="0.3">
      <c r="A27" s="362">
        <v>24</v>
      </c>
      <c r="B27" s="487"/>
      <c r="C27" s="481"/>
      <c r="D27" s="476"/>
      <c r="E27" s="476"/>
      <c r="F27" s="476"/>
      <c r="G27" s="277" t="s">
        <v>92</v>
      </c>
      <c r="H27" s="29"/>
      <c r="I27" s="29"/>
      <c r="J27" s="29"/>
      <c r="K27" s="17" t="s">
        <v>163</v>
      </c>
      <c r="L27" s="30">
        <v>30000</v>
      </c>
      <c r="M27" s="208">
        <f>L27/100*70</f>
        <v>21000</v>
      </c>
      <c r="N27" s="31">
        <v>2022</v>
      </c>
      <c r="O27" s="31">
        <v>2024</v>
      </c>
      <c r="P27" s="32"/>
      <c r="Q27" s="32"/>
      <c r="R27" s="100"/>
      <c r="S27" s="101"/>
    </row>
    <row r="28" spans="1:19" ht="30" customHeight="1" x14ac:dyDescent="0.3">
      <c r="A28" s="362">
        <v>25</v>
      </c>
      <c r="B28" s="487"/>
      <c r="C28" s="481"/>
      <c r="D28" s="476"/>
      <c r="E28" s="476"/>
      <c r="F28" s="476"/>
      <c r="G28" s="278" t="s">
        <v>158</v>
      </c>
      <c r="H28" s="136"/>
      <c r="I28" s="136"/>
      <c r="J28" s="136"/>
      <c r="K28" s="137" t="s">
        <v>166</v>
      </c>
      <c r="L28" s="138">
        <v>170000</v>
      </c>
      <c r="M28" s="206">
        <f>L28/100*70</f>
        <v>119000</v>
      </c>
      <c r="N28" s="139">
        <v>2023</v>
      </c>
      <c r="O28" s="205">
        <v>2023</v>
      </c>
      <c r="P28" s="140"/>
      <c r="Q28" s="140"/>
      <c r="R28" s="141"/>
      <c r="S28" s="142"/>
    </row>
    <row r="29" spans="1:19" ht="30" customHeight="1" x14ac:dyDescent="0.3">
      <c r="A29" s="362">
        <v>26</v>
      </c>
      <c r="B29" s="487"/>
      <c r="C29" s="481"/>
      <c r="D29" s="476"/>
      <c r="E29" s="476"/>
      <c r="F29" s="476"/>
      <c r="G29" s="278" t="s">
        <v>164</v>
      </c>
      <c r="H29" s="136"/>
      <c r="I29" s="136"/>
      <c r="J29" s="136"/>
      <c r="K29" s="137" t="s">
        <v>165</v>
      </c>
      <c r="L29" s="204">
        <v>40000</v>
      </c>
      <c r="M29" s="206">
        <f>L29/100*70</f>
        <v>28000</v>
      </c>
      <c r="N29" s="139">
        <v>2022</v>
      </c>
      <c r="O29" s="205">
        <v>2022</v>
      </c>
      <c r="P29" s="140"/>
      <c r="Q29" s="140"/>
      <c r="R29" s="141"/>
      <c r="S29" s="142"/>
    </row>
    <row r="30" spans="1:19" ht="30" customHeight="1" x14ac:dyDescent="0.3">
      <c r="A30" s="362">
        <v>27</v>
      </c>
      <c r="B30" s="487"/>
      <c r="C30" s="481"/>
      <c r="D30" s="476"/>
      <c r="E30" s="476"/>
      <c r="F30" s="476"/>
      <c r="G30" s="278" t="s">
        <v>158</v>
      </c>
      <c r="H30" s="136"/>
      <c r="I30" s="136"/>
      <c r="J30" s="136"/>
      <c r="K30" s="137" t="s">
        <v>159</v>
      </c>
      <c r="L30" s="138">
        <v>50000</v>
      </c>
      <c r="M30" s="206">
        <f t="shared" ref="M30:M31" si="2">L30/100*70</f>
        <v>35000</v>
      </c>
      <c r="N30" s="139">
        <v>2022</v>
      </c>
      <c r="O30" s="139">
        <v>2024</v>
      </c>
      <c r="P30" s="140"/>
      <c r="Q30" s="140"/>
      <c r="R30" s="141"/>
      <c r="S30" s="142"/>
    </row>
    <row r="31" spans="1:19" ht="30" customHeight="1" x14ac:dyDescent="0.3">
      <c r="A31" s="362">
        <v>28</v>
      </c>
      <c r="B31" s="487"/>
      <c r="C31" s="481"/>
      <c r="D31" s="476"/>
      <c r="E31" s="476"/>
      <c r="F31" s="476"/>
      <c r="G31" s="278" t="s">
        <v>158</v>
      </c>
      <c r="H31" s="136"/>
      <c r="I31" s="136"/>
      <c r="J31" s="136"/>
      <c r="K31" s="137" t="s">
        <v>160</v>
      </c>
      <c r="L31" s="138">
        <v>80000</v>
      </c>
      <c r="M31" s="206">
        <f t="shared" si="2"/>
        <v>56000</v>
      </c>
      <c r="N31" s="205">
        <v>2022</v>
      </c>
      <c r="O31" s="205">
        <v>2024</v>
      </c>
      <c r="P31" s="140"/>
      <c r="Q31" s="140"/>
      <c r="R31" s="141"/>
      <c r="S31" s="142"/>
    </row>
    <row r="32" spans="1:19" ht="30" customHeight="1" thickBot="1" x14ac:dyDescent="0.35">
      <c r="A32" s="362">
        <v>29</v>
      </c>
      <c r="B32" s="488"/>
      <c r="C32" s="482"/>
      <c r="D32" s="477"/>
      <c r="E32" s="477"/>
      <c r="F32" s="477"/>
      <c r="G32" s="290" t="s">
        <v>155</v>
      </c>
      <c r="H32" s="89"/>
      <c r="I32" s="89"/>
      <c r="J32" s="89"/>
      <c r="K32" s="54" t="s">
        <v>157</v>
      </c>
      <c r="L32" s="90">
        <v>1400000</v>
      </c>
      <c r="M32" s="209">
        <f>L32/100*70</f>
        <v>980000</v>
      </c>
      <c r="N32" s="96">
        <v>2023</v>
      </c>
      <c r="O32" s="96">
        <v>2023</v>
      </c>
      <c r="P32" s="91"/>
      <c r="Q32" s="91"/>
      <c r="R32" s="104"/>
      <c r="S32" s="105"/>
    </row>
    <row r="33" spans="1:19" ht="24.6" thickBot="1" x14ac:dyDescent="0.35">
      <c r="A33" s="363">
        <v>30</v>
      </c>
      <c r="B33" s="274" t="s">
        <v>79</v>
      </c>
      <c r="C33" s="60" t="s">
        <v>80</v>
      </c>
      <c r="D33" s="60">
        <v>69748128</v>
      </c>
      <c r="E33" s="60">
        <v>102655481</v>
      </c>
      <c r="F33" s="60">
        <v>600122107</v>
      </c>
      <c r="G33" s="280" t="s">
        <v>186</v>
      </c>
      <c r="H33" s="281" t="s">
        <v>65</v>
      </c>
      <c r="I33" s="281" t="s">
        <v>66</v>
      </c>
      <c r="J33" s="281" t="s">
        <v>82</v>
      </c>
      <c r="K33" s="282" t="s">
        <v>187</v>
      </c>
      <c r="L33" s="364">
        <v>900000</v>
      </c>
      <c r="M33" s="283">
        <f t="shared" si="0"/>
        <v>630000</v>
      </c>
      <c r="N33" s="284">
        <v>2025</v>
      </c>
      <c r="O33" s="284">
        <v>2027</v>
      </c>
      <c r="P33" s="285"/>
      <c r="Q33" s="286" t="s">
        <v>77</v>
      </c>
      <c r="R33" s="287" t="s">
        <v>240</v>
      </c>
      <c r="S33" s="288" t="s">
        <v>69</v>
      </c>
    </row>
    <row r="34" spans="1:19" ht="15" thickBot="1" x14ac:dyDescent="0.35">
      <c r="A34" s="106"/>
      <c r="B34" s="275"/>
      <c r="C34" s="276"/>
      <c r="D34" s="276"/>
      <c r="E34" s="276"/>
      <c r="F34" s="276"/>
      <c r="G34" s="107"/>
      <c r="H34" s="107"/>
      <c r="I34" s="107"/>
      <c r="J34" s="107"/>
      <c r="K34" s="109"/>
      <c r="L34" s="110"/>
      <c r="M34" s="110"/>
      <c r="N34" s="110"/>
      <c r="O34" s="110"/>
      <c r="P34" s="107"/>
      <c r="Q34" s="107"/>
      <c r="R34" s="107"/>
      <c r="S34" s="107"/>
    </row>
    <row r="35" spans="1:19" ht="15.75" customHeight="1" thickTop="1" x14ac:dyDescent="0.3">
      <c r="A35" s="115" t="s">
        <v>213</v>
      </c>
      <c r="B35" s="132" t="s">
        <v>208</v>
      </c>
      <c r="C35" s="495" t="s">
        <v>211</v>
      </c>
      <c r="D35" s="495"/>
      <c r="E35" s="495"/>
      <c r="F35" s="496"/>
      <c r="G35" s="107"/>
      <c r="H35" s="107"/>
      <c r="I35" s="107"/>
      <c r="J35" s="107"/>
      <c r="K35" s="109"/>
      <c r="L35" s="110"/>
      <c r="M35" s="110"/>
      <c r="N35" s="110"/>
      <c r="O35" s="110"/>
      <c r="P35" s="107"/>
      <c r="Q35" s="107"/>
      <c r="R35" s="107"/>
      <c r="S35" s="107"/>
    </row>
    <row r="36" spans="1:19" ht="15" customHeight="1" x14ac:dyDescent="0.3">
      <c r="A36" s="111"/>
      <c r="B36" s="133" t="s">
        <v>209</v>
      </c>
      <c r="C36" s="448" t="s">
        <v>212</v>
      </c>
      <c r="D36" s="448"/>
      <c r="E36" s="448"/>
      <c r="F36" s="449"/>
      <c r="G36" s="107"/>
      <c r="H36" s="107"/>
      <c r="I36" s="107"/>
      <c r="J36" s="107"/>
      <c r="K36" s="109"/>
      <c r="L36" s="110"/>
      <c r="M36" s="110"/>
      <c r="N36" s="110"/>
      <c r="O36" s="110"/>
      <c r="P36" s="107"/>
      <c r="Q36" s="107"/>
      <c r="R36" s="107"/>
      <c r="S36" s="107"/>
    </row>
    <row r="37" spans="1:19" x14ac:dyDescent="0.3">
      <c r="A37" s="111"/>
      <c r="B37" s="134" t="s">
        <v>214</v>
      </c>
      <c r="C37" s="448"/>
      <c r="D37" s="448"/>
      <c r="E37" s="448"/>
      <c r="F37" s="449"/>
      <c r="G37" s="107"/>
      <c r="H37" s="107"/>
      <c r="I37" s="107"/>
      <c r="J37" s="107"/>
      <c r="K37" s="109"/>
      <c r="L37" s="110"/>
      <c r="M37" s="110"/>
      <c r="N37" s="110"/>
      <c r="O37" s="110"/>
      <c r="P37" s="107"/>
      <c r="Q37" s="107"/>
      <c r="R37" s="107"/>
      <c r="S37" s="107"/>
    </row>
    <row r="38" spans="1:19" s="37" customFormat="1" ht="15" thickBot="1" x14ac:dyDescent="0.35">
      <c r="A38" s="106"/>
      <c r="B38" s="135" t="s">
        <v>210</v>
      </c>
      <c r="C38" s="450"/>
      <c r="D38" s="450"/>
      <c r="E38" s="450"/>
      <c r="F38" s="451"/>
      <c r="G38" s="107"/>
      <c r="H38" s="107"/>
      <c r="I38" s="107"/>
      <c r="J38" s="107"/>
      <c r="K38" s="109"/>
      <c r="L38" s="110"/>
      <c r="M38" s="110"/>
      <c r="N38" s="110"/>
      <c r="O38" s="110"/>
      <c r="P38" s="107"/>
      <c r="Q38" s="107"/>
      <c r="R38" s="107"/>
      <c r="S38" s="107"/>
    </row>
    <row r="39" spans="1:19" s="37" customFormat="1" ht="15" thickTop="1" x14ac:dyDescent="0.3">
      <c r="A39" s="106"/>
      <c r="B39" s="130"/>
      <c r="C39" s="108"/>
      <c r="D39" s="108"/>
      <c r="E39" s="108"/>
      <c r="F39" s="108"/>
      <c r="G39" s="107"/>
      <c r="H39" s="107"/>
      <c r="I39" s="107"/>
      <c r="J39" s="107"/>
      <c r="K39" s="109"/>
      <c r="L39" s="110"/>
      <c r="M39" s="110"/>
      <c r="N39" s="110"/>
      <c r="O39" s="110"/>
      <c r="P39" s="107"/>
      <c r="Q39" s="107"/>
      <c r="R39" s="107"/>
      <c r="S39" s="107"/>
    </row>
    <row r="40" spans="1:19" x14ac:dyDescent="0.3">
      <c r="A40" s="454" t="s">
        <v>249</v>
      </c>
      <c r="B40" s="454"/>
      <c r="C40" s="454"/>
      <c r="D40" s="454"/>
      <c r="E40" s="454"/>
      <c r="F40" s="454"/>
      <c r="G40" s="454"/>
      <c r="H40" s="454"/>
      <c r="I40" s="454"/>
      <c r="J40" s="454"/>
      <c r="K40" s="454"/>
    </row>
    <row r="41" spans="1:19" x14ac:dyDescent="0.3">
      <c r="C41" s="95"/>
      <c r="D41" s="95"/>
      <c r="E41" s="95"/>
      <c r="F41" s="95"/>
    </row>
    <row r="42" spans="1:19" x14ac:dyDescent="0.3">
      <c r="C42" s="95"/>
      <c r="D42" s="95"/>
      <c r="E42" s="95"/>
      <c r="F42" s="95"/>
    </row>
    <row r="43" spans="1:19" x14ac:dyDescent="0.3">
      <c r="C43" s="95"/>
      <c r="D43" s="95"/>
      <c r="E43" s="95"/>
      <c r="F43" s="95"/>
    </row>
  </sheetData>
  <mergeCells count="40">
    <mergeCell ref="C36:F38"/>
    <mergeCell ref="C35:F35"/>
    <mergeCell ref="A40:K40"/>
    <mergeCell ref="A1:S1"/>
    <mergeCell ref="A2:A3"/>
    <mergeCell ref="B2:F2"/>
    <mergeCell ref="G2:G3"/>
    <mergeCell ref="H2:H3"/>
    <mergeCell ref="I2:I3"/>
    <mergeCell ref="J2:J3"/>
    <mergeCell ref="K2:K3"/>
    <mergeCell ref="L2:M2"/>
    <mergeCell ref="N2:O2"/>
    <mergeCell ref="B14:B20"/>
    <mergeCell ref="C14:C20"/>
    <mergeCell ref="C4:C8"/>
    <mergeCell ref="D14:D20"/>
    <mergeCell ref="D4:D8"/>
    <mergeCell ref="B4:B8"/>
    <mergeCell ref="B9:B13"/>
    <mergeCell ref="C9:C13"/>
    <mergeCell ref="D9:D13"/>
    <mergeCell ref="B21:B23"/>
    <mergeCell ref="C21:C23"/>
    <mergeCell ref="D21:D23"/>
    <mergeCell ref="B24:B32"/>
    <mergeCell ref="D24:D32"/>
    <mergeCell ref="C24:C32"/>
    <mergeCell ref="F24:F32"/>
    <mergeCell ref="E24:E32"/>
    <mergeCell ref="F4:F8"/>
    <mergeCell ref="P2:Q2"/>
    <mergeCell ref="R2:S2"/>
    <mergeCell ref="F14:F20"/>
    <mergeCell ref="E21:E23"/>
    <mergeCell ref="F21:F23"/>
    <mergeCell ref="E4:E8"/>
    <mergeCell ref="E14:E20"/>
    <mergeCell ref="E9:E13"/>
    <mergeCell ref="F9:F13"/>
  </mergeCells>
  <pageMargins left="0.23622047244094491" right="0.23622047244094491" top="0.74803149606299213" bottom="0.74803149606299213" header="0.31496062992125984" footer="0.31496062992125984"/>
  <pageSetup paperSize="8" scale="83" fitToHeight="0" orientation="landscape" horizontalDpi="1200" verticalDpi="1200" r:id="rId1"/>
  <ignoredErrors>
    <ignoredError sqref="M4:M23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D1F0D-5C2C-48AF-A5F6-746EDD6E078C}">
  <sheetPr>
    <pageSetUpPr fitToPage="1"/>
  </sheetPr>
  <dimension ref="A1:Z58"/>
  <sheetViews>
    <sheetView zoomScaleNormal="100" workbookViewId="0">
      <pane ySplit="1" topLeftCell="A27" activePane="bottomLeft" state="frozen"/>
      <selection pane="bottomLeft" activeCell="O32" sqref="O32"/>
    </sheetView>
  </sheetViews>
  <sheetFormatPr defaultRowHeight="14.4" x14ac:dyDescent="0.3"/>
  <cols>
    <col min="1" max="1" width="9.109375" style="116"/>
    <col min="2" max="2" width="30.88671875" customWidth="1"/>
    <col min="3" max="3" width="16.6640625" customWidth="1"/>
    <col min="7" max="7" width="20.6640625" customWidth="1"/>
    <col min="9" max="10" width="10.6640625" customWidth="1"/>
    <col min="11" max="11" width="22.88671875" customWidth="1"/>
    <col min="12" max="12" width="13.6640625" customWidth="1"/>
    <col min="13" max="13" width="8.6640625" customWidth="1"/>
    <col min="20" max="20" width="9.6640625" customWidth="1"/>
    <col min="21" max="21" width="10.109375" customWidth="1"/>
    <col min="24" max="24" width="10.109375" customWidth="1"/>
    <col min="25" max="25" width="12" customWidth="1"/>
    <col min="26" max="26" width="9.6640625" customWidth="1"/>
  </cols>
  <sheetData>
    <row r="1" spans="1:26" ht="18.600000000000001" thickBot="1" x14ac:dyDescent="0.4">
      <c r="A1" s="419" t="s">
        <v>247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  <c r="S1" s="419"/>
      <c r="T1" s="419"/>
      <c r="U1" s="419"/>
      <c r="V1" s="419"/>
      <c r="W1" s="419"/>
      <c r="X1" s="419"/>
      <c r="Y1" s="419"/>
      <c r="Z1" s="419"/>
    </row>
    <row r="2" spans="1:26" ht="15.6" thickBot="1" x14ac:dyDescent="0.35">
      <c r="A2" s="420" t="s">
        <v>55</v>
      </c>
      <c r="B2" s="423" t="s">
        <v>1</v>
      </c>
      <c r="C2" s="424"/>
      <c r="D2" s="424"/>
      <c r="E2" s="424"/>
      <c r="F2" s="425"/>
      <c r="G2" s="426" t="s">
        <v>2</v>
      </c>
      <c r="H2" s="429" t="s">
        <v>3</v>
      </c>
      <c r="I2" s="432" t="s">
        <v>4</v>
      </c>
      <c r="J2" s="420" t="s">
        <v>5</v>
      </c>
      <c r="K2" s="434" t="s">
        <v>6</v>
      </c>
      <c r="L2" s="437" t="s">
        <v>121</v>
      </c>
      <c r="M2" s="438"/>
      <c r="N2" s="439" t="s">
        <v>122</v>
      </c>
      <c r="O2" s="440"/>
      <c r="P2" s="455" t="s">
        <v>123</v>
      </c>
      <c r="Q2" s="456"/>
      <c r="R2" s="456"/>
      <c r="S2" s="456"/>
      <c r="T2" s="456"/>
      <c r="U2" s="456"/>
      <c r="V2" s="456"/>
      <c r="W2" s="457"/>
      <c r="X2" s="457"/>
      <c r="Y2" s="446" t="s">
        <v>8</v>
      </c>
      <c r="Z2" s="447"/>
    </row>
    <row r="3" spans="1:26" x14ac:dyDescent="0.3">
      <c r="A3" s="421"/>
      <c r="B3" s="426" t="s">
        <v>9</v>
      </c>
      <c r="C3" s="441" t="s">
        <v>10</v>
      </c>
      <c r="D3" s="441" t="s">
        <v>11</v>
      </c>
      <c r="E3" s="441" t="s">
        <v>12</v>
      </c>
      <c r="F3" s="443" t="s">
        <v>13</v>
      </c>
      <c r="G3" s="427"/>
      <c r="H3" s="430"/>
      <c r="I3" s="433"/>
      <c r="J3" s="421"/>
      <c r="K3" s="435"/>
      <c r="L3" s="460" t="s">
        <v>14</v>
      </c>
      <c r="M3" s="462" t="s">
        <v>124</v>
      </c>
      <c r="N3" s="464" t="s">
        <v>15</v>
      </c>
      <c r="O3" s="466" t="s">
        <v>16</v>
      </c>
      <c r="P3" s="468" t="s">
        <v>17</v>
      </c>
      <c r="Q3" s="469"/>
      <c r="R3" s="469"/>
      <c r="S3" s="434"/>
      <c r="T3" s="470" t="s">
        <v>18</v>
      </c>
      <c r="U3" s="458" t="s">
        <v>120</v>
      </c>
      <c r="V3" s="458" t="s">
        <v>19</v>
      </c>
      <c r="W3" s="470" t="s">
        <v>20</v>
      </c>
      <c r="X3" s="473" t="s">
        <v>21</v>
      </c>
      <c r="Y3" s="445" t="s">
        <v>22</v>
      </c>
      <c r="Z3" s="472" t="s">
        <v>23</v>
      </c>
    </row>
    <row r="4" spans="1:26" ht="99" customHeight="1" thickBot="1" x14ac:dyDescent="0.35">
      <c r="A4" s="422"/>
      <c r="B4" s="428"/>
      <c r="C4" s="442"/>
      <c r="D4" s="442"/>
      <c r="E4" s="442"/>
      <c r="F4" s="444"/>
      <c r="G4" s="428"/>
      <c r="H4" s="431"/>
      <c r="I4" s="433"/>
      <c r="J4" s="422"/>
      <c r="K4" s="436"/>
      <c r="L4" s="461"/>
      <c r="M4" s="463"/>
      <c r="N4" s="465"/>
      <c r="O4" s="467"/>
      <c r="P4" s="1" t="s">
        <v>24</v>
      </c>
      <c r="Q4" s="2" t="s">
        <v>125</v>
      </c>
      <c r="R4" s="2" t="s">
        <v>126</v>
      </c>
      <c r="S4" s="3" t="s">
        <v>127</v>
      </c>
      <c r="T4" s="471"/>
      <c r="U4" s="459"/>
      <c r="V4" s="459"/>
      <c r="W4" s="471"/>
      <c r="X4" s="474"/>
      <c r="Y4" s="445"/>
      <c r="Z4" s="472"/>
    </row>
    <row r="5" spans="1:26" ht="48" customHeight="1" x14ac:dyDescent="0.3">
      <c r="A5" s="119">
        <v>1</v>
      </c>
      <c r="B5" s="400" t="s">
        <v>25</v>
      </c>
      <c r="C5" s="403" t="s">
        <v>26</v>
      </c>
      <c r="D5" s="403">
        <v>65766997</v>
      </c>
      <c r="E5" s="403">
        <v>102655634</v>
      </c>
      <c r="F5" s="403">
        <v>600122182</v>
      </c>
      <c r="G5" s="360" t="s">
        <v>222</v>
      </c>
      <c r="H5" s="71"/>
      <c r="I5" s="71"/>
      <c r="J5" s="71"/>
      <c r="K5" s="170" t="s">
        <v>223</v>
      </c>
      <c r="L5" s="69">
        <v>1500000</v>
      </c>
      <c r="M5" s="70">
        <f>L5/100*70</f>
        <v>1050000</v>
      </c>
      <c r="N5" s="68">
        <v>2025</v>
      </c>
      <c r="O5" s="68">
        <v>2025</v>
      </c>
      <c r="P5" s="68"/>
      <c r="Q5" s="68"/>
      <c r="R5" s="68"/>
      <c r="S5" s="68"/>
      <c r="T5" s="68"/>
      <c r="U5" s="68"/>
      <c r="V5" s="68"/>
      <c r="W5" s="68"/>
      <c r="X5" s="68"/>
      <c r="Y5" s="72"/>
      <c r="Z5" s="73"/>
    </row>
    <row r="6" spans="1:26" ht="24.9" customHeight="1" x14ac:dyDescent="0.3">
      <c r="A6" s="120">
        <v>2</v>
      </c>
      <c r="B6" s="401"/>
      <c r="C6" s="404"/>
      <c r="D6" s="404"/>
      <c r="E6" s="404"/>
      <c r="F6" s="404"/>
      <c r="G6" s="303" t="s">
        <v>41</v>
      </c>
      <c r="H6" s="16"/>
      <c r="I6" s="16"/>
      <c r="J6" s="16"/>
      <c r="K6" s="122" t="s">
        <v>42</v>
      </c>
      <c r="L6" s="66">
        <v>1200000</v>
      </c>
      <c r="M6" s="92">
        <f>L6/100*70</f>
        <v>840000</v>
      </c>
      <c r="N6" s="47">
        <v>2026</v>
      </c>
      <c r="O6" s="47">
        <v>2030</v>
      </c>
      <c r="P6" s="16"/>
      <c r="Q6" s="16"/>
      <c r="R6" s="16"/>
      <c r="S6" s="16"/>
      <c r="T6" s="16"/>
      <c r="U6" s="16"/>
      <c r="V6" s="16"/>
      <c r="W6" s="16"/>
      <c r="X6" s="16"/>
      <c r="Y6" s="48"/>
      <c r="Z6" s="50"/>
    </row>
    <row r="7" spans="1:26" ht="45" customHeight="1" x14ac:dyDescent="0.3">
      <c r="A7" s="120">
        <v>3</v>
      </c>
      <c r="B7" s="401"/>
      <c r="C7" s="404"/>
      <c r="D7" s="404"/>
      <c r="E7" s="404"/>
      <c r="F7" s="404"/>
      <c r="G7" s="303" t="s">
        <v>45</v>
      </c>
      <c r="H7" s="16"/>
      <c r="I7" s="16"/>
      <c r="J7" s="16"/>
      <c r="K7" s="122" t="s">
        <v>46</v>
      </c>
      <c r="L7" s="18">
        <v>1500000</v>
      </c>
      <c r="M7" s="19">
        <f>L7/100*70</f>
        <v>1050000</v>
      </c>
      <c r="N7" s="20">
        <v>2028</v>
      </c>
      <c r="O7" s="20">
        <v>2030</v>
      </c>
      <c r="P7" s="16"/>
      <c r="Q7" s="16"/>
      <c r="R7" s="16"/>
      <c r="S7" s="16"/>
      <c r="T7" s="16"/>
      <c r="U7" s="16"/>
      <c r="V7" s="16"/>
      <c r="W7" s="16"/>
      <c r="X7" s="16"/>
      <c r="Y7" s="48"/>
      <c r="Z7" s="50"/>
    </row>
    <row r="8" spans="1:26" ht="58.5" customHeight="1" x14ac:dyDescent="0.3">
      <c r="A8" s="120">
        <v>4</v>
      </c>
      <c r="B8" s="401"/>
      <c r="C8" s="404"/>
      <c r="D8" s="404"/>
      <c r="E8" s="404"/>
      <c r="F8" s="404"/>
      <c r="G8" s="303" t="s">
        <v>49</v>
      </c>
      <c r="H8" s="16"/>
      <c r="I8" s="16"/>
      <c r="J8" s="16"/>
      <c r="K8" s="122" t="s">
        <v>50</v>
      </c>
      <c r="L8" s="18">
        <v>8000000</v>
      </c>
      <c r="M8" s="19">
        <f t="shared" ref="M8:M51" si="0">L8/100*70</f>
        <v>5600000</v>
      </c>
      <c r="N8" s="20">
        <v>2030</v>
      </c>
      <c r="O8" s="20">
        <v>2035</v>
      </c>
      <c r="P8" s="16"/>
      <c r="Q8" s="16"/>
      <c r="R8" s="16"/>
      <c r="S8" s="16"/>
      <c r="T8" s="16"/>
      <c r="U8" s="16"/>
      <c r="V8" s="16"/>
      <c r="W8" s="16"/>
      <c r="X8" s="16"/>
      <c r="Y8" s="48"/>
      <c r="Z8" s="50"/>
    </row>
    <row r="9" spans="1:26" ht="58.5" customHeight="1" x14ac:dyDescent="0.3">
      <c r="A9" s="120">
        <v>5</v>
      </c>
      <c r="B9" s="401"/>
      <c r="C9" s="404"/>
      <c r="D9" s="404"/>
      <c r="E9" s="404"/>
      <c r="F9" s="404"/>
      <c r="G9" s="303" t="s">
        <v>39</v>
      </c>
      <c r="H9" s="16"/>
      <c r="I9" s="16"/>
      <c r="J9" s="16"/>
      <c r="K9" s="122" t="s">
        <v>40</v>
      </c>
      <c r="L9" s="18">
        <v>100000</v>
      </c>
      <c r="M9" s="19">
        <f>L9/100*70</f>
        <v>70000</v>
      </c>
      <c r="N9" s="47">
        <v>2024</v>
      </c>
      <c r="O9" s="47">
        <v>2027</v>
      </c>
      <c r="P9" s="16"/>
      <c r="Q9" s="16"/>
      <c r="R9" s="16"/>
      <c r="S9" s="16"/>
      <c r="T9" s="16"/>
      <c r="U9" s="16"/>
      <c r="V9" s="16"/>
      <c r="W9" s="16"/>
      <c r="X9" s="16"/>
      <c r="Y9" s="48"/>
      <c r="Z9" s="50"/>
    </row>
    <row r="10" spans="1:26" ht="35.1" customHeight="1" x14ac:dyDescent="0.3">
      <c r="A10" s="120">
        <v>6</v>
      </c>
      <c r="B10" s="401"/>
      <c r="C10" s="404"/>
      <c r="D10" s="404"/>
      <c r="E10" s="404"/>
      <c r="F10" s="404"/>
      <c r="G10" s="304" t="s">
        <v>51</v>
      </c>
      <c r="H10" s="43"/>
      <c r="I10" s="43"/>
      <c r="J10" s="43"/>
      <c r="K10" s="123" t="s">
        <v>52</v>
      </c>
      <c r="L10" s="44">
        <v>300000</v>
      </c>
      <c r="M10" s="45">
        <f t="shared" si="0"/>
        <v>210000</v>
      </c>
      <c r="N10" s="169">
        <v>2024</v>
      </c>
      <c r="O10" s="169">
        <v>2024</v>
      </c>
      <c r="P10" s="43"/>
      <c r="Q10" s="43"/>
      <c r="R10" s="43"/>
      <c r="S10" s="43"/>
      <c r="T10" s="43"/>
      <c r="U10" s="43"/>
      <c r="V10" s="43"/>
      <c r="W10" s="43"/>
      <c r="X10" s="43"/>
      <c r="Y10" s="49"/>
      <c r="Z10" s="51"/>
    </row>
    <row r="11" spans="1:26" ht="35.1" customHeight="1" x14ac:dyDescent="0.3">
      <c r="A11" s="120">
        <v>7</v>
      </c>
      <c r="B11" s="401"/>
      <c r="C11" s="404"/>
      <c r="D11" s="404"/>
      <c r="E11" s="404"/>
      <c r="F11" s="404"/>
      <c r="G11" s="305" t="s">
        <v>179</v>
      </c>
      <c r="H11" s="78"/>
      <c r="I11" s="78"/>
      <c r="J11" s="78"/>
      <c r="K11" s="306" t="s">
        <v>180</v>
      </c>
      <c r="L11" s="82">
        <v>500000</v>
      </c>
      <c r="M11" s="45">
        <f>L11/100*70</f>
        <v>350000</v>
      </c>
      <c r="N11" s="46">
        <v>2023</v>
      </c>
      <c r="O11" s="46">
        <v>2026</v>
      </c>
      <c r="P11" s="43"/>
      <c r="Q11" s="43"/>
      <c r="R11" s="43"/>
      <c r="S11" s="43"/>
      <c r="T11" s="43"/>
      <c r="U11" s="43"/>
      <c r="V11" s="43"/>
      <c r="W11" s="43"/>
      <c r="X11" s="43"/>
      <c r="Y11" s="49"/>
      <c r="Z11" s="51"/>
    </row>
    <row r="12" spans="1:26" ht="45" customHeight="1" x14ac:dyDescent="0.3">
      <c r="A12" s="120">
        <v>8</v>
      </c>
      <c r="B12" s="401"/>
      <c r="C12" s="404"/>
      <c r="D12" s="404"/>
      <c r="E12" s="404"/>
      <c r="F12" s="404"/>
      <c r="G12" s="304" t="s">
        <v>47</v>
      </c>
      <c r="H12" s="43"/>
      <c r="I12" s="43"/>
      <c r="J12" s="43"/>
      <c r="K12" s="123" t="s">
        <v>48</v>
      </c>
      <c r="L12" s="44">
        <v>80000</v>
      </c>
      <c r="M12" s="45">
        <f t="shared" ref="M12:M18" si="1">L12/100*70</f>
        <v>56000</v>
      </c>
      <c r="N12" s="46">
        <v>2022</v>
      </c>
      <c r="O12" s="46">
        <v>2023</v>
      </c>
      <c r="P12" s="43"/>
      <c r="Q12" s="43"/>
      <c r="R12" s="43"/>
      <c r="S12" s="43"/>
      <c r="T12" s="43"/>
      <c r="U12" s="43"/>
      <c r="V12" s="43"/>
      <c r="W12" s="43"/>
      <c r="X12" s="43"/>
      <c r="Y12" s="49"/>
      <c r="Z12" s="51"/>
    </row>
    <row r="13" spans="1:26" ht="34.5" customHeight="1" x14ac:dyDescent="0.3">
      <c r="A13" s="120">
        <v>9</v>
      </c>
      <c r="B13" s="401"/>
      <c r="C13" s="404"/>
      <c r="D13" s="404"/>
      <c r="E13" s="404"/>
      <c r="F13" s="404"/>
      <c r="G13" s="304" t="s">
        <v>43</v>
      </c>
      <c r="H13" s="43"/>
      <c r="I13" s="43"/>
      <c r="J13" s="43"/>
      <c r="K13" s="123" t="s">
        <v>44</v>
      </c>
      <c r="L13" s="44">
        <v>200000</v>
      </c>
      <c r="M13" s="45">
        <f t="shared" si="1"/>
        <v>140000</v>
      </c>
      <c r="N13" s="46">
        <v>2022</v>
      </c>
      <c r="O13" s="78">
        <v>2023</v>
      </c>
      <c r="P13" s="43"/>
      <c r="Q13" s="43"/>
      <c r="R13" s="43"/>
      <c r="S13" s="43"/>
      <c r="T13" s="43"/>
      <c r="U13" s="43"/>
      <c r="V13" s="43"/>
      <c r="W13" s="43"/>
      <c r="X13" s="43"/>
      <c r="Y13" s="49"/>
      <c r="Z13" s="51"/>
    </row>
    <row r="14" spans="1:26" ht="47.25" customHeight="1" thickBot="1" x14ac:dyDescent="0.35">
      <c r="A14" s="120">
        <v>10</v>
      </c>
      <c r="B14" s="402"/>
      <c r="C14" s="405"/>
      <c r="D14" s="405"/>
      <c r="E14" s="405"/>
      <c r="F14" s="405"/>
      <c r="G14" s="321" t="s">
        <v>53</v>
      </c>
      <c r="H14" s="53"/>
      <c r="I14" s="53"/>
      <c r="J14" s="53"/>
      <c r="K14" s="124" t="s">
        <v>54</v>
      </c>
      <c r="L14" s="55">
        <v>120000</v>
      </c>
      <c r="M14" s="56">
        <f t="shared" si="1"/>
        <v>84000</v>
      </c>
      <c r="N14" s="57">
        <v>2023</v>
      </c>
      <c r="O14" s="77">
        <v>2023</v>
      </c>
      <c r="P14" s="53"/>
      <c r="Q14" s="53"/>
      <c r="R14" s="53"/>
      <c r="S14" s="53"/>
      <c r="T14" s="53"/>
      <c r="U14" s="53"/>
      <c r="V14" s="53"/>
      <c r="W14" s="53"/>
      <c r="X14" s="53"/>
      <c r="Y14" s="58"/>
      <c r="Z14" s="59"/>
    </row>
    <row r="15" spans="1:26" ht="47.25" customHeight="1" x14ac:dyDescent="0.3">
      <c r="A15" s="120">
        <v>11</v>
      </c>
      <c r="B15" s="400" t="s">
        <v>56</v>
      </c>
      <c r="C15" s="403" t="s">
        <v>57</v>
      </c>
      <c r="D15" s="403">
        <v>75023032</v>
      </c>
      <c r="E15" s="403">
        <v>102655740</v>
      </c>
      <c r="F15" s="403">
        <v>600122221</v>
      </c>
      <c r="G15" s="359" t="s">
        <v>216</v>
      </c>
      <c r="H15" s="68"/>
      <c r="I15" s="68"/>
      <c r="J15" s="68"/>
      <c r="K15" s="126" t="s">
        <v>217</v>
      </c>
      <c r="L15" s="83">
        <v>100000</v>
      </c>
      <c r="M15" s="70">
        <f t="shared" si="1"/>
        <v>70000</v>
      </c>
      <c r="N15" s="68">
        <v>2025</v>
      </c>
      <c r="O15" s="71">
        <v>2030</v>
      </c>
      <c r="P15" s="68"/>
      <c r="Q15" s="68"/>
      <c r="R15" s="68"/>
      <c r="S15" s="68"/>
      <c r="T15" s="68"/>
      <c r="U15" s="68"/>
      <c r="V15" s="68"/>
      <c r="W15" s="68"/>
      <c r="X15" s="68"/>
      <c r="Y15" s="72"/>
      <c r="Z15" s="73"/>
    </row>
    <row r="16" spans="1:26" ht="47.25" customHeight="1" x14ac:dyDescent="0.3">
      <c r="A16" s="120">
        <v>12</v>
      </c>
      <c r="B16" s="401"/>
      <c r="C16" s="404"/>
      <c r="D16" s="404"/>
      <c r="E16" s="404"/>
      <c r="F16" s="404"/>
      <c r="G16" s="307" t="s">
        <v>218</v>
      </c>
      <c r="H16" s="62"/>
      <c r="I16" s="62"/>
      <c r="J16" s="62"/>
      <c r="K16" s="127" t="s">
        <v>219</v>
      </c>
      <c r="L16" s="150">
        <v>20000</v>
      </c>
      <c r="M16" s="63">
        <f t="shared" si="1"/>
        <v>14000</v>
      </c>
      <c r="N16" s="62">
        <v>2025</v>
      </c>
      <c r="O16" s="64">
        <v>2027</v>
      </c>
      <c r="P16" s="62"/>
      <c r="Q16" s="62"/>
      <c r="R16" s="62"/>
      <c r="S16" s="62"/>
      <c r="T16" s="62"/>
      <c r="U16" s="62"/>
      <c r="V16" s="62"/>
      <c r="W16" s="62"/>
      <c r="X16" s="62"/>
      <c r="Y16" s="65"/>
      <c r="Z16" s="74"/>
    </row>
    <row r="17" spans="1:26" ht="35.1" customHeight="1" x14ac:dyDescent="0.3">
      <c r="A17" s="120">
        <v>13</v>
      </c>
      <c r="B17" s="401"/>
      <c r="C17" s="404"/>
      <c r="D17" s="404"/>
      <c r="E17" s="404"/>
      <c r="F17" s="404"/>
      <c r="G17" s="303" t="s">
        <v>60</v>
      </c>
      <c r="H17" s="16"/>
      <c r="I17" s="16"/>
      <c r="J17" s="16"/>
      <c r="K17" s="122" t="s">
        <v>61</v>
      </c>
      <c r="L17" s="149">
        <v>250000</v>
      </c>
      <c r="M17" s="19">
        <f t="shared" si="1"/>
        <v>175000</v>
      </c>
      <c r="N17" s="20">
        <v>2021</v>
      </c>
      <c r="O17" s="20">
        <v>2025</v>
      </c>
      <c r="P17" s="16"/>
      <c r="Q17" s="16"/>
      <c r="R17" s="16"/>
      <c r="S17" s="16"/>
      <c r="T17" s="16"/>
      <c r="U17" s="16"/>
      <c r="V17" s="16"/>
      <c r="W17" s="16"/>
      <c r="X17" s="16"/>
      <c r="Y17" s="48"/>
      <c r="Z17" s="50"/>
    </row>
    <row r="18" spans="1:26" ht="42.75" customHeight="1" thickBot="1" x14ac:dyDescent="0.35">
      <c r="A18" s="120">
        <v>14</v>
      </c>
      <c r="B18" s="402"/>
      <c r="C18" s="405"/>
      <c r="D18" s="405"/>
      <c r="E18" s="405"/>
      <c r="F18" s="405"/>
      <c r="G18" s="321" t="s">
        <v>58</v>
      </c>
      <c r="H18" s="53"/>
      <c r="I18" s="53"/>
      <c r="J18" s="53"/>
      <c r="K18" s="124" t="s">
        <v>59</v>
      </c>
      <c r="L18" s="55">
        <v>150000</v>
      </c>
      <c r="M18" s="56">
        <f t="shared" si="1"/>
        <v>105000</v>
      </c>
      <c r="N18" s="57">
        <v>2021</v>
      </c>
      <c r="O18" s="151">
        <v>2024</v>
      </c>
      <c r="P18" s="53"/>
      <c r="Q18" s="53"/>
      <c r="R18" s="53"/>
      <c r="S18" s="53"/>
      <c r="T18" s="53"/>
      <c r="U18" s="53"/>
      <c r="V18" s="53"/>
      <c r="W18" s="53"/>
      <c r="X18" s="53"/>
      <c r="Y18" s="58"/>
      <c r="Z18" s="59"/>
    </row>
    <row r="19" spans="1:26" ht="26.25" customHeight="1" x14ac:dyDescent="0.3">
      <c r="A19" s="120">
        <v>15</v>
      </c>
      <c r="B19" s="400" t="s">
        <v>62</v>
      </c>
      <c r="C19" s="403" t="s">
        <v>63</v>
      </c>
      <c r="D19" s="403">
        <v>75024551</v>
      </c>
      <c r="E19" s="403">
        <v>102655171</v>
      </c>
      <c r="F19" s="403">
        <v>600121879</v>
      </c>
      <c r="G19" s="331" t="s">
        <v>70</v>
      </c>
      <c r="H19" s="350"/>
      <c r="I19" s="350"/>
      <c r="J19" s="350"/>
      <c r="K19" s="219" t="s">
        <v>75</v>
      </c>
      <c r="L19" s="220">
        <v>100000</v>
      </c>
      <c r="M19" s="221">
        <f>L19/100*70</f>
        <v>70000</v>
      </c>
      <c r="N19" s="351">
        <v>2024</v>
      </c>
      <c r="O19" s="222">
        <v>2025</v>
      </c>
      <c r="P19" s="218"/>
      <c r="Q19" s="218"/>
      <c r="R19" s="218"/>
      <c r="S19" s="218"/>
      <c r="T19" s="218"/>
      <c r="U19" s="218"/>
      <c r="V19" s="218"/>
      <c r="W19" s="218"/>
      <c r="X19" s="218"/>
      <c r="Y19" s="223"/>
      <c r="Z19" s="224"/>
    </row>
    <row r="20" spans="1:26" ht="26.25" customHeight="1" thickBot="1" x14ac:dyDescent="0.35">
      <c r="A20" s="120">
        <v>16</v>
      </c>
      <c r="B20" s="402"/>
      <c r="C20" s="405"/>
      <c r="D20" s="405"/>
      <c r="E20" s="405"/>
      <c r="F20" s="405"/>
      <c r="G20" s="352" t="s">
        <v>64</v>
      </c>
      <c r="H20" s="353" t="s">
        <v>65</v>
      </c>
      <c r="I20" s="353" t="s">
        <v>66</v>
      </c>
      <c r="J20" s="353" t="s">
        <v>67</v>
      </c>
      <c r="K20" s="354" t="s">
        <v>181</v>
      </c>
      <c r="L20" s="355">
        <v>10200000</v>
      </c>
      <c r="M20" s="356">
        <f>L20/100*70</f>
        <v>7140000</v>
      </c>
      <c r="N20" s="353">
        <v>2023</v>
      </c>
      <c r="O20" s="353">
        <v>2027</v>
      </c>
      <c r="P20" s="353"/>
      <c r="Q20" s="353"/>
      <c r="R20" s="353"/>
      <c r="S20" s="353"/>
      <c r="T20" s="353"/>
      <c r="U20" s="353"/>
      <c r="V20" s="353"/>
      <c r="W20" s="353" t="s">
        <v>77</v>
      </c>
      <c r="X20" s="353"/>
      <c r="Y20" s="357" t="s">
        <v>68</v>
      </c>
      <c r="Z20" s="358" t="s">
        <v>69</v>
      </c>
    </row>
    <row r="21" spans="1:26" ht="120.75" customHeight="1" x14ac:dyDescent="0.3">
      <c r="A21" s="120">
        <v>17</v>
      </c>
      <c r="B21" s="400" t="s">
        <v>71</v>
      </c>
      <c r="C21" s="403" t="s">
        <v>72</v>
      </c>
      <c r="D21" s="403">
        <v>70990344</v>
      </c>
      <c r="E21" s="403">
        <v>102655090</v>
      </c>
      <c r="F21" s="403">
        <v>600121801</v>
      </c>
      <c r="G21" s="348" t="s">
        <v>224</v>
      </c>
      <c r="H21" s="187" t="s">
        <v>65</v>
      </c>
      <c r="I21" s="187" t="s">
        <v>66</v>
      </c>
      <c r="J21" s="187" t="s">
        <v>74</v>
      </c>
      <c r="K21" s="188" t="s">
        <v>225</v>
      </c>
      <c r="L21" s="189">
        <v>450000</v>
      </c>
      <c r="M21" s="190">
        <f>L21/100*70</f>
        <v>315000</v>
      </c>
      <c r="N21" s="191">
        <v>2025</v>
      </c>
      <c r="O21" s="191">
        <v>2025</v>
      </c>
      <c r="P21" s="191" t="s">
        <v>77</v>
      </c>
      <c r="Q21" s="191" t="s">
        <v>77</v>
      </c>
      <c r="R21" s="191" t="s">
        <v>77</v>
      </c>
      <c r="S21" s="191" t="s">
        <v>77</v>
      </c>
      <c r="T21" s="191"/>
      <c r="U21" s="191"/>
      <c r="V21" s="191"/>
      <c r="W21" s="191" t="s">
        <v>77</v>
      </c>
      <c r="X21" s="191"/>
      <c r="Y21" s="192" t="s">
        <v>226</v>
      </c>
      <c r="Z21" s="193" t="s">
        <v>227</v>
      </c>
    </row>
    <row r="22" spans="1:26" ht="143.25" customHeight="1" x14ac:dyDescent="0.3">
      <c r="A22" s="120">
        <v>18</v>
      </c>
      <c r="B22" s="401"/>
      <c r="C22" s="404"/>
      <c r="D22" s="404"/>
      <c r="E22" s="404"/>
      <c r="F22" s="404"/>
      <c r="G22" s="312" t="s">
        <v>228</v>
      </c>
      <c r="H22" s="93" t="s">
        <v>65</v>
      </c>
      <c r="I22" s="93" t="s">
        <v>66</v>
      </c>
      <c r="J22" s="93" t="s">
        <v>74</v>
      </c>
      <c r="K22" s="171" t="s">
        <v>229</v>
      </c>
      <c r="L22" s="172">
        <v>250000</v>
      </c>
      <c r="M22" s="94">
        <f>L22/100*70</f>
        <v>175000</v>
      </c>
      <c r="N22" s="173">
        <v>2025</v>
      </c>
      <c r="O22" s="173">
        <v>2025</v>
      </c>
      <c r="P22" s="173" t="s">
        <v>77</v>
      </c>
      <c r="Q22" s="173" t="s">
        <v>77</v>
      </c>
      <c r="R22" s="173" t="s">
        <v>77</v>
      </c>
      <c r="S22" s="173" t="s">
        <v>77</v>
      </c>
      <c r="T22" s="173" t="s">
        <v>77</v>
      </c>
      <c r="U22" s="173" t="s">
        <v>77</v>
      </c>
      <c r="V22" s="173" t="s">
        <v>77</v>
      </c>
      <c r="W22" s="173" t="s">
        <v>77</v>
      </c>
      <c r="X22" s="173"/>
      <c r="Y22" s="174" t="s">
        <v>230</v>
      </c>
      <c r="Z22" s="194" t="s">
        <v>227</v>
      </c>
    </row>
    <row r="23" spans="1:26" ht="43.5" customHeight="1" x14ac:dyDescent="0.3">
      <c r="A23" s="120">
        <v>19</v>
      </c>
      <c r="B23" s="401"/>
      <c r="C23" s="404"/>
      <c r="D23" s="404"/>
      <c r="E23" s="404"/>
      <c r="F23" s="404"/>
      <c r="G23" s="313" t="s">
        <v>89</v>
      </c>
      <c r="H23" s="175"/>
      <c r="I23" s="175"/>
      <c r="J23" s="175"/>
      <c r="K23" s="176" t="s">
        <v>231</v>
      </c>
      <c r="L23" s="177">
        <v>500000</v>
      </c>
      <c r="M23" s="178">
        <f>L23/100*70</f>
        <v>350000</v>
      </c>
      <c r="N23" s="179">
        <v>2025</v>
      </c>
      <c r="O23" s="179">
        <v>2026</v>
      </c>
      <c r="P23" s="179"/>
      <c r="Q23" s="179"/>
      <c r="R23" s="179"/>
      <c r="S23" s="179"/>
      <c r="T23" s="179"/>
      <c r="U23" s="179"/>
      <c r="V23" s="179"/>
      <c r="W23" s="179"/>
      <c r="X23" s="179"/>
      <c r="Y23" s="180"/>
      <c r="Z23" s="195"/>
    </row>
    <row r="24" spans="1:26" ht="76.5" customHeight="1" x14ac:dyDescent="0.3">
      <c r="A24" s="120">
        <v>20</v>
      </c>
      <c r="B24" s="401"/>
      <c r="C24" s="404"/>
      <c r="D24" s="404"/>
      <c r="E24" s="404"/>
      <c r="F24" s="404"/>
      <c r="G24" s="314" t="s">
        <v>183</v>
      </c>
      <c r="H24" s="181"/>
      <c r="I24" s="181"/>
      <c r="J24" s="181"/>
      <c r="K24" s="182" t="s">
        <v>184</v>
      </c>
      <c r="L24" s="183">
        <v>2000000</v>
      </c>
      <c r="M24" s="184">
        <f t="shared" ref="M24" si="2">L24/100*70</f>
        <v>1400000</v>
      </c>
      <c r="N24" s="185">
        <v>2024</v>
      </c>
      <c r="O24" s="185">
        <v>2024</v>
      </c>
      <c r="P24" s="185"/>
      <c r="Q24" s="185"/>
      <c r="R24" s="185"/>
      <c r="S24" s="185"/>
      <c r="T24" s="185"/>
      <c r="U24" s="185"/>
      <c r="V24" s="185"/>
      <c r="W24" s="185"/>
      <c r="X24" s="185"/>
      <c r="Y24" s="186"/>
      <c r="Z24" s="196"/>
    </row>
    <row r="25" spans="1:26" ht="51.75" customHeight="1" thickBot="1" x14ac:dyDescent="0.35">
      <c r="A25" s="120">
        <v>21</v>
      </c>
      <c r="B25" s="402"/>
      <c r="C25" s="405"/>
      <c r="D25" s="405"/>
      <c r="E25" s="405"/>
      <c r="F25" s="405"/>
      <c r="G25" s="349" t="s">
        <v>73</v>
      </c>
      <c r="H25" s="197" t="s">
        <v>65</v>
      </c>
      <c r="I25" s="197" t="s">
        <v>66</v>
      </c>
      <c r="J25" s="197" t="s">
        <v>74</v>
      </c>
      <c r="K25" s="198" t="s">
        <v>76</v>
      </c>
      <c r="L25" s="199">
        <v>7000000</v>
      </c>
      <c r="M25" s="200">
        <f>L25/100*70</f>
        <v>4900000</v>
      </c>
      <c r="N25" s="201">
        <v>2022</v>
      </c>
      <c r="O25" s="201">
        <v>2023</v>
      </c>
      <c r="P25" s="197" t="s">
        <v>77</v>
      </c>
      <c r="Q25" s="197" t="s">
        <v>77</v>
      </c>
      <c r="R25" s="197"/>
      <c r="S25" s="197"/>
      <c r="T25" s="197"/>
      <c r="U25" s="197"/>
      <c r="V25" s="197"/>
      <c r="W25" s="197"/>
      <c r="X25" s="197"/>
      <c r="Y25" s="202" t="s">
        <v>182</v>
      </c>
      <c r="Z25" s="203" t="s">
        <v>78</v>
      </c>
    </row>
    <row r="26" spans="1:26" ht="105.75" customHeight="1" x14ac:dyDescent="0.3">
      <c r="A26" s="120">
        <v>22</v>
      </c>
      <c r="B26" s="400" t="s">
        <v>79</v>
      </c>
      <c r="C26" s="403"/>
      <c r="D26" s="403"/>
      <c r="E26" s="403"/>
      <c r="F26" s="403"/>
      <c r="G26" s="340" t="s">
        <v>86</v>
      </c>
      <c r="H26" s="341" t="s">
        <v>65</v>
      </c>
      <c r="I26" s="341" t="s">
        <v>66</v>
      </c>
      <c r="J26" s="341" t="s">
        <v>82</v>
      </c>
      <c r="K26" s="342" t="s">
        <v>185</v>
      </c>
      <c r="L26" s="343">
        <v>55000000</v>
      </c>
      <c r="M26" s="344">
        <f t="shared" ref="M26" si="3">L26/100*70</f>
        <v>38500000</v>
      </c>
      <c r="N26" s="345">
        <v>2026</v>
      </c>
      <c r="O26" s="345">
        <v>2028</v>
      </c>
      <c r="P26" s="341"/>
      <c r="Q26" s="341"/>
      <c r="R26" s="341"/>
      <c r="S26" s="341"/>
      <c r="T26" s="341"/>
      <c r="U26" s="341"/>
      <c r="V26" s="341" t="s">
        <v>77</v>
      </c>
      <c r="W26" s="341"/>
      <c r="X26" s="341" t="s">
        <v>77</v>
      </c>
      <c r="Y26" s="346" t="s">
        <v>239</v>
      </c>
      <c r="Z26" s="347" t="s">
        <v>69</v>
      </c>
    </row>
    <row r="27" spans="1:26" ht="135.75" customHeight="1" x14ac:dyDescent="0.3">
      <c r="A27" s="120">
        <v>23</v>
      </c>
      <c r="B27" s="401"/>
      <c r="C27" s="404"/>
      <c r="D27" s="404"/>
      <c r="E27" s="404"/>
      <c r="F27" s="404"/>
      <c r="G27" s="315" t="s">
        <v>81</v>
      </c>
      <c r="H27" s="84" t="s">
        <v>65</v>
      </c>
      <c r="I27" s="84" t="s">
        <v>66</v>
      </c>
      <c r="J27" s="84" t="s">
        <v>82</v>
      </c>
      <c r="K27" s="125" t="s">
        <v>83</v>
      </c>
      <c r="L27" s="225">
        <v>35000000</v>
      </c>
      <c r="M27" s="85">
        <f t="shared" si="0"/>
        <v>24500000</v>
      </c>
      <c r="N27" s="86">
        <v>2025</v>
      </c>
      <c r="O27" s="86">
        <v>2026</v>
      </c>
      <c r="P27" s="84" t="s">
        <v>77</v>
      </c>
      <c r="Q27" s="84" t="s">
        <v>77</v>
      </c>
      <c r="R27" s="84" t="s">
        <v>77</v>
      </c>
      <c r="S27" s="84" t="s">
        <v>77</v>
      </c>
      <c r="T27" s="84"/>
      <c r="U27" s="88" t="s">
        <v>77</v>
      </c>
      <c r="V27" s="88" t="s">
        <v>77</v>
      </c>
      <c r="W27" s="84" t="s">
        <v>77</v>
      </c>
      <c r="X27" s="84" t="s">
        <v>77</v>
      </c>
      <c r="Y27" s="226" t="s">
        <v>238</v>
      </c>
      <c r="Z27" s="87" t="s">
        <v>69</v>
      </c>
    </row>
    <row r="28" spans="1:26" ht="31.5" customHeight="1" thickBot="1" x14ac:dyDescent="0.35">
      <c r="A28" s="374">
        <v>24</v>
      </c>
      <c r="B28" s="417"/>
      <c r="C28" s="418"/>
      <c r="D28" s="418"/>
      <c r="E28" s="418"/>
      <c r="F28" s="418"/>
      <c r="G28" s="365" t="s">
        <v>84</v>
      </c>
      <c r="H28" s="366"/>
      <c r="I28" s="366"/>
      <c r="J28" s="366"/>
      <c r="K28" s="367" t="s">
        <v>85</v>
      </c>
      <c r="L28" s="368">
        <v>2500000</v>
      </c>
      <c r="M28" s="369">
        <f t="shared" si="0"/>
        <v>1750000</v>
      </c>
      <c r="N28" s="370">
        <v>2025</v>
      </c>
      <c r="O28" s="371">
        <v>2028</v>
      </c>
      <c r="P28" s="366"/>
      <c r="Q28" s="366"/>
      <c r="R28" s="366"/>
      <c r="S28" s="366"/>
      <c r="T28" s="366"/>
      <c r="U28" s="366"/>
      <c r="V28" s="366"/>
      <c r="W28" s="366"/>
      <c r="X28" s="366"/>
      <c r="Y28" s="372"/>
      <c r="Z28" s="373"/>
    </row>
    <row r="29" spans="1:26" ht="50.4" customHeight="1" x14ac:dyDescent="0.3">
      <c r="A29" s="392">
        <v>25</v>
      </c>
      <c r="B29" s="400" t="s">
        <v>87</v>
      </c>
      <c r="C29" s="403" t="s">
        <v>88</v>
      </c>
      <c r="D29" s="403">
        <v>70875081</v>
      </c>
      <c r="E29" s="403">
        <v>102655065</v>
      </c>
      <c r="F29" s="403">
        <v>600121780</v>
      </c>
      <c r="G29" s="387" t="s">
        <v>255</v>
      </c>
      <c r="H29" s="187" t="s">
        <v>65</v>
      </c>
      <c r="I29" s="187" t="s">
        <v>66</v>
      </c>
      <c r="J29" s="191" t="s">
        <v>250</v>
      </c>
      <c r="K29" s="398" t="s">
        <v>252</v>
      </c>
      <c r="L29" s="388">
        <v>2000000</v>
      </c>
      <c r="M29" s="397">
        <f t="shared" si="0"/>
        <v>1400000</v>
      </c>
      <c r="N29" s="191">
        <v>2027</v>
      </c>
      <c r="O29" s="191">
        <v>2029</v>
      </c>
      <c r="P29" s="389"/>
      <c r="Q29" s="389"/>
      <c r="R29" s="389"/>
      <c r="S29" s="389" t="s">
        <v>77</v>
      </c>
      <c r="T29" s="389" t="s">
        <v>77</v>
      </c>
      <c r="U29" s="389" t="s">
        <v>77</v>
      </c>
      <c r="V29" s="389"/>
      <c r="W29" s="389" t="s">
        <v>77</v>
      </c>
      <c r="X29" s="389" t="s">
        <v>77</v>
      </c>
      <c r="Y29" s="391" t="s">
        <v>251</v>
      </c>
      <c r="Z29" s="390" t="s">
        <v>69</v>
      </c>
    </row>
    <row r="30" spans="1:26" ht="45" customHeight="1" x14ac:dyDescent="0.3">
      <c r="A30" s="393"/>
      <c r="B30" s="401"/>
      <c r="C30" s="404"/>
      <c r="D30" s="404"/>
      <c r="E30" s="404"/>
      <c r="F30" s="404"/>
      <c r="G30" s="395" t="s">
        <v>253</v>
      </c>
      <c r="H30" s="93" t="s">
        <v>65</v>
      </c>
      <c r="I30" s="93" t="s">
        <v>66</v>
      </c>
      <c r="J30" s="93" t="s">
        <v>250</v>
      </c>
      <c r="K30" s="384" t="s">
        <v>254</v>
      </c>
      <c r="L30" s="172">
        <v>5000000</v>
      </c>
      <c r="M30" s="396">
        <f t="shared" si="0"/>
        <v>3500000</v>
      </c>
      <c r="N30" s="93">
        <v>2027</v>
      </c>
      <c r="O30" s="93">
        <v>2029</v>
      </c>
      <c r="P30" s="93" t="s">
        <v>77</v>
      </c>
      <c r="Q30" s="93"/>
      <c r="R30" s="93"/>
      <c r="S30" s="93" t="s">
        <v>77</v>
      </c>
      <c r="T30" s="93" t="s">
        <v>77</v>
      </c>
      <c r="U30" s="93" t="s">
        <v>77</v>
      </c>
      <c r="V30" s="93"/>
      <c r="W30" s="93"/>
      <c r="X30" s="93" t="s">
        <v>77</v>
      </c>
      <c r="Y30" s="385" t="s">
        <v>251</v>
      </c>
      <c r="Z30" s="386" t="s">
        <v>69</v>
      </c>
    </row>
    <row r="31" spans="1:26" ht="24.9" customHeight="1" x14ac:dyDescent="0.3">
      <c r="A31" s="393"/>
      <c r="B31" s="401"/>
      <c r="C31" s="404"/>
      <c r="D31" s="404"/>
      <c r="E31" s="404"/>
      <c r="F31" s="404"/>
      <c r="G31" s="303" t="s">
        <v>84</v>
      </c>
      <c r="H31" s="16"/>
      <c r="I31" s="16"/>
      <c r="J31" s="16"/>
      <c r="K31" s="122"/>
      <c r="L31" s="149">
        <v>2000000</v>
      </c>
      <c r="M31" s="19">
        <f>L31/100*70</f>
        <v>1400000</v>
      </c>
      <c r="N31" s="399">
        <v>2027</v>
      </c>
      <c r="O31" s="399">
        <v>2029</v>
      </c>
      <c r="P31" s="16"/>
      <c r="Q31" s="16"/>
      <c r="R31" s="16"/>
      <c r="S31" s="16"/>
      <c r="T31" s="16"/>
      <c r="U31" s="16"/>
      <c r="V31" s="16"/>
      <c r="W31" s="16"/>
      <c r="X31" s="16"/>
      <c r="Y31" s="48"/>
      <c r="Z31" s="50"/>
    </row>
    <row r="32" spans="1:26" ht="24.9" customHeight="1" x14ac:dyDescent="0.3">
      <c r="A32" s="393">
        <v>26</v>
      </c>
      <c r="B32" s="401"/>
      <c r="C32" s="404"/>
      <c r="D32" s="404"/>
      <c r="E32" s="404"/>
      <c r="F32" s="404"/>
      <c r="G32" s="303" t="s">
        <v>188</v>
      </c>
      <c r="H32" s="16"/>
      <c r="I32" s="16"/>
      <c r="J32" s="16"/>
      <c r="K32" s="122"/>
      <c r="L32" s="149">
        <v>5000000</v>
      </c>
      <c r="M32" s="19">
        <f t="shared" si="0"/>
        <v>3500000</v>
      </c>
      <c r="N32" s="399">
        <v>2027</v>
      </c>
      <c r="O32" s="399">
        <v>2029</v>
      </c>
      <c r="P32" s="16"/>
      <c r="Q32" s="16"/>
      <c r="R32" s="16"/>
      <c r="S32" s="16"/>
      <c r="T32" s="16"/>
      <c r="U32" s="16"/>
      <c r="V32" s="16"/>
      <c r="W32" s="16"/>
      <c r="X32" s="16"/>
      <c r="Y32" s="48"/>
      <c r="Z32" s="50"/>
    </row>
    <row r="33" spans="1:26" ht="24.9" customHeight="1" x14ac:dyDescent="0.3">
      <c r="A33" s="393">
        <v>27</v>
      </c>
      <c r="B33" s="401"/>
      <c r="C33" s="404"/>
      <c r="D33" s="404"/>
      <c r="E33" s="404"/>
      <c r="F33" s="404"/>
      <c r="G33" s="303" t="s">
        <v>91</v>
      </c>
      <c r="H33" s="16"/>
      <c r="I33" s="16"/>
      <c r="J33" s="16"/>
      <c r="K33" s="122" t="s">
        <v>256</v>
      </c>
      <c r="L33" s="149">
        <v>2500000</v>
      </c>
      <c r="M33" s="19">
        <f>L33/100*70</f>
        <v>1750000</v>
      </c>
      <c r="N33" s="16">
        <v>2023</v>
      </c>
      <c r="O33" s="16">
        <v>2028</v>
      </c>
      <c r="P33" s="16"/>
      <c r="Q33" s="16"/>
      <c r="R33" s="16"/>
      <c r="S33" s="16"/>
      <c r="T33" s="16"/>
      <c r="U33" s="16"/>
      <c r="V33" s="16"/>
      <c r="W33" s="16"/>
      <c r="X33" s="16"/>
      <c r="Y33" s="48"/>
      <c r="Z33" s="50"/>
    </row>
    <row r="34" spans="1:26" ht="45" customHeight="1" thickBot="1" x14ac:dyDescent="0.35">
      <c r="A34" s="394">
        <v>28</v>
      </c>
      <c r="B34" s="402"/>
      <c r="C34" s="405"/>
      <c r="D34" s="405"/>
      <c r="E34" s="405"/>
      <c r="F34" s="405"/>
      <c r="G34" s="332" t="s">
        <v>89</v>
      </c>
      <c r="H34" s="333"/>
      <c r="I34" s="333"/>
      <c r="J34" s="333"/>
      <c r="K34" s="334" t="s">
        <v>90</v>
      </c>
      <c r="L34" s="335">
        <v>500000</v>
      </c>
      <c r="M34" s="336">
        <f t="shared" si="0"/>
        <v>350000</v>
      </c>
      <c r="N34" s="337">
        <v>2023</v>
      </c>
      <c r="O34" s="337">
        <v>2028</v>
      </c>
      <c r="P34" s="333"/>
      <c r="Q34" s="333"/>
      <c r="R34" s="333"/>
      <c r="S34" s="333"/>
      <c r="T34" s="333"/>
      <c r="U34" s="333"/>
      <c r="V34" s="333"/>
      <c r="W34" s="333"/>
      <c r="X34" s="333"/>
      <c r="Y34" s="338"/>
      <c r="Z34" s="339"/>
    </row>
    <row r="35" spans="1:26" ht="44.25" customHeight="1" x14ac:dyDescent="0.3">
      <c r="A35" s="375">
        <v>29</v>
      </c>
      <c r="B35" s="416" t="s">
        <v>101</v>
      </c>
      <c r="C35" s="406" t="s">
        <v>102</v>
      </c>
      <c r="D35" s="406">
        <v>70987751</v>
      </c>
      <c r="E35" s="406">
        <v>102655022</v>
      </c>
      <c r="F35" s="406">
        <v>600122310</v>
      </c>
      <c r="G35" s="376" t="s">
        <v>233</v>
      </c>
      <c r="H35" s="377"/>
      <c r="I35" s="377"/>
      <c r="J35" s="377"/>
      <c r="K35" s="378" t="s">
        <v>206</v>
      </c>
      <c r="L35" s="379">
        <v>30000</v>
      </c>
      <c r="M35" s="380">
        <f t="shared" si="0"/>
        <v>21000</v>
      </c>
      <c r="N35" s="381">
        <v>2025</v>
      </c>
      <c r="O35" s="381">
        <v>2025</v>
      </c>
      <c r="P35" s="377"/>
      <c r="Q35" s="377"/>
      <c r="R35" s="377"/>
      <c r="S35" s="377"/>
      <c r="T35" s="377"/>
      <c r="U35" s="377"/>
      <c r="V35" s="377"/>
      <c r="W35" s="377"/>
      <c r="X35" s="377"/>
      <c r="Y35" s="382"/>
      <c r="Z35" s="383"/>
    </row>
    <row r="36" spans="1:26" ht="44.25" customHeight="1" x14ac:dyDescent="0.3">
      <c r="A36" s="120">
        <v>30</v>
      </c>
      <c r="B36" s="401"/>
      <c r="C36" s="404"/>
      <c r="D36" s="404"/>
      <c r="E36" s="404"/>
      <c r="F36" s="404"/>
      <c r="G36" s="307" t="s">
        <v>234</v>
      </c>
      <c r="H36" s="62"/>
      <c r="I36" s="62"/>
      <c r="J36" s="62"/>
      <c r="K36" s="127" t="s">
        <v>235</v>
      </c>
      <c r="L36" s="150">
        <v>100000</v>
      </c>
      <c r="M36" s="63">
        <f t="shared" si="0"/>
        <v>70000</v>
      </c>
      <c r="N36" s="64">
        <v>2025</v>
      </c>
      <c r="O36" s="64">
        <v>2026</v>
      </c>
      <c r="P36" s="62"/>
      <c r="Q36" s="62"/>
      <c r="R36" s="62"/>
      <c r="S36" s="62"/>
      <c r="T36" s="62"/>
      <c r="U36" s="62"/>
      <c r="V36" s="62"/>
      <c r="W36" s="62"/>
      <c r="X36" s="62"/>
      <c r="Y36" s="65"/>
      <c r="Z36" s="74"/>
    </row>
    <row r="37" spans="1:26" ht="46.5" customHeight="1" x14ac:dyDescent="0.3">
      <c r="A37" s="120">
        <v>31</v>
      </c>
      <c r="B37" s="401"/>
      <c r="C37" s="404"/>
      <c r="D37" s="404"/>
      <c r="E37" s="404"/>
      <c r="F37" s="404"/>
      <c r="G37" s="307" t="s">
        <v>236</v>
      </c>
      <c r="H37" s="62"/>
      <c r="I37" s="62"/>
      <c r="J37" s="62"/>
      <c r="K37" s="127" t="s">
        <v>237</v>
      </c>
      <c r="L37" s="150">
        <v>50000</v>
      </c>
      <c r="M37" s="63">
        <f t="shared" si="0"/>
        <v>35000</v>
      </c>
      <c r="N37" s="64">
        <v>2026</v>
      </c>
      <c r="O37" s="64">
        <v>2026</v>
      </c>
      <c r="P37" s="62"/>
      <c r="Q37" s="62"/>
      <c r="R37" s="62"/>
      <c r="S37" s="62"/>
      <c r="T37" s="62"/>
      <c r="U37" s="62"/>
      <c r="V37" s="62"/>
      <c r="W37" s="62"/>
      <c r="X37" s="62"/>
      <c r="Y37" s="65"/>
      <c r="Z37" s="74"/>
    </row>
    <row r="38" spans="1:26" ht="34.950000000000003" customHeight="1" x14ac:dyDescent="0.3">
      <c r="A38" s="120">
        <v>32</v>
      </c>
      <c r="B38" s="401"/>
      <c r="C38" s="404"/>
      <c r="D38" s="404"/>
      <c r="E38" s="404"/>
      <c r="F38" s="404"/>
      <c r="G38" s="304" t="s">
        <v>103</v>
      </c>
      <c r="H38" s="43"/>
      <c r="I38" s="43"/>
      <c r="J38" s="43"/>
      <c r="K38" s="123" t="s">
        <v>105</v>
      </c>
      <c r="L38" s="82">
        <v>100000</v>
      </c>
      <c r="M38" s="45">
        <f t="shared" si="0"/>
        <v>70000</v>
      </c>
      <c r="N38" s="78">
        <v>2022</v>
      </c>
      <c r="O38" s="78">
        <v>2022</v>
      </c>
      <c r="P38" s="43"/>
      <c r="Q38" s="43"/>
      <c r="R38" s="43"/>
      <c r="S38" s="43"/>
      <c r="T38" s="43"/>
      <c r="U38" s="43"/>
      <c r="V38" s="43"/>
      <c r="W38" s="43"/>
      <c r="X38" s="43"/>
      <c r="Y38" s="49"/>
      <c r="Z38" s="51"/>
    </row>
    <row r="39" spans="1:26" ht="31.5" customHeight="1" thickBot="1" x14ac:dyDescent="0.35">
      <c r="A39" s="120">
        <v>33</v>
      </c>
      <c r="B39" s="402"/>
      <c r="C39" s="405"/>
      <c r="D39" s="405"/>
      <c r="E39" s="405"/>
      <c r="F39" s="405"/>
      <c r="G39" s="321" t="s">
        <v>104</v>
      </c>
      <c r="H39" s="53"/>
      <c r="I39" s="53"/>
      <c r="J39" s="53"/>
      <c r="K39" s="124" t="s">
        <v>106</v>
      </c>
      <c r="L39" s="76">
        <v>100000</v>
      </c>
      <c r="M39" s="56">
        <f t="shared" si="0"/>
        <v>70000</v>
      </c>
      <c r="N39" s="77">
        <v>2022</v>
      </c>
      <c r="O39" s="151">
        <v>2022</v>
      </c>
      <c r="P39" s="53"/>
      <c r="Q39" s="53"/>
      <c r="R39" s="53"/>
      <c r="S39" s="53"/>
      <c r="T39" s="53"/>
      <c r="U39" s="53"/>
      <c r="V39" s="53"/>
      <c r="W39" s="53"/>
      <c r="X39" s="53"/>
      <c r="Y39" s="58"/>
      <c r="Z39" s="59"/>
    </row>
    <row r="40" spans="1:26" ht="63.75" customHeight="1" x14ac:dyDescent="0.3">
      <c r="A40" s="120">
        <v>34</v>
      </c>
      <c r="B40" s="410" t="s">
        <v>134</v>
      </c>
      <c r="C40" s="407" t="s">
        <v>112</v>
      </c>
      <c r="D40" s="413">
        <v>44065868</v>
      </c>
      <c r="E40" s="413">
        <v>44065868</v>
      </c>
      <c r="F40" s="413">
        <v>600122344</v>
      </c>
      <c r="G40" s="322" t="s">
        <v>189</v>
      </c>
      <c r="H40" s="228" t="s">
        <v>65</v>
      </c>
      <c r="I40" s="228" t="s">
        <v>66</v>
      </c>
      <c r="J40" s="228" t="s">
        <v>66</v>
      </c>
      <c r="K40" s="229" t="s">
        <v>190</v>
      </c>
      <c r="L40" s="230">
        <v>3500000</v>
      </c>
      <c r="M40" s="158">
        <f t="shared" si="0"/>
        <v>2450000</v>
      </c>
      <c r="N40" s="231">
        <v>2026</v>
      </c>
      <c r="O40" s="231">
        <v>2027</v>
      </c>
      <c r="P40" s="228"/>
      <c r="Q40" s="228"/>
      <c r="R40" s="228" t="s">
        <v>77</v>
      </c>
      <c r="S40" s="228"/>
      <c r="T40" s="228"/>
      <c r="U40" s="228"/>
      <c r="V40" s="228" t="s">
        <v>77</v>
      </c>
      <c r="W40" s="228" t="s">
        <v>77</v>
      </c>
      <c r="X40" s="228"/>
      <c r="Y40" s="232" t="s">
        <v>191</v>
      </c>
      <c r="Z40" s="227" t="s">
        <v>69</v>
      </c>
    </row>
    <row r="41" spans="1:26" ht="107.25" customHeight="1" x14ac:dyDescent="0.3">
      <c r="A41" s="120">
        <v>35</v>
      </c>
      <c r="B41" s="411"/>
      <c r="C41" s="408"/>
      <c r="D41" s="414"/>
      <c r="E41" s="414"/>
      <c r="F41" s="414"/>
      <c r="G41" s="317" t="s">
        <v>192</v>
      </c>
      <c r="H41" s="233" t="s">
        <v>65</v>
      </c>
      <c r="I41" s="233" t="s">
        <v>66</v>
      </c>
      <c r="J41" s="233" t="s">
        <v>66</v>
      </c>
      <c r="K41" s="234" t="s">
        <v>199</v>
      </c>
      <c r="L41" s="235">
        <v>2500000</v>
      </c>
      <c r="M41" s="236">
        <f t="shared" si="0"/>
        <v>1750000</v>
      </c>
      <c r="N41" s="239">
        <v>2024</v>
      </c>
      <c r="O41" s="239">
        <v>2025</v>
      </c>
      <c r="P41" s="233" t="s">
        <v>77</v>
      </c>
      <c r="Q41" s="233" t="s">
        <v>77</v>
      </c>
      <c r="R41" s="233"/>
      <c r="S41" s="233" t="s">
        <v>77</v>
      </c>
      <c r="T41" s="233"/>
      <c r="U41" s="233"/>
      <c r="V41" s="233" t="s">
        <v>77</v>
      </c>
      <c r="W41" s="233"/>
      <c r="X41" s="233" t="s">
        <v>77</v>
      </c>
      <c r="Y41" s="240" t="s">
        <v>241</v>
      </c>
      <c r="Z41" s="238" t="s">
        <v>69</v>
      </c>
    </row>
    <row r="42" spans="1:26" ht="72.75" customHeight="1" x14ac:dyDescent="0.3">
      <c r="A42" s="120">
        <v>36</v>
      </c>
      <c r="B42" s="411"/>
      <c r="C42" s="408"/>
      <c r="D42" s="414"/>
      <c r="E42" s="414"/>
      <c r="F42" s="414"/>
      <c r="G42" s="317" t="s">
        <v>196</v>
      </c>
      <c r="H42" s="233" t="s">
        <v>65</v>
      </c>
      <c r="I42" s="233" t="s">
        <v>66</v>
      </c>
      <c r="J42" s="233" t="s">
        <v>66</v>
      </c>
      <c r="K42" s="234" t="s">
        <v>197</v>
      </c>
      <c r="L42" s="235">
        <v>500000</v>
      </c>
      <c r="M42" s="236">
        <f t="shared" si="0"/>
        <v>350000</v>
      </c>
      <c r="N42" s="239">
        <v>2027</v>
      </c>
      <c r="O42" s="239">
        <v>2027</v>
      </c>
      <c r="P42" s="233"/>
      <c r="Q42" s="233"/>
      <c r="R42" s="233"/>
      <c r="S42" s="233" t="s">
        <v>77</v>
      </c>
      <c r="T42" s="233"/>
      <c r="U42" s="233" t="s">
        <v>77</v>
      </c>
      <c r="V42" s="233" t="s">
        <v>77</v>
      </c>
      <c r="W42" s="233"/>
      <c r="X42" s="233" t="s">
        <v>77</v>
      </c>
      <c r="Y42" s="237" t="s">
        <v>200</v>
      </c>
      <c r="Z42" s="238" t="s">
        <v>69</v>
      </c>
    </row>
    <row r="43" spans="1:26" ht="72.75" customHeight="1" x14ac:dyDescent="0.3">
      <c r="A43" s="120">
        <v>37</v>
      </c>
      <c r="B43" s="411"/>
      <c r="C43" s="408"/>
      <c r="D43" s="414"/>
      <c r="E43" s="414"/>
      <c r="F43" s="414"/>
      <c r="G43" s="318" t="s">
        <v>193</v>
      </c>
      <c r="H43" s="241" t="s">
        <v>65</v>
      </c>
      <c r="I43" s="241" t="s">
        <v>66</v>
      </c>
      <c r="J43" s="241" t="s">
        <v>66</v>
      </c>
      <c r="K43" s="242" t="s">
        <v>198</v>
      </c>
      <c r="L43" s="243">
        <v>1800000</v>
      </c>
      <c r="M43" s="244">
        <f t="shared" ref="M43" si="4">L43/100*70</f>
        <v>1260000</v>
      </c>
      <c r="N43" s="245">
        <v>2027</v>
      </c>
      <c r="O43" s="245">
        <v>2027</v>
      </c>
      <c r="P43" s="241"/>
      <c r="Q43" s="241" t="s">
        <v>77</v>
      </c>
      <c r="R43" s="241" t="s">
        <v>77</v>
      </c>
      <c r="S43" s="241"/>
      <c r="T43" s="241"/>
      <c r="U43" s="241"/>
      <c r="V43" s="241" t="s">
        <v>77</v>
      </c>
      <c r="W43" s="241" t="s">
        <v>77</v>
      </c>
      <c r="X43" s="241"/>
      <c r="Y43" s="246" t="s">
        <v>194</v>
      </c>
      <c r="Z43" s="247" t="s">
        <v>69</v>
      </c>
    </row>
    <row r="44" spans="1:26" ht="60" customHeight="1" x14ac:dyDescent="0.3">
      <c r="A44" s="120">
        <v>38</v>
      </c>
      <c r="B44" s="411"/>
      <c r="C44" s="408"/>
      <c r="D44" s="414"/>
      <c r="E44" s="414"/>
      <c r="F44" s="414"/>
      <c r="G44" s="303" t="s">
        <v>140</v>
      </c>
      <c r="H44" s="16"/>
      <c r="I44" s="16"/>
      <c r="J44" s="16"/>
      <c r="K44" s="122" t="s">
        <v>141</v>
      </c>
      <c r="L44" s="66">
        <v>400000</v>
      </c>
      <c r="M44" s="19">
        <f t="shared" si="0"/>
        <v>280000</v>
      </c>
      <c r="N44" s="67">
        <v>2025</v>
      </c>
      <c r="O44" s="67">
        <v>2026</v>
      </c>
      <c r="P44" s="16"/>
      <c r="Q44" s="16"/>
      <c r="R44" s="16"/>
      <c r="S44" s="16"/>
      <c r="T44" s="16"/>
      <c r="U44" s="16"/>
      <c r="V44" s="16"/>
      <c r="W44" s="16"/>
      <c r="X44" s="16"/>
      <c r="Y44" s="48"/>
      <c r="Z44" s="50"/>
    </row>
    <row r="45" spans="1:26" ht="55.2" customHeight="1" x14ac:dyDescent="0.3">
      <c r="A45" s="120">
        <v>39</v>
      </c>
      <c r="B45" s="411"/>
      <c r="C45" s="408"/>
      <c r="D45" s="414"/>
      <c r="E45" s="414"/>
      <c r="F45" s="414"/>
      <c r="G45" s="303" t="s">
        <v>139</v>
      </c>
      <c r="H45" s="16"/>
      <c r="I45" s="16"/>
      <c r="J45" s="16"/>
      <c r="K45" s="122" t="s">
        <v>138</v>
      </c>
      <c r="L45" s="66">
        <v>800000</v>
      </c>
      <c r="M45" s="19">
        <f>L45/100*70</f>
        <v>560000</v>
      </c>
      <c r="N45" s="67">
        <v>2025</v>
      </c>
      <c r="O45" s="67">
        <v>2027</v>
      </c>
      <c r="P45" s="16"/>
      <c r="Q45" s="16"/>
      <c r="R45" s="16"/>
      <c r="S45" s="16"/>
      <c r="T45" s="16"/>
      <c r="U45" s="16"/>
      <c r="V45" s="16"/>
      <c r="W45" s="16"/>
      <c r="X45" s="16"/>
      <c r="Y45" s="48"/>
      <c r="Z45" s="50"/>
    </row>
    <row r="46" spans="1:26" ht="45" customHeight="1" x14ac:dyDescent="0.3">
      <c r="A46" s="120">
        <v>40</v>
      </c>
      <c r="B46" s="411"/>
      <c r="C46" s="408"/>
      <c r="D46" s="414"/>
      <c r="E46" s="414"/>
      <c r="F46" s="414"/>
      <c r="G46" s="308" t="s">
        <v>195</v>
      </c>
      <c r="H46" s="310"/>
      <c r="I46" s="310"/>
      <c r="J46" s="310"/>
      <c r="K46" s="309" t="s">
        <v>137</v>
      </c>
      <c r="L46" s="316">
        <v>3000000</v>
      </c>
      <c r="M46" s="22">
        <f t="shared" ref="M46:M48" si="5">L46/100*70</f>
        <v>2100000</v>
      </c>
      <c r="N46" s="61">
        <v>2026</v>
      </c>
      <c r="O46" s="61">
        <v>2028</v>
      </c>
      <c r="P46" s="310"/>
      <c r="Q46" s="310"/>
      <c r="R46" s="310"/>
      <c r="S46" s="310"/>
      <c r="T46" s="310"/>
      <c r="U46" s="310"/>
      <c r="V46" s="310"/>
      <c r="W46" s="310"/>
      <c r="X46" s="310"/>
      <c r="Y46" s="311"/>
      <c r="Z46" s="323"/>
    </row>
    <row r="47" spans="1:26" ht="45" customHeight="1" x14ac:dyDescent="0.3">
      <c r="A47" s="120">
        <v>41</v>
      </c>
      <c r="B47" s="411"/>
      <c r="C47" s="408"/>
      <c r="D47" s="414"/>
      <c r="E47" s="414"/>
      <c r="F47" s="414"/>
      <c r="G47" s="319" t="s">
        <v>135</v>
      </c>
      <c r="H47" s="43"/>
      <c r="I47" s="43"/>
      <c r="J47" s="43"/>
      <c r="K47" s="123" t="s">
        <v>136</v>
      </c>
      <c r="L47" s="82">
        <v>7500000</v>
      </c>
      <c r="M47" s="45">
        <f>L47/100*70</f>
        <v>5250000</v>
      </c>
      <c r="N47" s="78">
        <v>2022</v>
      </c>
      <c r="O47" s="43">
        <v>2025</v>
      </c>
      <c r="P47" s="43"/>
      <c r="Q47" s="43"/>
      <c r="R47" s="43"/>
      <c r="S47" s="43"/>
      <c r="T47" s="43"/>
      <c r="U47" s="43"/>
      <c r="V47" s="43"/>
      <c r="W47" s="43"/>
      <c r="X47" s="43"/>
      <c r="Y47" s="49"/>
      <c r="Z47" s="51"/>
    </row>
    <row r="48" spans="1:26" ht="45" customHeight="1" thickBot="1" x14ac:dyDescent="0.35">
      <c r="A48" s="120">
        <v>42</v>
      </c>
      <c r="B48" s="412"/>
      <c r="C48" s="409"/>
      <c r="D48" s="415"/>
      <c r="E48" s="415"/>
      <c r="F48" s="415"/>
      <c r="G48" s="324" t="s">
        <v>242</v>
      </c>
      <c r="H48" s="325" t="s">
        <v>65</v>
      </c>
      <c r="I48" s="325" t="s">
        <v>66</v>
      </c>
      <c r="J48" s="325" t="s">
        <v>66</v>
      </c>
      <c r="K48" s="326" t="s">
        <v>243</v>
      </c>
      <c r="L48" s="327">
        <v>48000000</v>
      </c>
      <c r="M48" s="328">
        <f t="shared" si="5"/>
        <v>33600000</v>
      </c>
      <c r="N48" s="325">
        <v>2023</v>
      </c>
      <c r="O48" s="325">
        <v>2023</v>
      </c>
      <c r="P48" s="325" t="s">
        <v>77</v>
      </c>
      <c r="Q48" s="325"/>
      <c r="R48" s="325" t="s">
        <v>77</v>
      </c>
      <c r="S48" s="325" t="s">
        <v>77</v>
      </c>
      <c r="T48" s="325"/>
      <c r="U48" s="325"/>
      <c r="V48" s="325" t="s">
        <v>77</v>
      </c>
      <c r="W48" s="325" t="s">
        <v>77</v>
      </c>
      <c r="X48" s="325" t="s">
        <v>77</v>
      </c>
      <c r="Y48" s="329" t="s">
        <v>244</v>
      </c>
      <c r="Z48" s="330" t="s">
        <v>69</v>
      </c>
    </row>
    <row r="49" spans="1:26" ht="34.950000000000003" customHeight="1" x14ac:dyDescent="0.3">
      <c r="A49" s="120">
        <v>43</v>
      </c>
      <c r="B49" s="400" t="s">
        <v>205</v>
      </c>
      <c r="C49" s="403" t="s">
        <v>112</v>
      </c>
      <c r="D49" s="403">
        <v>44065809</v>
      </c>
      <c r="E49" s="403">
        <v>44065809</v>
      </c>
      <c r="F49" s="403">
        <v>600122336</v>
      </c>
      <c r="G49" s="320" t="s">
        <v>201</v>
      </c>
      <c r="H49" s="143"/>
      <c r="I49" s="143"/>
      <c r="J49" s="143"/>
      <c r="K49" s="144" t="s">
        <v>202</v>
      </c>
      <c r="L49" s="167">
        <v>100000</v>
      </c>
      <c r="M49" s="145">
        <f t="shared" si="0"/>
        <v>70000</v>
      </c>
      <c r="N49" s="168">
        <v>2025</v>
      </c>
      <c r="O49" s="143">
        <v>2025</v>
      </c>
      <c r="P49" s="143"/>
      <c r="Q49" s="143"/>
      <c r="R49" s="143"/>
      <c r="S49" s="143"/>
      <c r="T49" s="143"/>
      <c r="U49" s="143"/>
      <c r="V49" s="143"/>
      <c r="W49" s="143"/>
      <c r="X49" s="143"/>
      <c r="Y49" s="146"/>
      <c r="Z49" s="147"/>
    </row>
    <row r="50" spans="1:26" s="37" customFormat="1" ht="45" customHeight="1" x14ac:dyDescent="0.3">
      <c r="A50" s="120">
        <v>44</v>
      </c>
      <c r="B50" s="401"/>
      <c r="C50" s="404"/>
      <c r="D50" s="404"/>
      <c r="E50" s="404"/>
      <c r="F50" s="404"/>
      <c r="G50" s="304" t="s">
        <v>144</v>
      </c>
      <c r="H50" s="43"/>
      <c r="I50" s="43"/>
      <c r="J50" s="43"/>
      <c r="K50" s="123" t="s">
        <v>145</v>
      </c>
      <c r="L50" s="44">
        <v>60000</v>
      </c>
      <c r="M50" s="45">
        <f>L50/100*70</f>
        <v>42000</v>
      </c>
      <c r="N50" s="78">
        <v>2022</v>
      </c>
      <c r="O50" s="78">
        <v>2022</v>
      </c>
      <c r="P50" s="43"/>
      <c r="Q50" s="43"/>
      <c r="R50" s="43"/>
      <c r="S50" s="43"/>
      <c r="T50" s="43"/>
      <c r="U50" s="43"/>
      <c r="V50" s="43"/>
      <c r="W50" s="43"/>
      <c r="X50" s="43"/>
      <c r="Y50" s="49"/>
      <c r="Z50" s="51"/>
    </row>
    <row r="51" spans="1:26" ht="24.9" customHeight="1" thickBot="1" x14ac:dyDescent="0.35">
      <c r="A51" s="121">
        <v>45</v>
      </c>
      <c r="B51" s="402"/>
      <c r="C51" s="405"/>
      <c r="D51" s="405"/>
      <c r="E51" s="405"/>
      <c r="F51" s="405"/>
      <c r="G51" s="321" t="s">
        <v>142</v>
      </c>
      <c r="H51" s="53"/>
      <c r="I51" s="53"/>
      <c r="J51" s="53"/>
      <c r="K51" s="248" t="s">
        <v>143</v>
      </c>
      <c r="L51" s="76">
        <v>320000</v>
      </c>
      <c r="M51" s="56">
        <f t="shared" si="0"/>
        <v>224000</v>
      </c>
      <c r="N51" s="77">
        <v>2022</v>
      </c>
      <c r="O51" s="77">
        <v>2022</v>
      </c>
      <c r="P51" s="53"/>
      <c r="Q51" s="53"/>
      <c r="R51" s="53"/>
      <c r="S51" s="53"/>
      <c r="T51" s="53"/>
      <c r="U51" s="53"/>
      <c r="V51" s="53"/>
      <c r="W51" s="53"/>
      <c r="X51" s="53"/>
      <c r="Y51" s="58"/>
      <c r="Z51" s="59"/>
    </row>
    <row r="52" spans="1:26" ht="15" thickBot="1" x14ac:dyDescent="0.35">
      <c r="B52" s="118"/>
    </row>
    <row r="53" spans="1:26" ht="15.75" customHeight="1" thickTop="1" x14ac:dyDescent="0.3">
      <c r="A53" s="131" t="s">
        <v>213</v>
      </c>
      <c r="B53" s="132" t="s">
        <v>208</v>
      </c>
      <c r="C53" s="452" t="s">
        <v>215</v>
      </c>
      <c r="D53" s="452"/>
      <c r="E53" s="452"/>
      <c r="F53" s="453"/>
    </row>
    <row r="54" spans="1:26" ht="15" customHeight="1" x14ac:dyDescent="0.3">
      <c r="A54" s="106"/>
      <c r="B54" s="133" t="s">
        <v>209</v>
      </c>
      <c r="C54" s="448" t="s">
        <v>212</v>
      </c>
      <c r="D54" s="448"/>
      <c r="E54" s="448"/>
      <c r="F54" s="449"/>
    </row>
    <row r="55" spans="1:26" x14ac:dyDescent="0.3">
      <c r="A55" s="106"/>
      <c r="B55" s="134" t="s">
        <v>214</v>
      </c>
      <c r="C55" s="448"/>
      <c r="D55" s="448"/>
      <c r="E55" s="448"/>
      <c r="F55" s="449"/>
    </row>
    <row r="56" spans="1:26" ht="15" thickBot="1" x14ac:dyDescent="0.35">
      <c r="A56" s="106"/>
      <c r="B56" s="135" t="s">
        <v>210</v>
      </c>
      <c r="C56" s="450"/>
      <c r="D56" s="450"/>
      <c r="E56" s="450"/>
      <c r="F56" s="451"/>
    </row>
    <row r="57" spans="1:26" ht="15" thickTop="1" x14ac:dyDescent="0.3">
      <c r="A57" s="106"/>
      <c r="B57" s="130"/>
      <c r="C57" s="108"/>
      <c r="D57" s="108"/>
      <c r="E57" s="108"/>
      <c r="F57" s="108"/>
    </row>
    <row r="58" spans="1:26" x14ac:dyDescent="0.3">
      <c r="A58" s="454" t="s">
        <v>249</v>
      </c>
      <c r="B58" s="454"/>
      <c r="C58" s="454"/>
      <c r="D58" s="454"/>
      <c r="E58" s="454"/>
      <c r="F58" s="454"/>
      <c r="G58" s="454"/>
      <c r="H58" s="454"/>
      <c r="I58" s="454"/>
      <c r="J58" s="454"/>
      <c r="K58" s="454"/>
    </row>
  </sheetData>
  <mergeCells count="77">
    <mergeCell ref="P3:S3"/>
    <mergeCell ref="T3:T4"/>
    <mergeCell ref="U3:U4"/>
    <mergeCell ref="Z3:Z4"/>
    <mergeCell ref="X3:X4"/>
    <mergeCell ref="W3:W4"/>
    <mergeCell ref="C3:C4"/>
    <mergeCell ref="L3:L4"/>
    <mergeCell ref="M3:M4"/>
    <mergeCell ref="N3:N4"/>
    <mergeCell ref="O3:O4"/>
    <mergeCell ref="C54:F56"/>
    <mergeCell ref="C53:F53"/>
    <mergeCell ref="A58:K58"/>
    <mergeCell ref="P2:X2"/>
    <mergeCell ref="C5:C14"/>
    <mergeCell ref="D5:D14"/>
    <mergeCell ref="E5:E14"/>
    <mergeCell ref="F5:F14"/>
    <mergeCell ref="V3:V4"/>
    <mergeCell ref="B19:B20"/>
    <mergeCell ref="B5:B14"/>
    <mergeCell ref="E19:E20"/>
    <mergeCell ref="F19:F20"/>
    <mergeCell ref="C19:C20"/>
    <mergeCell ref="D19:D20"/>
    <mergeCell ref="E21:E25"/>
    <mergeCell ref="A1:Z1"/>
    <mergeCell ref="A2:A4"/>
    <mergeCell ref="B2:F2"/>
    <mergeCell ref="G2:G4"/>
    <mergeCell ref="H2:H4"/>
    <mergeCell ref="I2:I4"/>
    <mergeCell ref="J2:J4"/>
    <mergeCell ref="K2:K4"/>
    <mergeCell ref="L2:M2"/>
    <mergeCell ref="N2:O2"/>
    <mergeCell ref="D3:D4"/>
    <mergeCell ref="E3:E4"/>
    <mergeCell ref="F3:F4"/>
    <mergeCell ref="Y3:Y4"/>
    <mergeCell ref="Y2:Z2"/>
    <mergeCell ref="B3:B4"/>
    <mergeCell ref="F21:F25"/>
    <mergeCell ref="B35:B39"/>
    <mergeCell ref="C35:C39"/>
    <mergeCell ref="D35:D39"/>
    <mergeCell ref="B26:B28"/>
    <mergeCell ref="C26:C28"/>
    <mergeCell ref="D26:D28"/>
    <mergeCell ref="B21:B25"/>
    <mergeCell ref="C21:C25"/>
    <mergeCell ref="D21:D25"/>
    <mergeCell ref="B29:B34"/>
    <mergeCell ref="C29:C34"/>
    <mergeCell ref="D29:D34"/>
    <mergeCell ref="E26:E28"/>
    <mergeCell ref="F26:F28"/>
    <mergeCell ref="E35:E39"/>
    <mergeCell ref="D49:D51"/>
    <mergeCell ref="C49:C51"/>
    <mergeCell ref="B49:B51"/>
    <mergeCell ref="E40:E48"/>
    <mergeCell ref="F40:F48"/>
    <mergeCell ref="F49:F51"/>
    <mergeCell ref="E49:E51"/>
    <mergeCell ref="F35:F39"/>
    <mergeCell ref="C40:C48"/>
    <mergeCell ref="B40:B48"/>
    <mergeCell ref="D40:D48"/>
    <mergeCell ref="E29:E34"/>
    <mergeCell ref="F29:F34"/>
    <mergeCell ref="B15:B18"/>
    <mergeCell ref="C15:C18"/>
    <mergeCell ref="D15:D18"/>
    <mergeCell ref="E15:E18"/>
    <mergeCell ref="F15:F18"/>
  </mergeCells>
  <pageMargins left="0.25" right="0.25" top="0.75" bottom="0.75" header="0.3" footer="0.3"/>
  <pageSetup paperSize="8" scale="68" fitToHeight="0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7A36-E635-41F1-901D-94E09C9415B9}">
  <sheetPr>
    <pageSetUpPr fitToPage="1"/>
  </sheetPr>
  <dimension ref="A1:S15"/>
  <sheetViews>
    <sheetView tabSelected="1" zoomScale="70" zoomScaleNormal="70" workbookViewId="0">
      <selection activeCell="A15" sqref="A15:K15"/>
    </sheetView>
  </sheetViews>
  <sheetFormatPr defaultColWidth="8.88671875" defaultRowHeight="14.4" x14ac:dyDescent="0.3"/>
  <cols>
    <col min="1" max="1" width="8.88671875" style="15"/>
    <col min="2" max="2" width="30.88671875" style="15" customWidth="1"/>
    <col min="3" max="3" width="16.6640625" style="15" customWidth="1"/>
    <col min="4" max="4" width="8.88671875" style="15" customWidth="1"/>
    <col min="5" max="5" width="20.6640625" style="15" customWidth="1"/>
    <col min="6" max="6" width="8.88671875" style="15"/>
    <col min="7" max="8" width="10.6640625" style="15" customWidth="1"/>
    <col min="9" max="9" width="22" style="15" customWidth="1"/>
    <col min="10" max="11" width="10.6640625" style="15" customWidth="1"/>
    <col min="12" max="13" width="8.6640625" style="15" customWidth="1"/>
    <col min="14" max="15" width="8.88671875" style="15"/>
    <col min="16" max="16" width="10.44140625" style="15" customWidth="1"/>
    <col min="17" max="17" width="9.33203125" style="15" customWidth="1"/>
    <col min="18" max="18" width="9.5546875" style="15" customWidth="1"/>
    <col min="19" max="16384" width="8.88671875" style="15"/>
  </cols>
  <sheetData>
    <row r="1" spans="1:19" ht="18.600000000000001" thickBot="1" x14ac:dyDescent="0.4">
      <c r="A1" s="509" t="s">
        <v>248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</row>
    <row r="2" spans="1:19" ht="41.25" customHeight="1" thickBot="1" x14ac:dyDescent="0.35">
      <c r="A2" s="510" t="s">
        <v>33</v>
      </c>
      <c r="B2" s="426" t="s">
        <v>34</v>
      </c>
      <c r="C2" s="441"/>
      <c r="D2" s="441"/>
      <c r="E2" s="510" t="s">
        <v>2</v>
      </c>
      <c r="F2" s="513" t="s">
        <v>3</v>
      </c>
      <c r="G2" s="432" t="s">
        <v>4</v>
      </c>
      <c r="H2" s="513" t="s">
        <v>5</v>
      </c>
      <c r="I2" s="515" t="s">
        <v>6</v>
      </c>
      <c r="J2" s="517" t="s">
        <v>146</v>
      </c>
      <c r="K2" s="518"/>
      <c r="L2" s="524" t="s">
        <v>122</v>
      </c>
      <c r="M2" s="525"/>
      <c r="N2" s="526" t="s">
        <v>147</v>
      </c>
      <c r="O2" s="527"/>
      <c r="P2" s="527"/>
      <c r="Q2" s="527"/>
      <c r="R2" s="524" t="s">
        <v>8</v>
      </c>
      <c r="S2" s="525"/>
    </row>
    <row r="3" spans="1:19" ht="15" thickBot="1" x14ac:dyDescent="0.35">
      <c r="A3" s="511"/>
      <c r="B3" s="428" t="s">
        <v>35</v>
      </c>
      <c r="C3" s="442" t="s">
        <v>36</v>
      </c>
      <c r="D3" s="442" t="s">
        <v>37</v>
      </c>
      <c r="E3" s="511"/>
      <c r="F3" s="514"/>
      <c r="G3" s="433"/>
      <c r="H3" s="514"/>
      <c r="I3" s="516"/>
      <c r="J3" s="461" t="s">
        <v>38</v>
      </c>
      <c r="K3" s="461" t="s">
        <v>148</v>
      </c>
      <c r="L3" s="465" t="s">
        <v>15</v>
      </c>
      <c r="M3" s="467" t="s">
        <v>16</v>
      </c>
      <c r="N3" s="528" t="s">
        <v>17</v>
      </c>
      <c r="O3" s="529"/>
      <c r="P3" s="529"/>
      <c r="Q3" s="529"/>
      <c r="R3" s="522" t="s">
        <v>149</v>
      </c>
      <c r="S3" s="523" t="s">
        <v>23</v>
      </c>
    </row>
    <row r="4" spans="1:19" ht="110.25" customHeight="1" thickBot="1" x14ac:dyDescent="0.35">
      <c r="A4" s="512"/>
      <c r="B4" s="519"/>
      <c r="C4" s="520"/>
      <c r="D4" s="520"/>
      <c r="E4" s="511"/>
      <c r="F4" s="514"/>
      <c r="G4" s="433"/>
      <c r="H4" s="514"/>
      <c r="I4" s="516"/>
      <c r="J4" s="521"/>
      <c r="K4" s="521"/>
      <c r="L4" s="445"/>
      <c r="M4" s="472"/>
      <c r="N4" s="38" t="s">
        <v>24</v>
      </c>
      <c r="O4" s="39" t="s">
        <v>125</v>
      </c>
      <c r="P4" s="39" t="s">
        <v>126</v>
      </c>
      <c r="Q4" s="40" t="s">
        <v>150</v>
      </c>
      <c r="R4" s="465"/>
      <c r="S4" s="467"/>
    </row>
    <row r="5" spans="1:19" ht="66" customHeight="1" x14ac:dyDescent="0.3">
      <c r="A5" s="42">
        <v>1</v>
      </c>
      <c r="B5" s="489" t="s">
        <v>168</v>
      </c>
      <c r="C5" s="530" t="s">
        <v>112</v>
      </c>
      <c r="D5" s="533">
        <v>44065795</v>
      </c>
      <c r="E5" s="152" t="s">
        <v>203</v>
      </c>
      <c r="F5" s="153" t="s">
        <v>65</v>
      </c>
      <c r="G5" s="153" t="s">
        <v>66</v>
      </c>
      <c r="H5" s="153" t="s">
        <v>66</v>
      </c>
      <c r="I5" s="154" t="s">
        <v>204</v>
      </c>
      <c r="J5" s="155">
        <v>16000000</v>
      </c>
      <c r="K5" s="158">
        <f>J5/100*70</f>
        <v>11200000</v>
      </c>
      <c r="L5" s="156">
        <v>2025</v>
      </c>
      <c r="M5" s="156">
        <v>2028</v>
      </c>
      <c r="N5" s="153"/>
      <c r="O5" s="153"/>
      <c r="P5" s="153"/>
      <c r="Q5" s="153" t="s">
        <v>77</v>
      </c>
      <c r="R5" s="153" t="s">
        <v>220</v>
      </c>
      <c r="S5" s="157" t="s">
        <v>69</v>
      </c>
    </row>
    <row r="6" spans="1:19" ht="21" thickBot="1" x14ac:dyDescent="0.35">
      <c r="A6" s="79">
        <v>2</v>
      </c>
      <c r="B6" s="490"/>
      <c r="C6" s="531"/>
      <c r="D6" s="534"/>
      <c r="E6" s="159" t="s">
        <v>151</v>
      </c>
      <c r="F6" s="160"/>
      <c r="G6" s="160"/>
      <c r="H6" s="160"/>
      <c r="I6" s="21" t="s">
        <v>153</v>
      </c>
      <c r="J6" s="161">
        <v>800000</v>
      </c>
      <c r="K6" s="22">
        <f t="shared" ref="K6:K7" si="0">J6/100*70</f>
        <v>560000</v>
      </c>
      <c r="L6" s="61">
        <v>2025</v>
      </c>
      <c r="M6" s="61">
        <v>2028</v>
      </c>
      <c r="N6" s="160"/>
      <c r="O6" s="160"/>
      <c r="P6" s="160"/>
      <c r="Q6" s="160"/>
      <c r="R6" s="160"/>
      <c r="S6" s="162"/>
    </row>
    <row r="7" spans="1:19" x14ac:dyDescent="0.3">
      <c r="A7" s="42">
        <v>3</v>
      </c>
      <c r="B7" s="490"/>
      <c r="C7" s="531"/>
      <c r="D7" s="534"/>
      <c r="E7" s="163" t="s">
        <v>151</v>
      </c>
      <c r="F7" s="164"/>
      <c r="G7" s="164"/>
      <c r="H7" s="164"/>
      <c r="I7" s="165" t="s">
        <v>221</v>
      </c>
      <c r="J7" s="148">
        <v>299000</v>
      </c>
      <c r="K7" s="45">
        <f t="shared" si="0"/>
        <v>209300</v>
      </c>
      <c r="L7" s="117">
        <v>2021</v>
      </c>
      <c r="M7" s="117">
        <v>2021</v>
      </c>
      <c r="N7" s="164"/>
      <c r="O7" s="164"/>
      <c r="P7" s="164"/>
      <c r="Q7" s="164"/>
      <c r="R7" s="164"/>
      <c r="S7" s="166"/>
    </row>
    <row r="8" spans="1:19" ht="15" thickBot="1" x14ac:dyDescent="0.35">
      <c r="A8" s="80">
        <v>4</v>
      </c>
      <c r="B8" s="491"/>
      <c r="C8" s="532"/>
      <c r="D8" s="535"/>
      <c r="E8" s="52" t="s">
        <v>151</v>
      </c>
      <c r="F8" s="75"/>
      <c r="G8" s="75"/>
      <c r="H8" s="75"/>
      <c r="I8" s="54" t="s">
        <v>152</v>
      </c>
      <c r="J8" s="55">
        <v>119500</v>
      </c>
      <c r="K8" s="56">
        <f>J8/100*70</f>
        <v>83650</v>
      </c>
      <c r="L8" s="53">
        <v>2022</v>
      </c>
      <c r="M8" s="53">
        <v>2022</v>
      </c>
      <c r="N8" s="75"/>
      <c r="O8" s="75"/>
      <c r="P8" s="75"/>
      <c r="Q8" s="75"/>
      <c r="R8" s="75"/>
      <c r="S8" s="81"/>
    </row>
    <row r="9" spans="1:19" ht="15" thickBot="1" x14ac:dyDescent="0.35"/>
    <row r="10" spans="1:19" ht="15" thickTop="1" x14ac:dyDescent="0.3">
      <c r="A10" s="115" t="s">
        <v>213</v>
      </c>
      <c r="B10" s="112" t="s">
        <v>208</v>
      </c>
      <c r="C10" s="495" t="s">
        <v>211</v>
      </c>
      <c r="D10" s="495"/>
      <c r="E10" s="495"/>
      <c r="F10" s="496"/>
      <c r="G10"/>
      <c r="H10"/>
      <c r="I10"/>
      <c r="J10"/>
      <c r="K10"/>
    </row>
    <row r="11" spans="1:19" x14ac:dyDescent="0.3">
      <c r="A11" s="111"/>
      <c r="B11" s="113" t="s">
        <v>209</v>
      </c>
      <c r="C11" s="448" t="s">
        <v>212</v>
      </c>
      <c r="D11" s="448"/>
      <c r="E11" s="448"/>
      <c r="F11" s="449"/>
      <c r="G11"/>
      <c r="H11"/>
      <c r="I11"/>
      <c r="J11"/>
      <c r="K11"/>
    </row>
    <row r="12" spans="1:19" x14ac:dyDescent="0.3">
      <c r="A12" s="111"/>
      <c r="B12" s="129" t="s">
        <v>214</v>
      </c>
      <c r="C12" s="448"/>
      <c r="D12" s="448"/>
      <c r="E12" s="448"/>
      <c r="F12" s="449"/>
      <c r="G12"/>
      <c r="H12"/>
      <c r="I12"/>
      <c r="J12"/>
      <c r="K12"/>
    </row>
    <row r="13" spans="1:19" ht="15" thickBot="1" x14ac:dyDescent="0.35">
      <c r="A13" s="111"/>
      <c r="B13" s="114" t="s">
        <v>210</v>
      </c>
      <c r="C13" s="450"/>
      <c r="D13" s="450"/>
      <c r="E13" s="450"/>
      <c r="F13" s="451"/>
      <c r="G13"/>
      <c r="H13"/>
      <c r="I13"/>
      <c r="J13"/>
      <c r="K13"/>
    </row>
    <row r="14" spans="1:19" ht="15" thickTop="1" x14ac:dyDescent="0.3">
      <c r="A14" s="106"/>
      <c r="B14" s="128"/>
      <c r="C14" s="108"/>
      <c r="D14" s="108"/>
      <c r="E14" s="108"/>
      <c r="F14" s="108"/>
      <c r="G14"/>
      <c r="H14"/>
      <c r="I14"/>
      <c r="J14"/>
      <c r="K14"/>
    </row>
    <row r="15" spans="1:19" x14ac:dyDescent="0.3">
      <c r="A15" s="454" t="s">
        <v>249</v>
      </c>
      <c r="B15" s="454"/>
      <c r="C15" s="454"/>
      <c r="D15" s="454"/>
      <c r="E15" s="454"/>
      <c r="F15" s="454"/>
      <c r="G15" s="454"/>
      <c r="H15" s="454"/>
      <c r="I15" s="454"/>
      <c r="J15" s="454"/>
      <c r="K15" s="454"/>
    </row>
  </sheetData>
  <mergeCells count="28">
    <mergeCell ref="C11:F13"/>
    <mergeCell ref="A15:K15"/>
    <mergeCell ref="K3:K4"/>
    <mergeCell ref="N3:Q3"/>
    <mergeCell ref="B5:B8"/>
    <mergeCell ref="C5:C8"/>
    <mergeCell ref="D5:D8"/>
    <mergeCell ref="N2:Q2"/>
    <mergeCell ref="R2:S2"/>
    <mergeCell ref="L3:L4"/>
    <mergeCell ref="M3:M4"/>
    <mergeCell ref="C10:F10"/>
    <mergeCell ref="A1:S1"/>
    <mergeCell ref="A2:A4"/>
    <mergeCell ref="B2:D2"/>
    <mergeCell ref="E2:E4"/>
    <mergeCell ref="F2:F4"/>
    <mergeCell ref="G2:G4"/>
    <mergeCell ref="H2:H4"/>
    <mergeCell ref="I2:I4"/>
    <mergeCell ref="J2:K2"/>
    <mergeCell ref="B3:B4"/>
    <mergeCell ref="C3:C4"/>
    <mergeCell ref="D3:D4"/>
    <mergeCell ref="J3:J4"/>
    <mergeCell ref="R3:R4"/>
    <mergeCell ref="S3:S4"/>
    <mergeCell ref="L2:M2"/>
  </mergeCells>
  <pageMargins left="0.25" right="0.25" top="0.75" bottom="0.75" header="0.3" footer="0.3"/>
  <pageSetup paperSize="8" scale="88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6140ed-a372-4921-b78a-ea562b0f8f8d" xsi:nil="true"/>
    <lcf76f155ced4ddcb4097134ff3c332f xmlns="216afd6b-6b44-42c2-8532-86199324017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A0BD1DD4569747830CBD13473D3A17" ma:contentTypeVersion="15" ma:contentTypeDescription="Vytvoří nový dokument" ma:contentTypeScope="" ma:versionID="bdf04a61464d0a361b2f7f2860acc4c7">
  <xsd:schema xmlns:xsd="http://www.w3.org/2001/XMLSchema" xmlns:xs="http://www.w3.org/2001/XMLSchema" xmlns:p="http://schemas.microsoft.com/office/2006/metadata/properties" xmlns:ns2="216afd6b-6b44-42c2-8532-861993240175" xmlns:ns3="7c6140ed-a372-4921-b78a-ea562b0f8f8d" targetNamespace="http://schemas.microsoft.com/office/2006/metadata/properties" ma:root="true" ma:fieldsID="126b4d3563cc9a08c766971576e77dff" ns2:_="" ns3:_="">
    <xsd:import namespace="216afd6b-6b44-42c2-8532-861993240175"/>
    <xsd:import namespace="7c6140ed-a372-4921-b78a-ea562b0f8f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6afd6b-6b44-42c2-8532-8619932401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Značky obrázků" ma:readOnly="false" ma:fieldId="{5cf76f15-5ced-4ddc-b409-7134ff3c332f}" ma:taxonomyMulti="true" ma:sspId="f5b53067-0036-4c15-b40f-06e21f850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140ed-a372-4921-b78a-ea562b0f8f8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801f6dd-316f-435e-a31d-edde2df6a34e}" ma:internalName="TaxCatchAll" ma:showField="CatchAllData" ma:web="7c6140ed-a372-4921-b78a-ea562b0f8f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F18DEF-A1CD-46C5-93F9-F2B082B4E492}">
  <ds:schemaRefs>
    <ds:schemaRef ds:uri="http://schemas.microsoft.com/office/infopath/2007/PartnerControls"/>
    <ds:schemaRef ds:uri="http://purl.org/dc/terms/"/>
    <ds:schemaRef ds:uri="7c6140ed-a372-4921-b78a-ea562b0f8f8d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216afd6b-6b44-42c2-8532-86199324017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14156D0-510A-4008-95F7-8187DDCF7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6afd6b-6b44-42c2-8532-861993240175"/>
    <ds:schemaRef ds:uri="7c6140ed-a372-4921-b78a-ea562b0f8f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F559B2-DA0A-474C-A9D2-78200781CE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MŠ</vt:lpstr>
      <vt:lpstr>ZŠ</vt:lpstr>
      <vt:lpstr>zajmové, neformalní, cel</vt:lpstr>
      <vt:lpstr>MŠ!Oblast_tisku</vt:lpstr>
      <vt:lpstr>'zajmové, neformalní, cel'!Oblast_tisku</vt:lpstr>
      <vt:lpstr>ZŠ!Oblast_tisku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Měrková</dc:creator>
  <cp:lastModifiedBy>Petra Měrková</cp:lastModifiedBy>
  <cp:lastPrinted>2026-09-16T06:11:52Z</cp:lastPrinted>
  <dcterms:created xsi:type="dcterms:W3CDTF">2022-06-14T10:43:55Z</dcterms:created>
  <dcterms:modified xsi:type="dcterms:W3CDTF">2026-09-16T06:17:34Z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0x0101005CA0BD1DD4569747830CBD13473D3A17</vt:lpwstr>
  </property>
  <property fmtid="{D5CDD505-2E9C-101B-9397-08002B2CF9AE}" pid="3" name="MediaServiceImageTags">
    <vt:lpwstr/>
  </property>
</Properties>
</file>